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P05MOAS-PG515\"/>
    </mc:Choice>
  </mc:AlternateContent>
  <bookViews>
    <workbookView xWindow="60" yWindow="7980" windowWidth="25032" windowHeight="1158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Moorings!$B$1:$K$79</definedName>
    <definedName name="_FilterDatabase_2">Asset_Cal_Info!$A$1:$H$386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<sst xmlns="http://schemas.openxmlformats.org/spreadsheetml/2006/main" count="72" uniqueCount="40">
  <si>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</si>
  <si>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</si>
  <si>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</si>
  <si>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</si>
  <si>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</si>
  <si>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</si>
  <si>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</si>
  <si>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</si>
  <si>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</si>
  <si>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</si>
  <si>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</si>
  <si>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</si>
  <si>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</si>
  <si>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</si>
  <si>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</si>
  <si>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</si>
  <si>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TN-323</t>
  </si>
  <si>
    <t>50° 10.059' N</t>
  </si>
  <si>
    <t>144° 32.676' W</t>
  </si>
  <si>
    <t>configuration 2 GPG</t>
  </si>
  <si>
    <t>GP05MOAS-PG515</t>
  </si>
  <si>
    <t>GP05MOAS-PG515-01-CTDGVM000</t>
  </si>
  <si>
    <t>GP05MOAS-PG515-02-FLORTM000</t>
  </si>
  <si>
    <t>GP05MOAS-PG515-03-FLORTO000</t>
  </si>
  <si>
    <t>GP05MOAS-PG515-04-PARADM000</t>
  </si>
  <si>
    <t>GP05MOAS-PG515-00-ENG000000</t>
  </si>
  <si>
    <t>CC_measurement_wavelength</t>
  </si>
  <si>
    <t xml:space="preserve">Constant.   </t>
  </si>
  <si>
    <t>CC_angular_resolution</t>
  </si>
  <si>
    <t>CC_depolarization_ratio</t>
  </si>
  <si>
    <t>CC_scattering_angle</t>
  </si>
  <si>
    <t>CC_2_measurement_wavelength</t>
  </si>
  <si>
    <t>CC_3_measurement_wavelength</t>
  </si>
  <si>
    <t>CC_1_measurement_wavelength</t>
  </si>
  <si>
    <t>Mooring OOIBARCODE</t>
  </si>
  <si>
    <t>Sensor OOIBARCODE</t>
  </si>
  <si>
    <t>N00655</t>
  </si>
  <si>
    <t>N00654</t>
  </si>
  <si>
    <t>N00653</t>
  </si>
  <si>
    <t>A01223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</si>
</sst>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rgb="FF0000FF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1">
    <xf numFmtId="0" fontId="0" fillId="0" borderId="0"/>
    <xf numFmtId="0" fontId="3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4" fillId="0" borderId="0" xfId="0" applyNumberFormat="1" applyFont="1" applyFill="1"/>
    <xf numFmtId="0" fontId="1" fillId="0" borderId="0" xfId="1" applyFont="1" applyFill="1" applyBorder="1" applyAlignment="1">
      <alignment horizontal="center"/>
    </xf>
    <xf numFmtId="0" fontId="7" fillId="0" borderId="0" xfId="2" applyFont="1" applyFill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2" fillId="0" borderId="0" xfId="0" applyNumberFormat="1" applyFont="1" applyFill="1"/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12" fillId="0" borderId="0" xfId="11" applyFont="1" applyFill="1"/>
    <xf numFmtId="164" fontId="1" fillId="3" borderId="0" xfId="11" applyNumberFormat="1" applyFont="1" applyFill="1" applyAlignment="1">
      <alignment horizontal="left"/>
    </xf>
    <xf numFmtId="0" fontId="12" fillId="0" borderId="0" xfId="0" applyNumberFormat="1" applyFont="1" applyFill="1" applyAlignment="1">
      <alignment horizontal="left" vertical="center"/>
    </xf>
    <xf numFmtId="0" fontId="1" fillId="3" borderId="0" xfId="1" applyFont="1" applyFill="1" applyAlignment="1">
      <alignment horizontal="left"/>
    </xf>
    <xf numFmtId="0" fontId="12" fillId="4" borderId="0" xfId="11" applyFont="1" applyFill="1"/>
    <xf numFmtId="0" fontId="14" fillId="0" borderId="0" xfId="2" applyFont="1" applyFill="1" applyAlignment="1">
      <alignment horizontal="left"/>
    </xf>
    <xf numFmtId="0" fontId="14" fillId="3" borderId="0" xfId="2" applyFont="1" applyFill="1" applyAlignment="1">
      <alignment horizontal="left"/>
    </xf>
    <xf numFmtId="164" fontId="14" fillId="3" borderId="0" xfId="11" applyNumberFormat="1" applyFont="1" applyFill="1" applyAlignment="1">
      <alignment horizontal="left"/>
    </xf>
    <xf numFmtId="0" fontId="1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21">
    <cellStyle name="Excel Built-in Normal" xfId="1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4" xfId="11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zoomScale="80" zoomScaleNormal="80" zoomScalePageLayoutView="80" workbookViewId="0">
      <selection activeCell="A2" sqref="A2"/>
    </sheetView>
  </sheetViews>
  <sheetFormatPr defaultColWidth="8.88671875" defaultRowHeight="14.4" x14ac:dyDescent="0.3"/>
  <cols>
    <col min="1" max="1" width="12.88671875" customWidth="1"/>
    <col min="2" max="2" width="31.44140625" customWidth="1"/>
    <col min="3" max="4" width="15.88671875" customWidth="1"/>
    <col min="5" max="9" width="19" customWidth="1"/>
    <col min="10" max="11" width="13.109375" customWidth="1"/>
    <col min="12" max="12" width="29.109375" customWidth="1"/>
    <col min="13" max="13" width="17.88671875" customWidth="1"/>
    <col min="14" max="14" width="18.33203125" customWidth="1"/>
  </cols>
  <sheetData>
    <row r="1" spans="1:14" ht="27.6" x14ac:dyDescent="0.3">
      <c r="A1" s="36" t="s">
        <v>34</v>
      </c>
      <c r="B1" s="36" t="s">
        <v>0</v>
      </c>
      <c r="C1" s="36" t="s">
        <v>1</v>
      </c>
      <c r="D1" s="36" t="s">
        <v>13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6</v>
      </c>
      <c r="J1" s="36" t="s">
        <v>7</v>
      </c>
      <c r="K1" s="36" t="s">
        <v>8</v>
      </c>
      <c r="L1" s="36" t="s">
        <v>9</v>
      </c>
    </row>
    <row r="2" spans="1:14" s="4" customFormat="1" ht="15" x14ac:dyDescent="0.3">
      <c r="A2" t="s">
        <v>39</v>
      </c>
      <c r="B2" s="6" t="s">
        <v>20</v>
      </c>
      <c r="C2" s="6">
        <v>515</v>
      </c>
      <c r="D2" s="6">
        <v>1</v>
      </c>
      <c r="E2" s="7">
        <v>42157</v>
      </c>
      <c r="F2" s="8">
        <v>0.41319444444444442</v>
      </c>
      <c r="G2" s="7"/>
      <c r="H2" s="22" t="s">
        <v>17</v>
      </c>
      <c r="I2" s="22" t="s">
        <v>18</v>
      </c>
      <c r="J2" s="6">
        <v>1000</v>
      </c>
      <c r="K2" s="6" t="s">
        <v>16</v>
      </c>
      <c r="L2" s="5" t="s">
        <v>19</v>
      </c>
      <c r="M2" s="17">
        <f>((LEFT(H2,(FIND("°",H2,1)-1)))+(MID(H2,(FIND("°",H2,1)+1),(FIND("'",H2,1))-(FIND("°",H2,1)+1))/60))*(IF(RIGHT(H2,1)="N",1,-1))</f>
        <v>50.167650000000002</v>
      </c>
      <c r="N2" s="17">
        <f>((LEFT(I2,(FIND("°",I2,1)-1)))+(MID(I2,(FIND("°",I2,1)+1),(FIND("'",I2,1))-(FIND("°",I2,1)+1))/60))*(IF(RIGHT(I2,1)="E",1,-1))</f>
        <v>-144.5446</v>
      </c>
    </row>
    <row r="3" spans="1:14" x14ac:dyDescent="0.3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B18" sqref="B18"/>
    </sheetView>
  </sheetViews>
  <sheetFormatPr defaultColWidth="8.88671875" defaultRowHeight="14.4" x14ac:dyDescent="0.3"/>
  <cols>
    <col min="1" max="1" width="32.33203125" bestFit="1" customWidth="1"/>
    <col min="2" max="2" width="14.88671875" customWidth="1"/>
    <col min="3" max="3" width="17.33203125" customWidth="1"/>
    <col min="4" max="4" width="15.88671875" customWidth="1"/>
    <col min="5" max="5" width="15" customWidth="1"/>
    <col min="6" max="6" width="15.5546875" customWidth="1"/>
    <col min="7" max="7" width="22" customWidth="1"/>
    <col min="8" max="8" width="28.88671875" bestFit="1" customWidth="1"/>
    <col min="9" max="9" width="26.33203125" customWidth="1"/>
  </cols>
  <sheetData>
    <row r="1" spans="1:17" ht="27.6" x14ac:dyDescent="0.3">
      <c r="A1" s="35" t="s">
        <v>0</v>
      </c>
      <c r="B1" s="35" t="s">
        <v>34</v>
      </c>
      <c r="C1" s="35" t="s">
        <v>14</v>
      </c>
      <c r="D1" s="35" t="s">
        <v>13</v>
      </c>
      <c r="E1" s="35" t="s">
        <v>35</v>
      </c>
      <c r="F1" s="35" t="s">
        <v>10</v>
      </c>
      <c r="G1" s="35" t="s">
        <v>11</v>
      </c>
      <c r="H1" s="35" t="s">
        <v>12</v>
      </c>
    </row>
    <row r="2" spans="1:17" s="2" customFormat="1" x14ac:dyDescent="0.3">
      <c r="A2" s="9" t="s">
        <v>21</v>
      </c>
      <c r="B2" t="s">
        <v>39</v>
      </c>
      <c r="C2" s="16">
        <v>515</v>
      </c>
      <c r="D2" s="16">
        <v>1</v>
      </c>
      <c r="E2" t="s">
        <v>38</v>
      </c>
      <c r="F2" s="14">
        <v>9231</v>
      </c>
      <c r="G2" s="10"/>
      <c r="H2" s="11"/>
      <c r="I2" s="10" t="s">
        <v>15</v>
      </c>
      <c r="J2" s="10"/>
      <c r="K2" s="10"/>
      <c r="L2" s="10"/>
      <c r="M2" s="10"/>
      <c r="N2" s="10"/>
    </row>
    <row r="3" spans="1:17" s="2" customFormat="1" ht="13.8" x14ac:dyDescent="0.3">
      <c r="A3" s="9"/>
      <c r="B3" s="9"/>
      <c r="C3" s="16"/>
      <c r="D3" s="16"/>
      <c r="E3" s="16"/>
      <c r="F3" s="14"/>
      <c r="G3" s="10"/>
      <c r="H3" s="11"/>
      <c r="I3" s="10"/>
      <c r="J3" s="10"/>
      <c r="K3" s="10"/>
      <c r="L3" s="10"/>
      <c r="M3" s="10"/>
      <c r="N3" s="10"/>
    </row>
    <row r="4" spans="1:17" s="2" customFormat="1" x14ac:dyDescent="0.3">
      <c r="A4" s="19" t="s">
        <v>22</v>
      </c>
      <c r="B4" t="s">
        <v>39</v>
      </c>
      <c r="C4" s="16">
        <v>515</v>
      </c>
      <c r="D4" s="12">
        <v>1</v>
      </c>
      <c r="E4" t="s">
        <v>37</v>
      </c>
      <c r="F4" s="21">
        <v>3501</v>
      </c>
      <c r="G4" s="27" t="s">
        <v>30</v>
      </c>
      <c r="H4" s="33">
        <v>124</v>
      </c>
      <c r="I4" s="10" t="s">
        <v>27</v>
      </c>
      <c r="K4" s="10"/>
      <c r="L4" s="10"/>
      <c r="M4" s="10"/>
      <c r="N4" s="10"/>
    </row>
    <row r="5" spans="1:17" s="2" customFormat="1" x14ac:dyDescent="0.3">
      <c r="A5" s="23" t="s">
        <v>22</v>
      </c>
      <c r="B5" t="s">
        <v>39</v>
      </c>
      <c r="C5" s="24">
        <v>515</v>
      </c>
      <c r="D5" s="25">
        <v>1</v>
      </c>
      <c r="E5" t="s">
        <v>37</v>
      </c>
      <c r="F5" s="26">
        <v>3501</v>
      </c>
      <c r="G5" s="27" t="s">
        <v>26</v>
      </c>
      <c r="H5" s="28">
        <v>700</v>
      </c>
      <c r="I5" s="10" t="s">
        <v>27</v>
      </c>
      <c r="J5" s="29"/>
      <c r="K5" s="10"/>
      <c r="L5" s="10"/>
      <c r="M5" s="10"/>
      <c r="N5" s="10"/>
    </row>
    <row r="6" spans="1:17" s="2" customFormat="1" x14ac:dyDescent="0.3">
      <c r="A6" s="23" t="s">
        <v>22</v>
      </c>
      <c r="B6" t="s">
        <v>39</v>
      </c>
      <c r="C6" s="24">
        <v>515</v>
      </c>
      <c r="D6" s="25">
        <v>1</v>
      </c>
      <c r="E6" t="s">
        <v>37</v>
      </c>
      <c r="F6" s="26">
        <v>3501</v>
      </c>
      <c r="G6" s="27" t="s">
        <v>28</v>
      </c>
      <c r="H6" s="34">
        <v>1.0760000000000001</v>
      </c>
      <c r="I6" s="10" t="s">
        <v>27</v>
      </c>
      <c r="J6" s="29"/>
      <c r="K6" s="10"/>
      <c r="L6" s="10"/>
      <c r="M6" s="10"/>
      <c r="N6" s="10"/>
    </row>
    <row r="7" spans="1:17" s="2" customFormat="1" x14ac:dyDescent="0.3">
      <c r="A7" s="23" t="s">
        <v>22</v>
      </c>
      <c r="B7" t="s">
        <v>39</v>
      </c>
      <c r="C7" s="24">
        <v>515</v>
      </c>
      <c r="D7" s="25">
        <v>1</v>
      </c>
      <c r="E7" t="s">
        <v>37</v>
      </c>
      <c r="F7" s="26">
        <v>3501</v>
      </c>
      <c r="G7" s="27" t="s">
        <v>29</v>
      </c>
      <c r="H7" s="30">
        <v>3.9E-2</v>
      </c>
      <c r="I7" s="10" t="s">
        <v>27</v>
      </c>
      <c r="J7" s="29"/>
      <c r="K7" s="10"/>
      <c r="L7" s="10"/>
      <c r="M7" s="10"/>
      <c r="N7" s="10"/>
    </row>
    <row r="8" spans="1:17" s="2" customFormat="1" ht="13.8" x14ac:dyDescent="0.3">
      <c r="A8" s="19"/>
      <c r="B8" s="19"/>
      <c r="C8" s="20"/>
      <c r="D8" s="12"/>
      <c r="E8" s="12"/>
      <c r="F8" s="21"/>
      <c r="G8" s="10"/>
      <c r="H8" s="11"/>
      <c r="I8" s="10"/>
      <c r="J8" s="10"/>
      <c r="K8" s="10"/>
      <c r="L8" s="10"/>
      <c r="M8" s="10"/>
      <c r="N8" s="10"/>
    </row>
    <row r="9" spans="1:17" s="2" customFormat="1" ht="13.8" x14ac:dyDescent="0.3">
      <c r="I9" s="19" t="s">
        <v>23</v>
      </c>
      <c r="J9" s="16">
        <v>515</v>
      </c>
      <c r="K9" s="12">
        <v>1</v>
      </c>
      <c r="L9" s="12">
        <v>1239</v>
      </c>
      <c r="M9" s="31" t="s">
        <v>33</v>
      </c>
      <c r="N9" s="32">
        <v>650</v>
      </c>
      <c r="O9" s="10"/>
      <c r="P9" s="10"/>
    </row>
    <row r="10" spans="1:17" s="2" customFormat="1" ht="13.8" x14ac:dyDescent="0.3">
      <c r="I10" s="23" t="s">
        <v>23</v>
      </c>
      <c r="J10" s="24">
        <v>515</v>
      </c>
      <c r="K10" s="25">
        <v>1</v>
      </c>
      <c r="L10" s="25">
        <v>1239</v>
      </c>
      <c r="M10" s="31" t="s">
        <v>31</v>
      </c>
      <c r="N10" s="32">
        <v>532</v>
      </c>
      <c r="O10" s="10"/>
      <c r="P10" s="10"/>
    </row>
    <row r="11" spans="1:17" s="2" customFormat="1" ht="13.8" x14ac:dyDescent="0.3">
      <c r="I11" s="23" t="s">
        <v>23</v>
      </c>
      <c r="J11" s="24">
        <v>515</v>
      </c>
      <c r="K11" s="25">
        <v>1</v>
      </c>
      <c r="L11" s="25">
        <v>1239</v>
      </c>
      <c r="M11" s="31" t="s">
        <v>32</v>
      </c>
      <c r="N11" s="32">
        <v>470</v>
      </c>
      <c r="O11" s="10"/>
      <c r="P11" s="10"/>
    </row>
    <row r="12" spans="1:17" s="2" customFormat="1" ht="13.8" x14ac:dyDescent="0.3">
      <c r="I12" s="23" t="s">
        <v>23</v>
      </c>
      <c r="J12" s="24">
        <v>515</v>
      </c>
      <c r="K12" s="25">
        <v>1</v>
      </c>
      <c r="L12" s="25">
        <v>1239</v>
      </c>
      <c r="M12" s="27" t="s">
        <v>30</v>
      </c>
      <c r="N12" s="33">
        <v>124</v>
      </c>
      <c r="O12" s="10" t="s">
        <v>27</v>
      </c>
      <c r="P12" s="29"/>
      <c r="Q12" s="10"/>
    </row>
    <row r="13" spans="1:17" s="2" customFormat="1" ht="13.8" x14ac:dyDescent="0.3">
      <c r="I13" s="23" t="s">
        <v>23</v>
      </c>
      <c r="J13" s="24">
        <v>515</v>
      </c>
      <c r="K13" s="25">
        <v>1</v>
      </c>
      <c r="L13" s="25">
        <v>1239</v>
      </c>
      <c r="M13" s="27" t="s">
        <v>28</v>
      </c>
      <c r="N13" s="34">
        <v>1.0760000000000001</v>
      </c>
      <c r="O13" s="10" t="s">
        <v>27</v>
      </c>
      <c r="P13" s="29"/>
      <c r="Q13" s="10"/>
    </row>
    <row r="14" spans="1:17" s="2" customFormat="1" ht="13.8" x14ac:dyDescent="0.3">
      <c r="I14" s="23" t="s">
        <v>23</v>
      </c>
      <c r="J14" s="24">
        <v>515</v>
      </c>
      <c r="K14" s="25">
        <v>1</v>
      </c>
      <c r="L14" s="25">
        <v>1239</v>
      </c>
      <c r="M14" s="27" t="s">
        <v>29</v>
      </c>
      <c r="N14" s="30">
        <v>3.9E-2</v>
      </c>
      <c r="O14" s="10" t="s">
        <v>27</v>
      </c>
      <c r="P14" s="29"/>
      <c r="Q14" s="10"/>
    </row>
    <row r="15" spans="1:17" s="2" customFormat="1" ht="13.8" x14ac:dyDescent="0.3">
      <c r="A15" s="3"/>
      <c r="B15" s="3"/>
      <c r="C15" s="16"/>
      <c r="D15" s="12"/>
      <c r="E15" s="12"/>
      <c r="F15" s="14"/>
      <c r="G15" s="13"/>
      <c r="H15" s="15"/>
      <c r="I15" s="10"/>
      <c r="J15" s="10"/>
      <c r="K15" s="10"/>
      <c r="L15" s="10"/>
      <c r="M15" s="10"/>
      <c r="N15" s="10"/>
    </row>
    <row r="16" spans="1:17" s="2" customFormat="1" x14ac:dyDescent="0.3">
      <c r="A16" s="9" t="s">
        <v>24</v>
      </c>
      <c r="B16" t="s">
        <v>39</v>
      </c>
      <c r="C16" s="16">
        <v>515</v>
      </c>
      <c r="D16" s="12">
        <v>1</v>
      </c>
      <c r="E16" t="s">
        <v>36</v>
      </c>
      <c r="F16" s="12">
        <v>50185</v>
      </c>
      <c r="G16" s="13"/>
      <c r="H16" s="18"/>
      <c r="I16" s="10" t="s">
        <v>15</v>
      </c>
    </row>
    <row r="17" spans="1:14" s="2" customFormat="1" ht="13.8" x14ac:dyDescent="0.3">
      <c r="A17" s="3"/>
      <c r="B17" s="3"/>
      <c r="C17" s="16"/>
      <c r="D17" s="12"/>
      <c r="E17" s="12"/>
      <c r="F17" s="14"/>
      <c r="G17" s="13"/>
      <c r="H17" s="15"/>
      <c r="I17" s="10"/>
      <c r="J17" s="10"/>
      <c r="K17" s="10"/>
      <c r="L17" s="10"/>
      <c r="M17" s="10"/>
      <c r="N17" s="10"/>
    </row>
    <row r="18" spans="1:14" s="2" customFormat="1" x14ac:dyDescent="0.3">
      <c r="A18" s="9" t="s">
        <v>25</v>
      </c>
      <c r="B18" t="s">
        <v>39</v>
      </c>
      <c r="C18" s="16">
        <v>515</v>
      </c>
      <c r="D18" s="12">
        <v>1</v>
      </c>
      <c r="E18" s="12"/>
      <c r="F18" s="14">
        <v>515</v>
      </c>
      <c r="G18" s="10"/>
      <c r="H18" s="11"/>
      <c r="I18" s="10" t="s">
        <v>15</v>
      </c>
      <c r="J18" s="10"/>
      <c r="K18" s="10"/>
      <c r="L18" s="10"/>
      <c r="M18" s="10"/>
      <c r="N18" s="10"/>
    </row>
    <row r="19" spans="1:14" s="2" customFormat="1" ht="13.8" x14ac:dyDescent="0.3">
      <c r="A19" s="10"/>
      <c r="B19" s="10"/>
      <c r="C19" s="12"/>
      <c r="D19" s="12"/>
      <c r="E19" s="12"/>
      <c r="F19" s="12"/>
      <c r="G19" s="10"/>
      <c r="H19" s="11"/>
      <c r="I19" s="10"/>
      <c r="J19" s="10"/>
      <c r="K19" s="10"/>
      <c r="L19" s="10"/>
      <c r="M19" s="10"/>
      <c r="N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2015-12-10T20:55:33Z</dcterms:modified>
</cp:coreProperties>
</file>