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experimentation/"/>
    </mc:Choice>
  </mc:AlternateContent>
  <xr:revisionPtr revIDLastSave="0" documentId="13_ncr:1_{A8F9B26F-EE22-F846-A682-ECC6DDE10065}" xr6:coauthVersionLast="45" xr6:coauthVersionMax="45" xr10:uidLastSave="{00000000-0000-0000-0000-000000000000}"/>
  <bookViews>
    <workbookView xWindow="0" yWindow="500" windowWidth="33600" windowHeight="20500" activeTab="1" xr2:uid="{48E0AA12-B65A-DE4A-8794-21F6F44F596D}"/>
  </bookViews>
  <sheets>
    <sheet name="Feature Selection" sheetId="5" r:id="rId1"/>
    <sheet name="Resolution Selection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  <c r="G21" i="6"/>
  <c r="L14" i="5" l="1"/>
  <c r="L13" i="5"/>
  <c r="L12" i="5"/>
  <c r="L5" i="5"/>
  <c r="L6" i="5"/>
  <c r="L4" i="5"/>
  <c r="F14" i="5"/>
  <c r="F13" i="5"/>
  <c r="F6" i="5"/>
  <c r="F5" i="5"/>
  <c r="V17" i="6"/>
  <c r="V18" i="6"/>
  <c r="V16" i="6"/>
  <c r="Q17" i="6"/>
  <c r="Q18" i="6"/>
  <c r="Q16" i="6"/>
  <c r="V7" i="6"/>
  <c r="V8" i="6"/>
  <c r="V6" i="6"/>
  <c r="Q7" i="6"/>
  <c r="Q8" i="6"/>
  <c r="Q6" i="6"/>
  <c r="L18" i="6"/>
  <c r="L17" i="6"/>
  <c r="L16" i="6"/>
  <c r="F17" i="6"/>
  <c r="F18" i="6"/>
  <c r="F16" i="6"/>
  <c r="L8" i="6"/>
  <c r="L7" i="6"/>
  <c r="L6" i="6"/>
  <c r="F7" i="6"/>
  <c r="F8" i="6"/>
  <c r="F6" i="6"/>
  <c r="C15" i="5"/>
  <c r="D15" i="5"/>
  <c r="E15" i="5"/>
  <c r="H15" i="5"/>
  <c r="I15" i="5"/>
  <c r="J15" i="5"/>
  <c r="K15" i="5"/>
  <c r="B15" i="5"/>
  <c r="C7" i="5"/>
  <c r="D7" i="5"/>
  <c r="E7" i="5"/>
  <c r="H7" i="5"/>
  <c r="I7" i="5"/>
  <c r="J7" i="5"/>
  <c r="K7" i="5"/>
  <c r="B7" i="5"/>
  <c r="O19" i="6" l="1"/>
  <c r="P19" i="6"/>
  <c r="S19" i="6"/>
  <c r="T19" i="6"/>
  <c r="U19" i="6"/>
  <c r="N19" i="6"/>
  <c r="O9" i="6"/>
  <c r="P9" i="6"/>
  <c r="S9" i="6"/>
  <c r="T9" i="6"/>
  <c r="U9" i="6"/>
  <c r="N9" i="6"/>
  <c r="Q21" i="6" l="1"/>
  <c r="S21" i="6"/>
  <c r="P23" i="6"/>
  <c r="P24" i="6"/>
  <c r="U24" i="6"/>
  <c r="O21" i="6"/>
  <c r="T23" i="6"/>
  <c r="U23" i="6"/>
  <c r="O23" i="6"/>
  <c r="C19" i="6"/>
  <c r="D19" i="6"/>
  <c r="E19" i="6"/>
  <c r="H19" i="6"/>
  <c r="I19" i="6"/>
  <c r="J19" i="6"/>
  <c r="K19" i="6"/>
  <c r="B19" i="6"/>
  <c r="B9" i="6"/>
  <c r="C9" i="6"/>
  <c r="D9" i="6"/>
  <c r="E9" i="6"/>
  <c r="H9" i="6"/>
  <c r="I9" i="6"/>
  <c r="J9" i="6"/>
  <c r="K9" i="6"/>
  <c r="K24" i="6" l="1"/>
  <c r="K23" i="6"/>
  <c r="I21" i="6"/>
  <c r="E25" i="6"/>
  <c r="E21" i="6"/>
  <c r="K25" i="6"/>
  <c r="C23" i="6"/>
  <c r="E23" i="6"/>
  <c r="D24" i="6"/>
  <c r="E24" i="6"/>
  <c r="J24" i="6"/>
  <c r="C21" i="6"/>
  <c r="I23" i="6"/>
  <c r="J23" i="6"/>
</calcChain>
</file>

<file path=xl/sharedStrings.xml><?xml version="1.0" encoding="utf-8"?>
<sst xmlns="http://schemas.openxmlformats.org/spreadsheetml/2006/main" count="109" uniqueCount="30">
  <si>
    <t>SVM</t>
  </si>
  <si>
    <t>KNN</t>
  </si>
  <si>
    <t>DT</t>
  </si>
  <si>
    <t>Testing</t>
  </si>
  <si>
    <t>Training</t>
  </si>
  <si>
    <t>Mean</t>
  </si>
  <si>
    <t>NA</t>
  </si>
  <si>
    <t>Residencial</t>
  </si>
  <si>
    <t>Ginmasio</t>
  </si>
  <si>
    <t>Gimnasio</t>
  </si>
  <si>
    <t>FULL</t>
  </si>
  <si>
    <t>REDUCED_RFE</t>
  </si>
  <si>
    <t>REDUCED_KBEST</t>
  </si>
  <si>
    <t>MIN</t>
  </si>
  <si>
    <t>TRAINING</t>
  </si>
  <si>
    <t>30sec</t>
  </si>
  <si>
    <t>10 sec</t>
  </si>
  <si>
    <t>1 min</t>
  </si>
  <si>
    <t>5 min</t>
  </si>
  <si>
    <t>1 sample</t>
  </si>
  <si>
    <t>Averaging</t>
  </si>
  <si>
    <t>Residential</t>
  </si>
  <si>
    <t>Gym</t>
  </si>
  <si>
    <t>TEST</t>
  </si>
  <si>
    <t>10 sec:</t>
  </si>
  <si>
    <t>30 sec:</t>
  </si>
  <si>
    <t>1 min:</t>
  </si>
  <si>
    <t>5 min:</t>
  </si>
  <si>
    <t>1 sampl vs avg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</si>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</sst>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4" xfId="0" applyFont="1" applyBorder="1"/>
    <xf numFmtId="164" fontId="3" fillId="0" borderId="0" xfId="0" applyNumberFormat="1" applyFont="1" applyBorder="1"/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F15-AC28-D047-939F-1BBCF0F3A5BE}">
  <sheetPr codeName="Sheet3"/>
  <dimension ref="A1:V59"/>
  <sheetViews>
    <sheetView zoomScale="139" zoomScaleNormal="180" workbookViewId="0">
      <selection activeCell="E5" sqref="E5"/>
    </sheetView>
  </sheetViews>
  <sheetFormatPr baseColWidth="10" defaultRowHeight="16" x14ac:dyDescent="0.2"/>
  <cols>
    <col min="3" max="3" width="13.1640625" bestFit="1" customWidth="1"/>
    <col min="4" max="4" width="15.1640625" bestFit="1" customWidth="1"/>
    <col min="6" max="6" width="9.1640625" bestFit="1" customWidth="1"/>
    <col min="9" max="9" width="13.1640625" bestFit="1" customWidth="1"/>
    <col min="10" max="10" width="15.1640625" bestFit="1" customWidth="1"/>
  </cols>
  <sheetData>
    <row r="1" spans="1:22" x14ac:dyDescent="0.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22" x14ac:dyDescent="0.2">
      <c r="A2" s="40"/>
      <c r="B2" s="51" t="s">
        <v>7</v>
      </c>
      <c r="C2" s="51"/>
      <c r="D2" s="51"/>
      <c r="E2" s="51"/>
      <c r="F2" s="41"/>
      <c r="G2" s="50"/>
      <c r="H2" s="52" t="s">
        <v>8</v>
      </c>
      <c r="I2" s="52"/>
      <c r="J2" s="52"/>
      <c r="K2" s="52"/>
      <c r="L2" s="8"/>
      <c r="M2" s="6"/>
    </row>
    <row r="3" spans="1:22" ht="17" thickBot="1" x14ac:dyDescent="0.25">
      <c r="A3" s="8"/>
      <c r="B3" s="9" t="s">
        <v>10</v>
      </c>
      <c r="C3" s="9" t="s">
        <v>11</v>
      </c>
      <c r="D3" s="9" t="s">
        <v>12</v>
      </c>
      <c r="E3" s="9" t="s">
        <v>13</v>
      </c>
      <c r="F3" s="31" t="s">
        <v>5</v>
      </c>
      <c r="G3" s="9"/>
      <c r="H3" s="9" t="s">
        <v>10</v>
      </c>
      <c r="I3" s="9" t="s">
        <v>11</v>
      </c>
      <c r="J3" s="9" t="s">
        <v>12</v>
      </c>
      <c r="K3" s="9" t="s">
        <v>13</v>
      </c>
      <c r="L3" s="9" t="s">
        <v>5</v>
      </c>
      <c r="M3" s="5"/>
      <c r="N3" s="5"/>
      <c r="O3" s="5"/>
      <c r="P3" s="5"/>
      <c r="Q3" s="5"/>
      <c r="R3" s="5"/>
      <c r="S3" s="5"/>
    </row>
    <row r="4" spans="1:22" ht="17" customHeight="1" x14ac:dyDescent="0.25">
      <c r="A4" s="12" t="s">
        <v>0</v>
      </c>
      <c r="B4" s="32" t="s">
        <v>6</v>
      </c>
      <c r="C4" s="33" t="s">
        <v>6</v>
      </c>
      <c r="D4" s="33" t="s">
        <v>6</v>
      </c>
      <c r="E4" s="34" t="s">
        <v>6</v>
      </c>
      <c r="F4" s="15"/>
      <c r="G4" s="8"/>
      <c r="H4" s="32">
        <v>0.97499999999999998</v>
      </c>
      <c r="I4" s="37">
        <v>0.99650000000000005</v>
      </c>
      <c r="J4" s="37">
        <v>0.99670000000000003</v>
      </c>
      <c r="K4" s="38">
        <v>0.99939999999999996</v>
      </c>
      <c r="L4" s="8">
        <f>AVERAGE(H4:K4)</f>
        <v>0.9919</v>
      </c>
      <c r="N4" s="7"/>
      <c r="O4" s="7"/>
      <c r="P4" s="7"/>
      <c r="Q4" s="7"/>
      <c r="R4" s="7"/>
      <c r="S4" s="7"/>
      <c r="T4" s="7"/>
      <c r="U4" s="7"/>
      <c r="V4" s="7"/>
    </row>
    <row r="5" spans="1:22" ht="17" x14ac:dyDescent="0.25">
      <c r="A5" s="12" t="s">
        <v>1</v>
      </c>
      <c r="B5" s="23">
        <v>0.95860000000000001</v>
      </c>
      <c r="C5" s="17">
        <v>0.98509999999999998</v>
      </c>
      <c r="D5" s="17">
        <v>0.98240000000000005</v>
      </c>
      <c r="E5" s="24">
        <v>0.99680000000000002</v>
      </c>
      <c r="F5" s="49">
        <f>AVERAGE(B5:E5)</f>
        <v>0.98072499999999996</v>
      </c>
      <c r="G5" s="42"/>
      <c r="H5" s="23">
        <v>0.97760000000000002</v>
      </c>
      <c r="I5" s="17">
        <v>0.99390000000000001</v>
      </c>
      <c r="J5" s="17">
        <v>0.99460000000000004</v>
      </c>
      <c r="K5" s="24">
        <v>0.99919999999999998</v>
      </c>
      <c r="L5" s="8">
        <f t="shared" ref="L5:L6" si="0">AVERAGE(H5:K5)</f>
        <v>0.99132500000000001</v>
      </c>
    </row>
    <row r="6" spans="1:22" ht="18" thickBot="1" x14ac:dyDescent="0.3">
      <c r="A6" s="12" t="s">
        <v>2</v>
      </c>
      <c r="B6" s="35">
        <v>0.9667</v>
      </c>
      <c r="C6" s="4">
        <v>0.98119999999999996</v>
      </c>
      <c r="D6" s="4">
        <v>0.98040000000000005</v>
      </c>
      <c r="E6" s="36">
        <v>0.98209999999999997</v>
      </c>
      <c r="F6" s="49">
        <f>AVERAGE(B6:E6)</f>
        <v>0.97760000000000002</v>
      </c>
      <c r="G6" s="42"/>
      <c r="H6" s="35">
        <v>0.99880000000000002</v>
      </c>
      <c r="I6" s="4">
        <v>0.99709999999999999</v>
      </c>
      <c r="J6" s="4">
        <v>0.99770000000000003</v>
      </c>
      <c r="K6" s="36">
        <v>0.99690000000000001</v>
      </c>
      <c r="L6" s="8">
        <f t="shared" si="0"/>
        <v>0.99762499999999998</v>
      </c>
    </row>
    <row r="7" spans="1:22" x14ac:dyDescent="0.2">
      <c r="A7" s="29" t="s">
        <v>5</v>
      </c>
      <c r="B7" s="8">
        <f>AVERAGE(B4:B6)</f>
        <v>0.96265000000000001</v>
      </c>
      <c r="C7" s="8">
        <f t="shared" ref="C7:K7" si="1">AVERAGE(C4:C6)</f>
        <v>0.98314999999999997</v>
      </c>
      <c r="D7" s="8">
        <f t="shared" si="1"/>
        <v>0.98140000000000005</v>
      </c>
      <c r="E7" s="8">
        <f t="shared" si="1"/>
        <v>0.98944999999999994</v>
      </c>
      <c r="F7" s="43"/>
      <c r="G7" s="43"/>
      <c r="H7" s="8">
        <f t="shared" si="1"/>
        <v>0.98380000000000001</v>
      </c>
      <c r="I7" s="8">
        <f t="shared" si="1"/>
        <v>0.99583333333333346</v>
      </c>
      <c r="J7" s="8">
        <f t="shared" si="1"/>
        <v>0.99633333333333329</v>
      </c>
      <c r="K7" s="8">
        <f t="shared" si="1"/>
        <v>0.99849999999999994</v>
      </c>
      <c r="L7" s="8"/>
    </row>
    <row r="8" spans="1:2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2" x14ac:dyDescent="0.2">
      <c r="A9" s="54" t="s">
        <v>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8"/>
    </row>
    <row r="10" spans="1:22" x14ac:dyDescent="0.2">
      <c r="A10" s="40"/>
      <c r="B10" s="51" t="s">
        <v>7</v>
      </c>
      <c r="C10" s="51"/>
      <c r="D10" s="51"/>
      <c r="E10" s="51"/>
      <c r="F10" s="41"/>
      <c r="G10" s="41"/>
      <c r="H10" s="52" t="s">
        <v>9</v>
      </c>
      <c r="I10" s="52"/>
      <c r="J10" s="52"/>
      <c r="K10" s="52"/>
      <c r="L10" s="8"/>
    </row>
    <row r="11" spans="1:22" ht="17" thickBot="1" x14ac:dyDescent="0.25">
      <c r="A11" s="8"/>
      <c r="B11" s="9" t="s">
        <v>10</v>
      </c>
      <c r="C11" s="9" t="s">
        <v>11</v>
      </c>
      <c r="D11" s="9" t="s">
        <v>12</v>
      </c>
      <c r="E11" s="9" t="s">
        <v>13</v>
      </c>
      <c r="F11" s="31" t="s">
        <v>5</v>
      </c>
      <c r="G11" s="9"/>
      <c r="H11" s="9" t="s">
        <v>10</v>
      </c>
      <c r="I11" s="9" t="s">
        <v>11</v>
      </c>
      <c r="J11" s="9" t="s">
        <v>12</v>
      </c>
      <c r="K11" s="9" t="s">
        <v>13</v>
      </c>
      <c r="L11" s="9" t="s">
        <v>5</v>
      </c>
    </row>
    <row r="12" spans="1:22" ht="17" x14ac:dyDescent="0.25">
      <c r="A12" s="12" t="s">
        <v>0</v>
      </c>
      <c r="B12" s="32" t="s">
        <v>6</v>
      </c>
      <c r="C12" s="33" t="s">
        <v>6</v>
      </c>
      <c r="D12" s="33" t="s">
        <v>6</v>
      </c>
      <c r="E12" s="34" t="s">
        <v>6</v>
      </c>
      <c r="F12" s="15"/>
      <c r="G12" s="8"/>
      <c r="H12" s="32">
        <v>0.95120000000000005</v>
      </c>
      <c r="I12" s="33">
        <v>1</v>
      </c>
      <c r="J12" s="33">
        <v>0.99509999999999998</v>
      </c>
      <c r="K12" s="38">
        <v>1</v>
      </c>
      <c r="L12" s="8">
        <f>AVERAGE(H12:K12)</f>
        <v>0.98657499999999998</v>
      </c>
    </row>
    <row r="13" spans="1:22" ht="17" x14ac:dyDescent="0.25">
      <c r="A13" s="12" t="s">
        <v>1</v>
      </c>
      <c r="B13" s="23">
        <v>0.78680000000000005</v>
      </c>
      <c r="C13" s="17">
        <v>0.92310000000000003</v>
      </c>
      <c r="D13" s="17">
        <v>0.91720000000000002</v>
      </c>
      <c r="E13" s="24">
        <v>0.98480000000000001</v>
      </c>
      <c r="F13" s="49">
        <f>AVERAGE(B13:E13)</f>
        <v>0.90297500000000008</v>
      </c>
      <c r="G13" s="42"/>
      <c r="H13" s="21">
        <v>0.95120000000000005</v>
      </c>
      <c r="I13" s="16">
        <v>1</v>
      </c>
      <c r="J13" s="16">
        <v>0.98529999999999995</v>
      </c>
      <c r="K13" s="22">
        <v>1</v>
      </c>
      <c r="L13" s="8">
        <f>AVERAGE(H13:K13)</f>
        <v>0.98412500000000003</v>
      </c>
    </row>
    <row r="14" spans="1:22" ht="18" thickBot="1" x14ac:dyDescent="0.3">
      <c r="A14" s="12" t="s">
        <v>2</v>
      </c>
      <c r="B14" s="35">
        <v>0.94410000000000005</v>
      </c>
      <c r="C14" s="4">
        <v>0.95620000000000005</v>
      </c>
      <c r="D14" s="4">
        <v>0.95860000000000001</v>
      </c>
      <c r="E14" s="36">
        <v>0.96630000000000005</v>
      </c>
      <c r="F14" s="49">
        <f>AVERAGE(B14:E14)</f>
        <v>0.95630000000000004</v>
      </c>
      <c r="G14" s="42"/>
      <c r="H14" s="25">
        <v>0.99509999999999998</v>
      </c>
      <c r="I14" s="4">
        <v>0.99509999999999998</v>
      </c>
      <c r="J14" s="4">
        <v>0.99019999999999997</v>
      </c>
      <c r="K14" s="36">
        <v>1</v>
      </c>
      <c r="L14" s="8">
        <f>AVERAGE(H14:K14)</f>
        <v>0.99509999999999998</v>
      </c>
    </row>
    <row r="15" spans="1:22" x14ac:dyDescent="0.2">
      <c r="A15" s="29" t="s">
        <v>5</v>
      </c>
      <c r="B15" s="8">
        <f>AVERAGE(B12:B14)</f>
        <v>0.86545000000000005</v>
      </c>
      <c r="C15" s="8">
        <f t="shared" ref="C15:K15" si="2">AVERAGE(C12:C14)</f>
        <v>0.9396500000000001</v>
      </c>
      <c r="D15" s="8">
        <f t="shared" si="2"/>
        <v>0.93789999999999996</v>
      </c>
      <c r="E15" s="8">
        <f t="shared" si="2"/>
        <v>0.97555000000000003</v>
      </c>
      <c r="F15" s="8"/>
      <c r="G15" s="8"/>
      <c r="H15" s="8">
        <f t="shared" si="2"/>
        <v>0.96583333333333332</v>
      </c>
      <c r="I15" s="8">
        <f t="shared" si="2"/>
        <v>0.99836666666666662</v>
      </c>
      <c r="J15" s="8">
        <f t="shared" si="2"/>
        <v>0.99020000000000008</v>
      </c>
      <c r="K15" s="8">
        <f t="shared" si="2"/>
        <v>1</v>
      </c>
      <c r="L15" s="8"/>
    </row>
    <row r="17" spans="1:9" x14ac:dyDescent="0.2">
      <c r="A17" s="5"/>
      <c r="B17" s="5"/>
      <c r="C17" s="5"/>
      <c r="D17" s="5"/>
      <c r="E17" s="5"/>
      <c r="F17" s="5"/>
      <c r="G17" s="5"/>
      <c r="H17" s="5"/>
      <c r="I17" s="5"/>
    </row>
    <row r="47" spans="1:1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59" spans="1:1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</sheetData>
  <mergeCells count="6">
    <mergeCell ref="B10:E10"/>
    <mergeCell ref="H10:K10"/>
    <mergeCell ref="A1:K1"/>
    <mergeCell ref="B2:E2"/>
    <mergeCell ref="H2:K2"/>
    <mergeCell ref="A9:K9"/>
  </mergeCells>
  <conditionalFormatting sqref="M1:M2 H4 A4:A6 A3:L3">
    <cfRule type="colorScale" priority="62">
      <colorScale>
        <cfvo type="min"/>
        <cfvo type="max"/>
        <color rgb="FFFCFCFF"/>
        <color rgb="FF63BE7B"/>
      </colorScale>
    </cfRule>
  </conditionalFormatting>
  <conditionalFormatting sqref="A11:A14">
    <cfRule type="colorScale" priority="60">
      <colorScale>
        <cfvo type="min"/>
        <cfvo type="max"/>
        <color rgb="FFFCFCFF"/>
        <color rgb="FF63BE7B"/>
      </colorScale>
    </cfRule>
  </conditionalFormatting>
  <conditionalFormatting sqref="B15:K15">
    <cfRule type="colorScale" priority="59">
      <colorScale>
        <cfvo type="min"/>
        <cfvo type="max"/>
        <color rgb="FFF8696B"/>
        <color rgb="FFFCFCFF"/>
      </colorScale>
    </cfRule>
  </conditionalFormatting>
  <conditionalFormatting sqref="H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E4:H4 M2 K6">
    <cfRule type="colorScale" priority="5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56">
      <colorScale>
        <cfvo type="min"/>
        <cfvo type="max"/>
        <color rgb="FFFCFCFF"/>
        <color rgb="FF63BE7B"/>
      </colorScale>
    </cfRule>
  </conditionalFormatting>
  <conditionalFormatting sqref="E4:H4">
    <cfRule type="colorScale" priority="49">
      <colorScale>
        <cfvo type="min"/>
        <cfvo type="max"/>
        <color rgb="FFFCFCFF"/>
        <color rgb="FF63BE7B"/>
      </colorScale>
    </cfRule>
  </conditionalFormatting>
  <conditionalFormatting sqref="E4:H4 M2 H6 K6">
    <cfRule type="colorScale" priority="46">
      <colorScale>
        <cfvo type="min"/>
        <cfvo type="max"/>
        <color rgb="FFFCFCFF"/>
        <color rgb="FF63BE7B"/>
      </colorScale>
    </cfRule>
  </conditionalFormatting>
  <conditionalFormatting sqref="E4:H4 M2 H6:K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6:K6 M2 E4:H4">
    <cfRule type="colorScale" priority="40">
      <colorScale>
        <cfvo type="min"/>
        <cfvo type="max"/>
        <color rgb="FFFCFCFF"/>
        <color rgb="FF63BE7B"/>
      </colorScale>
    </cfRule>
  </conditionalFormatting>
  <conditionalFormatting sqref="E12:G12 H14"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G12 H14">
    <cfRule type="colorScale" priority="80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14:G14 E12:G12">
    <cfRule type="colorScale" priority="98">
      <colorScale>
        <cfvo type="min"/>
        <cfvo type="max"/>
        <color rgb="FFFCFCFF"/>
        <color rgb="FF63BE7B"/>
      </colorScale>
    </cfRule>
  </conditionalFormatting>
  <conditionalFormatting sqref="B10:K10 B14:H14 E12:G12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6:K6 M2 B4:H4">
    <cfRule type="colorScale" priority="39">
      <colorScale>
        <cfvo type="min"/>
        <cfvo type="max"/>
        <color rgb="FFFCFCFF"/>
        <color rgb="FF63BE7B"/>
      </colorScale>
    </cfRule>
  </conditionalFormatting>
  <conditionalFormatting sqref="B14:H14 B12:G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B6:K6 B4:K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14:J14 B12:G12 K12">
    <cfRule type="colorScale" priority="36">
      <colorScale>
        <cfvo type="min"/>
        <cfvo type="max"/>
        <color rgb="FFFCFCFF"/>
        <color rgb="FF63BE7B"/>
      </colorScale>
    </cfRule>
  </conditionalFormatting>
  <conditionalFormatting sqref="B4:K4 I5:K5 C4:G5 B6:K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4:K6">
    <cfRule type="colorScale" priority="33">
      <colorScale>
        <cfvo type="min"/>
        <cfvo type="max"/>
        <color rgb="FFFCFCFF"/>
        <color rgb="FF63BE7B"/>
      </colorScale>
    </cfRule>
  </conditionalFormatting>
  <conditionalFormatting sqref="B12:G13 K12 B14:K14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2:G14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5:K15">
    <cfRule type="colorScale" priority="30">
      <colorScale>
        <cfvo type="min"/>
        <cfvo type="max"/>
        <color rgb="FFF8696B"/>
        <color rgb="FFFCFCFF"/>
      </colorScale>
    </cfRule>
  </conditionalFormatting>
  <conditionalFormatting sqref="H15:K15">
    <cfRule type="colorScale" priority="5">
      <colorScale>
        <cfvo type="min"/>
        <cfvo type="max"/>
        <color theme="0"/>
        <color theme="7" tint="0.39997558519241921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B4:G6">
    <cfRule type="colorScale" priority="23">
      <colorScale>
        <cfvo type="min"/>
        <cfvo type="max"/>
        <color rgb="FFFCFCFF"/>
        <color rgb="FF63BE7B"/>
      </colorScale>
    </cfRule>
  </conditionalFormatting>
  <conditionalFormatting sqref="H4:K6">
    <cfRule type="colorScale" priority="26">
      <colorScale>
        <cfvo type="min"/>
        <cfvo type="max"/>
        <color rgb="FFFCFCFF"/>
        <color rgb="FF63BE7B"/>
      </colorScale>
    </cfRule>
  </conditionalFormatting>
  <conditionalFormatting sqref="B7:K7">
    <cfRule type="colorScale" priority="25">
      <colorScale>
        <cfvo type="min"/>
        <cfvo type="max"/>
        <color rgb="FFF8696B"/>
        <color rgb="FFFCFCFF"/>
      </colorScale>
    </cfRule>
  </conditionalFormatting>
  <conditionalFormatting sqref="B11:L11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2:G12 K12 C12:G13 B14:K1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5">
      <colorScale>
        <cfvo type="min"/>
        <cfvo type="max"/>
        <color rgb="FFFCFCFF"/>
        <color rgb="FF63BE7B"/>
      </colorScale>
    </cfRule>
  </conditionalFormatting>
  <conditionalFormatting sqref="H14:K14 K1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13:K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3:G13 F14:G14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4:G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H14:K14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3:G14">
    <cfRule type="colorScale" priority="17">
      <colorScale>
        <cfvo type="min"/>
        <cfvo type="max"/>
        <color rgb="FFFCFCFF"/>
        <color rgb="FF63BE7B"/>
      </colorScale>
    </cfRule>
  </conditionalFormatting>
  <conditionalFormatting sqref="H13:K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H5:K6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2:K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B7:G7">
    <cfRule type="colorScale" priority="8">
      <colorScale>
        <cfvo type="min"/>
        <cfvo type="max"/>
        <color theme="0"/>
        <color theme="7" tint="0.39997558519241921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H7:K7">
    <cfRule type="colorScale" priority="6">
      <colorScale>
        <cfvo type="min"/>
        <cfvo type="max"/>
        <color theme="0"/>
        <color theme="7" tint="0.39997558519241921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B15:G15">
    <cfRule type="colorScale" priority="7">
      <colorScale>
        <cfvo type="min"/>
        <cfvo type="max"/>
        <color theme="0"/>
        <color theme="7" tint="0.39997558519241921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F4:G6">
    <cfRule type="colorScale" priority="4">
      <colorScale>
        <cfvo type="min"/>
        <cfvo type="max"/>
        <color theme="0"/>
        <color theme="7" tint="0.39997558519241921"/>
      </colorScale>
    </cfRule>
  </conditionalFormatting>
  <conditionalFormatting sqref="F13:G14">
    <cfRule type="colorScale" priority="3">
      <colorScale>
        <cfvo type="min"/>
        <cfvo type="max"/>
        <color theme="0"/>
        <color theme="7" tint="0.39997558519241921"/>
      </colorScale>
    </cfRule>
  </conditionalFormatting>
  <conditionalFormatting sqref="L4:L6">
    <cfRule type="colorScale" priority="2">
      <colorScale>
        <cfvo type="min"/>
        <cfvo type="max"/>
        <color theme="0"/>
        <color theme="7" tint="0.39997558519241921"/>
      </colorScale>
    </cfRule>
  </conditionalFormatting>
  <conditionalFormatting sqref="L12:L14"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5F32-9C12-0943-B876-9338338088B0}">
  <dimension ref="A1:V29"/>
  <sheetViews>
    <sheetView tabSelected="1" zoomScale="150" workbookViewId="0">
      <selection activeCell="E22" sqref="E22"/>
    </sheetView>
  </sheetViews>
  <sheetFormatPr baseColWidth="10" defaultRowHeight="16" x14ac:dyDescent="0.2"/>
  <cols>
    <col min="1" max="1" width="11" style="8" bestFit="1" customWidth="1"/>
    <col min="2" max="2" width="6.6640625" customWidth="1"/>
    <col min="3" max="5" width="7.33203125" bestFit="1" customWidth="1"/>
    <col min="6" max="7" width="7.1640625" customWidth="1"/>
    <col min="8" max="11" width="7.33203125" bestFit="1" customWidth="1"/>
    <col min="12" max="12" width="7.33203125" customWidth="1"/>
    <col min="14" max="17" width="7.33203125" bestFit="1" customWidth="1"/>
    <col min="18" max="18" width="7.33203125" customWidth="1"/>
    <col min="19" max="19" width="7.33203125" bestFit="1" customWidth="1"/>
    <col min="20" max="20" width="6.33203125" bestFit="1" customWidth="1"/>
    <col min="21" max="21" width="7.33203125" bestFit="1" customWidth="1"/>
    <col min="22" max="22" width="8" bestFit="1" customWidth="1"/>
  </cols>
  <sheetData>
    <row r="1" spans="1:22" x14ac:dyDescent="0.2">
      <c r="B1" s="3" t="s">
        <v>14</v>
      </c>
    </row>
    <row r="3" spans="1:22" x14ac:dyDescent="0.2">
      <c r="B3" s="55" t="s">
        <v>21</v>
      </c>
      <c r="C3" s="55"/>
      <c r="D3" s="55"/>
      <c r="E3" s="55"/>
      <c r="F3" s="55"/>
      <c r="G3" s="55"/>
      <c r="H3" s="55"/>
      <c r="I3" s="55"/>
      <c r="J3" s="55"/>
      <c r="K3" s="55"/>
      <c r="L3" s="55"/>
      <c r="N3" s="55" t="s">
        <v>22</v>
      </c>
      <c r="O3" s="55"/>
      <c r="P3" s="55"/>
      <c r="Q3" s="55"/>
      <c r="R3" s="55"/>
      <c r="S3" s="55"/>
      <c r="T3" s="55"/>
      <c r="U3" s="55"/>
      <c r="V3" s="55"/>
    </row>
    <row r="4" spans="1:22" ht="17" thickBot="1" x14ac:dyDescent="0.25">
      <c r="A4" s="14"/>
      <c r="B4" s="56" t="s">
        <v>19</v>
      </c>
      <c r="C4" s="56"/>
      <c r="D4" s="56"/>
      <c r="E4" s="56"/>
      <c r="F4" s="56"/>
      <c r="G4" s="47"/>
      <c r="H4" s="57" t="s">
        <v>20</v>
      </c>
      <c r="I4" s="57"/>
      <c r="J4" s="57"/>
      <c r="K4" s="57"/>
      <c r="L4" s="57"/>
      <c r="N4" s="56" t="s">
        <v>19</v>
      </c>
      <c r="O4" s="56"/>
      <c r="P4" s="56"/>
      <c r="Q4" s="56"/>
      <c r="R4" s="47"/>
      <c r="S4" s="57" t="s">
        <v>20</v>
      </c>
      <c r="T4" s="57"/>
      <c r="U4" s="57"/>
      <c r="V4" s="57"/>
    </row>
    <row r="5" spans="1:22" ht="17" thickBot="1" x14ac:dyDescent="0.25">
      <c r="B5" s="18" t="s">
        <v>16</v>
      </c>
      <c r="C5" s="19" t="s">
        <v>15</v>
      </c>
      <c r="D5" s="19" t="s">
        <v>17</v>
      </c>
      <c r="E5" s="20" t="s">
        <v>18</v>
      </c>
      <c r="F5" s="46" t="s">
        <v>5</v>
      </c>
      <c r="G5" s="28"/>
      <c r="H5" s="18" t="s">
        <v>16</v>
      </c>
      <c r="I5" s="19" t="s">
        <v>15</v>
      </c>
      <c r="J5" s="19" t="s">
        <v>17</v>
      </c>
      <c r="K5" s="20" t="s">
        <v>18</v>
      </c>
      <c r="L5" s="46" t="s">
        <v>5</v>
      </c>
      <c r="N5" s="9" t="s">
        <v>16</v>
      </c>
      <c r="O5" s="9" t="s">
        <v>15</v>
      </c>
      <c r="P5" s="9" t="s">
        <v>17</v>
      </c>
      <c r="Q5" s="9" t="s">
        <v>5</v>
      </c>
      <c r="R5" s="9"/>
      <c r="S5" s="9" t="s">
        <v>16</v>
      </c>
      <c r="T5" s="9" t="s">
        <v>15</v>
      </c>
      <c r="U5" s="9" t="s">
        <v>17</v>
      </c>
      <c r="V5" s="9" t="s">
        <v>5</v>
      </c>
    </row>
    <row r="6" spans="1:22" ht="17" x14ac:dyDescent="0.25">
      <c r="A6" s="12" t="s">
        <v>0</v>
      </c>
      <c r="B6" s="21">
        <v>0.95730000000000004</v>
      </c>
      <c r="C6" s="16">
        <v>0.9788</v>
      </c>
      <c r="D6" s="16">
        <v>0.96730000000000005</v>
      </c>
      <c r="E6" s="22">
        <v>0.96550000000000002</v>
      </c>
      <c r="F6" s="28">
        <f>AVERAGE(B6:E6)</f>
        <v>0.96722500000000011</v>
      </c>
      <c r="G6" s="44"/>
      <c r="H6" s="21">
        <v>0.96</v>
      </c>
      <c r="I6" s="17">
        <v>0.96930000000000005</v>
      </c>
      <c r="J6" s="17">
        <v>0.98470000000000002</v>
      </c>
      <c r="K6" s="24">
        <v>0.97109999999999996</v>
      </c>
      <c r="L6" s="48">
        <f>AVERAGE(H6:K6)</f>
        <v>0.971275</v>
      </c>
      <c r="N6" s="32">
        <v>0.99980000000000002</v>
      </c>
      <c r="O6" s="33">
        <v>0.99829999999999997</v>
      </c>
      <c r="P6" s="34">
        <v>0.99890000000000001</v>
      </c>
      <c r="Q6" s="8">
        <f>AVERAGE(N6:P6)</f>
        <v>0.999</v>
      </c>
      <c r="R6" s="8"/>
      <c r="S6" s="32">
        <v>1</v>
      </c>
      <c r="T6" s="37">
        <v>1</v>
      </c>
      <c r="U6" s="38">
        <v>1</v>
      </c>
      <c r="V6" s="1">
        <f>AVERAGE(S6:U6)</f>
        <v>1</v>
      </c>
    </row>
    <row r="7" spans="1:22" ht="17" x14ac:dyDescent="0.25">
      <c r="A7" s="12" t="s">
        <v>1</v>
      </c>
      <c r="B7" s="23">
        <v>0.99639999999999995</v>
      </c>
      <c r="C7" s="17">
        <v>0.99370000000000003</v>
      </c>
      <c r="D7" s="17">
        <v>0.9919</v>
      </c>
      <c r="E7" s="24">
        <v>0.97560000000000002</v>
      </c>
      <c r="F7" s="27">
        <f t="shared" ref="F7:F8" si="0">AVERAGE(B7:E7)</f>
        <v>0.98940000000000006</v>
      </c>
      <c r="G7" s="43"/>
      <c r="H7" s="23">
        <v>0.99680000000000002</v>
      </c>
      <c r="I7" s="17">
        <v>0.99490000000000001</v>
      </c>
      <c r="J7" s="17">
        <v>0.99319999999999997</v>
      </c>
      <c r="K7" s="24">
        <v>0.97750000000000004</v>
      </c>
      <c r="L7" s="27">
        <f>AVERAGE(H7:K7)</f>
        <v>0.99060000000000004</v>
      </c>
      <c r="N7" s="23">
        <v>0.999</v>
      </c>
      <c r="O7" s="17">
        <v>0.99550000000000005</v>
      </c>
      <c r="P7" s="24">
        <v>0.99019999999999997</v>
      </c>
      <c r="Q7" s="8">
        <f t="shared" ref="Q7:Q8" si="1">AVERAGE(N7:P7)</f>
        <v>0.99490000000000001</v>
      </c>
      <c r="R7" s="8"/>
      <c r="S7" s="23">
        <v>0.99919999999999998</v>
      </c>
      <c r="T7" s="17">
        <v>1</v>
      </c>
      <c r="U7" s="24">
        <v>0.99890000000000001</v>
      </c>
      <c r="V7" s="1">
        <f t="shared" ref="V7:V8" si="2">AVERAGE(S7:U7)</f>
        <v>0.99936666666666663</v>
      </c>
    </row>
    <row r="8" spans="1:22" ht="18" thickBot="1" x14ac:dyDescent="0.3">
      <c r="A8" s="12" t="s">
        <v>2</v>
      </c>
      <c r="B8" s="25">
        <v>0.99270000000000003</v>
      </c>
      <c r="C8" s="10">
        <v>0.98870000000000002</v>
      </c>
      <c r="D8" s="10">
        <v>0.98160000000000003</v>
      </c>
      <c r="E8" s="26">
        <v>0.95430000000000004</v>
      </c>
      <c r="F8" s="27">
        <f t="shared" si="0"/>
        <v>0.979325</v>
      </c>
      <c r="G8" s="43"/>
      <c r="H8" s="25">
        <v>0.99419999999999997</v>
      </c>
      <c r="I8" s="10">
        <v>0.99150000000000005</v>
      </c>
      <c r="J8" s="10">
        <v>0.98619999999999997</v>
      </c>
      <c r="K8" s="26">
        <v>0.9667</v>
      </c>
      <c r="L8" s="27">
        <f>AVERAGE(H8:K8)</f>
        <v>0.98464999999999991</v>
      </c>
      <c r="N8" s="35">
        <v>0.99760000000000004</v>
      </c>
      <c r="O8" s="4">
        <v>0.99099999999999999</v>
      </c>
      <c r="P8" s="36">
        <v>0.9718</v>
      </c>
      <c r="Q8" s="8">
        <f t="shared" si="1"/>
        <v>0.98680000000000001</v>
      </c>
      <c r="R8" s="8"/>
      <c r="S8" s="35">
        <v>0.99839999999999995</v>
      </c>
      <c r="T8" s="4">
        <v>0.99160000000000004</v>
      </c>
      <c r="U8" s="36">
        <v>0.98909999999999998</v>
      </c>
      <c r="V8" s="1">
        <f t="shared" si="2"/>
        <v>0.99303333333333332</v>
      </c>
    </row>
    <row r="9" spans="1:22" x14ac:dyDescent="0.2">
      <c r="A9" s="29" t="s">
        <v>5</v>
      </c>
      <c r="B9" s="11">
        <f>AVERAGE(B6:B8)</f>
        <v>0.98213333333333341</v>
      </c>
      <c r="C9" s="11">
        <f>AVERAGE(C6:C8)</f>
        <v>0.98706666666666676</v>
      </c>
      <c r="D9" s="11">
        <f t="shared" ref="D9:K9" si="3">AVERAGE(D6:D8)</f>
        <v>0.98026666666666673</v>
      </c>
      <c r="E9" s="11">
        <f t="shared" si="3"/>
        <v>0.96513333333333329</v>
      </c>
      <c r="F9" s="11"/>
      <c r="G9" s="11"/>
      <c r="H9" s="11">
        <f>AVERAGE(H6:H8)</f>
        <v>0.98366666666666658</v>
      </c>
      <c r="I9" s="11">
        <f t="shared" si="3"/>
        <v>0.98523333333333341</v>
      </c>
      <c r="J9" s="11">
        <f t="shared" si="3"/>
        <v>0.98803333333333343</v>
      </c>
      <c r="K9" s="11">
        <f t="shared" si="3"/>
        <v>0.97176666666666656</v>
      </c>
      <c r="L9" s="11"/>
      <c r="N9" s="11">
        <f>AVERAGE(N6:N8)</f>
        <v>0.99880000000000013</v>
      </c>
      <c r="O9" s="11">
        <f t="shared" ref="O9:U9" si="4">AVERAGE(O6:O8)</f>
        <v>0.99493333333333334</v>
      </c>
      <c r="P9" s="11">
        <f t="shared" si="4"/>
        <v>0.98696666666666666</v>
      </c>
      <c r="Q9" s="11"/>
      <c r="R9" s="11"/>
      <c r="S9" s="11">
        <f t="shared" si="4"/>
        <v>0.99920000000000009</v>
      </c>
      <c r="T9" s="11">
        <f t="shared" si="4"/>
        <v>0.99719999999999998</v>
      </c>
      <c r="U9" s="11">
        <f t="shared" si="4"/>
        <v>0.996</v>
      </c>
      <c r="V9" s="11"/>
    </row>
    <row r="10" spans="1:22" x14ac:dyDescent="0.2">
      <c r="A10" s="12"/>
      <c r="B10" s="2"/>
      <c r="C10" s="2"/>
      <c r="D10" s="2"/>
      <c r="E10" s="2"/>
      <c r="F10" s="2"/>
      <c r="G10" s="2"/>
    </row>
    <row r="11" spans="1:22" x14ac:dyDescent="0.2">
      <c r="A11" s="12"/>
      <c r="B11" s="3" t="s">
        <v>23</v>
      </c>
    </row>
    <row r="12" spans="1:22" x14ac:dyDescent="0.2">
      <c r="A12" s="12"/>
    </row>
    <row r="13" spans="1:22" x14ac:dyDescent="0.2">
      <c r="A13" s="12"/>
      <c r="B13" s="55" t="s">
        <v>21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N13" s="55" t="s">
        <v>22</v>
      </c>
      <c r="O13" s="55"/>
      <c r="P13" s="55"/>
      <c r="Q13" s="55"/>
      <c r="R13" s="55"/>
      <c r="S13" s="55"/>
      <c r="T13" s="55"/>
      <c r="U13" s="55"/>
      <c r="V13" s="55"/>
    </row>
    <row r="14" spans="1:22" ht="17" thickBot="1" x14ac:dyDescent="0.25">
      <c r="A14" s="30"/>
      <c r="B14" s="56" t="s">
        <v>19</v>
      </c>
      <c r="C14" s="56"/>
      <c r="D14" s="56"/>
      <c r="E14" s="56"/>
      <c r="F14" s="56"/>
      <c r="G14" s="47"/>
      <c r="H14" s="57" t="s">
        <v>20</v>
      </c>
      <c r="I14" s="57"/>
      <c r="J14" s="57"/>
      <c r="K14" s="57"/>
      <c r="L14" s="57"/>
      <c r="N14" s="56" t="s">
        <v>19</v>
      </c>
      <c r="O14" s="56"/>
      <c r="P14" s="56"/>
      <c r="Q14" s="56"/>
      <c r="R14" s="47"/>
      <c r="S14" s="57" t="s">
        <v>20</v>
      </c>
      <c r="T14" s="57"/>
      <c r="U14" s="57"/>
      <c r="V14" s="57"/>
    </row>
    <row r="15" spans="1:22" ht="17" thickBot="1" x14ac:dyDescent="0.25">
      <c r="A15" s="12"/>
      <c r="B15" s="18" t="s">
        <v>16</v>
      </c>
      <c r="C15" s="19" t="s">
        <v>15</v>
      </c>
      <c r="D15" s="19" t="s">
        <v>17</v>
      </c>
      <c r="E15" s="20" t="s">
        <v>18</v>
      </c>
      <c r="F15" s="31" t="s">
        <v>5</v>
      </c>
      <c r="G15" s="31"/>
      <c r="H15" s="18" t="s">
        <v>16</v>
      </c>
      <c r="I15" s="19" t="s">
        <v>15</v>
      </c>
      <c r="J15" s="19" t="s">
        <v>17</v>
      </c>
      <c r="K15" s="20" t="s">
        <v>18</v>
      </c>
      <c r="L15" s="31" t="s">
        <v>5</v>
      </c>
      <c r="N15" s="9" t="s">
        <v>16</v>
      </c>
      <c r="O15" s="9" t="s">
        <v>15</v>
      </c>
      <c r="P15" s="9" t="s">
        <v>17</v>
      </c>
      <c r="Q15" s="9" t="s">
        <v>5</v>
      </c>
      <c r="R15" s="9"/>
      <c r="S15" s="9" t="s">
        <v>16</v>
      </c>
      <c r="T15" s="9" t="s">
        <v>15</v>
      </c>
      <c r="U15" s="9" t="s">
        <v>17</v>
      </c>
      <c r="V15" s="9" t="s">
        <v>5</v>
      </c>
    </row>
    <row r="16" spans="1:22" ht="17" x14ac:dyDescent="0.25">
      <c r="A16" s="12" t="s">
        <v>0</v>
      </c>
      <c r="B16" s="21">
        <v>0.97160000000000002</v>
      </c>
      <c r="C16" s="16">
        <v>0.96519999999999995</v>
      </c>
      <c r="D16" s="16">
        <v>0.95169999999999999</v>
      </c>
      <c r="E16" s="22">
        <v>0.90539999999999998</v>
      </c>
      <c r="F16" s="9">
        <f>AVERAGE(B16:E16)</f>
        <v>0.94847499999999996</v>
      </c>
      <c r="G16" s="45"/>
      <c r="H16" s="21">
        <v>0.97560000000000002</v>
      </c>
      <c r="I16" s="17">
        <v>0.9657</v>
      </c>
      <c r="J16" s="17">
        <v>0.9657</v>
      </c>
      <c r="K16" s="24">
        <v>0.89549999999999996</v>
      </c>
      <c r="L16" s="8">
        <f>AVERAGE(H16:K16)</f>
        <v>0.95062500000000005</v>
      </c>
      <c r="N16" s="32">
        <v>0.99509999999999998</v>
      </c>
      <c r="O16" s="33">
        <v>1</v>
      </c>
      <c r="P16" s="34">
        <v>1</v>
      </c>
      <c r="Q16" s="8">
        <f>AVERAGE(N16:P16)</f>
        <v>0.99836666666666662</v>
      </c>
      <c r="R16" s="8"/>
      <c r="S16" s="32">
        <v>1</v>
      </c>
      <c r="T16" s="37">
        <v>0.98570000000000002</v>
      </c>
      <c r="U16" s="38">
        <v>1</v>
      </c>
      <c r="V16" s="8">
        <f>AVERAGE(S16:U16)</f>
        <v>0.9952333333333333</v>
      </c>
    </row>
    <row r="17" spans="1:22" ht="17" x14ac:dyDescent="0.25">
      <c r="A17" s="12" t="s">
        <v>1</v>
      </c>
      <c r="B17" s="23">
        <v>0.98480000000000001</v>
      </c>
      <c r="C17" s="17">
        <v>0.97529999999999994</v>
      </c>
      <c r="D17" s="17">
        <v>0.9577</v>
      </c>
      <c r="E17" s="24">
        <v>0.91039999999999999</v>
      </c>
      <c r="F17" s="9">
        <f t="shared" ref="F17:F18" si="5">AVERAGE(B17:E17)</f>
        <v>0.95704999999999996</v>
      </c>
      <c r="G17" s="45"/>
      <c r="H17" s="23">
        <v>0.98819999999999997</v>
      </c>
      <c r="I17" s="17">
        <v>0.9768</v>
      </c>
      <c r="J17" s="17">
        <v>0.9607</v>
      </c>
      <c r="K17" s="24">
        <v>0.94520000000000004</v>
      </c>
      <c r="L17" s="8">
        <f>AVERAGE(H17:K17)</f>
        <v>0.96772499999999995</v>
      </c>
      <c r="N17" s="23">
        <v>0.99509999999999998</v>
      </c>
      <c r="O17" s="17">
        <v>1</v>
      </c>
      <c r="P17" s="24">
        <v>1</v>
      </c>
      <c r="Q17" s="8">
        <f t="shared" ref="Q17:Q18" si="6">AVERAGE(N17:P17)</f>
        <v>0.99836666666666662</v>
      </c>
      <c r="R17" s="8"/>
      <c r="S17" s="23">
        <v>1</v>
      </c>
      <c r="T17" s="17">
        <v>1</v>
      </c>
      <c r="U17" s="24">
        <v>1</v>
      </c>
      <c r="V17" s="8">
        <f t="shared" ref="V17:V18" si="7">AVERAGE(S17:U17)</f>
        <v>1</v>
      </c>
    </row>
    <row r="18" spans="1:22" ht="18" thickBot="1" x14ac:dyDescent="0.3">
      <c r="A18" s="12" t="s">
        <v>2</v>
      </c>
      <c r="B18" s="25">
        <v>0.98250000000000004</v>
      </c>
      <c r="C18" s="10">
        <v>0.97119999999999995</v>
      </c>
      <c r="D18" s="10">
        <v>0.94359999999999999</v>
      </c>
      <c r="E18" s="26">
        <v>0.83579999999999999</v>
      </c>
      <c r="F18" s="9">
        <f t="shared" si="5"/>
        <v>0.93327499999999997</v>
      </c>
      <c r="G18" s="45"/>
      <c r="H18" s="25">
        <v>0.98309999999999997</v>
      </c>
      <c r="I18" s="10">
        <v>0.97430000000000005</v>
      </c>
      <c r="J18" s="10">
        <v>0.9476</v>
      </c>
      <c r="K18" s="26">
        <v>0.90539999999999998</v>
      </c>
      <c r="L18" s="8">
        <f>AVERAGE(H18:K18)</f>
        <v>0.95260000000000011</v>
      </c>
      <c r="N18" s="35">
        <v>1</v>
      </c>
      <c r="O18" s="4">
        <v>1</v>
      </c>
      <c r="P18" s="36">
        <v>0.97219999999999995</v>
      </c>
      <c r="Q18" s="8">
        <f t="shared" si="6"/>
        <v>0.99073333333333335</v>
      </c>
      <c r="R18" s="8"/>
      <c r="S18" s="35">
        <v>0.99019999999999997</v>
      </c>
      <c r="T18" s="4">
        <v>1</v>
      </c>
      <c r="U18" s="36">
        <v>1</v>
      </c>
      <c r="V18" s="8">
        <f t="shared" si="7"/>
        <v>0.99673333333333325</v>
      </c>
    </row>
    <row r="19" spans="1:22" x14ac:dyDescent="0.2">
      <c r="A19" s="29" t="s">
        <v>5</v>
      </c>
      <c r="B19" s="11">
        <f>AVERAGE(B16:B18)</f>
        <v>0.97963333333333324</v>
      </c>
      <c r="C19" s="11">
        <f>AVERAGE(C16:C18)</f>
        <v>0.97056666666666658</v>
      </c>
      <c r="D19" s="11">
        <f t="shared" ref="D19:K19" si="8">AVERAGE(D16:D18)</f>
        <v>0.95099999999999996</v>
      </c>
      <c r="E19" s="11">
        <f t="shared" si="8"/>
        <v>0.88386666666666658</v>
      </c>
      <c r="F19" s="11"/>
      <c r="G19" s="11"/>
      <c r="H19" s="11">
        <f>AVERAGE(H16:H18)</f>
        <v>0.98229999999999995</v>
      </c>
      <c r="I19" s="11">
        <f t="shared" si="8"/>
        <v>0.97226666666666661</v>
      </c>
      <c r="J19" s="11">
        <f t="shared" si="8"/>
        <v>0.95800000000000007</v>
      </c>
      <c r="K19" s="11">
        <f t="shared" si="8"/>
        <v>0.91536666666666677</v>
      </c>
      <c r="L19" s="11"/>
      <c r="N19" s="11">
        <f>AVERAGE(N16:N18)</f>
        <v>0.99673333333333325</v>
      </c>
      <c r="O19" s="11">
        <f t="shared" ref="O19:U19" si="9">AVERAGE(O16:O18)</f>
        <v>1</v>
      </c>
      <c r="P19" s="11">
        <f t="shared" si="9"/>
        <v>0.99073333333333335</v>
      </c>
      <c r="Q19" s="11"/>
      <c r="R19" s="11"/>
      <c r="S19" s="11">
        <f t="shared" si="9"/>
        <v>0.99673333333333325</v>
      </c>
      <c r="T19" s="11">
        <f t="shared" si="9"/>
        <v>0.9952333333333333</v>
      </c>
      <c r="U19" s="11">
        <f t="shared" si="9"/>
        <v>1</v>
      </c>
      <c r="V19" s="39"/>
    </row>
    <row r="20" spans="1:22" x14ac:dyDescent="0.2">
      <c r="A20" s="12"/>
    </row>
    <row r="21" spans="1:22" x14ac:dyDescent="0.2">
      <c r="A21" s="29" t="s">
        <v>28</v>
      </c>
      <c r="B21" s="12" t="s">
        <v>24</v>
      </c>
      <c r="C21" s="13">
        <f>B19-H19</f>
        <v>-2.666666666666706E-3</v>
      </c>
      <c r="D21" s="12" t="s">
        <v>25</v>
      </c>
      <c r="E21" s="13">
        <f>C19-I19</f>
        <v>-1.7000000000000348E-3</v>
      </c>
      <c r="F21" s="12" t="s">
        <v>26</v>
      </c>
      <c r="G21" s="13">
        <f>D19-J19</f>
        <v>-7.0000000000001172E-3</v>
      </c>
      <c r="H21" s="12" t="s">
        <v>27</v>
      </c>
      <c r="I21" s="13">
        <f>E19-K19</f>
        <v>-3.1500000000000195E-2</v>
      </c>
      <c r="L21" s="13"/>
      <c r="N21" s="12" t="s">
        <v>24</v>
      </c>
      <c r="O21" s="13">
        <f>N19-S19</f>
        <v>0</v>
      </c>
      <c r="P21" s="12" t="s">
        <v>25</v>
      </c>
      <c r="Q21" s="13">
        <f>O19-T19</f>
        <v>4.7666666666666968E-3</v>
      </c>
      <c r="R21" s="12" t="s">
        <v>26</v>
      </c>
      <c r="S21" s="13">
        <f>P19-U19</f>
        <v>-9.2666666666666453E-3</v>
      </c>
      <c r="U21" s="12"/>
      <c r="V21" s="13"/>
    </row>
    <row r="22" spans="1:22" x14ac:dyDescent="0.2">
      <c r="A22" s="12"/>
    </row>
    <row r="23" spans="1:22" x14ac:dyDescent="0.2">
      <c r="A23" s="29" t="s">
        <v>29</v>
      </c>
      <c r="B23" s="8">
        <v>0</v>
      </c>
      <c r="C23" s="11">
        <f>B19-C19</f>
        <v>9.0666666666666673E-3</v>
      </c>
      <c r="D23" s="11">
        <f>B19-D19</f>
        <v>2.8633333333333288E-2</v>
      </c>
      <c r="E23" s="11">
        <f>B19-E19</f>
        <v>9.5766666666666667E-2</v>
      </c>
      <c r="F23" s="11"/>
      <c r="G23" s="11"/>
      <c r="H23" s="8">
        <v>0</v>
      </c>
      <c r="I23" s="11">
        <f>H19-I19</f>
        <v>1.0033333333333339E-2</v>
      </c>
      <c r="J23" s="11">
        <f>H19-J19</f>
        <v>2.4299999999999877E-2</v>
      </c>
      <c r="K23" s="11">
        <f>H19-K19</f>
        <v>6.6933333333333178E-2</v>
      </c>
      <c r="L23" s="11"/>
      <c r="N23" s="8">
        <v>0</v>
      </c>
      <c r="O23" s="11">
        <f>N19-O19</f>
        <v>-3.266666666666751E-3</v>
      </c>
      <c r="P23" s="11">
        <f>N19-P19</f>
        <v>5.9999999999998943E-3</v>
      </c>
      <c r="Q23" s="11"/>
      <c r="R23" s="11"/>
      <c r="S23" s="8">
        <v>0</v>
      </c>
      <c r="T23" s="11">
        <f>S19-T19</f>
        <v>1.4999999999999458E-3</v>
      </c>
      <c r="U23" s="11">
        <f>S19-U19</f>
        <v>-3.266666666666751E-3</v>
      </c>
      <c r="V23" s="11"/>
    </row>
    <row r="24" spans="1:22" x14ac:dyDescent="0.2">
      <c r="B24" s="8"/>
      <c r="C24" s="8">
        <v>0</v>
      </c>
      <c r="D24" s="11">
        <f>C19-D19</f>
        <v>1.9566666666666621E-2</v>
      </c>
      <c r="E24" s="11">
        <f>C19-E19</f>
        <v>8.6699999999999999E-2</v>
      </c>
      <c r="F24" s="11"/>
      <c r="G24" s="11"/>
      <c r="H24" s="8"/>
      <c r="I24" s="8">
        <v>0</v>
      </c>
      <c r="J24" s="11">
        <f>I19-J19</f>
        <v>1.4266666666666539E-2</v>
      </c>
      <c r="K24" s="11">
        <f>I19-K19</f>
        <v>5.689999999999984E-2</v>
      </c>
      <c r="L24" s="11"/>
      <c r="N24" s="8"/>
      <c r="O24" s="8">
        <v>0</v>
      </c>
      <c r="P24" s="11">
        <f>O19-P19</f>
        <v>9.2666666666666453E-3</v>
      </c>
      <c r="Q24" s="11"/>
      <c r="R24" s="11"/>
      <c r="S24" s="8"/>
      <c r="T24" s="8">
        <v>0</v>
      </c>
      <c r="U24" s="11">
        <f>T19-U19</f>
        <v>-4.7666666666666968E-3</v>
      </c>
      <c r="V24" s="11"/>
    </row>
    <row r="25" spans="1:22" x14ac:dyDescent="0.2">
      <c r="B25" s="8"/>
      <c r="C25" s="8"/>
      <c r="D25" s="8">
        <v>0</v>
      </c>
      <c r="E25" s="11">
        <f>D19-E19</f>
        <v>6.7133333333333378E-2</v>
      </c>
      <c r="F25" s="11"/>
      <c r="G25" s="11"/>
      <c r="H25" s="8"/>
      <c r="I25" s="8"/>
      <c r="J25" s="8">
        <v>0</v>
      </c>
      <c r="K25" s="11">
        <f>J19-K19</f>
        <v>4.2633333333333301E-2</v>
      </c>
      <c r="L25" s="11"/>
      <c r="N25" s="8"/>
      <c r="O25" s="8"/>
      <c r="P25" s="8">
        <v>0</v>
      </c>
      <c r="Q25" s="11"/>
      <c r="R25" s="11"/>
      <c r="S25" s="8"/>
      <c r="T25" s="8"/>
      <c r="U25" s="8">
        <v>0</v>
      </c>
      <c r="V25" s="11"/>
    </row>
    <row r="26" spans="1:22" x14ac:dyDescent="0.2">
      <c r="B26" s="8"/>
      <c r="C26" s="8"/>
      <c r="D26" s="8"/>
      <c r="E26" s="8">
        <v>0</v>
      </c>
      <c r="F26" s="8"/>
      <c r="G26" s="8"/>
      <c r="H26" s="8"/>
      <c r="I26" s="8"/>
      <c r="J26" s="8"/>
      <c r="K26" s="8">
        <v>0</v>
      </c>
      <c r="L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22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2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</sheetData>
  <mergeCells count="12">
    <mergeCell ref="N14:Q14"/>
    <mergeCell ref="S14:V14"/>
    <mergeCell ref="B14:F14"/>
    <mergeCell ref="H14:L14"/>
    <mergeCell ref="N3:V3"/>
    <mergeCell ref="N4:Q4"/>
    <mergeCell ref="S4:V4"/>
    <mergeCell ref="N13:V13"/>
    <mergeCell ref="B4:F4"/>
    <mergeCell ref="H4:L4"/>
    <mergeCell ref="B3:L3"/>
    <mergeCell ref="B13:L13"/>
  </mergeCells>
  <conditionalFormatting sqref="A6:A8 H6 A5:L5">
    <cfRule type="colorScale" priority="173">
      <colorScale>
        <cfvo type="min"/>
        <cfvo type="max"/>
        <color rgb="FFFCFCFF"/>
        <color rgb="FF63BE7B"/>
      </colorScale>
    </cfRule>
  </conditionalFormatting>
  <conditionalFormatting sqref="E6:H6 F7:G8">
    <cfRule type="colorScale" priority="168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6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5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3">
      <colorScale>
        <cfvo type="min"/>
        <cfvo type="max"/>
        <color rgb="FFFCFCFF"/>
        <color rgb="FF63BE7B"/>
      </colorScale>
    </cfRule>
  </conditionalFormatting>
  <conditionalFormatting sqref="B6:H6 F7:G8">
    <cfRule type="colorScale" priority="162">
      <colorScale>
        <cfvo type="min"/>
        <cfvo type="max"/>
        <color rgb="FFFCFCFF"/>
        <color rgb="FF63BE7B"/>
      </colorScale>
    </cfRule>
  </conditionalFormatting>
  <conditionalFormatting sqref="F7:G8 B6:L6 L7:L8">
    <cfRule type="colorScale" priority="160">
      <colorScale>
        <cfvo type="min"/>
        <cfvo type="max"/>
        <color rgb="FFFCFCFF"/>
        <color rgb="FF63BE7B"/>
      </colorScale>
    </cfRule>
  </conditionalFormatting>
  <conditionalFormatting sqref="C7:G7 I7:L7 F7:G8 B6:L6 L7:L8">
    <cfRule type="colorScale" priority="158">
      <colorScale>
        <cfvo type="min"/>
        <cfvo type="max"/>
        <color rgb="FFFCFCFF"/>
        <color rgb="FF63BE7B"/>
      </colorScale>
    </cfRule>
  </conditionalFormatting>
  <conditionalFormatting sqref="F7:G8 B6:L7 L7:L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B6:G7 F7:G8">
    <cfRule type="colorScale" priority="149">
      <colorScale>
        <cfvo type="min"/>
        <cfvo type="max"/>
        <color rgb="FFFCFCFF"/>
        <color rgb="FF63BE7B"/>
      </colorScale>
    </cfRule>
  </conditionalFormatting>
  <conditionalFormatting sqref="H6:L7 L7:L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9:L9">
    <cfRule type="colorScale" priority="151">
      <colorScale>
        <cfvo type="min"/>
        <cfvo type="max"/>
        <color rgb="FFF8696B"/>
        <color rgb="FFFCFCFF"/>
      </colorScale>
    </cfRule>
  </conditionalFormatting>
  <conditionalFormatting sqref="H7:L7">
    <cfRule type="colorScale" priority="142">
      <colorScale>
        <cfvo type="min"/>
        <cfvo type="max"/>
        <color rgb="FFFCFCFF"/>
        <color rgb="FF63BE7B"/>
      </colorScale>
    </cfRule>
  </conditionalFormatting>
  <conditionalFormatting sqref="N5:V5 S6">
    <cfRule type="colorScale" priority="139">
      <colorScale>
        <cfvo type="min"/>
        <cfvo type="max"/>
        <color rgb="FFFCFCFF"/>
        <color rgb="FF63BE7B"/>
      </colorScale>
    </cfRule>
  </conditionalFormatting>
  <conditionalFormatting sqref="Q6:S6 V8 Q7:R8">
    <cfRule type="colorScale" priority="137">
      <colorScale>
        <cfvo type="min"/>
        <cfvo type="max"/>
        <color rgb="FFFCFCFF"/>
        <color rgb="FF63BE7B"/>
      </colorScale>
    </cfRule>
  </conditionalFormatting>
  <conditionalFormatting sqref="Q6:S6 Q7:R8">
    <cfRule type="colorScale" priority="136">
      <colorScale>
        <cfvo type="min"/>
        <cfvo type="max"/>
        <color rgb="FFFCFCFF"/>
        <color rgb="FF63BE7B"/>
      </colorScale>
    </cfRule>
  </conditionalFormatting>
  <conditionalFormatting sqref="Q6:S6 S8 V8 Q7:R8">
    <cfRule type="colorScale" priority="135">
      <colorScale>
        <cfvo type="min"/>
        <cfvo type="max"/>
        <color rgb="FFFCFCFF"/>
        <color rgb="FF63BE7B"/>
      </colorScale>
    </cfRule>
  </conditionalFormatting>
  <conditionalFormatting sqref="Q6:S6 S8:V8 Q7:R8">
    <cfRule type="colorScale" priority="134">
      <colorScale>
        <cfvo type="min"/>
        <cfvo type="max"/>
        <color rgb="FFFCFCFF"/>
        <color rgb="FF63BE7B"/>
      </colorScale>
    </cfRule>
  </conditionalFormatting>
  <conditionalFormatting sqref="Q6:S6 N8:V8 Q7:R8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6:S6 N8:V8 Q7:R8">
    <cfRule type="colorScale" priority="132">
      <colorScale>
        <cfvo type="min"/>
        <cfvo type="max"/>
        <color rgb="FFFCFCFF"/>
        <color rgb="FF63BE7B"/>
      </colorScale>
    </cfRule>
  </conditionalFormatting>
  <conditionalFormatting sqref="N6:V6 N8:V8 Q7:R8 V7:V8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6:V6 T7:V7 O7:R7 N8:V8 Q7:R8 V7:V8">
    <cfRule type="colorScale" priority="130">
      <colorScale>
        <cfvo type="min"/>
        <cfvo type="max"/>
        <color rgb="FFFCFCFF"/>
        <color rgb="FF63BE7B"/>
      </colorScale>
    </cfRule>
  </conditionalFormatting>
  <conditionalFormatting sqref="N6:V8">
    <cfRule type="colorScale" priority="129">
      <colorScale>
        <cfvo type="min"/>
        <cfvo type="max"/>
        <color rgb="FFFCFCFF"/>
        <color rgb="FF63BE7B"/>
      </colorScale>
    </cfRule>
  </conditionalFormatting>
  <conditionalFormatting sqref="N6:R8">
    <cfRule type="colorScale" priority="69">
      <colorScale>
        <cfvo type="min"/>
        <cfvo type="max"/>
        <color rgb="FFFCFCFF"/>
        <color rgb="FF63BE7B"/>
      </colorScale>
    </cfRule>
  </conditionalFormatting>
  <conditionalFormatting sqref="S6:V8">
    <cfRule type="colorScale" priority="68">
      <colorScale>
        <cfvo type="min"/>
        <cfvo type="max"/>
        <color rgb="FFFCFCFF"/>
        <color rgb="FF63BE7B"/>
      </colorScale>
    </cfRule>
  </conditionalFormatting>
  <conditionalFormatting sqref="S7:V8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16:A18 H16 A15:L15 A2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16:H16 F17:G18">
    <cfRule type="colorScale" priority="121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20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9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16:H16 F17:G1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16:K16 F17:G1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16:K16 C17:G17 I17:K17 F17:G1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6:K17 F17:G1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6:G17 F17:G18">
    <cfRule type="colorScale" priority="109">
      <colorScale>
        <cfvo type="min"/>
        <cfvo type="max"/>
        <color rgb="FFFCFCFF"/>
        <color rgb="FF63BE7B"/>
      </colorScale>
    </cfRule>
  </conditionalFormatting>
  <conditionalFormatting sqref="H16:K17">
    <cfRule type="colorScale" priority="112">
      <colorScale>
        <cfvo type="min"/>
        <cfvo type="max"/>
        <color rgb="FFFCFCFF"/>
        <color rgb="FF63BE7B"/>
      </colorScale>
    </cfRule>
  </conditionalFormatting>
  <conditionalFormatting sqref="H17:K1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N15:V15 S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Q16:S16 V18 Q17:R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Q16:S16 Q17:R18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16:S16 S18 V18 Q17:R18">
    <cfRule type="colorScale" priority="103">
      <colorScale>
        <cfvo type="min"/>
        <cfvo type="max"/>
        <color rgb="FFFCFCFF"/>
        <color rgb="FF63BE7B"/>
      </colorScale>
    </cfRule>
  </conditionalFormatting>
  <conditionalFormatting sqref="Q16:S16 S18:V18 Q17:R18">
    <cfRule type="colorScale" priority="102">
      <colorScale>
        <cfvo type="min"/>
        <cfvo type="max"/>
        <color rgb="FFFCFCFF"/>
        <color rgb="FF63BE7B"/>
      </colorScale>
    </cfRule>
  </conditionalFormatting>
  <conditionalFormatting sqref="Q16:S16 N18:V18 Q17:R18">
    <cfRule type="colorScale" priority="101">
      <colorScale>
        <cfvo type="min"/>
        <cfvo type="max"/>
        <color rgb="FFFCFCFF"/>
        <color rgb="FF63BE7B"/>
      </colorScale>
    </cfRule>
  </conditionalFormatting>
  <conditionalFormatting sqref="N16:S16 N18:V18 Q17:R1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N18:V18 Q17:R18 N16:V16 V17:V18">
    <cfRule type="colorScale" priority="99">
      <colorScale>
        <cfvo type="min"/>
        <cfvo type="max"/>
        <color rgb="FFFCFCFF"/>
        <color rgb="FF63BE7B"/>
      </colorScale>
    </cfRule>
  </conditionalFormatting>
  <conditionalFormatting sqref="U17:V17 O17:R17 N18:V18 Q17:R18 N16:V16 V17:V18">
    <cfRule type="colorScale" priority="98">
      <colorScale>
        <cfvo type="min"/>
        <cfvo type="max"/>
        <color rgb="FFFCFCFF"/>
        <color rgb="FF63BE7B"/>
      </colorScale>
    </cfRule>
  </conditionalFormatting>
  <conditionalFormatting sqref="N18:V18 N17:S17 U17:V17 Q17:R18 N16:V16 V17:V18">
    <cfRule type="colorScale" priority="97">
      <colorScale>
        <cfvo type="min"/>
        <cfvo type="max"/>
        <color rgb="FFFCFCFF"/>
        <color rgb="FF63BE7B"/>
      </colorScale>
    </cfRule>
  </conditionalFormatting>
  <conditionalFormatting sqref="N16:R18">
    <cfRule type="colorScale" priority="93">
      <colorScale>
        <cfvo type="min"/>
        <cfvo type="max"/>
        <color rgb="FFFCFCFF"/>
        <color rgb="FF63BE7B"/>
      </colorScale>
    </cfRule>
  </conditionalFormatting>
  <conditionalFormatting sqref="S16:V16 S18:V18 S17 U17:V17 V17:V18">
    <cfRule type="colorScale" priority="96">
      <colorScale>
        <cfvo type="min"/>
        <cfvo type="max"/>
        <color rgb="FFFCFCFF"/>
        <color rgb="FF63BE7B"/>
      </colorScale>
    </cfRule>
  </conditionalFormatting>
  <conditionalFormatting sqref="S18:V18 S17 U17:V17">
    <cfRule type="colorScale" priority="92">
      <colorScale>
        <cfvo type="min"/>
        <cfvo type="max"/>
        <color rgb="FFFCFCFF"/>
        <color rgb="FF63BE7B"/>
      </colorScale>
    </cfRule>
  </conditionalFormatting>
  <conditionalFormatting sqref="H6:L7 I8:L8 L7:L8">
    <cfRule type="colorScale" priority="88">
      <colorScale>
        <cfvo type="min"/>
        <cfvo type="max"/>
        <color rgb="FFFCFCFF"/>
        <color rgb="FF63BE7B"/>
      </colorScale>
    </cfRule>
  </conditionalFormatting>
  <conditionalFormatting sqref="H9:L9">
    <cfRule type="colorScale" priority="87">
      <colorScale>
        <cfvo type="min"/>
        <cfvo type="max"/>
        <color rgb="FFF8696B"/>
        <color rgb="FFFCFCFF"/>
      </colorScale>
    </cfRule>
  </conditionalFormatting>
  <conditionalFormatting sqref="B9:G9">
    <cfRule type="colorScale" priority="86">
      <colorScale>
        <cfvo type="min"/>
        <cfvo type="max"/>
        <color rgb="FFF8696B"/>
        <color rgb="FFFCFCFF"/>
      </colorScale>
    </cfRule>
  </conditionalFormatting>
  <conditionalFormatting sqref="B19:L19">
    <cfRule type="colorScale" priority="85">
      <colorScale>
        <cfvo type="min"/>
        <cfvo type="max"/>
        <color rgb="FFF8696B"/>
        <color rgb="FFFCFCFF"/>
      </colorScale>
    </cfRule>
  </conditionalFormatting>
  <conditionalFormatting sqref="B19:L19">
    <cfRule type="colorScale" priority="84">
      <colorScale>
        <cfvo type="min"/>
        <cfvo type="max"/>
        <color rgb="FFF8696B"/>
        <color rgb="FFFCFCFF"/>
      </colorScale>
    </cfRule>
  </conditionalFormatting>
  <conditionalFormatting sqref="H16:K17 I18:K18">
    <cfRule type="colorScale" priority="82">
      <colorScale>
        <cfvo type="min"/>
        <cfvo type="max"/>
        <color rgb="FFFCFCFF"/>
        <color rgb="FF63BE7B"/>
      </colorScale>
    </cfRule>
  </conditionalFormatting>
  <conditionalFormatting sqref="B19:G19">
    <cfRule type="colorScale" priority="81">
      <colorScale>
        <cfvo type="min"/>
        <cfvo type="max"/>
        <color rgb="FFF8696B"/>
        <color rgb="FFFCFCFF"/>
      </colorScale>
    </cfRule>
  </conditionalFormatting>
  <conditionalFormatting sqref="H19:L19">
    <cfRule type="colorScale" priority="80">
      <colorScale>
        <cfvo type="min"/>
        <cfvo type="max"/>
        <color rgb="FFF8696B"/>
        <color rgb="FFFCFCFF"/>
      </colorScale>
    </cfRule>
  </conditionalFormatting>
  <conditionalFormatting sqref="S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1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7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6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5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4">
      <colorScale>
        <cfvo type="min"/>
        <cfvo type="max"/>
        <color rgb="FFFCFCFF"/>
        <color rgb="FF63BE7B"/>
      </colorScale>
    </cfRule>
  </conditionalFormatting>
  <conditionalFormatting sqref="N9:V9">
    <cfRule type="colorScale" priority="73">
      <colorScale>
        <cfvo type="min"/>
        <cfvo type="max"/>
        <color rgb="FFF8696B"/>
        <color rgb="FFFCFCFF"/>
      </colorScale>
    </cfRule>
  </conditionalFormatting>
  <conditionalFormatting sqref="N9:V9">
    <cfRule type="colorScale" priority="72">
      <colorScale>
        <cfvo type="min"/>
        <cfvo type="max"/>
        <color rgb="FFF8696B"/>
        <color rgb="FFFCFCFF"/>
      </colorScale>
    </cfRule>
  </conditionalFormatting>
  <conditionalFormatting sqref="N19:V19">
    <cfRule type="colorScale" priority="71">
      <colorScale>
        <cfvo type="min"/>
        <cfvo type="max"/>
        <color rgb="FFF8696B"/>
        <color rgb="FFFCFCFF"/>
      </colorScale>
    </cfRule>
  </conditionalFormatting>
  <conditionalFormatting sqref="N19:V19">
    <cfRule type="colorScale" priority="70">
      <colorScale>
        <cfvo type="min"/>
        <cfvo type="max"/>
        <color rgb="FFF8696B"/>
        <color rgb="FFFCFCFF"/>
      </colorScale>
    </cfRule>
  </conditionalFormatting>
  <conditionalFormatting sqref="N9:R9">
    <cfRule type="colorScale" priority="67">
      <colorScale>
        <cfvo type="min"/>
        <cfvo type="max"/>
        <color rgb="FFF8696B"/>
        <color rgb="FFFCFCFF"/>
      </colorScale>
    </cfRule>
  </conditionalFormatting>
  <conditionalFormatting sqref="S9:V9">
    <cfRule type="colorScale" priority="66">
      <colorScale>
        <cfvo type="min"/>
        <cfvo type="max"/>
        <color rgb="FFF8696B"/>
        <color rgb="FFFCFCFF"/>
      </colorScale>
    </cfRule>
  </conditionalFormatting>
  <conditionalFormatting sqref="N19:R19">
    <cfRule type="colorScale" priority="65">
      <colorScale>
        <cfvo type="min"/>
        <cfvo type="max"/>
        <color rgb="FFF8696B"/>
        <color rgb="FFFCFCFF"/>
      </colorScale>
    </cfRule>
  </conditionalFormatting>
  <conditionalFormatting sqref="S19:V19">
    <cfRule type="colorScale" priority="64">
      <colorScale>
        <cfvo type="min"/>
        <cfvo type="max"/>
        <color rgb="FFF8696B"/>
        <color rgb="FFFCFCFF"/>
      </colorScale>
    </cfRule>
  </conditionalFormatting>
  <conditionalFormatting sqref="E8:L8 B8:C8">
    <cfRule type="colorScale" priority="205">
      <colorScale>
        <cfvo type="min"/>
        <cfvo type="max"/>
        <color rgb="FFFCFCFF"/>
        <color rgb="FF63BE7B"/>
      </colorScale>
    </cfRule>
  </conditionalFormatting>
  <conditionalFormatting sqref="B6:G7 E8:H8 B8:C8 F7:G8">
    <cfRule type="colorScale" priority="208">
      <colorScale>
        <cfvo type="min"/>
        <cfvo type="max"/>
        <color rgb="FFFCFCFF"/>
        <color rgb="FF63BE7B"/>
      </colorScale>
    </cfRule>
  </conditionalFormatting>
  <conditionalFormatting sqref="E18:K18 B18:C18">
    <cfRule type="colorScale" priority="213">
      <colorScale>
        <cfvo type="min"/>
        <cfvo type="max"/>
        <color rgb="FFFCFCFF"/>
        <color rgb="FF63BE7B"/>
      </colorScale>
    </cfRule>
  </conditionalFormatting>
  <conditionalFormatting sqref="B16:G17 E18:H18 B18:C18 F17:G18">
    <cfRule type="colorScale" priority="216">
      <colorScale>
        <cfvo type="min"/>
        <cfvo type="max"/>
        <color rgb="FFFCFCFF"/>
        <color rgb="FF63BE7B"/>
      </colorScale>
    </cfRule>
  </conditionalFormatting>
  <conditionalFormatting sqref="B6:G8">
    <cfRule type="colorScale" priority="63">
      <colorScale>
        <cfvo type="min"/>
        <cfvo type="max"/>
        <color rgb="FFFCFCFF"/>
        <color rgb="FF63BE7B"/>
      </colorScale>
    </cfRule>
  </conditionalFormatting>
  <conditionalFormatting sqref="H6:L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16:G18">
    <cfRule type="colorScale" priority="61">
      <colorScale>
        <cfvo type="min"/>
        <cfvo type="max"/>
        <color rgb="FFFCFCFF"/>
        <color rgb="FF63BE7B"/>
      </colorScale>
    </cfRule>
  </conditionalFormatting>
  <conditionalFormatting sqref="H16:K18">
    <cfRule type="colorScale" priority="60">
      <colorScale>
        <cfvo type="min"/>
        <cfvo type="max"/>
        <color rgb="FFFCFCFF"/>
        <color rgb="FF63BE7B"/>
      </colorScale>
    </cfRule>
  </conditionalFormatting>
  <conditionalFormatting sqref="S8">
    <cfRule type="colorScale" priority="59">
      <colorScale>
        <cfvo type="min"/>
        <cfvo type="max"/>
        <color rgb="FFFCFCFF"/>
        <color rgb="FF63BE7B"/>
      </colorScale>
    </cfRule>
  </conditionalFormatting>
  <conditionalFormatting sqref="F6:G8">
    <cfRule type="colorScale" priority="41">
      <colorScale>
        <cfvo type="min"/>
        <cfvo type="max"/>
        <color theme="0"/>
        <color theme="7" tint="0.39997558519241921"/>
      </colorScale>
    </cfRule>
    <cfRule type="colorScale" priority="42">
      <colorScale>
        <cfvo type="min"/>
        <cfvo type="max"/>
        <color theme="0"/>
        <color rgb="FFFFEF9C"/>
      </colorScale>
    </cfRule>
    <cfRule type="colorScale" priority="58">
      <colorScale>
        <cfvo type="min"/>
        <cfvo type="max"/>
        <color theme="0" tint="-4.9989318521683403E-2"/>
        <color theme="7" tint="0.39997558519241921"/>
      </colorScale>
    </cfRule>
  </conditionalFormatting>
  <conditionalFormatting sqref="L6:L8">
    <cfRule type="colorScale" priority="43">
      <colorScale>
        <cfvo type="min"/>
        <cfvo type="max"/>
        <color theme="0"/>
        <color theme="7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5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4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3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2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1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0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7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49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48">
      <colorScale>
        <cfvo type="min"/>
        <cfvo type="max"/>
        <color theme="0" tint="-4.9989318521683403E-2"/>
        <color theme="7" tint="0.39997558519241921"/>
      </colorScale>
    </cfRule>
  </conditionalFormatting>
  <conditionalFormatting sqref="B9:E9">
    <cfRule type="colorScale" priority="47">
      <colorScale>
        <cfvo type="min"/>
        <cfvo type="max"/>
        <color theme="0"/>
        <color theme="7" tint="0.39997558519241921"/>
      </colorScale>
    </cfRule>
  </conditionalFormatting>
  <conditionalFormatting sqref="H9:K9">
    <cfRule type="colorScale" priority="46">
      <colorScale>
        <cfvo type="min"/>
        <cfvo type="max"/>
        <color theme="0"/>
        <color theme="7" tint="0.39997558519241921"/>
      </colorScale>
    </cfRule>
  </conditionalFormatting>
  <conditionalFormatting sqref="B19:E19">
    <cfRule type="colorScale" priority="45">
      <colorScale>
        <cfvo type="min"/>
        <cfvo type="max"/>
        <color theme="0"/>
        <color theme="7" tint="0.39997558519241921"/>
      </colorScale>
    </cfRule>
  </conditionalFormatting>
  <conditionalFormatting sqref="H19:K19">
    <cfRule type="colorScale" priority="44">
      <colorScale>
        <cfvo type="min"/>
        <cfvo type="max"/>
        <color theme="0"/>
        <color theme="7" tint="0.39997558519241921"/>
      </colorScale>
    </cfRule>
  </conditionalFormatting>
  <conditionalFormatting sqref="F16:G18">
    <cfRule type="colorScale" priority="40">
      <colorScale>
        <cfvo type="min"/>
        <cfvo type="max"/>
        <color theme="0"/>
        <color theme="7" tint="0.39997558519241921"/>
      </colorScale>
    </cfRule>
  </conditionalFormatting>
  <conditionalFormatting sqref="L16:L18">
    <cfRule type="colorScale" priority="25">
      <colorScale>
        <cfvo type="min"/>
        <cfvo type="max"/>
        <color theme="0"/>
        <color theme="7" tint="0.39997558519241921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6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5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4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3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2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1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9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8">
      <colorScale>
        <cfvo type="min"/>
        <cfvo type="max"/>
        <color rgb="FFFCFCFF"/>
        <color rgb="FF63BE7B"/>
      </colorScale>
    </cfRule>
  </conditionalFormatting>
  <conditionalFormatting sqref="L18">
    <cfRule type="colorScale" priority="38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7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6">
      <colorScale>
        <cfvo type="min"/>
        <cfvo type="max"/>
        <color theme="0"/>
        <color theme="7" tint="0.39997558519241921"/>
      </colorScale>
    </cfRule>
  </conditionalFormatting>
  <conditionalFormatting sqref="N9:P9">
    <cfRule type="colorScale" priority="24">
      <colorScale>
        <cfvo type="min"/>
        <cfvo type="max"/>
        <color theme="0"/>
        <color theme="7" tint="0.39997558519241921"/>
      </colorScale>
    </cfRule>
  </conditionalFormatting>
  <conditionalFormatting sqref="S9:U9">
    <cfRule type="colorScale" priority="23">
      <colorScale>
        <cfvo type="min"/>
        <cfvo type="max"/>
        <color theme="0"/>
        <color theme="7" tint="0.39997558519241921"/>
      </colorScale>
    </cfRule>
  </conditionalFormatting>
  <conditionalFormatting sqref="Q6:R8">
    <cfRule type="colorScale" priority="22">
      <colorScale>
        <cfvo type="min"/>
        <cfvo type="max"/>
        <color theme="0"/>
        <color theme="7" tint="0.39997558519241921"/>
      </colorScale>
    </cfRule>
  </conditionalFormatting>
  <conditionalFormatting sqref="V6:V8">
    <cfRule type="colorScale" priority="21">
      <colorScale>
        <cfvo type="min"/>
        <cfvo type="max"/>
        <color theme="0"/>
        <color theme="7" tint="0.39997558519241921"/>
      </colorScale>
    </cfRule>
  </conditionalFormatting>
  <conditionalFormatting sqref="Q16:R18">
    <cfRule type="colorScale" priority="20">
      <colorScale>
        <cfvo type="min"/>
        <cfvo type="max"/>
        <color theme="0"/>
        <color theme="7" tint="0.39997558519241921"/>
      </colorScale>
    </cfRule>
  </conditionalFormatting>
  <conditionalFormatting sqref="N19:P19">
    <cfRule type="colorScale" priority="19">
      <colorScale>
        <cfvo type="min"/>
        <cfvo type="max"/>
        <color theme="0"/>
        <color theme="7" tint="0.39997558519241921"/>
      </colorScale>
    </cfRule>
  </conditionalFormatting>
  <conditionalFormatting sqref="S19:U19">
    <cfRule type="colorScale" priority="18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17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4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3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2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9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8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7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4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3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2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Selection</vt:lpstr>
      <vt:lpstr>Resolution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2020-08-19T16:56:32Z</dcterms:modified>
</cp:coreProperties>
</file>