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dree/Dropbox/My Mac (Macbooks-MacBook-Pro.local)/Desktop/occupacny_detection/experimentation/"/>
    </mc:Choice>
  </mc:AlternateContent>
  <xr:revisionPtr revIDLastSave="0" documentId="13_ncr:1_{36EAF5D6-A12F-054D-9DF9-153C326DAB6D}" xr6:coauthVersionLast="45" xr6:coauthVersionMax="45" xr10:uidLastSave="{00000000-0000-0000-0000-000000000000}"/>
  <bookViews>
    <workbookView xWindow="0" yWindow="460" windowWidth="33600" windowHeight="20540" activeTab="2" xr2:uid="{48E0AA12-B65A-DE4A-8794-21F6F44F596D}"/>
  </bookViews>
  <sheets>
    <sheet name="Gym_v2" sheetId="3" r:id="rId1"/>
    <sheet name="Dressing_Room_v2" sheetId="4" r:id="rId2"/>
    <sheet name="Residential" sheetId="5" r:id="rId3"/>
    <sheet name="Gym" sheetId="1" r:id="rId4"/>
    <sheet name="Dressing Room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B15" i="5"/>
  <c r="C7" i="5" l="1"/>
  <c r="C15" i="5"/>
  <c r="G7" i="5"/>
  <c r="G15" i="5"/>
  <c r="E7" i="5" l="1"/>
  <c r="H7" i="5"/>
  <c r="I7" i="5"/>
  <c r="D7" i="5"/>
  <c r="E15" i="5"/>
  <c r="H15" i="5"/>
  <c r="I15" i="5"/>
  <c r="D15" i="5"/>
  <c r="D15" i="4" l="1"/>
  <c r="F15" i="4"/>
  <c r="G15" i="4"/>
  <c r="H15" i="4"/>
  <c r="C15" i="4"/>
  <c r="B15" i="4"/>
  <c r="C7" i="4"/>
  <c r="D7" i="4"/>
  <c r="F7" i="4"/>
  <c r="G7" i="4"/>
  <c r="H7" i="4"/>
  <c r="B7" i="4"/>
  <c r="D6" i="2"/>
  <c r="I15" i="3" l="1"/>
  <c r="H15" i="3"/>
  <c r="G15" i="3"/>
  <c r="F15" i="3"/>
  <c r="E15" i="3"/>
  <c r="D15" i="3"/>
  <c r="C15" i="3"/>
  <c r="B15" i="3"/>
  <c r="C7" i="3"/>
  <c r="D7" i="3"/>
  <c r="E7" i="3"/>
  <c r="F7" i="3"/>
  <c r="G7" i="3"/>
  <c r="H7" i="3"/>
  <c r="I7" i="3"/>
  <c r="B7" i="3"/>
  <c r="E13" i="1" l="1"/>
  <c r="E6" i="1"/>
  <c r="D6" i="1"/>
  <c r="B6" i="1"/>
  <c r="D13" i="1"/>
  <c r="C13" i="1"/>
  <c r="B13" i="1"/>
  <c r="C6" i="1"/>
  <c r="D13" i="2"/>
  <c r="C13" i="2"/>
  <c r="B13" i="2"/>
  <c r="C6" i="2"/>
  <c r="B6" i="2"/>
</calcChain>
</file>

<file path=xl/sharedStrings.xml><?xml version="1.0" encoding="utf-8"?>
<sst xmlns="http://schemas.openxmlformats.org/spreadsheetml/2006/main" count="165" uniqueCount="33">
  <si>
    <t>SVM</t>
  </si>
  <si>
    <t>KNN</t>
  </si>
  <si>
    <t>DT</t>
  </si>
  <si>
    <t>PCA</t>
  </si>
  <si>
    <t>Balanced</t>
  </si>
  <si>
    <t>1 minute</t>
  </si>
  <si>
    <t>Avg</t>
  </si>
  <si>
    <t>Testing</t>
  </si>
  <si>
    <t>Training</t>
  </si>
  <si>
    <t>Mean</t>
  </si>
  <si>
    <t>1 min. samples Dataset</t>
  </si>
  <si>
    <t>Original Dataset (10 samples averaged)</t>
  </si>
  <si>
    <t>Original</t>
  </si>
  <si>
    <t>10 sec</t>
  </si>
  <si>
    <t>5 minute</t>
  </si>
  <si>
    <t>Balanced and PCA</t>
  </si>
  <si>
    <t>NA</t>
  </si>
  <si>
    <t>DT - worst case with PCA (5 minutes)</t>
  </si>
  <si>
    <t>DT - worst case ( 5 minutes )</t>
  </si>
  <si>
    <t>There were only 9 test instances, so 2 errors significantly affected the precision</t>
  </si>
  <si>
    <t>Time</t>
  </si>
  <si>
    <t>5 minutes dataset had only 15 instances</t>
  </si>
  <si>
    <t>1 minute dataset had 66 instances</t>
  </si>
  <si>
    <t>SVC Learning Curves</t>
  </si>
  <si>
    <t>KNN Learning Curves</t>
  </si>
  <si>
    <t>DT Learning Curves</t>
  </si>
  <si>
    <t>Learning Curves SVC</t>
  </si>
  <si>
    <t>Learning Curves KNN</t>
  </si>
  <si>
    <t>SVM took. 4:17 hours to complete the grid search with the last three datasets. The search was reduced to only RBF Kernel, and it tooks allways both values of gamma and C as 10, as optimal parameters. We must test increasing these values.</t>
  </si>
  <si>
    <t>DT took 27 minutes to complete the grid seach with all the datasets. It is portant to stress that it allways took the max_depth available (12) and criterion gini as optimal parameters . We must test is increasing this parameters has a positive effect on the accuracy.</t>
  </si>
  <si>
    <t>Decision Trees</t>
  </si>
  <si>
    <t>10 sec avg.</t>
  </si>
  <si>
    <t>10 sec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</si>
</sst>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ont="1" applyFill="1"/>
    <xf numFmtId="0" fontId="1" fillId="0" borderId="0" xfId="0" applyFont="1"/>
    <xf numFmtId="0" fontId="4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0" fillId="0" borderId="0" xfId="0" applyAlignment="1"/>
    <xf numFmtId="0" fontId="5" fillId="7" borderId="0" xfId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394801</xdr:colOff>
      <xdr:row>1</xdr:row>
      <xdr:rowOff>22700</xdr:rowOff>
    </xdr:from>
    <xdr:to>
      <xdr:col>16</xdr:col>
      <xdr:colOff>339403</xdr:colOff>
      <xdr:row>10</xdr:row>
      <xdr:rowOff>58600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40F4DB-9AC7-904E-858E-6DAB812F0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011" y="3759897"/>
          <a:ext cx="2419888" cy="1872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304643</xdr:colOff>
      <xdr:row>1</xdr:row>
      <xdr:rowOff>23092</xdr:rowOff>
    </xdr:from>
    <xdr:to>
      <xdr:col>12</xdr:col>
      <xdr:colOff>322202</xdr:colOff>
      <xdr:row>10</xdr:row>
      <xdr:rowOff>114671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A5B2B7-2DCF-3E49-9093-F1D79F7FC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739" y="3760289"/>
          <a:ext cx="2492846" cy="1927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</xdr:rowOff>
    </xdr:from>
    <xdr:to>
      <xdr:col>6</xdr:col>
      <xdr:colOff>824502</xdr:colOff>
      <xdr:row>38</xdr:row>
      <xdr:rowOff>18795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863F22-AD6D-A040-B81E-42F51DF6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2485"/>
          <a:ext cx="5751401" cy="406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784649</xdr:colOff>
      <xdr:row>18</xdr:row>
      <xdr:rowOff>88981</xdr:rowOff>
    </xdr:from>
    <xdr:to>
      <xdr:col>15</xdr:col>
      <xdr:colOff>31186</xdr:colOff>
      <xdr:row>38</xdr:row>
      <xdr:rowOff>113249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12B7814-0F3D-224C-B157-2C88A0A97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6050" y="3761465"/>
          <a:ext cx="5847302" cy="4068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7</xdr:col>
      <xdr:colOff>64714</xdr:colOff>
      <xdr:row>60</xdr:row>
      <xdr:rowOff>8741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3D82CB-4934-0340-B8D0-2DF840DE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1529"/>
          <a:ext cx="5816115" cy="4053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800828</xdr:colOff>
      <xdr:row>18</xdr:row>
      <xdr:rowOff>56624</xdr:rowOff>
    </xdr:from>
    <xdr:to>
      <xdr:col>8</xdr:col>
      <xdr:colOff>10989</xdr:colOff>
      <xdr:row>38</xdr:row>
      <xdr:rowOff>100326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2A7EDB-2413-1B46-85E4-EA7C2C72B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828" y="3810000"/>
          <a:ext cx="5786658" cy="4088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825095</xdr:colOff>
      <xdr:row>18</xdr:row>
      <xdr:rowOff>1</xdr:rowOff>
    </xdr:from>
    <xdr:to>
      <xdr:col>16</xdr:col>
      <xdr:colOff>4181</xdr:colOff>
      <xdr:row>38</xdr:row>
      <xdr:rowOff>16179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A30305-D24E-294B-B83C-BDDF69BB4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1592" y="3753377"/>
          <a:ext cx="5779850" cy="4060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8</xdr:col>
      <xdr:colOff>8089</xdr:colOff>
      <xdr:row>61</xdr:row>
      <xdr:rowOff>1583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DFD60-2630-954C-B154-28F496F6E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097" y="8404650"/>
          <a:ext cx="5759489" cy="4046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94435</xdr:rowOff>
    </xdr:from>
    <xdr:to>
      <xdr:col>16</xdr:col>
      <xdr:colOff>7285</xdr:colOff>
      <xdr:row>94</xdr:row>
      <xdr:rowOff>102133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68440B-A899-4D4A-9734-89907262B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817512"/>
          <a:ext cx="13032925" cy="6846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70273</xdr:rowOff>
    </xdr:from>
    <xdr:to>
      <xdr:col>16</xdr:col>
      <xdr:colOff>18955</xdr:colOff>
      <xdr:row>56</xdr:row>
      <xdr:rowOff>18236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68AE08-81C3-0A49-8772-9BCD6915A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7196"/>
          <a:ext cx="13044596" cy="7567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107757</xdr:colOff>
      <xdr:row>1</xdr:row>
      <xdr:rowOff>30789</xdr:rowOff>
    </xdr:from>
    <xdr:to>
      <xdr:col>14</xdr:col>
      <xdr:colOff>823575</xdr:colOff>
      <xdr:row>12</xdr:row>
      <xdr:rowOff>96821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3187D6-F2ED-034C-B7FE-0F80ABA80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545" y="300183"/>
          <a:ext cx="8128000" cy="2359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23092</xdr:colOff>
      <xdr:row>13</xdr:row>
      <xdr:rowOff>269392</xdr:rowOff>
    </xdr:from>
    <xdr:to>
      <xdr:col>15</xdr:col>
      <xdr:colOff>30788</xdr:colOff>
      <xdr:row>27</xdr:row>
      <xdr:rowOff>48390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FA8D88-1808-784D-A36D-34878D27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7880" y="2971028"/>
          <a:ext cx="8243453" cy="2649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22017</xdr:colOff>
      <xdr:row>1</xdr:row>
      <xdr:rowOff>7698</xdr:rowOff>
    </xdr:from>
    <xdr:to>
      <xdr:col>14</xdr:col>
      <xdr:colOff>815878</xdr:colOff>
      <xdr:row>13</xdr:row>
      <xdr:rowOff>161638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5D09CE-2FD0-7F4A-BFA6-3C61F8F9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6805" y="207819"/>
          <a:ext cx="8206043" cy="2647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C0-E2EE-B942-883E-0ED821A2F1B7}">
  <sheetPr codeName="Sheet1"/>
  <dimension ref="A1:Q40"/>
  <sheetViews>
    <sheetView topLeftCell="A16" zoomScale="164" zoomScaleNormal="190" workbookViewId="0">
      <selection activeCell="H19" sqref="H19"/>
    </sheetView>
  </sheetViews>
  <sheetFormatPr baseColWidth="10" defaultRowHeight="16" x14ac:dyDescent="0.2"/>
  <cols>
    <col min="2" max="2" width="10.5" bestFit="1" customWidth="1"/>
  </cols>
  <sheetData>
    <row r="1" spans="1:17" x14ac:dyDescent="0.2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19" t="s">
        <v>18</v>
      </c>
      <c r="K1" s="19"/>
      <c r="L1" s="19"/>
      <c r="M1" s="19"/>
      <c r="N1" s="19" t="s">
        <v>17</v>
      </c>
      <c r="O1" s="19"/>
      <c r="P1" s="19"/>
      <c r="Q1" s="19"/>
    </row>
    <row r="2" spans="1:17" ht="16" customHeight="1" x14ac:dyDescent="0.2">
      <c r="A2" s="6"/>
      <c r="B2" s="21" t="s">
        <v>4</v>
      </c>
      <c r="C2" s="21"/>
      <c r="D2" s="21"/>
      <c r="E2" s="21"/>
      <c r="F2" s="22" t="s">
        <v>15</v>
      </c>
      <c r="G2" s="22"/>
      <c r="H2" s="22"/>
      <c r="I2" s="22"/>
    </row>
    <row r="3" spans="1:17" ht="16" customHeight="1" x14ac:dyDescent="0.2">
      <c r="B3" t="s">
        <v>12</v>
      </c>
      <c r="C3" t="s">
        <v>13</v>
      </c>
      <c r="D3" t="s">
        <v>5</v>
      </c>
      <c r="E3" t="s">
        <v>14</v>
      </c>
      <c r="F3" t="s">
        <v>12</v>
      </c>
      <c r="G3" t="s">
        <v>13</v>
      </c>
      <c r="H3" t="s">
        <v>5</v>
      </c>
      <c r="I3" t="s">
        <v>14</v>
      </c>
    </row>
    <row r="4" spans="1:17" ht="16" customHeight="1" x14ac:dyDescent="0.2">
      <c r="A4" t="s">
        <v>0</v>
      </c>
      <c r="B4" t="s">
        <v>16</v>
      </c>
      <c r="C4">
        <v>0.99921000000000004</v>
      </c>
      <c r="D4">
        <v>1</v>
      </c>
      <c r="E4">
        <v>0.91427999999999998</v>
      </c>
      <c r="F4" t="s">
        <v>16</v>
      </c>
      <c r="G4">
        <v>0.99921000000000004</v>
      </c>
      <c r="H4">
        <v>1</v>
      </c>
      <c r="I4">
        <v>0.91427999999999998</v>
      </c>
    </row>
    <row r="5" spans="1:17" ht="16" customHeight="1" x14ac:dyDescent="0.2">
      <c r="A5" t="s">
        <v>1</v>
      </c>
      <c r="B5">
        <v>1</v>
      </c>
      <c r="C5">
        <v>0.99921000000000004</v>
      </c>
      <c r="D5">
        <v>0.99573999999999996</v>
      </c>
      <c r="E5">
        <v>0.93095000000000006</v>
      </c>
      <c r="F5">
        <v>1</v>
      </c>
      <c r="G5">
        <v>0.99921000000000004</v>
      </c>
      <c r="H5">
        <v>0.98704000000000003</v>
      </c>
      <c r="I5">
        <v>0.94760999999999995</v>
      </c>
    </row>
    <row r="6" spans="1:17" ht="17" thickBot="1" x14ac:dyDescent="0.25">
      <c r="A6" t="s">
        <v>2</v>
      </c>
      <c r="B6" s="12">
        <v>1</v>
      </c>
      <c r="C6" s="12">
        <v>0.99804000000000004</v>
      </c>
      <c r="D6" s="12">
        <v>0.98931000000000002</v>
      </c>
      <c r="E6" s="12">
        <v>0.89641999999999999</v>
      </c>
      <c r="F6" s="12">
        <v>0.99948999999999999</v>
      </c>
      <c r="G6" s="12">
        <v>0.99529999999999996</v>
      </c>
      <c r="H6" s="12">
        <v>0.98487000000000002</v>
      </c>
      <c r="I6" s="12">
        <v>0.90595000000000003</v>
      </c>
    </row>
    <row r="7" spans="1:17" ht="16" customHeight="1" x14ac:dyDescent="0.2">
      <c r="A7" s="9" t="s">
        <v>9</v>
      </c>
      <c r="B7" s="8">
        <f>AVERAGE(B4:B6)</f>
        <v>1</v>
      </c>
      <c r="C7" s="8">
        <f t="shared" ref="C7:I7" si="0">AVERAGE(C4:C6)</f>
        <v>0.99881999999999993</v>
      </c>
      <c r="D7" s="8">
        <f t="shared" si="0"/>
        <v>0.99501666666666677</v>
      </c>
      <c r="E7" s="8">
        <f t="shared" si="0"/>
        <v>0.91388333333333327</v>
      </c>
      <c r="F7" s="8">
        <f t="shared" si="0"/>
        <v>0.99974499999999999</v>
      </c>
      <c r="G7" s="8">
        <f t="shared" si="0"/>
        <v>0.99790666666666672</v>
      </c>
      <c r="H7" s="8">
        <f t="shared" si="0"/>
        <v>0.99063666666666661</v>
      </c>
      <c r="I7" s="8">
        <f t="shared" si="0"/>
        <v>0.92261333333333317</v>
      </c>
    </row>
    <row r="8" spans="1:17" ht="16" customHeight="1" x14ac:dyDescent="0.2">
      <c r="A8" s="2"/>
      <c r="B8" s="2"/>
      <c r="C8" s="2"/>
      <c r="D8" s="2"/>
      <c r="E8" s="2"/>
    </row>
    <row r="9" spans="1:17" ht="16" customHeight="1" x14ac:dyDescent="0.2">
      <c r="A9" s="20" t="s">
        <v>7</v>
      </c>
      <c r="B9" s="20"/>
      <c r="C9" s="20"/>
      <c r="D9" s="20"/>
      <c r="E9" s="20"/>
      <c r="F9" s="20"/>
      <c r="G9" s="20"/>
      <c r="H9" s="20"/>
      <c r="I9" s="20"/>
    </row>
    <row r="10" spans="1:17" ht="16" customHeight="1" x14ac:dyDescent="0.2">
      <c r="A10" s="6"/>
      <c r="B10" s="21" t="s">
        <v>4</v>
      </c>
      <c r="C10" s="21"/>
      <c r="D10" s="21"/>
      <c r="E10" s="21"/>
      <c r="F10" s="22" t="s">
        <v>15</v>
      </c>
      <c r="G10" s="22"/>
      <c r="H10" s="22"/>
      <c r="I10" s="22"/>
    </row>
    <row r="11" spans="1:17" ht="16" customHeight="1" x14ac:dyDescent="0.2">
      <c r="B11" t="s">
        <v>12</v>
      </c>
      <c r="C11" t="s">
        <v>13</v>
      </c>
      <c r="D11" t="s">
        <v>5</v>
      </c>
      <c r="E11" t="s">
        <v>14</v>
      </c>
      <c r="F11" t="s">
        <v>12</v>
      </c>
      <c r="G11" t="s">
        <v>13</v>
      </c>
      <c r="H11" t="s">
        <v>5</v>
      </c>
      <c r="I11" t="s">
        <v>14</v>
      </c>
    </row>
    <row r="12" spans="1:17" ht="16" customHeight="1" x14ac:dyDescent="0.2">
      <c r="A12" t="s">
        <v>0</v>
      </c>
      <c r="B12" t="s">
        <v>16</v>
      </c>
      <c r="C12">
        <v>0.99507000000000001</v>
      </c>
      <c r="D12">
        <v>1</v>
      </c>
      <c r="E12">
        <v>0.88888</v>
      </c>
      <c r="F12" t="s">
        <v>16</v>
      </c>
      <c r="G12">
        <v>0.99507000000000001</v>
      </c>
      <c r="H12">
        <v>1</v>
      </c>
      <c r="I12">
        <v>0.88888</v>
      </c>
      <c r="J12" s="19" t="s">
        <v>19</v>
      </c>
      <c r="K12" s="19"/>
      <c r="L12" s="19"/>
      <c r="M12" s="19"/>
      <c r="N12" s="19"/>
      <c r="O12" s="19"/>
      <c r="P12" s="19"/>
      <c r="Q12" s="19"/>
    </row>
    <row r="13" spans="1:17" ht="16" customHeight="1" x14ac:dyDescent="0.25">
      <c r="A13" t="s">
        <v>1</v>
      </c>
      <c r="B13">
        <v>1</v>
      </c>
      <c r="C13">
        <v>0.99507000000000001</v>
      </c>
      <c r="D13">
        <v>1</v>
      </c>
      <c r="E13">
        <v>0.77776999999999996</v>
      </c>
      <c r="F13">
        <v>1</v>
      </c>
      <c r="G13">
        <v>0.99507000000000001</v>
      </c>
      <c r="H13">
        <v>1</v>
      </c>
      <c r="I13">
        <v>0.88888</v>
      </c>
      <c r="J13" s="10"/>
      <c r="K13" s="10"/>
      <c r="L13" s="10"/>
      <c r="M13" s="10"/>
      <c r="N13" s="10"/>
      <c r="O13" s="10"/>
    </row>
    <row r="14" spans="1:17" ht="17" thickBot="1" x14ac:dyDescent="0.25">
      <c r="A14" t="s">
        <v>2</v>
      </c>
      <c r="B14" s="12">
        <v>1</v>
      </c>
      <c r="C14" s="12">
        <v>0.99507000000000001</v>
      </c>
      <c r="D14" s="12">
        <v>0.97221999999999997</v>
      </c>
      <c r="E14" s="12">
        <v>0.77776999999999996</v>
      </c>
      <c r="F14" s="12">
        <v>0.99802000000000002</v>
      </c>
      <c r="G14" s="12">
        <v>0.98521999999999998</v>
      </c>
      <c r="H14" s="12">
        <v>0.97221999999999997</v>
      </c>
      <c r="I14" s="12">
        <v>0.77776999999999996</v>
      </c>
    </row>
    <row r="15" spans="1:17" x14ac:dyDescent="0.2">
      <c r="A15" s="9" t="s">
        <v>9</v>
      </c>
      <c r="B15">
        <f t="shared" ref="B15:I15" si="1">AVERAGE(B12:B14)</f>
        <v>1</v>
      </c>
      <c r="C15">
        <f t="shared" si="1"/>
        <v>0.99507000000000001</v>
      </c>
      <c r="D15">
        <f t="shared" si="1"/>
        <v>0.99074000000000007</v>
      </c>
      <c r="E15">
        <f t="shared" si="1"/>
        <v>0.81480666666666668</v>
      </c>
      <c r="F15">
        <f t="shared" si="1"/>
        <v>0.99900999999999995</v>
      </c>
      <c r="G15">
        <f t="shared" si="1"/>
        <v>0.99178666666666671</v>
      </c>
      <c r="H15">
        <f t="shared" si="1"/>
        <v>0.99074000000000007</v>
      </c>
      <c r="I15">
        <f t="shared" si="1"/>
        <v>0.8518433333333334</v>
      </c>
    </row>
    <row r="16" spans="1:17" x14ac:dyDescent="0.2">
      <c r="A16" s="9" t="s">
        <v>20</v>
      </c>
    </row>
    <row r="18" spans="1:16" x14ac:dyDescent="0.2">
      <c r="A18" s="19" t="s">
        <v>23</v>
      </c>
      <c r="B18" s="19"/>
      <c r="C18" s="19"/>
      <c r="D18" s="19"/>
      <c r="E18" s="19"/>
      <c r="F18" s="19"/>
      <c r="G18" s="19"/>
      <c r="H18" s="19"/>
      <c r="I18" s="19" t="s">
        <v>24</v>
      </c>
      <c r="J18" s="19"/>
      <c r="K18" s="19"/>
      <c r="L18" s="19"/>
      <c r="M18" s="19"/>
      <c r="N18" s="19"/>
      <c r="O18" s="19"/>
      <c r="P18" s="15"/>
    </row>
    <row r="40" spans="1:7" x14ac:dyDescent="0.2">
      <c r="A40" s="19" t="s">
        <v>25</v>
      </c>
      <c r="B40" s="19"/>
      <c r="C40" s="19"/>
      <c r="D40" s="19"/>
      <c r="E40" s="19"/>
      <c r="F40" s="19"/>
      <c r="G40" s="19"/>
    </row>
  </sheetData>
  <mergeCells count="12">
    <mergeCell ref="A40:G40"/>
    <mergeCell ref="N1:Q1"/>
    <mergeCell ref="J12:Q12"/>
    <mergeCell ref="A18:H18"/>
    <mergeCell ref="I18:O18"/>
    <mergeCell ref="A1:I1"/>
    <mergeCell ref="B2:E2"/>
    <mergeCell ref="F2:I2"/>
    <mergeCell ref="J1:M1"/>
    <mergeCell ref="A9:I9"/>
    <mergeCell ref="B10:E10"/>
    <mergeCell ref="F10:I10"/>
  </mergeCells>
  <conditionalFormatting sqref="B7:I7">
    <cfRule type="colorScale" priority="3">
      <colorScale>
        <cfvo type="min"/>
        <cfvo type="max"/>
        <color rgb="FFF8696B"/>
        <color rgb="FFFCFCFF"/>
      </colorScale>
    </cfRule>
  </conditionalFormatting>
  <conditionalFormatting sqref="A3:I6">
    <cfRule type="colorScale" priority="4">
      <colorScale>
        <cfvo type="min"/>
        <cfvo type="max"/>
        <color rgb="FFFCFCFF"/>
        <color rgb="FF63BE7B"/>
      </colorScale>
    </cfRule>
  </conditionalFormatting>
  <conditionalFormatting sqref="A11:I14 A16">
    <cfRule type="colorScale" priority="2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68BF-613A-EF40-A946-956E27C254E2}">
  <sheetPr codeName="Sheet2"/>
  <dimension ref="A1:P59"/>
  <sheetViews>
    <sheetView topLeftCell="B12" zoomScale="180" zoomScaleNormal="190" workbookViewId="0">
      <selection activeCell="G11" sqref="G11:H14"/>
    </sheetView>
  </sheetViews>
  <sheetFormatPr baseColWidth="10" defaultRowHeight="16" x14ac:dyDescent="0.2"/>
  <cols>
    <col min="2" max="2" width="10.5" bestFit="1" customWidth="1"/>
  </cols>
  <sheetData>
    <row r="1" spans="1:16" ht="21" x14ac:dyDescent="0.25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10"/>
      <c r="K1" s="10"/>
      <c r="L1" s="10"/>
      <c r="M1" s="10"/>
      <c r="N1" s="10"/>
      <c r="O1" s="10"/>
      <c r="P1" s="10"/>
    </row>
    <row r="2" spans="1:16" ht="16" customHeight="1" x14ac:dyDescent="0.25">
      <c r="A2" s="11"/>
      <c r="B2" s="21" t="s">
        <v>4</v>
      </c>
      <c r="C2" s="21"/>
      <c r="D2" s="21"/>
      <c r="E2" s="21"/>
      <c r="F2" s="22" t="s">
        <v>15</v>
      </c>
      <c r="G2" s="22"/>
      <c r="H2" s="22"/>
      <c r="I2" s="22"/>
      <c r="J2" s="10"/>
      <c r="K2" s="10"/>
      <c r="L2" s="10"/>
      <c r="M2" s="10"/>
      <c r="N2" s="10"/>
      <c r="O2" s="10"/>
    </row>
    <row r="3" spans="1:16" ht="16" customHeight="1" x14ac:dyDescent="0.25">
      <c r="B3" t="s">
        <v>12</v>
      </c>
      <c r="C3" t="s">
        <v>13</v>
      </c>
      <c r="D3" t="s">
        <v>5</v>
      </c>
      <c r="E3" t="s">
        <v>14</v>
      </c>
      <c r="F3" t="s">
        <v>12</v>
      </c>
      <c r="G3" t="s">
        <v>13</v>
      </c>
      <c r="H3" t="s">
        <v>5</v>
      </c>
      <c r="I3" t="s">
        <v>14</v>
      </c>
      <c r="J3" s="10"/>
      <c r="K3" s="10"/>
      <c r="L3" s="10"/>
      <c r="M3" s="10"/>
      <c r="N3" s="10"/>
      <c r="O3" s="10"/>
    </row>
    <row r="4" spans="1:16" ht="16" customHeight="1" x14ac:dyDescent="0.25">
      <c r="A4" t="s">
        <v>0</v>
      </c>
      <c r="B4" t="s">
        <v>16</v>
      </c>
      <c r="C4" s="1">
        <v>0.99914000000000003</v>
      </c>
      <c r="D4">
        <v>1</v>
      </c>
      <c r="E4" t="s">
        <v>16</v>
      </c>
      <c r="F4" t="s">
        <v>16</v>
      </c>
      <c r="G4" s="1">
        <v>0.99914000000000003</v>
      </c>
      <c r="H4">
        <v>1</v>
      </c>
      <c r="I4" t="s">
        <v>16</v>
      </c>
      <c r="J4" s="10"/>
      <c r="K4" s="10"/>
      <c r="L4" s="10"/>
      <c r="M4" s="10"/>
      <c r="N4" s="10"/>
      <c r="O4" s="10"/>
    </row>
    <row r="5" spans="1:16" ht="16" customHeight="1" x14ac:dyDescent="0.25">
      <c r="A5" t="s">
        <v>1</v>
      </c>
      <c r="B5">
        <v>1</v>
      </c>
      <c r="C5" s="1">
        <v>0.99956999999999996</v>
      </c>
      <c r="D5">
        <v>1</v>
      </c>
      <c r="E5" t="s">
        <v>16</v>
      </c>
      <c r="F5">
        <v>1</v>
      </c>
      <c r="G5" s="1">
        <v>0.99914000000000003</v>
      </c>
      <c r="H5">
        <v>1</v>
      </c>
      <c r="I5" t="s">
        <v>16</v>
      </c>
      <c r="J5" s="10"/>
      <c r="K5" s="10"/>
      <c r="L5" s="10"/>
      <c r="M5" s="10"/>
      <c r="N5" s="10"/>
      <c r="O5" s="10"/>
    </row>
    <row r="6" spans="1:16" ht="18" thickBot="1" x14ac:dyDescent="0.3">
      <c r="A6" t="s">
        <v>2</v>
      </c>
      <c r="B6" s="14">
        <v>0.99978</v>
      </c>
      <c r="C6" s="14">
        <v>0.99485999999999997</v>
      </c>
      <c r="D6" s="12">
        <v>1</v>
      </c>
      <c r="E6" s="12" t="s">
        <v>16</v>
      </c>
      <c r="F6" s="14">
        <v>0.99956999999999996</v>
      </c>
      <c r="G6" s="14">
        <v>0.99570000000000003</v>
      </c>
      <c r="H6" s="12">
        <v>1</v>
      </c>
      <c r="I6" s="12" t="s">
        <v>16</v>
      </c>
    </row>
    <row r="7" spans="1:16" ht="16" customHeight="1" x14ac:dyDescent="0.25">
      <c r="A7" s="9" t="s">
        <v>9</v>
      </c>
      <c r="B7" s="8">
        <f>AVERAGE(B4:B6)</f>
        <v>0.99988999999999995</v>
      </c>
      <c r="C7" s="8">
        <f t="shared" ref="C7:H7" si="0">AVERAGE(C4:C6)</f>
        <v>0.99785666666666673</v>
      </c>
      <c r="D7" s="8">
        <f t="shared" si="0"/>
        <v>1</v>
      </c>
      <c r="E7" s="8"/>
      <c r="F7" s="8">
        <f t="shared" si="0"/>
        <v>0.99978499999999992</v>
      </c>
      <c r="G7" s="8">
        <f t="shared" si="0"/>
        <v>0.9979933333333334</v>
      </c>
      <c r="H7" s="8">
        <f t="shared" si="0"/>
        <v>1</v>
      </c>
      <c r="I7" s="8"/>
      <c r="J7" s="10"/>
      <c r="K7" s="10"/>
      <c r="L7" s="10"/>
      <c r="M7" s="10"/>
      <c r="N7" s="10"/>
      <c r="O7" s="10"/>
    </row>
    <row r="8" spans="1:16" ht="16" customHeight="1" x14ac:dyDescent="0.25">
      <c r="A8" s="2"/>
      <c r="B8" s="2"/>
      <c r="C8" s="2"/>
      <c r="D8" s="2"/>
      <c r="E8" s="2"/>
      <c r="J8" s="10"/>
      <c r="K8" s="10"/>
      <c r="L8" s="10"/>
      <c r="M8" s="10"/>
      <c r="N8" s="10"/>
      <c r="O8" s="10"/>
    </row>
    <row r="9" spans="1:16" ht="16" customHeight="1" x14ac:dyDescent="0.25">
      <c r="A9" s="20" t="s">
        <v>7</v>
      </c>
      <c r="B9" s="20"/>
      <c r="C9" s="20"/>
      <c r="D9" s="20"/>
      <c r="E9" s="20"/>
      <c r="F9" s="20"/>
      <c r="G9" s="20"/>
      <c r="H9" s="20"/>
      <c r="I9" s="20"/>
      <c r="J9" s="10"/>
      <c r="K9" s="10"/>
      <c r="L9" s="10"/>
      <c r="M9" s="10"/>
      <c r="N9" s="10"/>
      <c r="O9" s="10"/>
    </row>
    <row r="10" spans="1:16" ht="16" customHeight="1" x14ac:dyDescent="0.25">
      <c r="A10" s="11"/>
      <c r="B10" s="21" t="s">
        <v>4</v>
      </c>
      <c r="C10" s="21"/>
      <c r="D10" s="21"/>
      <c r="E10" s="21"/>
      <c r="F10" s="22" t="s">
        <v>15</v>
      </c>
      <c r="G10" s="22"/>
      <c r="H10" s="22"/>
      <c r="I10" s="22"/>
      <c r="J10" s="10"/>
      <c r="K10" s="10"/>
      <c r="L10" s="10"/>
      <c r="M10" s="10"/>
      <c r="N10" s="10"/>
      <c r="O10" s="10"/>
    </row>
    <row r="11" spans="1:16" ht="16" customHeight="1" x14ac:dyDescent="0.25">
      <c r="B11" t="s">
        <v>12</v>
      </c>
      <c r="C11" t="s">
        <v>13</v>
      </c>
      <c r="D11" t="s">
        <v>5</v>
      </c>
      <c r="E11" t="s">
        <v>14</v>
      </c>
      <c r="F11" t="s">
        <v>12</v>
      </c>
      <c r="G11" t="s">
        <v>13</v>
      </c>
      <c r="H11" t="s">
        <v>5</v>
      </c>
      <c r="I11" t="s">
        <v>14</v>
      </c>
      <c r="J11" s="10"/>
      <c r="K11" s="10" t="s">
        <v>21</v>
      </c>
      <c r="L11" s="10"/>
      <c r="M11" s="10"/>
      <c r="N11" s="10"/>
      <c r="O11" s="10"/>
    </row>
    <row r="12" spans="1:16" ht="16" customHeight="1" x14ac:dyDescent="0.25">
      <c r="A12" t="s">
        <v>0</v>
      </c>
      <c r="B12" t="s">
        <v>16</v>
      </c>
      <c r="C12">
        <v>1</v>
      </c>
      <c r="D12">
        <v>1</v>
      </c>
      <c r="E12" t="s">
        <v>16</v>
      </c>
      <c r="F12" t="s">
        <v>16</v>
      </c>
      <c r="G12">
        <v>1</v>
      </c>
      <c r="H12">
        <v>1</v>
      </c>
      <c r="I12" t="s">
        <v>16</v>
      </c>
      <c r="J12" s="10"/>
      <c r="K12" s="10" t="s">
        <v>22</v>
      </c>
      <c r="L12" s="10"/>
      <c r="M12" s="10"/>
      <c r="N12" s="10"/>
      <c r="O12" s="10"/>
    </row>
    <row r="13" spans="1:16" ht="16" customHeight="1" x14ac:dyDescent="0.25">
      <c r="A13" t="s">
        <v>1</v>
      </c>
      <c r="B13">
        <v>1</v>
      </c>
      <c r="C13">
        <v>1</v>
      </c>
      <c r="D13">
        <v>1</v>
      </c>
      <c r="E13" t="s">
        <v>16</v>
      </c>
      <c r="F13">
        <v>1</v>
      </c>
      <c r="G13">
        <v>1</v>
      </c>
      <c r="H13">
        <v>1</v>
      </c>
      <c r="I13" t="s">
        <v>16</v>
      </c>
      <c r="J13" s="10"/>
      <c r="K13" s="10"/>
      <c r="L13" s="10"/>
      <c r="M13" s="10"/>
      <c r="N13" s="10"/>
      <c r="O13" s="10"/>
    </row>
    <row r="14" spans="1:16" ht="18" thickBot="1" x14ac:dyDescent="0.3">
      <c r="A14" t="s">
        <v>2</v>
      </c>
      <c r="B14" s="14">
        <v>0.99950000000000006</v>
      </c>
      <c r="C14" s="14">
        <v>0.99507000000000001</v>
      </c>
      <c r="D14" s="12">
        <v>1</v>
      </c>
      <c r="E14" s="12" t="s">
        <v>16</v>
      </c>
      <c r="F14" s="12">
        <v>1</v>
      </c>
      <c r="G14" s="14">
        <v>0.99507000000000001</v>
      </c>
      <c r="H14" s="12">
        <v>1</v>
      </c>
      <c r="I14" s="12" t="s">
        <v>16</v>
      </c>
    </row>
    <row r="15" spans="1:16" x14ac:dyDescent="0.2">
      <c r="A15" s="9" t="s">
        <v>9</v>
      </c>
      <c r="B15">
        <f>AVERAGE(B12:B14)</f>
        <v>0.99975000000000003</v>
      </c>
      <c r="C15">
        <f>AVERAGE(C12:C14)</f>
        <v>0.99835666666666667</v>
      </c>
      <c r="D15">
        <f t="shared" ref="D15:H15" si="1">AVERAGE(D12:D14)</f>
        <v>1</v>
      </c>
      <c r="F15">
        <f t="shared" si="1"/>
        <v>1</v>
      </c>
      <c r="G15">
        <f t="shared" si="1"/>
        <v>0.99835666666666667</v>
      </c>
      <c r="H15">
        <f t="shared" si="1"/>
        <v>1</v>
      </c>
    </row>
    <row r="16" spans="1:16" x14ac:dyDescent="0.2">
      <c r="A16" s="9"/>
    </row>
    <row r="18" spans="2:16" x14ac:dyDescent="0.2">
      <c r="B18" s="19" t="s">
        <v>23</v>
      </c>
      <c r="C18" s="19"/>
      <c r="D18" s="19"/>
      <c r="E18" s="19"/>
      <c r="F18" s="19"/>
      <c r="G18" s="19"/>
      <c r="H18" s="19"/>
      <c r="I18" s="19"/>
      <c r="J18" s="19" t="s">
        <v>24</v>
      </c>
      <c r="K18" s="19"/>
      <c r="L18" s="19"/>
      <c r="M18" s="19"/>
      <c r="N18" s="19"/>
      <c r="O18" s="19"/>
      <c r="P18" s="19"/>
    </row>
    <row r="29" spans="2:16" x14ac:dyDescent="0.2">
      <c r="B29" s="23"/>
      <c r="C29" s="23"/>
      <c r="D29" s="23"/>
      <c r="E29" s="23"/>
      <c r="F29" s="23"/>
      <c r="G29" s="23"/>
      <c r="H29" s="23"/>
      <c r="I29" s="23"/>
    </row>
    <row r="41" spans="2:8" x14ac:dyDescent="0.2">
      <c r="B41" s="19" t="s">
        <v>25</v>
      </c>
      <c r="C41" s="19"/>
      <c r="D41" s="19"/>
      <c r="E41" s="19"/>
      <c r="F41" s="19"/>
      <c r="G41" s="19"/>
      <c r="H41" s="19"/>
    </row>
    <row r="59" spans="11:11" x14ac:dyDescent="0.2">
      <c r="K59" s="16"/>
    </row>
  </sheetData>
  <mergeCells count="10">
    <mergeCell ref="B29:I29"/>
    <mergeCell ref="B18:I18"/>
    <mergeCell ref="J18:P18"/>
    <mergeCell ref="B41:H41"/>
    <mergeCell ref="A1:I1"/>
    <mergeCell ref="B2:E2"/>
    <mergeCell ref="F2:I2"/>
    <mergeCell ref="A9:I9"/>
    <mergeCell ref="B10:E10"/>
    <mergeCell ref="F10:I10"/>
  </mergeCells>
  <conditionalFormatting sqref="B7:I7">
    <cfRule type="colorScale" priority="6">
      <colorScale>
        <cfvo type="min"/>
        <cfvo type="max"/>
        <color rgb="FFF8696B"/>
        <color rgb="FFFCFCFF"/>
      </colorScale>
    </cfRule>
  </conditionalFormatting>
  <conditionalFormatting sqref="A11 A16 A14 D14:F14 A12:I13 H14:I14">
    <cfRule type="colorScale" priority="5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4">
      <colorScale>
        <cfvo type="min"/>
        <cfvo type="max"/>
        <color rgb="FFF8696B"/>
        <color rgb="FFFCFCFF"/>
      </colorScale>
    </cfRule>
  </conditionalFormatting>
  <conditionalFormatting sqref="B11:I11">
    <cfRule type="colorScale" priority="3">
      <colorScale>
        <cfvo type="min"/>
        <cfvo type="max"/>
        <color rgb="FFFCFCFF"/>
        <color rgb="FF63BE7B"/>
      </colorScale>
    </cfRule>
  </conditionalFormatting>
  <conditionalFormatting sqref="A3:I3 A6 A4:B5 D6:E6 D4:F5 H4:I6">
    <cfRule type="colorScale" priority="23">
      <colorScale>
        <cfvo type="min"/>
        <cfvo type="max"/>
        <color rgb="FFFCFCFF"/>
        <color rgb="FF63BE7B"/>
      </colorScale>
    </cfRule>
  </conditionalFormatting>
  <conditionalFormatting sqref="B4:I6">
    <cfRule type="colorScale" priority="2">
      <colorScale>
        <cfvo type="min"/>
        <cfvo type="max"/>
        <color rgb="FFFCFCFF"/>
        <color rgb="FF63BE7B"/>
      </colorScale>
    </cfRule>
  </conditionalFormatting>
  <conditionalFormatting sqref="B12:I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5F15-AC28-D047-939F-1BBCF0F3A5BE}">
  <sheetPr codeName="Sheet3"/>
  <dimension ref="A1:T59"/>
  <sheetViews>
    <sheetView tabSelected="1" zoomScale="139" zoomScaleNormal="180" workbookViewId="0">
      <selection activeCell="I15" sqref="G15:I15"/>
    </sheetView>
  </sheetViews>
  <sheetFormatPr baseColWidth="10" defaultRowHeight="16" x14ac:dyDescent="0.2"/>
  <sheetData>
    <row r="1" spans="1:20" x14ac:dyDescent="0.2">
      <c r="A1" s="20" t="s">
        <v>8</v>
      </c>
      <c r="B1" s="20"/>
      <c r="C1" s="20"/>
      <c r="D1" s="20"/>
      <c r="E1" s="20"/>
      <c r="F1" s="20"/>
      <c r="G1" s="20"/>
      <c r="H1" s="20"/>
      <c r="I1" s="20"/>
      <c r="K1" t="s">
        <v>28</v>
      </c>
    </row>
    <row r="2" spans="1:20" x14ac:dyDescent="0.2">
      <c r="A2" s="13"/>
      <c r="B2" s="21" t="s">
        <v>4</v>
      </c>
      <c r="C2" s="21"/>
      <c r="D2" s="21"/>
      <c r="E2" s="21"/>
      <c r="F2" s="22" t="s">
        <v>15</v>
      </c>
      <c r="G2" s="22"/>
      <c r="H2" s="22"/>
      <c r="I2" s="22"/>
      <c r="K2" s="17" t="s">
        <v>29</v>
      </c>
    </row>
    <row r="3" spans="1:20" x14ac:dyDescent="0.2">
      <c r="B3" t="s">
        <v>12</v>
      </c>
      <c r="C3" t="s">
        <v>31</v>
      </c>
      <c r="D3" t="s">
        <v>5</v>
      </c>
      <c r="E3" t="s">
        <v>14</v>
      </c>
      <c r="F3" t="s">
        <v>12</v>
      </c>
      <c r="G3" t="s">
        <v>32</v>
      </c>
      <c r="H3" t="s">
        <v>5</v>
      </c>
      <c r="I3" t="s">
        <v>14</v>
      </c>
      <c r="K3" s="19" t="s">
        <v>27</v>
      </c>
      <c r="L3" s="19"/>
      <c r="M3" s="19"/>
      <c r="N3" s="19"/>
      <c r="O3" s="19"/>
      <c r="P3" s="19"/>
      <c r="Q3" s="19"/>
    </row>
    <row r="4" spans="1:20" ht="17" customHeight="1" x14ac:dyDescent="0.25">
      <c r="A4" t="s">
        <v>0</v>
      </c>
      <c r="C4" s="1">
        <v>0.94708999999999999</v>
      </c>
      <c r="D4" s="1">
        <v>0.96626000000000001</v>
      </c>
      <c r="E4" s="1">
        <v>0.96438000000000001</v>
      </c>
      <c r="F4" t="s">
        <v>16</v>
      </c>
      <c r="G4" s="1">
        <v>0.94708999999999999</v>
      </c>
      <c r="H4" s="1">
        <v>0.96089999999999998</v>
      </c>
      <c r="I4" s="1">
        <v>0.95289000000000001</v>
      </c>
      <c r="L4" s="18"/>
      <c r="M4" s="18"/>
      <c r="N4" s="18"/>
      <c r="O4" s="18"/>
      <c r="P4" s="18"/>
      <c r="Q4" s="18"/>
      <c r="R4" s="18"/>
      <c r="S4" s="18"/>
      <c r="T4" s="18"/>
    </row>
    <row r="5" spans="1:20" ht="17" x14ac:dyDescent="0.25">
      <c r="A5" t="s">
        <v>1</v>
      </c>
      <c r="B5" s="1">
        <v>0.99843999999999999</v>
      </c>
      <c r="C5" s="1">
        <v>0.99768000000000001</v>
      </c>
      <c r="D5" s="1">
        <v>0.99509999999999998</v>
      </c>
      <c r="E5" s="1">
        <v>0.98016000000000003</v>
      </c>
      <c r="F5" s="1">
        <v>0.99287000000000003</v>
      </c>
      <c r="G5" s="1">
        <v>0.99765000000000004</v>
      </c>
      <c r="H5" s="1">
        <v>0.99194000000000004</v>
      </c>
      <c r="I5" s="1">
        <v>0.97587999999999997</v>
      </c>
    </row>
    <row r="6" spans="1:20" ht="18" thickBot="1" x14ac:dyDescent="0.3">
      <c r="A6" t="s">
        <v>2</v>
      </c>
      <c r="B6" s="1">
        <v>0.95660000000000001</v>
      </c>
      <c r="C6" s="1">
        <v>0.98846000000000001</v>
      </c>
      <c r="D6" s="1">
        <v>0.98309999999999997</v>
      </c>
      <c r="E6" s="1">
        <v>0.96416000000000002</v>
      </c>
      <c r="F6" s="1">
        <v>0.95043</v>
      </c>
      <c r="G6" s="1">
        <v>0.98640000000000005</v>
      </c>
      <c r="H6" s="1">
        <v>0.9788</v>
      </c>
      <c r="I6" s="14">
        <v>0.94410000000000005</v>
      </c>
    </row>
    <row r="7" spans="1:20" x14ac:dyDescent="0.2">
      <c r="A7" s="9" t="s">
        <v>9</v>
      </c>
      <c r="C7" s="8">
        <f>AVERAGE(C4:C6)</f>
        <v>0.9777433333333333</v>
      </c>
      <c r="D7" s="8">
        <f>AVERAGE(D4:D6)</f>
        <v>0.98148666666666662</v>
      </c>
      <c r="E7" s="8">
        <f t="shared" ref="E7:I7" si="0">AVERAGE(E4:E6)</f>
        <v>0.96956666666666669</v>
      </c>
      <c r="G7" s="8">
        <f t="shared" si="0"/>
        <v>0.97704666666666673</v>
      </c>
      <c r="H7" s="8">
        <f t="shared" si="0"/>
        <v>0.97721333333333338</v>
      </c>
      <c r="I7" s="8">
        <f t="shared" si="0"/>
        <v>0.95762333333333338</v>
      </c>
    </row>
    <row r="8" spans="1:20" x14ac:dyDescent="0.2">
      <c r="A8" s="2"/>
      <c r="B8" s="2"/>
      <c r="C8" s="2"/>
      <c r="D8" s="2"/>
      <c r="E8" s="2"/>
    </row>
    <row r="9" spans="1:20" x14ac:dyDescent="0.2">
      <c r="A9" s="20" t="s">
        <v>7</v>
      </c>
      <c r="B9" s="20"/>
      <c r="C9" s="20"/>
      <c r="D9" s="20"/>
      <c r="E9" s="20"/>
      <c r="F9" s="20"/>
      <c r="G9" s="20"/>
      <c r="H9" s="20"/>
      <c r="I9" s="20"/>
    </row>
    <row r="10" spans="1:20" x14ac:dyDescent="0.2">
      <c r="A10" s="13"/>
      <c r="B10" s="21" t="s">
        <v>4</v>
      </c>
      <c r="C10" s="21"/>
      <c r="D10" s="21"/>
      <c r="E10" s="21"/>
      <c r="F10" s="22" t="s">
        <v>15</v>
      </c>
      <c r="G10" s="22"/>
      <c r="H10" s="22"/>
      <c r="I10" s="22"/>
    </row>
    <row r="11" spans="1:20" x14ac:dyDescent="0.2">
      <c r="B11" t="s">
        <v>12</v>
      </c>
      <c r="C11" t="s">
        <v>32</v>
      </c>
      <c r="D11" t="s">
        <v>5</v>
      </c>
      <c r="E11" t="s">
        <v>14</v>
      </c>
      <c r="F11" t="s">
        <v>12</v>
      </c>
      <c r="G11" t="s">
        <v>32</v>
      </c>
      <c r="H11" t="s">
        <v>5</v>
      </c>
      <c r="I11" t="s">
        <v>14</v>
      </c>
    </row>
    <row r="12" spans="1:20" ht="17" x14ac:dyDescent="0.25">
      <c r="A12" t="s">
        <v>0</v>
      </c>
      <c r="C12" s="1">
        <v>0.96147000000000005</v>
      </c>
      <c r="D12" s="1">
        <v>0.96377999999999997</v>
      </c>
      <c r="E12">
        <v>0.89551999999999998</v>
      </c>
      <c r="F12" t="s">
        <v>16</v>
      </c>
      <c r="G12" s="1">
        <v>0.96147000000000005</v>
      </c>
      <c r="H12" s="1">
        <v>0.95472000000000001</v>
      </c>
      <c r="I12" s="1">
        <v>0.88058999999999998</v>
      </c>
    </row>
    <row r="13" spans="1:20" ht="17" x14ac:dyDescent="0.25">
      <c r="A13" t="s">
        <v>1</v>
      </c>
      <c r="B13" s="1">
        <v>0.99285000000000001</v>
      </c>
      <c r="C13" s="1">
        <v>0.98546</v>
      </c>
      <c r="D13" s="1">
        <v>0.96880999999999995</v>
      </c>
      <c r="E13" s="1">
        <v>0.92537000000000003</v>
      </c>
      <c r="F13" s="1">
        <v>0.99075000000000002</v>
      </c>
      <c r="G13" s="1">
        <v>0.98546</v>
      </c>
      <c r="H13" s="1">
        <v>0.96477999999999997</v>
      </c>
      <c r="I13" s="1">
        <v>0.91044000000000003</v>
      </c>
    </row>
    <row r="14" spans="1:20" ht="18" thickBot="1" x14ac:dyDescent="0.3">
      <c r="A14" t="s">
        <v>2</v>
      </c>
      <c r="B14" s="1">
        <v>0.97714000000000001</v>
      </c>
      <c r="C14" s="1">
        <v>0.97109999999999996</v>
      </c>
      <c r="D14" s="1">
        <v>0.94969000000000003</v>
      </c>
      <c r="E14" s="1">
        <v>0.92039000000000004</v>
      </c>
      <c r="F14" s="1">
        <v>0.95628999999999997</v>
      </c>
      <c r="G14" s="1">
        <v>0.96130000000000004</v>
      </c>
      <c r="H14" s="12">
        <v>0.93359999999999999</v>
      </c>
      <c r="I14" s="1">
        <v>0.87063999999999997</v>
      </c>
    </row>
    <row r="15" spans="1:20" x14ac:dyDescent="0.2">
      <c r="A15" s="9" t="s">
        <v>9</v>
      </c>
      <c r="B15">
        <f>AVERAGE(B12:B14)</f>
        <v>0.98499500000000006</v>
      </c>
      <c r="C15">
        <f>AVERAGE(C12:C14)</f>
        <v>0.97267666666666663</v>
      </c>
      <c r="D15">
        <f>AVERAGE(D12:D14)</f>
        <v>0.96075999999999995</v>
      </c>
      <c r="E15">
        <f t="shared" ref="E15:I15" si="1">AVERAGE(E12:E14)</f>
        <v>0.91375999999999991</v>
      </c>
      <c r="F15">
        <f>AVERAGE(F12:F14)</f>
        <v>0.97351999999999994</v>
      </c>
      <c r="G15">
        <f t="shared" si="1"/>
        <v>0.96940999999999999</v>
      </c>
      <c r="H15">
        <f t="shared" si="1"/>
        <v>0.95103333333333329</v>
      </c>
      <c r="I15">
        <f t="shared" si="1"/>
        <v>0.88722333333333336</v>
      </c>
    </row>
    <row r="17" spans="1:7" x14ac:dyDescent="0.2">
      <c r="A17" s="19" t="s">
        <v>26</v>
      </c>
      <c r="B17" s="19"/>
      <c r="C17" s="19"/>
      <c r="D17" s="19"/>
      <c r="E17" s="19"/>
      <c r="F17" s="19"/>
      <c r="G17" s="19"/>
    </row>
    <row r="47" spans="1:14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59" spans="1:16" x14ac:dyDescent="0.2">
      <c r="A59" s="19" t="s">
        <v>30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 count="9">
    <mergeCell ref="A59:P59"/>
    <mergeCell ref="A17:G17"/>
    <mergeCell ref="K3:Q3"/>
    <mergeCell ref="A1:I1"/>
    <mergeCell ref="B2:E2"/>
    <mergeCell ref="F2:I2"/>
    <mergeCell ref="A9:I9"/>
    <mergeCell ref="B10:E10"/>
    <mergeCell ref="F10:I10"/>
  </mergeCells>
  <conditionalFormatting sqref="G7:I7 C7:E7">
    <cfRule type="colorScale" priority="39">
      <colorScale>
        <cfvo type="min"/>
        <cfvo type="max"/>
        <color rgb="FFF8696B"/>
        <color rgb="FFFCFCFF"/>
      </colorScale>
    </cfRule>
  </conditionalFormatting>
  <conditionalFormatting sqref="K1:K2 A3:I3 F4 A4:A6">
    <cfRule type="colorScale" priority="40">
      <colorScale>
        <cfvo type="min"/>
        <cfvo type="max"/>
        <color rgb="FFFCFCFF"/>
        <color rgb="FF63BE7B"/>
      </colorScale>
    </cfRule>
  </conditionalFormatting>
  <conditionalFormatting sqref="A11:I11 A12:A14">
    <cfRule type="colorScale" priority="38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37">
      <colorScale>
        <cfvo type="min"/>
        <cfvo type="max"/>
        <color rgb="FFF8696B"/>
        <color rgb="FFFCFCFF"/>
      </colorScale>
    </cfRule>
  </conditionalFormatting>
  <conditionalFormatting sqref="F12">
    <cfRule type="colorScale" priority="36">
      <colorScale>
        <cfvo type="min"/>
        <cfvo type="max"/>
        <color rgb="FFFCFCFF"/>
        <color rgb="FF63BE7B"/>
      </colorScale>
    </cfRule>
  </conditionalFormatting>
  <conditionalFormatting sqref="E4:F4 K2 I6">
    <cfRule type="colorScale" priority="35">
      <colorScale>
        <cfvo type="min"/>
        <cfvo type="max"/>
        <color rgb="FFFCFCFF"/>
        <color rgb="FF63BE7B"/>
      </colorScale>
    </cfRule>
  </conditionalFormatting>
  <conditionalFormatting sqref="F12">
    <cfRule type="colorScale" priority="34">
      <colorScale>
        <cfvo type="min"/>
        <cfvo type="max"/>
        <color rgb="FFFCFCFF"/>
        <color rgb="FF63BE7B"/>
      </colorScale>
    </cfRule>
  </conditionalFormatting>
  <conditionalFormatting sqref="E4:F4 K2 I6">
    <cfRule type="colorScale" priority="27">
      <colorScale>
        <cfvo type="min"/>
        <cfvo type="max"/>
        <color rgb="FFFCFCFF"/>
        <color rgb="FF63BE7B"/>
      </colorScale>
    </cfRule>
  </conditionalFormatting>
  <conditionalFormatting sqref="E4:F4 K2 F6 I6">
    <cfRule type="colorScale" priority="24">
      <colorScale>
        <cfvo type="min"/>
        <cfvo type="max"/>
        <color rgb="FFFCFCFF"/>
        <color rgb="FF63BE7B"/>
      </colorScale>
    </cfRule>
  </conditionalFormatting>
  <conditionalFormatting sqref="E4:F4 K2 F6:I6">
    <cfRule type="colorScale" priority="21">
      <colorScale>
        <cfvo type="min"/>
        <cfvo type="max"/>
        <color rgb="FFFCFCFF"/>
        <color rgb="FF63BE7B"/>
      </colorScale>
    </cfRule>
  </conditionalFormatting>
  <conditionalFormatting sqref="B6:I6 K2 E4:F4">
    <cfRule type="colorScale" priority="18">
      <colorScale>
        <cfvo type="min"/>
        <cfvo type="max"/>
        <color rgb="FFFCFCFF"/>
        <color rgb="FF63BE7B"/>
      </colorScale>
    </cfRule>
  </conditionalFormatting>
  <conditionalFormatting sqref="E12:F12 H14"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F12 H14">
    <cfRule type="colorScale" priority="58">
      <colorScale>
        <cfvo type="min"/>
        <cfvo type="max"/>
        <color rgb="FFFCFCFF"/>
        <color rgb="FF63BE7B"/>
      </colorScale>
    </cfRule>
  </conditionalFormatting>
  <conditionalFormatting sqref="E12:F12 H14">
    <cfRule type="colorScale" priority="63">
      <colorScale>
        <cfvo type="min"/>
        <cfvo type="max"/>
        <color rgb="FFFCFCFF"/>
        <color rgb="FF63BE7B"/>
      </colorScale>
    </cfRule>
  </conditionalFormatting>
  <conditionalFormatting sqref="E12:F12 H14 F14">
    <cfRule type="colorScale" priority="69">
      <colorScale>
        <cfvo type="min"/>
        <cfvo type="max"/>
        <color rgb="FFFCFCFF"/>
        <color rgb="FF63BE7B"/>
      </colorScale>
    </cfRule>
  </conditionalFormatting>
  <conditionalFormatting sqref="E12:F12 F14:I14">
    <cfRule type="colorScale" priority="73">
      <colorScale>
        <cfvo type="min"/>
        <cfvo type="max"/>
        <color rgb="FFFCFCFF"/>
        <color rgb="FF63BE7B"/>
      </colorScale>
    </cfRule>
  </conditionalFormatting>
  <conditionalFormatting sqref="B11:E11 B14:E14 E12">
    <cfRule type="colorScale" priority="76">
      <colorScale>
        <cfvo type="min"/>
        <cfvo type="max"/>
        <color rgb="FFFCFCFF"/>
        <color rgb="FF63BE7B"/>
      </colorScale>
    </cfRule>
  </conditionalFormatting>
  <conditionalFormatting sqref="B10:I11 B14:I14 E12:F12">
    <cfRule type="colorScale" priority="79">
      <colorScale>
        <cfvo type="min"/>
        <cfvo type="max"/>
        <color rgb="FFFCFCFF"/>
        <color rgb="FF63BE7B"/>
      </colorScale>
    </cfRule>
  </conditionalFormatting>
  <conditionalFormatting sqref="B6:I6 K2 B4:F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4:I14 B12:F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B4:I4 B6:I6">
    <cfRule type="colorScale" priority="15">
      <colorScale>
        <cfvo type="min"/>
        <cfvo type="max"/>
        <color rgb="FFFCFCFF"/>
        <color rgb="FF63BE7B"/>
      </colorScale>
    </cfRule>
  </conditionalFormatting>
  <conditionalFormatting sqref="B12:I12 B14:I14">
    <cfRule type="colorScale" priority="14">
      <colorScale>
        <cfvo type="min"/>
        <cfvo type="max"/>
        <color rgb="FFFCFCFF"/>
        <color rgb="FF63BE7B"/>
      </colorScale>
    </cfRule>
  </conditionalFormatting>
  <conditionalFormatting sqref="B4:I4 B6:I6 C5:E5 G5:I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2:I12 B14:I14 C13:E13 G13:I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B4:I6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2:I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2:E1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5:E15">
    <cfRule type="colorScale" priority="8">
      <colorScale>
        <cfvo type="min"/>
        <cfvo type="max"/>
        <color rgb="FFF8696B"/>
        <color rgb="FFFCFCFF"/>
      </colorScale>
    </cfRule>
  </conditionalFormatting>
  <conditionalFormatting sqref="F12:I14">
    <cfRule type="colorScale" priority="7">
      <colorScale>
        <cfvo type="min"/>
        <cfvo type="max"/>
        <color rgb="FFFCFCFF"/>
        <color rgb="FF63BE7B"/>
      </colorScale>
    </cfRule>
  </conditionalFormatting>
  <conditionalFormatting sqref="F15:I15">
    <cfRule type="colorScale" priority="6">
      <colorScale>
        <cfvo type="min"/>
        <cfvo type="max"/>
        <color rgb="FFF8696B"/>
        <color rgb="FFFCFCFF"/>
      </colorScale>
    </cfRule>
  </conditionalFormatting>
  <conditionalFormatting sqref="B4:E6">
    <cfRule type="colorScale" priority="1">
      <colorScale>
        <cfvo type="min"/>
        <cfvo type="max"/>
        <color rgb="FFFCFCFF"/>
        <color rgb="FF63BE7B"/>
      </colorScale>
    </cfRule>
  </conditionalFormatting>
  <conditionalFormatting sqref="F4:I6">
    <cfRule type="colorScale" priority="4">
      <colorScale>
        <cfvo type="min"/>
        <cfvo type="max"/>
        <color rgb="FFFCFCFF"/>
        <color rgb="FF63BE7B"/>
      </colorScale>
    </cfRule>
  </conditionalFormatting>
  <conditionalFormatting sqref="B7:E7">
    <cfRule type="colorScale" priority="3">
      <colorScale>
        <cfvo type="min"/>
        <cfvo type="max"/>
        <color rgb="FFF8696B"/>
        <color rgb="FFFCFCFF"/>
      </colorScale>
    </cfRule>
  </conditionalFormatting>
  <conditionalFormatting sqref="F7:I7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1141-CC35-C445-9B17-B982DA057CDF}">
  <sheetPr codeName="Sheet4"/>
  <dimension ref="A1:P14"/>
  <sheetViews>
    <sheetView zoomScale="165" zoomScaleNormal="190" workbookViewId="0">
      <selection activeCell="B27" sqref="B27"/>
    </sheetView>
  </sheetViews>
  <sheetFormatPr baseColWidth="10" defaultRowHeight="16" x14ac:dyDescent="0.2"/>
  <cols>
    <col min="2" max="2" width="10.5" bestFit="1" customWidth="1"/>
  </cols>
  <sheetData>
    <row r="1" spans="1:16" ht="21" x14ac:dyDescent="0.25">
      <c r="A1" s="24" t="s">
        <v>8</v>
      </c>
      <c r="B1" s="24"/>
      <c r="C1" s="24"/>
      <c r="D1" s="24"/>
      <c r="E1" s="24"/>
      <c r="F1" s="25" t="s">
        <v>11</v>
      </c>
      <c r="G1" s="25"/>
      <c r="H1" s="25"/>
      <c r="I1" s="25"/>
      <c r="J1" s="25"/>
      <c r="K1" s="25"/>
      <c r="L1" s="25"/>
      <c r="M1" s="25"/>
      <c r="N1" s="25"/>
      <c r="O1" s="25"/>
      <c r="P1" s="10"/>
    </row>
    <row r="2" spans="1:16" x14ac:dyDescent="0.2">
      <c r="A2" s="4"/>
      <c r="B2" s="5" t="s">
        <v>6</v>
      </c>
      <c r="C2" s="5" t="s">
        <v>3</v>
      </c>
      <c r="D2" s="5" t="s">
        <v>4</v>
      </c>
      <c r="E2" s="5" t="s">
        <v>5</v>
      </c>
    </row>
    <row r="3" spans="1:16" ht="17" x14ac:dyDescent="0.25">
      <c r="A3" s="2" t="s">
        <v>0</v>
      </c>
      <c r="B3" s="2">
        <v>0.99718300000000004</v>
      </c>
      <c r="C3" s="2">
        <v>0.99718300000000004</v>
      </c>
      <c r="D3" s="2">
        <v>0.99912999999999996</v>
      </c>
      <c r="E3" s="1">
        <v>0.98592999999999997</v>
      </c>
    </row>
    <row r="4" spans="1:16" ht="17" x14ac:dyDescent="0.25">
      <c r="A4" s="2" t="s">
        <v>1</v>
      </c>
      <c r="B4" s="2">
        <v>0.99577400000000005</v>
      </c>
      <c r="C4" s="2">
        <v>0.99718300000000004</v>
      </c>
      <c r="D4" s="2">
        <v>0.99912999999999996</v>
      </c>
      <c r="E4" s="1">
        <v>0.96244499999999999</v>
      </c>
    </row>
    <row r="5" spans="1:16" ht="17" x14ac:dyDescent="0.25">
      <c r="A5" s="2" t="s">
        <v>2</v>
      </c>
      <c r="B5" s="2">
        <v>0.99718300000000004</v>
      </c>
      <c r="C5" s="2">
        <v>0.98448599999999997</v>
      </c>
      <c r="D5" s="2">
        <v>0.99565199999999998</v>
      </c>
      <c r="E5" s="1">
        <v>0.96244499999999999</v>
      </c>
    </row>
    <row r="6" spans="1:16" x14ac:dyDescent="0.2">
      <c r="A6" s="9" t="s">
        <v>9</v>
      </c>
      <c r="B6" s="8">
        <f>AVERAGE(B3:B5)</f>
        <v>0.99671333333333345</v>
      </c>
      <c r="C6" s="8">
        <f t="shared" ref="C6" si="0">AVERAGE(C3:C5)</f>
        <v>0.99295066666666665</v>
      </c>
      <c r="D6" s="8">
        <f>AVERAGE(D3:D5)</f>
        <v>0.99797066666666667</v>
      </c>
      <c r="E6" s="8">
        <f>AVERAGE(E3:E5)</f>
        <v>0.97027333333333343</v>
      </c>
    </row>
    <row r="7" spans="1:16" x14ac:dyDescent="0.2">
      <c r="A7" s="2"/>
      <c r="B7" s="2"/>
      <c r="C7" s="2"/>
      <c r="D7" s="2"/>
      <c r="E7" s="2"/>
    </row>
    <row r="8" spans="1:16" x14ac:dyDescent="0.2">
      <c r="A8" s="24" t="s">
        <v>7</v>
      </c>
      <c r="B8" s="24"/>
      <c r="C8" s="24"/>
      <c r="D8" s="24"/>
      <c r="E8" s="24"/>
    </row>
    <row r="9" spans="1:16" x14ac:dyDescent="0.2">
      <c r="A9" s="2"/>
      <c r="B9" s="3" t="s">
        <v>6</v>
      </c>
      <c r="C9" s="3" t="s">
        <v>3</v>
      </c>
      <c r="D9" s="3" t="s">
        <v>4</v>
      </c>
      <c r="E9" s="3" t="s">
        <v>5</v>
      </c>
    </row>
    <row r="10" spans="1:16" ht="17" x14ac:dyDescent="0.25">
      <c r="A10" s="2" t="s">
        <v>0</v>
      </c>
      <c r="B10" s="2">
        <v>1</v>
      </c>
      <c r="C10" s="2">
        <v>1</v>
      </c>
      <c r="D10" s="2">
        <v>0.99670999999999998</v>
      </c>
      <c r="E10" s="1">
        <v>0.98148100000000005</v>
      </c>
    </row>
    <row r="11" spans="1:16" ht="17" x14ac:dyDescent="0.25">
      <c r="A11" s="2" t="s">
        <v>1</v>
      </c>
      <c r="B11" s="2">
        <v>1</v>
      </c>
      <c r="C11" s="2">
        <v>1</v>
      </c>
      <c r="D11" s="2">
        <v>0.99670999999999998</v>
      </c>
      <c r="E11" s="1">
        <v>1</v>
      </c>
    </row>
    <row r="12" spans="1:16" ht="17" x14ac:dyDescent="0.25">
      <c r="A12" s="2" t="s">
        <v>2</v>
      </c>
      <c r="B12" s="2">
        <v>1</v>
      </c>
      <c r="C12" s="2">
        <v>0.99013099999999998</v>
      </c>
      <c r="D12" s="2">
        <v>0.993421</v>
      </c>
      <c r="E12" s="1">
        <v>1</v>
      </c>
    </row>
    <row r="13" spans="1:16" x14ac:dyDescent="0.2">
      <c r="A13" s="9" t="s">
        <v>9</v>
      </c>
      <c r="B13" s="8">
        <f>AVERAGE(B10:B12)</f>
        <v>1</v>
      </c>
      <c r="C13" s="8">
        <f t="shared" ref="C13:D13" si="1">AVERAGE(C10:C12)</f>
        <v>0.99671033333333325</v>
      </c>
      <c r="D13" s="8">
        <f t="shared" si="1"/>
        <v>0.99561366666666673</v>
      </c>
      <c r="E13" s="8">
        <f>AVERAGE(E10:E12)</f>
        <v>0.99382700000000002</v>
      </c>
    </row>
    <row r="14" spans="1:16" ht="21" x14ac:dyDescent="0.25">
      <c r="A14" s="2"/>
      <c r="B14" s="2"/>
      <c r="C14" s="2"/>
      <c r="D14" s="2"/>
      <c r="E14" s="2"/>
      <c r="F14" s="25" t="s">
        <v>10</v>
      </c>
      <c r="G14" s="25"/>
      <c r="H14" s="25"/>
      <c r="I14" s="25"/>
      <c r="J14" s="25"/>
      <c r="K14" s="25"/>
      <c r="L14" s="25"/>
      <c r="M14" s="25"/>
      <c r="N14" s="25"/>
      <c r="O14" s="25"/>
    </row>
  </sheetData>
  <mergeCells count="4">
    <mergeCell ref="A8:E8"/>
    <mergeCell ref="A1:E1"/>
    <mergeCell ref="F1:O1"/>
    <mergeCell ref="F14:O14"/>
  </mergeCells>
  <conditionalFormatting sqref="B3:D5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0:D12">
    <cfRule type="colorScale" priority="19">
      <colorScale>
        <cfvo type="min"/>
        <cfvo type="max"/>
        <color rgb="FFFCFCFF"/>
        <color rgb="FF63BE7B"/>
      </colorScale>
    </cfRule>
  </conditionalFormatting>
  <conditionalFormatting sqref="B3:D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0:D12">
    <cfRule type="colorScale" priority="17">
      <colorScale>
        <cfvo type="min"/>
        <cfvo type="max"/>
        <color rgb="FFFCFCFF"/>
        <color rgb="FF63BE7B"/>
      </colorScale>
    </cfRule>
  </conditionalFormatting>
  <conditionalFormatting sqref="B6:E6">
    <cfRule type="colorScale" priority="16">
      <colorScale>
        <cfvo type="min"/>
        <cfvo type="max"/>
        <color rgb="FFF8696B"/>
        <color rgb="FFFCFCFF"/>
      </colorScale>
    </cfRule>
  </conditionalFormatting>
  <conditionalFormatting sqref="B13:E13">
    <cfRule type="colorScale" priority="15">
      <colorScale>
        <cfvo type="min"/>
        <cfvo type="max"/>
        <color rgb="FFF8696B"/>
        <color rgb="FFFCFCFF"/>
      </colorScale>
    </cfRule>
  </conditionalFormatting>
  <conditionalFormatting sqref="B3:E5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0:E12">
    <cfRule type="colorScale" priority="1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B9-0EFB-1043-93F3-F312679BBBF3}">
  <sheetPr codeName="Sheet5"/>
  <dimension ref="A1:E13"/>
  <sheetViews>
    <sheetView zoomScale="160" zoomScaleNormal="190" workbookViewId="0">
      <selection activeCell="A8" sqref="A8:E13"/>
    </sheetView>
  </sheetViews>
  <sheetFormatPr baseColWidth="10" defaultRowHeight="16" x14ac:dyDescent="0.2"/>
  <cols>
    <col min="2" max="2" width="10.5" bestFit="1" customWidth="1"/>
  </cols>
  <sheetData>
    <row r="1" spans="1:5" x14ac:dyDescent="0.2">
      <c r="A1" s="24" t="s">
        <v>8</v>
      </c>
      <c r="B1" s="24"/>
      <c r="C1" s="24"/>
      <c r="D1" s="24"/>
      <c r="E1" s="24"/>
    </row>
    <row r="2" spans="1:5" x14ac:dyDescent="0.2">
      <c r="A2" s="4"/>
      <c r="B2" s="5" t="s">
        <v>6</v>
      </c>
      <c r="C2" s="5" t="s">
        <v>3</v>
      </c>
      <c r="D2" s="5" t="s">
        <v>4</v>
      </c>
      <c r="E2" s="5"/>
    </row>
    <row r="3" spans="1:5" ht="17" x14ac:dyDescent="0.25">
      <c r="A3" s="2" t="s">
        <v>0</v>
      </c>
      <c r="B3" s="2">
        <v>0.99786699999999995</v>
      </c>
      <c r="C3" s="1">
        <v>0.99786699999999995</v>
      </c>
      <c r="D3" s="1">
        <v>0.99903299999999995</v>
      </c>
      <c r="E3" s="2"/>
    </row>
    <row r="4" spans="1:5" ht="17" x14ac:dyDescent="0.25">
      <c r="A4" s="2" t="s">
        <v>1</v>
      </c>
      <c r="B4" s="2">
        <v>0.99857099999999999</v>
      </c>
      <c r="C4" s="1">
        <v>0.99716199999999999</v>
      </c>
      <c r="D4" s="1">
        <v>0.99903299999999995</v>
      </c>
      <c r="E4" s="2"/>
    </row>
    <row r="5" spans="1:5" ht="17" x14ac:dyDescent="0.25">
      <c r="A5" s="2" t="s">
        <v>2</v>
      </c>
      <c r="B5" s="2">
        <v>0.99222299999999997</v>
      </c>
      <c r="C5" s="1">
        <v>0.99575400000000003</v>
      </c>
      <c r="D5" s="1">
        <v>0.99903799999999998</v>
      </c>
      <c r="E5" s="2"/>
    </row>
    <row r="6" spans="1:5" x14ac:dyDescent="0.2">
      <c r="A6" s="9" t="s">
        <v>9</v>
      </c>
      <c r="B6" s="8">
        <f>AVERAGE(B3:B5)</f>
        <v>0.99622033333333337</v>
      </c>
      <c r="C6" s="8">
        <f t="shared" ref="C6:D6" si="0">AVERAGE(C3:C5)</f>
        <v>0.99692766666666666</v>
      </c>
      <c r="D6" s="8">
        <f t="shared" si="0"/>
        <v>0.99903466666666663</v>
      </c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4" t="s">
        <v>7</v>
      </c>
      <c r="B8" s="24"/>
      <c r="C8" s="24"/>
      <c r="D8" s="24"/>
      <c r="E8" s="24"/>
    </row>
    <row r="9" spans="1:5" x14ac:dyDescent="0.2">
      <c r="A9" s="2"/>
      <c r="B9" s="3" t="s">
        <v>6</v>
      </c>
      <c r="C9" s="3" t="s">
        <v>3</v>
      </c>
      <c r="D9" s="3" t="s">
        <v>4</v>
      </c>
      <c r="E9" s="3"/>
    </row>
    <row r="10" spans="1:5" ht="17" x14ac:dyDescent="0.25">
      <c r="A10" s="2" t="s">
        <v>0</v>
      </c>
      <c r="B10" s="2">
        <v>0.99672099999999997</v>
      </c>
      <c r="C10" s="1">
        <v>0.99672099999999997</v>
      </c>
      <c r="D10" s="1">
        <v>0.99672099999999997</v>
      </c>
      <c r="E10" s="1"/>
    </row>
    <row r="11" spans="1:5" ht="17" x14ac:dyDescent="0.25">
      <c r="A11" s="2" t="s">
        <v>1</v>
      </c>
      <c r="B11" s="7">
        <v>0.99672099999999997</v>
      </c>
      <c r="C11" s="1">
        <v>0.99672099999999997</v>
      </c>
      <c r="D11" s="1">
        <v>0.99344200000000005</v>
      </c>
      <c r="E11" s="2"/>
    </row>
    <row r="12" spans="1:5" ht="17" x14ac:dyDescent="0.25">
      <c r="A12" s="2" t="s">
        <v>2</v>
      </c>
      <c r="B12" s="7">
        <v>0.99016300000000002</v>
      </c>
      <c r="C12" s="1">
        <v>0.98688500000000001</v>
      </c>
      <c r="D12" s="1">
        <v>0.98360599999999998</v>
      </c>
      <c r="E12" s="2"/>
    </row>
    <row r="13" spans="1:5" x14ac:dyDescent="0.2">
      <c r="A13" s="9" t="s">
        <v>9</v>
      </c>
      <c r="B13" s="8">
        <f>AVERAGE(B10:B12)</f>
        <v>0.99453499999999995</v>
      </c>
      <c r="C13" s="8">
        <f>AVERAGE(C10:C12)</f>
        <v>0.99344233333333332</v>
      </c>
      <c r="D13" s="8">
        <f>AVERAGE(D10:D12)</f>
        <v>0.99125633333333329</v>
      </c>
      <c r="E13" s="2"/>
    </row>
  </sheetData>
  <mergeCells count="2">
    <mergeCell ref="A1:E1"/>
    <mergeCell ref="A8:E8"/>
  </mergeCells>
  <conditionalFormatting sqref="B3:B4 E3:E4">
    <cfRule type="colorScale" priority="8">
      <colorScale>
        <cfvo type="min"/>
        <cfvo type="max"/>
        <color rgb="FFFCFCFF"/>
        <color rgb="FF63BE7B"/>
      </colorScale>
    </cfRule>
  </conditionalFormatting>
  <conditionalFormatting sqref="E11:E12 B10">
    <cfRule type="colorScale" priority="7">
      <colorScale>
        <cfvo type="min"/>
        <cfvo type="max"/>
        <color rgb="FFFCFCFF"/>
        <color rgb="FF63BE7B"/>
      </colorScale>
    </cfRule>
  </conditionalFormatting>
  <conditionalFormatting sqref="B3:B4 E3:E5">
    <cfRule type="colorScale" priority="6">
      <colorScale>
        <cfvo type="min"/>
        <cfvo type="max"/>
        <color rgb="FFFCFCFF"/>
        <color rgb="FF63BE7B"/>
      </colorScale>
    </cfRule>
  </conditionalFormatting>
  <conditionalFormatting sqref="E10:E12 B10">
    <cfRule type="colorScale" priority="5">
      <colorScale>
        <cfvo type="min"/>
        <cfvo type="max"/>
        <color rgb="FFFCFCFF"/>
        <color rgb="FF63BE7B"/>
      </colorScale>
    </cfRule>
  </conditionalFormatting>
  <conditionalFormatting sqref="B3:D5">
    <cfRule type="colorScale" priority="4">
      <colorScale>
        <cfvo type="min"/>
        <cfvo type="max"/>
        <color rgb="FFFCFCFF"/>
        <color rgb="FF63BE7B"/>
      </colorScale>
    </cfRule>
  </conditionalFormatting>
  <conditionalFormatting sqref="B10:D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6:D6">
    <cfRule type="colorScale" priority="2">
      <colorScale>
        <cfvo type="min"/>
        <cfvo type="max"/>
        <color rgb="FFF8696B"/>
        <color rgb="FFFCFCFF"/>
      </colorScale>
    </cfRule>
  </conditionalFormatting>
  <conditionalFormatting sqref="B13:D1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Gym_v2</vt:lpstr>
      <vt:lpstr>Dressing_Room_v2</vt:lpstr>
      <vt:lpstr>Residential</vt:lpstr>
      <vt:lpstr>Gym</vt:lpstr>
      <vt:lpstr>Dressing 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2020-07-07T20:16:34Z</dcterms:created>
  <dcterms:modified xsi:type="dcterms:W3CDTF">2020-07-30T17:24:25Z</dcterms:modified>
</cp:coreProperties>
</file>