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</sheets>
  <definedNames>
    <definedName name="_xlnm._FilterDatabase" localSheetId="6" hidden="1">'01.05'!$A$1:$F$1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 s="1"/>
  <c r="H13" i="1" s="1"/>
  <c r="I13" i="1" s="1"/>
  <c r="C13" i="1"/>
  <c r="C9" i="2"/>
  <c r="J11" i="1"/>
  <c r="B13" i="1"/>
  <c r="B14" i="1"/>
  <c r="C5" i="2" l="1"/>
  <c r="C10" i="2"/>
  <c r="J10" i="1"/>
  <c r="A14" i="2"/>
  <c r="C3" i="2"/>
  <c r="J3" i="1" l="1"/>
  <c r="J4" i="1"/>
  <c r="J5" i="1"/>
  <c r="J6" i="1"/>
  <c r="J7" i="1"/>
  <c r="J8" i="1"/>
  <c r="C7" i="2"/>
  <c r="J9" i="1"/>
  <c r="C4" i="2"/>
  <c r="C12" i="2"/>
  <c r="C14" i="1" l="1"/>
  <c r="D14" i="1" s="1"/>
  <c r="E14" i="1" s="1"/>
  <c r="F14" i="1" s="1"/>
  <c r="G14" i="1" s="1"/>
  <c r="H14" i="1" s="1"/>
  <c r="I14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<sst xmlns="http://schemas.openxmlformats.org/spreadsheetml/2006/main" count="168" uniqueCount="77">
  <si>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</si>
  <si>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</si>
  <si>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</si>
  <si>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</si>
  <si>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</si>
  <si>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</si>
  <si>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</si>
  <si>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</si>
  <si>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</si>
  <si>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</si>
  <si>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</si>
  <si>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</si>
  <si>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</si>
  <si>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Remote observer d.p.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</si>
  <si>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</si>
  <si>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</si>
  <si>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</si>
  <si>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</si>
  <si>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</si>
  <si>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</si>
  <si>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</si>
  <si>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</si>
  <si>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</si>
  <si>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</si>
  <si>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</si>
  <si>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</si>
  <si>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</si>
  <si>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</si>
  <si>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</si>
  <si>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</si>
  <si>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</si>
  <si>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</si>
  <si>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</si>
  <si>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</si>
  <si>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</si>
  <si>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</si>
  <si>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</si>
  <si>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</si>
  <si>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</si>
  <si>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</si>
  <si>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</si>
  <si>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</si>
  <si>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</si>
  <si>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</si>
  <si>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</si>
  <si>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</si>
  <si>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</si>
  <si>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</si>
  <si>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</si>
  <si>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</si>
  <si>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</si>
  <si>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</si>
  <si>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</si>
  <si>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</si>
  <si>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</si>
  <si>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</si>
  <si>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</si>
  <si>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</si>
  <si>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</si>
  <si>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</si>
  <si>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</si>
  <si>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</si>
  <si>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</si>
  <si>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require to test observer</t>
  </si>
  <si>
    <t>Customer wants singleton design pattern</t>
  </si>
  <si>
    <t>All</t>
  </si>
  <si>
    <t>Not done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</si>
  <si>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</si>
  <si>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</si>
  <si>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</si>
  <si>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</si>
  <si>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</si>
  <si>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</si>
  <si>
    <t>Singleton design pattern</t>
  </si>
  <si>
    <t>Implement Singleton design pattern</t>
  </si>
  <si>
    <t>Test Singleton design pattern</t>
  </si>
  <si>
    <t>Document Singleton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</si>
</sst>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Chart'!$B$13:$I$13</c:f>
              <c:numCache>
                <c:formatCode>General</c:formatCode>
                <c:ptCount val="8"/>
                <c:pt idx="0">
                  <c:v>65</c:v>
                </c:pt>
                <c:pt idx="1">
                  <c:v>64</c:v>
                </c:pt>
                <c:pt idx="2">
                  <c:v>54</c:v>
                </c:pt>
                <c:pt idx="3">
                  <c:v>47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Chart'!$B$14:$I$14</c:f>
              <c:numCache>
                <c:formatCode>0</c:formatCode>
                <c:ptCount val="8"/>
                <c:pt idx="0" formatCode="General">
                  <c:v>65</c:v>
                </c:pt>
                <c:pt idx="1">
                  <c:v>55.714285714285715</c:v>
                </c:pt>
                <c:pt idx="2">
                  <c:v>46.428571428571431</c:v>
                </c:pt>
                <c:pt idx="3">
                  <c:v>37.142857142857146</c:v>
                </c:pt>
                <c:pt idx="4">
                  <c:v>27.857142857142861</c:v>
                </c:pt>
                <c:pt idx="5">
                  <c:v>18.571428571428577</c:v>
                </c:pt>
                <c:pt idx="6">
                  <c:v>9.28571428571429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16</xdr:row>
      <xdr:rowOff>171449</xdr:rowOff>
    </xdr:from>
    <xdr:to>
      <xdr:col>8</xdr:col>
      <xdr:colOff>695325</xdr:colOff>
      <xdr:row>32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2" zoomScaleNormal="100" workbookViewId="0">
      <selection activeCell="F8" sqref="F8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/>
      <c r="H2" s="6"/>
      <c r="I2" s="6"/>
      <c r="J2" s="5">
        <f t="shared" ref="J2:J11" si="0">SUM(C2:I2)</f>
        <v>0</v>
      </c>
    </row>
    <row r="3" spans="1:10" s="2" customFormat="1" x14ac:dyDescent="0.25">
      <c r="A3" s="9" t="s">
        <v>69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 t="shared" si="0"/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 t="shared" si="0"/>
        <v>5</v>
      </c>
    </row>
    <row r="5" spans="1:10" s="2" customFormat="1" x14ac:dyDescent="0.25">
      <c r="A5" s="9" t="s">
        <v>34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 t="shared" si="0"/>
        <v>5</v>
      </c>
    </row>
    <row r="6" spans="1:10" s="2" customFormat="1" x14ac:dyDescent="0.25">
      <c r="A6" s="9" t="s">
        <v>33</v>
      </c>
      <c r="B6" s="5">
        <v>5</v>
      </c>
      <c r="C6" s="6"/>
      <c r="D6" s="6"/>
      <c r="E6" s="6"/>
      <c r="F6" s="6">
        <v>5</v>
      </c>
      <c r="G6" s="6"/>
      <c r="H6" s="6"/>
      <c r="I6" s="6"/>
      <c r="J6" s="5">
        <f t="shared" si="0"/>
        <v>5</v>
      </c>
    </row>
    <row r="7" spans="1:10" s="2" customFormat="1" x14ac:dyDescent="0.25">
      <c r="A7" s="9" t="s">
        <v>13</v>
      </c>
      <c r="B7" s="5">
        <v>22</v>
      </c>
      <c r="C7" s="6"/>
      <c r="D7" s="6"/>
      <c r="E7" s="6"/>
      <c r="F7" s="6">
        <v>16.5</v>
      </c>
      <c r="G7" s="6"/>
      <c r="H7" s="6"/>
      <c r="I7" s="6"/>
      <c r="J7" s="5">
        <f t="shared" si="0"/>
        <v>16.5</v>
      </c>
    </row>
    <row r="8" spans="1:10" s="2" customFormat="1" x14ac:dyDescent="0.25">
      <c r="A8" s="9" t="s">
        <v>14</v>
      </c>
      <c r="B8" s="5">
        <v>9</v>
      </c>
      <c r="C8" s="6"/>
      <c r="D8" s="6"/>
      <c r="E8" s="6"/>
      <c r="F8" s="6"/>
      <c r="G8" s="6"/>
      <c r="H8" s="6"/>
      <c r="I8" s="6"/>
      <c r="J8" s="5">
        <f t="shared" si="0"/>
        <v>0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 t="shared" si="0"/>
        <v>1</v>
      </c>
    </row>
    <row r="10" spans="1:10" s="2" customFormat="1" x14ac:dyDescent="0.25">
      <c r="A10" s="9" t="s">
        <v>70</v>
      </c>
      <c r="B10" s="5">
        <v>3</v>
      </c>
      <c r="C10" s="6"/>
      <c r="D10" s="6"/>
      <c r="E10" s="6"/>
      <c r="F10" s="6"/>
      <c r="G10" s="6"/>
      <c r="H10" s="6"/>
      <c r="I10" s="6"/>
      <c r="J10" s="5">
        <f t="shared" si="0"/>
        <v>0</v>
      </c>
    </row>
    <row r="11" spans="1:10" s="2" customFormat="1" x14ac:dyDescent="0.25">
      <c r="A11" s="9" t="s">
        <v>73</v>
      </c>
      <c r="B11" s="5">
        <v>5</v>
      </c>
      <c r="C11" s="6"/>
      <c r="D11" s="6">
        <v>5</v>
      </c>
      <c r="E11" s="6"/>
      <c r="F11" s="6"/>
      <c r="G11" s="6"/>
      <c r="H11" s="6"/>
      <c r="I11" s="6"/>
      <c r="J11" s="5">
        <f t="shared" si="0"/>
        <v>5</v>
      </c>
    </row>
    <row r="12" spans="1:10" s="2" customFormat="1" x14ac:dyDescent="0.25">
      <c r="J12" s="6"/>
    </row>
    <row r="13" spans="1:10" s="2" customFormat="1" ht="15" customHeight="1" x14ac:dyDescent="0.25">
      <c r="A13" s="3" t="s">
        <v>0</v>
      </c>
      <c r="B13" s="5">
        <f>SUM(B2:B11)</f>
        <v>65</v>
      </c>
      <c r="C13" s="5">
        <f>B13-(SUM(C2:C11))</f>
        <v>64</v>
      </c>
      <c r="D13" s="5">
        <f t="shared" ref="D13:I13" si="1">C13-(SUM(D2:D11))</f>
        <v>54</v>
      </c>
      <c r="E13" s="5">
        <f t="shared" si="1"/>
        <v>47</v>
      </c>
      <c r="F13" s="5">
        <f t="shared" si="1"/>
        <v>25.5</v>
      </c>
      <c r="G13" s="5">
        <f t="shared" si="1"/>
        <v>25.5</v>
      </c>
      <c r="H13" s="5">
        <f t="shared" si="1"/>
        <v>25.5</v>
      </c>
      <c r="I13" s="5">
        <f t="shared" si="1"/>
        <v>25.5</v>
      </c>
    </row>
    <row r="14" spans="1:10" s="2" customFormat="1" x14ac:dyDescent="0.25">
      <c r="A14" s="3" t="s">
        <v>1</v>
      </c>
      <c r="B14" s="5">
        <f>SUM(B2:B11)</f>
        <v>65</v>
      </c>
      <c r="C14" s="7">
        <f>B14-($B$14/7)</f>
        <v>55.714285714285715</v>
      </c>
      <c r="D14" s="7">
        <f t="shared" ref="D14:I14" si="2">C14-($B$14/7)</f>
        <v>46.428571428571431</v>
      </c>
      <c r="E14" s="7">
        <f t="shared" si="2"/>
        <v>37.142857142857146</v>
      </c>
      <c r="F14" s="7">
        <f t="shared" si="2"/>
        <v>27.857142857142861</v>
      </c>
      <c r="G14" s="7">
        <f t="shared" si="2"/>
        <v>18.571428571428577</v>
      </c>
      <c r="H14" s="7">
        <f t="shared" si="2"/>
        <v>9.28571428571429</v>
      </c>
      <c r="I14" s="7">
        <f t="shared" si="2"/>
        <v>0</v>
      </c>
    </row>
    <row r="15" spans="1:10" s="2" customFormat="1" x14ac:dyDescent="0.25"/>
    <row r="16" spans="1:10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5" sqref="C5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4" si="0">A2+1</f>
        <v>1</v>
      </c>
      <c r="B3" t="s">
        <v>15</v>
      </c>
      <c r="C3">
        <f>'Burndown Chart'!B2</f>
        <v>8</v>
      </c>
      <c r="D3" t="s">
        <v>6</v>
      </c>
    </row>
    <row r="4" spans="1:4" x14ac:dyDescent="0.25">
      <c r="A4">
        <f t="shared" si="0"/>
        <v>2</v>
      </c>
      <c r="B4" t="s">
        <v>15</v>
      </c>
      <c r="C4">
        <f>'Burndown Chart'!B3</f>
        <v>2</v>
      </c>
      <c r="D4" t="s">
        <v>30</v>
      </c>
    </row>
    <row r="5" spans="1:4" x14ac:dyDescent="0.25">
      <c r="A5">
        <f t="shared" si="0"/>
        <v>3</v>
      </c>
      <c r="B5" t="s">
        <v>15</v>
      </c>
      <c r="C5">
        <f>'Burndown Chart'!B7*0.75</f>
        <v>16.5</v>
      </c>
      <c r="D5" t="s">
        <v>35</v>
      </c>
    </row>
    <row r="6" spans="1:4" x14ac:dyDescent="0.25">
      <c r="A6">
        <f t="shared" si="0"/>
        <v>4</v>
      </c>
      <c r="B6" t="s">
        <v>15</v>
      </c>
      <c r="C6">
        <f>'Burndown Chart'!B6</f>
        <v>5</v>
      </c>
      <c r="D6" t="s">
        <v>18</v>
      </c>
    </row>
    <row r="7" spans="1:4" x14ac:dyDescent="0.25">
      <c r="A7">
        <f t="shared" si="0"/>
        <v>5</v>
      </c>
      <c r="B7" t="s">
        <v>15</v>
      </c>
      <c r="C7">
        <f>'Burndown Chart'!B5</f>
        <v>5</v>
      </c>
      <c r="D7" t="s">
        <v>32</v>
      </c>
    </row>
    <row r="8" spans="1:4" x14ac:dyDescent="0.25">
      <c r="A8">
        <f t="shared" si="0"/>
        <v>6</v>
      </c>
      <c r="B8" t="s">
        <v>15</v>
      </c>
      <c r="C8">
        <f>'Burndown Chart'!B4</f>
        <v>5</v>
      </c>
      <c r="D8" t="s">
        <v>16</v>
      </c>
    </row>
    <row r="9" spans="1:4" x14ac:dyDescent="0.25">
      <c r="A9">
        <f t="shared" si="0"/>
        <v>7</v>
      </c>
      <c r="B9" t="s">
        <v>15</v>
      </c>
      <c r="C9">
        <f>'Burndown Chart'!B11</f>
        <v>5</v>
      </c>
      <c r="D9" t="s">
        <v>64</v>
      </c>
    </row>
    <row r="10" spans="1:4" x14ac:dyDescent="0.25">
      <c r="A10">
        <f t="shared" si="0"/>
        <v>8</v>
      </c>
      <c r="B10" t="s">
        <v>15</v>
      </c>
      <c r="C10">
        <f>'Burndown Chart'!B7/4</f>
        <v>5.5</v>
      </c>
      <c r="D10" t="s">
        <v>63</v>
      </c>
    </row>
    <row r="11" spans="1:4" x14ac:dyDescent="0.25">
      <c r="A11">
        <f t="shared" si="0"/>
        <v>9</v>
      </c>
      <c r="B11" t="s">
        <v>15</v>
      </c>
      <c r="C11">
        <f>'Burndown Chart'!B8</f>
        <v>9</v>
      </c>
      <c r="D11" t="s">
        <v>17</v>
      </c>
    </row>
    <row r="12" spans="1:4" x14ac:dyDescent="0.25">
      <c r="A12">
        <f t="shared" si="0"/>
        <v>10</v>
      </c>
      <c r="B12" t="s">
        <v>62</v>
      </c>
      <c r="C12">
        <f>'Burndown Chart'!B9</f>
        <v>1</v>
      </c>
      <c r="D12" t="s">
        <v>26</v>
      </c>
    </row>
    <row r="13" spans="1:4" x14ac:dyDescent="0.25">
      <c r="A13">
        <f t="shared" si="0"/>
        <v>11</v>
      </c>
      <c r="B13" t="s">
        <v>25</v>
      </c>
      <c r="D13" t="s">
        <v>8</v>
      </c>
    </row>
    <row r="14" spans="1:4" x14ac:dyDescent="0.25">
      <c r="A14">
        <f t="shared" si="0"/>
        <v>12</v>
      </c>
      <c r="B14" t="s">
        <v>62</v>
      </c>
      <c r="D14" t="s">
        <v>70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1</v>
      </c>
      <c r="B2">
        <v>1</v>
      </c>
      <c r="C2" t="s">
        <v>39</v>
      </c>
      <c r="D2" t="s">
        <v>65</v>
      </c>
      <c r="E2">
        <v>1</v>
      </c>
      <c r="F2" t="s">
        <v>24</v>
      </c>
    </row>
    <row r="3" spans="1:6" x14ac:dyDescent="0.25">
      <c r="A3">
        <v>1</v>
      </c>
      <c r="B3">
        <v>1</v>
      </c>
      <c r="C3" t="s">
        <v>36</v>
      </c>
      <c r="D3" t="s">
        <v>23</v>
      </c>
      <c r="E3">
        <v>2</v>
      </c>
      <c r="F3" t="s">
        <v>24</v>
      </c>
    </row>
    <row r="4" spans="1:6" x14ac:dyDescent="0.25">
      <c r="A4">
        <v>1</v>
      </c>
      <c r="B4">
        <v>1</v>
      </c>
      <c r="C4" t="s">
        <v>37</v>
      </c>
      <c r="D4" t="s">
        <v>23</v>
      </c>
      <c r="E4">
        <v>2</v>
      </c>
      <c r="F4" t="s">
        <v>67</v>
      </c>
    </row>
    <row r="5" spans="1:6" x14ac:dyDescent="0.25">
      <c r="A5">
        <v>1</v>
      </c>
      <c r="B5">
        <v>1</v>
      </c>
      <c r="C5" t="s">
        <v>38</v>
      </c>
      <c r="D5" t="s">
        <v>31</v>
      </c>
      <c r="E5">
        <v>1</v>
      </c>
      <c r="F5" t="s">
        <v>24</v>
      </c>
    </row>
    <row r="6" spans="1:6" x14ac:dyDescent="0.25">
      <c r="A6">
        <v>1</v>
      </c>
      <c r="B6">
        <v>1</v>
      </c>
      <c r="C6" t="s">
        <v>40</v>
      </c>
      <c r="D6" t="s">
        <v>27</v>
      </c>
      <c r="E6">
        <v>2</v>
      </c>
      <c r="F6" t="s">
        <v>67</v>
      </c>
    </row>
    <row r="7" spans="1:6" x14ac:dyDescent="0.25">
      <c r="A7">
        <v>10</v>
      </c>
      <c r="B7">
        <v>1</v>
      </c>
      <c r="C7" t="s">
        <v>41</v>
      </c>
      <c r="D7" t="s">
        <v>31</v>
      </c>
      <c r="E7">
        <v>1</v>
      </c>
      <c r="F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6" sqref="F6:F9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3</v>
      </c>
      <c r="B2">
        <v>1</v>
      </c>
      <c r="C2" t="s">
        <v>48</v>
      </c>
      <c r="D2" t="s">
        <v>28</v>
      </c>
      <c r="E2">
        <v>3</v>
      </c>
      <c r="F2" t="s">
        <v>67</v>
      </c>
    </row>
    <row r="3" spans="1:6" x14ac:dyDescent="0.25">
      <c r="A3">
        <v>3</v>
      </c>
      <c r="B3">
        <v>2</v>
      </c>
      <c r="C3" t="s">
        <v>49</v>
      </c>
      <c r="D3" t="s">
        <v>28</v>
      </c>
      <c r="E3">
        <v>2</v>
      </c>
      <c r="F3" t="s">
        <v>67</v>
      </c>
    </row>
    <row r="4" spans="1:6" x14ac:dyDescent="0.25">
      <c r="A4">
        <v>6</v>
      </c>
      <c r="B4">
        <v>3</v>
      </c>
      <c r="C4" t="s">
        <v>45</v>
      </c>
      <c r="D4" t="s">
        <v>23</v>
      </c>
      <c r="E4">
        <v>2</v>
      </c>
      <c r="F4" t="s">
        <v>24</v>
      </c>
    </row>
    <row r="5" spans="1:6" x14ac:dyDescent="0.25">
      <c r="A5">
        <v>6</v>
      </c>
      <c r="B5">
        <v>4</v>
      </c>
      <c r="C5" t="s">
        <v>46</v>
      </c>
      <c r="D5" t="s">
        <v>27</v>
      </c>
      <c r="E5">
        <v>1</v>
      </c>
      <c r="F5" t="s">
        <v>24</v>
      </c>
    </row>
    <row r="6" spans="1:6" x14ac:dyDescent="0.25">
      <c r="A6">
        <v>6</v>
      </c>
      <c r="B6">
        <v>5</v>
      </c>
      <c r="C6" t="s">
        <v>47</v>
      </c>
      <c r="D6" t="s">
        <v>29</v>
      </c>
      <c r="E6">
        <v>2</v>
      </c>
      <c r="F6" t="s">
        <v>24</v>
      </c>
    </row>
    <row r="7" spans="1:6" x14ac:dyDescent="0.25">
      <c r="A7">
        <v>7</v>
      </c>
      <c r="B7">
        <v>6</v>
      </c>
      <c r="C7" t="s">
        <v>74</v>
      </c>
      <c r="D7" t="s">
        <v>29</v>
      </c>
      <c r="E7">
        <v>2</v>
      </c>
      <c r="F7" t="s">
        <v>24</v>
      </c>
    </row>
    <row r="8" spans="1:6" x14ac:dyDescent="0.25">
      <c r="A8">
        <v>7</v>
      </c>
      <c r="B8">
        <v>7</v>
      </c>
      <c r="C8" t="s">
        <v>75</v>
      </c>
      <c r="D8" t="s">
        <v>29</v>
      </c>
      <c r="E8">
        <v>1</v>
      </c>
      <c r="F8" t="s">
        <v>24</v>
      </c>
    </row>
    <row r="9" spans="1:6" x14ac:dyDescent="0.25">
      <c r="A9">
        <v>7</v>
      </c>
      <c r="B9">
        <v>8</v>
      </c>
      <c r="C9" t="s">
        <v>76</v>
      </c>
      <c r="D9" t="s">
        <v>29</v>
      </c>
      <c r="E9">
        <v>2</v>
      </c>
      <c r="F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4" sqref="F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3</v>
      </c>
      <c r="B2">
        <v>1</v>
      </c>
      <c r="C2" t="s">
        <v>48</v>
      </c>
      <c r="D2" t="s">
        <v>28</v>
      </c>
      <c r="E2">
        <v>7</v>
      </c>
      <c r="F2" t="s">
        <v>24</v>
      </c>
    </row>
    <row r="3" spans="1:6" x14ac:dyDescent="0.25">
      <c r="A3">
        <v>3</v>
      </c>
      <c r="B3">
        <v>2</v>
      </c>
      <c r="C3" t="s">
        <v>49</v>
      </c>
      <c r="D3" t="s">
        <v>28</v>
      </c>
      <c r="E3">
        <v>3</v>
      </c>
      <c r="F3" t="s">
        <v>24</v>
      </c>
    </row>
    <row r="4" spans="1:6" x14ac:dyDescent="0.25">
      <c r="A4">
        <v>3</v>
      </c>
      <c r="B4">
        <v>3</v>
      </c>
      <c r="C4" t="s">
        <v>50</v>
      </c>
      <c r="D4" t="s">
        <v>68</v>
      </c>
      <c r="E4">
        <v>4</v>
      </c>
      <c r="F4" t="s">
        <v>24</v>
      </c>
    </row>
    <row r="5" spans="1:6" x14ac:dyDescent="0.25">
      <c r="A5">
        <v>2</v>
      </c>
      <c r="B5">
        <v>4</v>
      </c>
      <c r="C5" t="s">
        <v>61</v>
      </c>
      <c r="D5" t="s">
        <v>23</v>
      </c>
      <c r="E5">
        <v>2</v>
      </c>
      <c r="F5" t="s">
        <v>24</v>
      </c>
    </row>
    <row r="6" spans="1:6" x14ac:dyDescent="0.25">
      <c r="A6">
        <v>12</v>
      </c>
      <c r="B6">
        <v>5</v>
      </c>
      <c r="C6" t="s">
        <v>51</v>
      </c>
      <c r="D6" t="s">
        <v>71</v>
      </c>
      <c r="E6">
        <v>3</v>
      </c>
      <c r="F6" t="s">
        <v>67</v>
      </c>
    </row>
    <row r="7" spans="1:6" x14ac:dyDescent="0.25">
      <c r="A7">
        <v>5</v>
      </c>
      <c r="B7">
        <v>6</v>
      </c>
      <c r="C7" t="s">
        <v>42</v>
      </c>
      <c r="D7" t="s">
        <v>29</v>
      </c>
      <c r="E7">
        <v>2</v>
      </c>
      <c r="F7" t="s">
        <v>24</v>
      </c>
    </row>
    <row r="8" spans="1:6" x14ac:dyDescent="0.25">
      <c r="A8">
        <v>5</v>
      </c>
      <c r="B8">
        <v>7</v>
      </c>
      <c r="C8" t="s">
        <v>43</v>
      </c>
      <c r="D8" t="s">
        <v>29</v>
      </c>
      <c r="E8">
        <v>1</v>
      </c>
      <c r="F8" t="s">
        <v>24</v>
      </c>
    </row>
    <row r="9" spans="1:6" x14ac:dyDescent="0.25">
      <c r="A9">
        <v>5</v>
      </c>
      <c r="B9">
        <v>8</v>
      </c>
      <c r="C9" t="s">
        <v>44</v>
      </c>
      <c r="D9" t="s">
        <v>29</v>
      </c>
      <c r="E9">
        <v>2</v>
      </c>
      <c r="F9" t="s">
        <v>24</v>
      </c>
    </row>
    <row r="10" spans="1:6" x14ac:dyDescent="0.25">
      <c r="A10">
        <v>9</v>
      </c>
      <c r="B10">
        <v>9</v>
      </c>
      <c r="C10" t="s">
        <v>72</v>
      </c>
      <c r="D10" t="s">
        <v>27</v>
      </c>
      <c r="E10">
        <v>2</v>
      </c>
      <c r="F10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9" sqref="F9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9</v>
      </c>
      <c r="B2">
        <v>1</v>
      </c>
      <c r="C2" t="s">
        <v>52</v>
      </c>
      <c r="D2" t="s">
        <v>27</v>
      </c>
      <c r="E2">
        <v>1</v>
      </c>
      <c r="F2" t="s">
        <v>24</v>
      </c>
    </row>
    <row r="3" spans="1:6" x14ac:dyDescent="0.25">
      <c r="A3">
        <v>9</v>
      </c>
      <c r="B3">
        <v>2</v>
      </c>
      <c r="C3" t="s">
        <v>53</v>
      </c>
      <c r="D3" t="s">
        <v>31</v>
      </c>
      <c r="E3">
        <v>4</v>
      </c>
      <c r="F3" t="s">
        <v>24</v>
      </c>
    </row>
    <row r="4" spans="1:6" x14ac:dyDescent="0.25">
      <c r="A4">
        <v>9</v>
      </c>
      <c r="B4">
        <v>3</v>
      </c>
      <c r="C4" t="s">
        <v>54</v>
      </c>
      <c r="D4" t="s">
        <v>68</v>
      </c>
      <c r="E4">
        <v>1</v>
      </c>
      <c r="F4" t="s">
        <v>24</v>
      </c>
    </row>
    <row r="5" spans="1:6" x14ac:dyDescent="0.25">
      <c r="A5">
        <v>9</v>
      </c>
      <c r="B5">
        <v>4</v>
      </c>
      <c r="C5" t="s">
        <v>55</v>
      </c>
      <c r="D5" t="s">
        <v>27</v>
      </c>
      <c r="E5">
        <v>3</v>
      </c>
      <c r="F5" t="s">
        <v>66</v>
      </c>
    </row>
    <row r="6" spans="1:6" x14ac:dyDescent="0.25">
      <c r="A6">
        <v>4</v>
      </c>
      <c r="B6">
        <v>5</v>
      </c>
      <c r="C6" t="s">
        <v>56</v>
      </c>
      <c r="D6" t="s">
        <v>29</v>
      </c>
      <c r="E6">
        <v>2</v>
      </c>
      <c r="F6" t="s">
        <v>24</v>
      </c>
    </row>
    <row r="7" spans="1:6" x14ac:dyDescent="0.25">
      <c r="A7">
        <v>4</v>
      </c>
      <c r="B7">
        <v>6</v>
      </c>
      <c r="C7" t="s">
        <v>57</v>
      </c>
      <c r="D7" t="s">
        <v>29</v>
      </c>
      <c r="E7">
        <v>1</v>
      </c>
      <c r="F7" t="s">
        <v>24</v>
      </c>
    </row>
    <row r="8" spans="1:6" x14ac:dyDescent="0.25">
      <c r="A8">
        <v>4</v>
      </c>
      <c r="B8">
        <v>7</v>
      </c>
      <c r="C8" t="s">
        <v>58</v>
      </c>
      <c r="D8" t="s">
        <v>29</v>
      </c>
      <c r="E8">
        <v>2</v>
      </c>
      <c r="F8" t="s">
        <v>24</v>
      </c>
    </row>
    <row r="9" spans="1:6" x14ac:dyDescent="0.25">
      <c r="A9">
        <v>0</v>
      </c>
      <c r="B9">
        <v>8</v>
      </c>
      <c r="C9" t="s">
        <v>59</v>
      </c>
      <c r="D9" t="s">
        <v>65</v>
      </c>
      <c r="E9">
        <v>5</v>
      </c>
      <c r="F9" t="s">
        <v>24</v>
      </c>
    </row>
    <row r="10" spans="1:6" x14ac:dyDescent="0.25">
      <c r="A10">
        <v>3</v>
      </c>
      <c r="B10">
        <v>9</v>
      </c>
      <c r="C10" t="s">
        <v>60</v>
      </c>
      <c r="D10" t="s">
        <v>23</v>
      </c>
      <c r="E10">
        <v>3</v>
      </c>
      <c r="F10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21" sqref="E21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Burndown Chart</vt:lpstr>
      <vt:lpstr>Project Backloog</vt:lpstr>
      <vt:lpstr>22.04</vt:lpstr>
      <vt:lpstr>24.04</vt:lpstr>
      <vt:lpstr>26.04</vt:lpstr>
      <vt:lpstr>28.04</vt:lpstr>
      <vt:lpstr>01.05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2017-05-01T09:06:15Z</dcterms:modified>
</cp:coreProperties>
</file>