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/>
  </bookViews>
  <sheets>
    <sheet name="Burndown Chart" sheetId="1" r:id="rId1"/>
    <sheet name="Project Backloog" sheetId="2" r:id="rId2"/>
    <sheet name="22.04" sheetId="4" r:id="rId3"/>
    <sheet name="24.04" sheetId="7" r:id="rId4"/>
    <sheet name="26.04" sheetId="9" r:id="rId5"/>
    <sheet name="28.04" sheetId="10" r:id="rId6"/>
  </sheets>
  <definedNames>
    <definedName name="_xlnm._FilterDatabase" localSheetId="2" hidden="1">'22.04'!$A$1:$F$1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0" i="2"/>
  <c r="J10" i="1"/>
  <c r="B12" i="1"/>
  <c r="B13" i="1"/>
  <c r="A14" i="2"/>
  <c r="C3" i="2"/>
  <c r="J3" i="1" l="1"/>
  <c r="J4" i="1"/>
  <c r="J5" i="1"/>
  <c r="J6" i="1"/>
  <c r="J7" i="1"/>
  <c r="J8" i="1"/>
  <c r="C7" i="2"/>
  <c r="J9" i="1"/>
  <c r="C4" i="2"/>
  <c r="C12" i="2"/>
  <c r="C12" i="1" l="1"/>
  <c r="C13" i="1"/>
  <c r="D13" i="1" s="1"/>
  <c r="E13" i="1" s="1"/>
  <c r="F13" i="1" s="1"/>
  <c r="G13" i="1" s="1"/>
  <c r="H13" i="1" s="1"/>
  <c r="I13" i="1" s="1"/>
  <c r="A3" i="2"/>
  <c r="A4" i="2" s="1"/>
  <c r="C11" i="2"/>
  <c r="C8" i="2"/>
  <c r="C6" i="2"/>
  <c r="J2" i="1"/>
  <c r="A5" i="2" l="1"/>
  <c r="A6" i="2" s="1"/>
  <c r="A7" i="2" s="1"/>
  <c r="A8" i="2" s="1"/>
  <c r="A9" i="2" s="1"/>
  <c r="A10" i="2" s="1"/>
  <c r="A11" i="2" s="1"/>
  <c r="A12" i="2" s="1"/>
  <c r="A13" i="2" s="1"/>
  <c r="D12" i="1" l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<sst xmlns="http://schemas.openxmlformats.org/spreadsheetml/2006/main" count="152" uniqueCount="73">
  <si>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</si>
  <si>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</si>
  <si>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</si>
  <si>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</si>
  <si>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</si>
  <si>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</si>
  <si>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</si>
  <si>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</si>
  <si>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</si>
  <si>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</si>
  <si>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</si>
  <si>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</si>
  <si>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</si>
  <si>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Remote observer d.p.</t>
  </si>
  <si>
    <t>MVC design pattern</t>
  </si>
  <si>
    <t>Critical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</si>
  <si>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</si>
  <si>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</si>
  <si>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</si>
  <si>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</si>
  <si>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</si>
  <si>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</si>
  <si>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</si>
  <si>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Martin</t>
  </si>
  <si>
    <t>Done</t>
  </si>
  <si>
    <t>Medium</t>
  </si>
  <si>
    <t>Different GUI on client computers</t>
  </si>
  <si>
    <t>Krzysztof</t>
  </si>
  <si>
    <t>Marek, Stela</t>
  </si>
  <si>
    <t>Andreea</t>
  </si>
  <si>
    <t>After connecting client to server, current trip list is displayed</t>
  </si>
  <si>
    <t>Marek</t>
  </si>
  <si>
    <t>Customer wants iterator design pattern</t>
  </si>
  <si>
    <t>Proxy design pattern</t>
  </si>
  <si>
    <t>Iterator design pattern</t>
  </si>
  <si>
    <t>Customer wants observer design pattern</t>
  </si>
  <si>
    <t>Implement server classes</t>
  </si>
  <si>
    <t>Implement client side</t>
  </si>
  <si>
    <t>Test connecting to the server</t>
  </si>
  <si>
    <t>Design Client-Server architecture</t>
  </si>
  <si>
    <t>Document Client-Server architecture</t>
  </si>
  <si>
    <t>Create client side GUI</t>
  </si>
  <si>
    <t>Implement Iterator design pattern</t>
  </si>
  <si>
    <t>Test Iterator design pattern</t>
  </si>
  <si>
    <t>Document Iterator design pattern</t>
  </si>
  <si>
    <t>Implement Façade design pattern</t>
  </si>
  <si>
    <t>Test Façade design pattern</t>
  </si>
  <si>
    <t>Documennt Façade design pattern</t>
  </si>
  <si>
    <t>Implement Observer design pattern</t>
  </si>
  <si>
    <t>Test Observer design pattern</t>
  </si>
  <si>
    <t>Document Observer design pattern</t>
  </si>
  <si>
    <t>Display updated trip list on client GUI</t>
  </si>
  <si>
    <t>Create packages for MVC design pattern</t>
  </si>
  <si>
    <t>Update controller classes to folow MVC</t>
  </si>
  <si>
    <t>Test MVC design pattern</t>
  </si>
  <si>
    <t>Document MVC design pattern</t>
  </si>
  <si>
    <t>Implement Proxy design pattern</t>
  </si>
  <si>
    <t>Test Proxy design pattern</t>
  </si>
  <si>
    <t>Document Proxy design pattern</t>
  </si>
  <si>
    <t>Update previous documentations to follow MVC</t>
  </si>
  <si>
    <t>Fix sending and displaying updated trip list</t>
  </si>
  <si>
    <t>Send trip list to client when connected</t>
  </si>
  <si>
    <t>Low</t>
  </si>
  <si>
    <t>Customer require to test observer</t>
  </si>
  <si>
    <t>Customer wants singleton design pattern</t>
  </si>
  <si>
    <t>All</t>
  </si>
  <si>
    <t>Not done</t>
  </si>
  <si>
    <t>In progress</t>
  </si>
  <si>
    <t>Stela</t>
  </si>
  <si>
    <t>Show trip list when connected</t>
  </si>
  <si>
    <t>Display triplist in GUI on update</t>
  </si>
  <si>
    <t xml:space="preserve">Marek </t>
  </si>
  <si>
    <t>General documenntation of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</si>
</sst>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Chart'!$B$12:$I$12</c:f>
              <c:numCache>
                <c:formatCode>General</c:formatCode>
                <c:ptCount val="8"/>
                <c:pt idx="0">
                  <c:v>60</c:v>
                </c:pt>
                <c:pt idx="1">
                  <c:v>59</c:v>
                </c:pt>
                <c:pt idx="2">
                  <c:v>54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Chart'!$A$13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Chart'!$B$13:$I$13</c:f>
              <c:numCache>
                <c:formatCode>0</c:formatCode>
                <c:ptCount val="8"/>
                <c:pt idx="0" formatCode="General">
                  <c:v>60</c:v>
                </c:pt>
                <c:pt idx="1">
                  <c:v>51.428571428571431</c:v>
                </c:pt>
                <c:pt idx="2">
                  <c:v>42.857142857142861</c:v>
                </c:pt>
                <c:pt idx="3">
                  <c:v>34.285714285714292</c:v>
                </c:pt>
                <c:pt idx="4">
                  <c:v>25.714285714285722</c:v>
                </c:pt>
                <c:pt idx="5">
                  <c:v>17.142857142857153</c:v>
                </c:pt>
                <c:pt idx="6">
                  <c:v>8.5714285714285818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15</xdr:row>
      <xdr:rowOff>171449</xdr:rowOff>
    </xdr:from>
    <xdr:to>
      <xdr:col>8</xdr:col>
      <xdr:colOff>695325</xdr:colOff>
      <xdr:row>31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B7" sqref="B7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6384" width="9.140625" style="1"/>
  </cols>
  <sheetData>
    <row r="1" spans="1:10" s="2" customFormat="1" x14ac:dyDescent="0.25">
      <c r="B1" s="3" t="s">
        <v>10</v>
      </c>
      <c r="C1" s="4">
        <v>42847</v>
      </c>
      <c r="D1" s="4">
        <v>42849</v>
      </c>
      <c r="E1" s="4">
        <v>42851</v>
      </c>
      <c r="F1" s="4">
        <v>42853</v>
      </c>
      <c r="G1" s="4">
        <v>42856</v>
      </c>
      <c r="H1" s="4">
        <v>42858</v>
      </c>
      <c r="I1" s="4">
        <v>42860</v>
      </c>
      <c r="J1" s="3" t="s">
        <v>2</v>
      </c>
    </row>
    <row r="2" spans="1:10" s="2" customFormat="1" x14ac:dyDescent="0.25">
      <c r="A2" s="9" t="s">
        <v>9</v>
      </c>
      <c r="B2" s="5">
        <v>8</v>
      </c>
      <c r="C2" s="6"/>
      <c r="D2" s="6"/>
      <c r="E2" s="6"/>
      <c r="F2" s="6"/>
      <c r="G2" s="6"/>
      <c r="H2" s="6"/>
      <c r="I2" s="6"/>
      <c r="J2" s="5">
        <f>SUM(C2:I2)</f>
        <v>0</v>
      </c>
    </row>
    <row r="3" spans="1:10" s="2" customFormat="1" x14ac:dyDescent="0.25">
      <c r="A3" s="9" t="s">
        <v>69</v>
      </c>
      <c r="B3" s="5">
        <v>2</v>
      </c>
      <c r="C3" s="6"/>
      <c r="D3" s="6"/>
      <c r="E3" s="6">
        <v>2</v>
      </c>
      <c r="F3" s="6"/>
      <c r="G3" s="6"/>
      <c r="H3" s="6"/>
      <c r="I3" s="6"/>
      <c r="J3" s="5">
        <f>SUM(C3:I3)</f>
        <v>2</v>
      </c>
    </row>
    <row r="4" spans="1:10" s="2" customFormat="1" x14ac:dyDescent="0.25">
      <c r="A4" s="9" t="s">
        <v>12</v>
      </c>
      <c r="B4" s="5">
        <v>5</v>
      </c>
      <c r="C4" s="6"/>
      <c r="D4" s="6">
        <v>5</v>
      </c>
      <c r="E4" s="6"/>
      <c r="F4" s="6"/>
      <c r="G4" s="6"/>
      <c r="H4" s="6"/>
      <c r="I4" s="6"/>
      <c r="J4" s="5">
        <f>SUM(C4:I4)</f>
        <v>5</v>
      </c>
    </row>
    <row r="5" spans="1:10" s="2" customFormat="1" x14ac:dyDescent="0.25">
      <c r="A5" s="9" t="s">
        <v>34</v>
      </c>
      <c r="B5" s="5">
        <v>5</v>
      </c>
      <c r="C5" s="6"/>
      <c r="D5" s="6"/>
      <c r="E5" s="6">
        <v>5</v>
      </c>
      <c r="F5" s="6"/>
      <c r="G5" s="6"/>
      <c r="H5" s="6"/>
      <c r="I5" s="6"/>
      <c r="J5" s="5">
        <f>SUM(C5:I5)</f>
        <v>5</v>
      </c>
    </row>
    <row r="6" spans="1:10" s="2" customFormat="1" x14ac:dyDescent="0.25">
      <c r="A6" s="9" t="s">
        <v>33</v>
      </c>
      <c r="B6" s="5">
        <v>5</v>
      </c>
      <c r="C6" s="6"/>
      <c r="D6" s="6"/>
      <c r="E6" s="6"/>
      <c r="F6" s="6"/>
      <c r="G6" s="6"/>
      <c r="H6" s="6"/>
      <c r="I6" s="6"/>
      <c r="J6" s="5">
        <f>SUM(C6:I6)</f>
        <v>0</v>
      </c>
    </row>
    <row r="7" spans="1:10" s="2" customFormat="1" x14ac:dyDescent="0.25">
      <c r="A7" s="9" t="s">
        <v>13</v>
      </c>
      <c r="B7" s="5">
        <v>22</v>
      </c>
      <c r="C7" s="6"/>
      <c r="D7" s="6"/>
      <c r="E7" s="6"/>
      <c r="F7" s="6"/>
      <c r="G7" s="6"/>
      <c r="H7" s="6"/>
      <c r="I7" s="6"/>
      <c r="J7" s="5">
        <f>SUM(C7:I7)</f>
        <v>0</v>
      </c>
    </row>
    <row r="8" spans="1:10" s="2" customFormat="1" x14ac:dyDescent="0.25">
      <c r="A8" s="9" t="s">
        <v>14</v>
      </c>
      <c r="B8" s="5">
        <v>9</v>
      </c>
      <c r="C8" s="6"/>
      <c r="D8" s="6"/>
      <c r="E8" s="6"/>
      <c r="F8" s="6"/>
      <c r="G8" s="6"/>
      <c r="H8" s="6"/>
      <c r="I8" s="6"/>
      <c r="J8" s="5">
        <f>SUM(C8:I8)</f>
        <v>0</v>
      </c>
    </row>
    <row r="9" spans="1:10" s="2" customFormat="1" x14ac:dyDescent="0.25">
      <c r="A9" s="9" t="s">
        <v>11</v>
      </c>
      <c r="B9" s="5">
        <v>1</v>
      </c>
      <c r="C9" s="6">
        <v>1</v>
      </c>
      <c r="D9" s="6"/>
      <c r="E9" s="6"/>
      <c r="F9" s="6"/>
      <c r="G9" s="6"/>
      <c r="H9" s="6"/>
      <c r="I9" s="6"/>
      <c r="J9" s="5">
        <f>SUM(C9:I9)</f>
        <v>1</v>
      </c>
    </row>
    <row r="10" spans="1:10" s="2" customFormat="1" x14ac:dyDescent="0.25">
      <c r="A10" s="9" t="s">
        <v>70</v>
      </c>
      <c r="B10" s="5">
        <v>3</v>
      </c>
      <c r="C10" s="6"/>
      <c r="D10" s="6"/>
      <c r="E10" s="6"/>
      <c r="F10" s="6"/>
      <c r="G10" s="6"/>
      <c r="H10" s="6"/>
      <c r="I10" s="6"/>
      <c r="J10" s="5">
        <f>SUM(C10:I10)</f>
        <v>0</v>
      </c>
    </row>
    <row r="11" spans="1:10" s="2" customFormat="1" x14ac:dyDescent="0.25">
      <c r="J11" s="6"/>
    </row>
    <row r="12" spans="1:10" s="2" customFormat="1" ht="15" customHeight="1" x14ac:dyDescent="0.25">
      <c r="A12" s="3" t="s">
        <v>0</v>
      </c>
      <c r="B12" s="5">
        <f>SUM(B2:B10)</f>
        <v>60</v>
      </c>
      <c r="C12" s="5">
        <f>B12-(SUM(C2:C9))</f>
        <v>59</v>
      </c>
      <c r="D12" s="5">
        <f>C12-(SUM(D2:D9))</f>
        <v>54</v>
      </c>
      <c r="E12" s="5">
        <f>D12-(SUM(E2:E9))</f>
        <v>47</v>
      </c>
      <c r="F12" s="5">
        <f>E12-(SUM(F2:F9))</f>
        <v>47</v>
      </c>
      <c r="G12" s="5">
        <f>F12-(SUM(G2:G9))</f>
        <v>47</v>
      </c>
      <c r="H12" s="5">
        <f>G12-(SUM(H2:H9))</f>
        <v>47</v>
      </c>
      <c r="I12" s="5">
        <f>H12-(SUM(I2:I9))</f>
        <v>47</v>
      </c>
    </row>
    <row r="13" spans="1:10" s="2" customFormat="1" x14ac:dyDescent="0.25">
      <c r="A13" s="3" t="s">
        <v>1</v>
      </c>
      <c r="B13" s="5">
        <f>SUM(B2:B10)</f>
        <v>60</v>
      </c>
      <c r="C13" s="7">
        <f>B13-($B$13/7)</f>
        <v>51.428571428571431</v>
      </c>
      <c r="D13" s="7">
        <f t="shared" ref="D13:I13" si="0">C13-($B$13/7)</f>
        <v>42.857142857142861</v>
      </c>
      <c r="E13" s="7">
        <f t="shared" si="0"/>
        <v>34.285714285714292</v>
      </c>
      <c r="F13" s="7">
        <f t="shared" si="0"/>
        <v>25.714285714285722</v>
      </c>
      <c r="G13" s="7">
        <f t="shared" si="0"/>
        <v>17.142857142857153</v>
      </c>
      <c r="H13" s="7">
        <f t="shared" si="0"/>
        <v>8.5714285714285818</v>
      </c>
      <c r="I13" s="7">
        <f t="shared" si="0"/>
        <v>0</v>
      </c>
    </row>
    <row r="14" spans="1:10" s="2" customFormat="1" x14ac:dyDescent="0.25"/>
    <row r="15" spans="1:10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1" sqref="D11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>A2+1</f>
        <v>1</v>
      </c>
      <c r="B3" t="s">
        <v>15</v>
      </c>
      <c r="C3">
        <f>'Burndown Chart'!B2</f>
        <v>8</v>
      </c>
      <c r="D3" t="s">
        <v>6</v>
      </c>
    </row>
    <row r="4" spans="1:4" x14ac:dyDescent="0.25">
      <c r="A4">
        <f>A3+1</f>
        <v>2</v>
      </c>
      <c r="B4" t="s">
        <v>15</v>
      </c>
      <c r="C4">
        <f>'Burndown Chart'!B3</f>
        <v>2</v>
      </c>
      <c r="D4" t="s">
        <v>30</v>
      </c>
    </row>
    <row r="5" spans="1:4" x14ac:dyDescent="0.25">
      <c r="A5">
        <f>A4+1</f>
        <v>3</v>
      </c>
      <c r="B5" t="s">
        <v>15</v>
      </c>
      <c r="C5">
        <f>'Burndown Chart'!B7*0.75</f>
        <v>16.5</v>
      </c>
      <c r="D5" t="s">
        <v>35</v>
      </c>
    </row>
    <row r="6" spans="1:4" x14ac:dyDescent="0.25">
      <c r="A6">
        <f>A5+1</f>
        <v>4</v>
      </c>
      <c r="B6" t="s">
        <v>15</v>
      </c>
      <c r="C6">
        <f>'Burndown Chart'!B6</f>
        <v>5</v>
      </c>
      <c r="D6" t="s">
        <v>18</v>
      </c>
    </row>
    <row r="7" spans="1:4" x14ac:dyDescent="0.25">
      <c r="A7">
        <f>A6+1</f>
        <v>5</v>
      </c>
      <c r="B7" t="s">
        <v>15</v>
      </c>
      <c r="C7">
        <f>'Burndown Chart'!B5</f>
        <v>5</v>
      </c>
      <c r="D7" t="s">
        <v>32</v>
      </c>
    </row>
    <row r="8" spans="1:4" x14ac:dyDescent="0.25">
      <c r="A8">
        <f>A7+1</f>
        <v>6</v>
      </c>
      <c r="B8" t="s">
        <v>15</v>
      </c>
      <c r="C8">
        <f>'Burndown Chart'!B4</f>
        <v>5</v>
      </c>
      <c r="D8" t="s">
        <v>16</v>
      </c>
    </row>
    <row r="9" spans="1:4" x14ac:dyDescent="0.25">
      <c r="A9">
        <f>A8+1</f>
        <v>7</v>
      </c>
      <c r="B9" t="s">
        <v>15</v>
      </c>
      <c r="D9" t="s">
        <v>64</v>
      </c>
    </row>
    <row r="10" spans="1:4" x14ac:dyDescent="0.25">
      <c r="A10">
        <f>A9+1</f>
        <v>8</v>
      </c>
      <c r="B10" t="s">
        <v>15</v>
      </c>
      <c r="C10">
        <f>'Burndown Chart'!B7/4</f>
        <v>5.5</v>
      </c>
      <c r="D10" t="s">
        <v>63</v>
      </c>
    </row>
    <row r="11" spans="1:4" x14ac:dyDescent="0.25">
      <c r="A11">
        <f>A10+1</f>
        <v>9</v>
      </c>
      <c r="B11" t="s">
        <v>15</v>
      </c>
      <c r="C11">
        <f>'Burndown Chart'!B8</f>
        <v>9</v>
      </c>
      <c r="D11" t="s">
        <v>17</v>
      </c>
    </row>
    <row r="12" spans="1:4" x14ac:dyDescent="0.25">
      <c r="A12">
        <f>A11+1</f>
        <v>10</v>
      </c>
      <c r="B12" t="s">
        <v>62</v>
      </c>
      <c r="C12">
        <f>'Burndown Chart'!B9</f>
        <v>1</v>
      </c>
      <c r="D12" t="s">
        <v>26</v>
      </c>
    </row>
    <row r="13" spans="1:4" x14ac:dyDescent="0.25">
      <c r="A13">
        <f>A12+1</f>
        <v>11</v>
      </c>
      <c r="B13" t="s">
        <v>25</v>
      </c>
      <c r="D13" t="s">
        <v>8</v>
      </c>
    </row>
    <row r="14" spans="1:4" x14ac:dyDescent="0.25">
      <c r="A14">
        <f>A13+1</f>
        <v>12</v>
      </c>
      <c r="B14" t="s">
        <v>62</v>
      </c>
      <c r="D14" t="s">
        <v>70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1</v>
      </c>
      <c r="B2">
        <v>1</v>
      </c>
      <c r="C2" t="s">
        <v>39</v>
      </c>
      <c r="D2" t="s">
        <v>65</v>
      </c>
      <c r="E2">
        <v>1</v>
      </c>
      <c r="F2" t="s">
        <v>24</v>
      </c>
    </row>
    <row r="3" spans="1:6" x14ac:dyDescent="0.25">
      <c r="A3">
        <v>1</v>
      </c>
      <c r="B3">
        <v>1</v>
      </c>
      <c r="C3" t="s">
        <v>36</v>
      </c>
      <c r="D3" t="s">
        <v>23</v>
      </c>
      <c r="E3">
        <v>2</v>
      </c>
      <c r="F3" t="s">
        <v>24</v>
      </c>
    </row>
    <row r="4" spans="1:6" x14ac:dyDescent="0.25">
      <c r="A4">
        <v>1</v>
      </c>
      <c r="B4">
        <v>1</v>
      </c>
      <c r="C4" t="s">
        <v>37</v>
      </c>
      <c r="D4" t="s">
        <v>23</v>
      </c>
      <c r="E4">
        <v>2</v>
      </c>
      <c r="F4" t="s">
        <v>67</v>
      </c>
    </row>
    <row r="5" spans="1:6" x14ac:dyDescent="0.25">
      <c r="A5">
        <v>1</v>
      </c>
      <c r="B5">
        <v>1</v>
      </c>
      <c r="C5" t="s">
        <v>38</v>
      </c>
      <c r="D5" t="s">
        <v>31</v>
      </c>
      <c r="E5">
        <v>1</v>
      </c>
      <c r="F5" t="s">
        <v>24</v>
      </c>
    </row>
    <row r="6" spans="1:6" x14ac:dyDescent="0.25">
      <c r="A6">
        <v>1</v>
      </c>
      <c r="B6">
        <v>1</v>
      </c>
      <c r="C6" t="s">
        <v>40</v>
      </c>
      <c r="D6" t="s">
        <v>27</v>
      </c>
      <c r="E6">
        <v>2</v>
      </c>
      <c r="F6" t="s">
        <v>67</v>
      </c>
    </row>
    <row r="7" spans="1:6" x14ac:dyDescent="0.25">
      <c r="A7">
        <v>10</v>
      </c>
      <c r="B7">
        <v>1</v>
      </c>
      <c r="C7" t="s">
        <v>41</v>
      </c>
      <c r="D7" t="s">
        <v>31</v>
      </c>
      <c r="E7">
        <v>1</v>
      </c>
      <c r="F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5" sqref="D5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3</v>
      </c>
      <c r="B2">
        <v>1</v>
      </c>
      <c r="C2" t="s">
        <v>48</v>
      </c>
      <c r="D2" t="s">
        <v>28</v>
      </c>
      <c r="E2">
        <v>3</v>
      </c>
      <c r="F2" t="s">
        <v>67</v>
      </c>
    </row>
    <row r="3" spans="1:6" x14ac:dyDescent="0.25">
      <c r="A3">
        <v>3</v>
      </c>
      <c r="B3">
        <v>2</v>
      </c>
      <c r="C3" t="s">
        <v>49</v>
      </c>
      <c r="D3" t="s">
        <v>28</v>
      </c>
      <c r="E3">
        <v>2</v>
      </c>
      <c r="F3" t="s">
        <v>67</v>
      </c>
    </row>
    <row r="4" spans="1:6" x14ac:dyDescent="0.25">
      <c r="A4">
        <v>6</v>
      </c>
      <c r="B4">
        <v>3</v>
      </c>
      <c r="C4" t="s">
        <v>45</v>
      </c>
      <c r="D4" t="s">
        <v>23</v>
      </c>
      <c r="E4">
        <v>2</v>
      </c>
      <c r="F4" t="s">
        <v>24</v>
      </c>
    </row>
    <row r="5" spans="1:6" x14ac:dyDescent="0.25">
      <c r="A5">
        <v>6</v>
      </c>
      <c r="B5">
        <v>4</v>
      </c>
      <c r="C5" t="s">
        <v>46</v>
      </c>
      <c r="D5" t="s">
        <v>27</v>
      </c>
      <c r="E5">
        <v>1</v>
      </c>
      <c r="F5" t="s">
        <v>24</v>
      </c>
    </row>
    <row r="6" spans="1:6" x14ac:dyDescent="0.25">
      <c r="A6">
        <v>6</v>
      </c>
      <c r="B6">
        <v>5</v>
      </c>
      <c r="C6" t="s">
        <v>47</v>
      </c>
      <c r="D6" t="s">
        <v>29</v>
      </c>
      <c r="E6">
        <v>2</v>
      </c>
      <c r="F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:B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3</v>
      </c>
      <c r="B2">
        <v>1</v>
      </c>
      <c r="C2" t="s">
        <v>48</v>
      </c>
      <c r="D2" t="s">
        <v>28</v>
      </c>
      <c r="E2">
        <v>7</v>
      </c>
      <c r="F2" t="s">
        <v>24</v>
      </c>
    </row>
    <row r="3" spans="1:6" x14ac:dyDescent="0.25">
      <c r="A3">
        <v>3</v>
      </c>
      <c r="B3">
        <v>2</v>
      </c>
      <c r="C3" t="s">
        <v>49</v>
      </c>
      <c r="D3" t="s">
        <v>28</v>
      </c>
      <c r="E3">
        <v>3</v>
      </c>
      <c r="F3" t="s">
        <v>24</v>
      </c>
    </row>
    <row r="4" spans="1:6" x14ac:dyDescent="0.25">
      <c r="A4">
        <v>3</v>
      </c>
      <c r="B4">
        <v>3</v>
      </c>
      <c r="C4" t="s">
        <v>50</v>
      </c>
      <c r="D4" t="s">
        <v>68</v>
      </c>
      <c r="E4">
        <v>4</v>
      </c>
      <c r="F4" t="s">
        <v>67</v>
      </c>
    </row>
    <row r="5" spans="1:6" x14ac:dyDescent="0.25">
      <c r="A5">
        <v>2</v>
      </c>
      <c r="B5">
        <v>4</v>
      </c>
      <c r="C5" t="s">
        <v>61</v>
      </c>
      <c r="D5" t="s">
        <v>23</v>
      </c>
      <c r="E5">
        <v>2</v>
      </c>
      <c r="F5" t="s">
        <v>24</v>
      </c>
    </row>
    <row r="6" spans="1:6" x14ac:dyDescent="0.25">
      <c r="A6">
        <v>12</v>
      </c>
      <c r="B6">
        <v>5</v>
      </c>
      <c r="C6" t="s">
        <v>51</v>
      </c>
      <c r="D6" t="s">
        <v>71</v>
      </c>
      <c r="E6">
        <v>3</v>
      </c>
      <c r="F6" t="s">
        <v>67</v>
      </c>
    </row>
    <row r="7" spans="1:6" x14ac:dyDescent="0.25">
      <c r="A7">
        <v>5</v>
      </c>
      <c r="B7">
        <v>6</v>
      </c>
      <c r="C7" t="s">
        <v>42</v>
      </c>
      <c r="D7" t="s">
        <v>29</v>
      </c>
      <c r="E7">
        <v>2</v>
      </c>
      <c r="F7" t="s">
        <v>24</v>
      </c>
    </row>
    <row r="8" spans="1:6" x14ac:dyDescent="0.25">
      <c r="A8">
        <v>5</v>
      </c>
      <c r="B8">
        <v>7</v>
      </c>
      <c r="C8" t="s">
        <v>43</v>
      </c>
      <c r="D8" t="s">
        <v>29</v>
      </c>
      <c r="E8">
        <v>1</v>
      </c>
      <c r="F8" t="s">
        <v>24</v>
      </c>
    </row>
    <row r="9" spans="1:6" x14ac:dyDescent="0.25">
      <c r="A9">
        <v>5</v>
      </c>
      <c r="B9">
        <v>8</v>
      </c>
      <c r="C9" t="s">
        <v>44</v>
      </c>
      <c r="D9" t="s">
        <v>29</v>
      </c>
      <c r="E9">
        <v>2</v>
      </c>
      <c r="F9" t="s">
        <v>24</v>
      </c>
    </row>
    <row r="10" spans="1:6" x14ac:dyDescent="0.25">
      <c r="A10">
        <v>9</v>
      </c>
      <c r="B10">
        <v>9</v>
      </c>
      <c r="C10" t="s">
        <v>72</v>
      </c>
      <c r="D10" t="s">
        <v>27</v>
      </c>
      <c r="E10">
        <v>2</v>
      </c>
      <c r="F10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4" sqref="C1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9</v>
      </c>
      <c r="B2">
        <v>1</v>
      </c>
      <c r="C2" t="s">
        <v>52</v>
      </c>
      <c r="D2" t="s">
        <v>27</v>
      </c>
      <c r="E2">
        <v>1</v>
      </c>
      <c r="F2" t="s">
        <v>24</v>
      </c>
    </row>
    <row r="3" spans="1:6" x14ac:dyDescent="0.25">
      <c r="A3">
        <v>9</v>
      </c>
      <c r="B3">
        <v>2</v>
      </c>
      <c r="C3" t="s">
        <v>53</v>
      </c>
      <c r="D3" t="s">
        <v>31</v>
      </c>
      <c r="E3">
        <v>4</v>
      </c>
      <c r="F3" t="s">
        <v>67</v>
      </c>
    </row>
    <row r="4" spans="1:6" x14ac:dyDescent="0.25">
      <c r="A4">
        <v>9</v>
      </c>
      <c r="B4">
        <v>3</v>
      </c>
      <c r="C4" t="s">
        <v>54</v>
      </c>
      <c r="D4" t="s">
        <v>68</v>
      </c>
      <c r="E4">
        <v>1</v>
      </c>
      <c r="F4" t="s">
        <v>66</v>
      </c>
    </row>
    <row r="5" spans="1:6" x14ac:dyDescent="0.25">
      <c r="A5">
        <v>9</v>
      </c>
      <c r="B5">
        <v>4</v>
      </c>
      <c r="C5" t="s">
        <v>55</v>
      </c>
      <c r="D5" t="s">
        <v>27</v>
      </c>
      <c r="E5">
        <v>3</v>
      </c>
      <c r="F5" t="s">
        <v>66</v>
      </c>
    </row>
    <row r="6" spans="1:6" x14ac:dyDescent="0.25">
      <c r="A6">
        <v>4</v>
      </c>
      <c r="B6">
        <v>5</v>
      </c>
      <c r="C6" t="s">
        <v>56</v>
      </c>
      <c r="D6" t="s">
        <v>29</v>
      </c>
      <c r="E6">
        <v>2</v>
      </c>
      <c r="F6" t="s">
        <v>66</v>
      </c>
    </row>
    <row r="7" spans="1:6" x14ac:dyDescent="0.25">
      <c r="A7">
        <v>4</v>
      </c>
      <c r="B7">
        <v>6</v>
      </c>
      <c r="C7" t="s">
        <v>57</v>
      </c>
      <c r="D7" t="s">
        <v>29</v>
      </c>
      <c r="E7">
        <v>1</v>
      </c>
      <c r="F7" t="s">
        <v>66</v>
      </c>
    </row>
    <row r="8" spans="1:6" x14ac:dyDescent="0.25">
      <c r="A8">
        <v>4</v>
      </c>
      <c r="B8">
        <v>7</v>
      </c>
      <c r="C8" t="s">
        <v>58</v>
      </c>
      <c r="D8" t="s">
        <v>29</v>
      </c>
      <c r="E8">
        <v>2</v>
      </c>
      <c r="F8" t="s">
        <v>66</v>
      </c>
    </row>
    <row r="9" spans="1:6" x14ac:dyDescent="0.25">
      <c r="A9">
        <v>0</v>
      </c>
      <c r="B9">
        <v>8</v>
      </c>
      <c r="C9" t="s">
        <v>59</v>
      </c>
      <c r="D9" t="s">
        <v>65</v>
      </c>
      <c r="E9">
        <v>5</v>
      </c>
      <c r="F9" t="s">
        <v>66</v>
      </c>
    </row>
    <row r="10" spans="1:6" x14ac:dyDescent="0.25">
      <c r="A10">
        <v>3</v>
      </c>
      <c r="B10">
        <v>9</v>
      </c>
      <c r="C10" t="s">
        <v>60</v>
      </c>
      <c r="D10" t="s">
        <v>23</v>
      </c>
      <c r="E10">
        <v>3</v>
      </c>
      <c r="F1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Burndown Chart</vt:lpstr>
      <vt:lpstr>Project Backloog</vt:lpstr>
      <vt:lpstr>22.04</vt:lpstr>
      <vt:lpstr>24.04</vt:lpstr>
      <vt:lpstr>26.04</vt:lpstr>
      <vt:lpstr>28.04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2017-04-28T09:34:44Z</dcterms:modified>
</cp:coreProperties>
</file>