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SEP2\Documentation\"/>
    </mc:Choice>
  </mc:AlternateContent>
  <bookViews>
    <workbookView xWindow="0" yWindow="0" windowWidth="15345" windowHeight="4455" activeTab="2"/>
  </bookViews>
  <sheets>
    <sheet name="Burndown Chart" sheetId="1" r:id="rId1"/>
    <sheet name="Project Backloog" sheetId="2" r:id="rId2"/>
    <sheet name="15-05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2" i="1"/>
  <c r="D25" i="1"/>
  <c r="E25" i="1" s="1"/>
  <c r="F25" i="1" s="1"/>
  <c r="G25" i="1" s="1"/>
  <c r="H25" i="1" s="1"/>
  <c r="I25" i="1" s="1"/>
  <c r="J25" i="1" s="1"/>
  <c r="K25" i="1" s="1"/>
  <c r="C25" i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B25" i="1" l="1"/>
  <c r="B26" i="1"/>
  <c r="C26" i="1" s="1"/>
  <c r="D26" i="1" s="1"/>
  <c r="E26" i="1" s="1"/>
  <c r="F26" i="1" s="1"/>
  <c r="G26" i="1" s="1"/>
  <c r="H26" i="1" s="1"/>
  <c r="I26" i="1" s="1"/>
  <c r="J26" i="1" s="1"/>
  <c r="K26" i="1" s="1"/>
</calcChain>
</file>

<file path=xl/sharedStrings.xml><?xml version="1.0" encoding="utf-8"?>
<sst xmlns="http://schemas.openxmlformats.org/spreadsheetml/2006/main" count="121" uniqueCount="58">
  <si>
    <t>Actual remaining hours</t>
  </si>
  <si>
    <t>Estimated remaining hours</t>
  </si>
  <si>
    <t>Total hours</t>
  </si>
  <si>
    <t>ID</t>
  </si>
  <si>
    <t>Priority</t>
  </si>
  <si>
    <t>Estimated time</t>
  </si>
  <si>
    <t>Story</t>
  </si>
  <si>
    <t>Critical</t>
  </si>
  <si>
    <t>Medium</t>
  </si>
  <si>
    <t>PB-ID</t>
  </si>
  <si>
    <t>Task title</t>
  </si>
  <si>
    <t>Responsible</t>
  </si>
  <si>
    <t>Estimated</t>
  </si>
  <si>
    <t>Status</t>
  </si>
  <si>
    <t>As owner I want proces report</t>
  </si>
  <si>
    <t>As owner I want project report</t>
  </si>
  <si>
    <t>As an owner I want javadoc</t>
  </si>
  <si>
    <t>As owner I want user guide</t>
  </si>
  <si>
    <t>As user I want to be able to connect to a server</t>
  </si>
  <si>
    <t>As user/guest I want to see a list of current movies from server</t>
  </si>
  <si>
    <t>As guest I want to reqister to system</t>
  </si>
  <si>
    <t>As user I want to log in</t>
  </si>
  <si>
    <t>As user I want to see information about chosen movie on the server</t>
  </si>
  <si>
    <t>As user I want to have list of favourites</t>
  </si>
  <si>
    <t>As user I want to add/remove movie from my list of favourites</t>
  </si>
  <si>
    <t>As user I want to rate a movie</t>
  </si>
  <si>
    <t>As administratr I want to have user accounts secure</t>
  </si>
  <si>
    <t>As administrator I want to be able to get log file from server containing information</t>
  </si>
  <si>
    <t>As user I want to see trailer for movies</t>
  </si>
  <si>
    <t>As user I want my data stored</t>
  </si>
  <si>
    <t>As user I want to see my profile</t>
  </si>
  <si>
    <t>As user I want to manage my profile</t>
  </si>
  <si>
    <t>As administrator I want to see list of users</t>
  </si>
  <si>
    <t>As administrator I want to managge users</t>
  </si>
  <si>
    <t>As administrator I want server to connect to external server</t>
  </si>
  <si>
    <t>Low</t>
  </si>
  <si>
    <t>As owner I want requirements in project report</t>
  </si>
  <si>
    <t>As owner I want group policy in project report</t>
  </si>
  <si>
    <t>Implement connection to extarnal server</t>
  </si>
  <si>
    <t>Martin</t>
  </si>
  <si>
    <t>Implement connecting to server</t>
  </si>
  <si>
    <t>Create gui for registering new user</t>
  </si>
  <si>
    <t>Create controller class for registering user</t>
  </si>
  <si>
    <t>Implement database to store users</t>
  </si>
  <si>
    <t>Implement adding new uer to database</t>
  </si>
  <si>
    <t>Use case diagram for registering users</t>
  </si>
  <si>
    <t>Use case description for registering users</t>
  </si>
  <si>
    <t>Test registering new users</t>
  </si>
  <si>
    <t>Marek</t>
  </si>
  <si>
    <t>Implement model classes for user</t>
  </si>
  <si>
    <t>Andreea</t>
  </si>
  <si>
    <t>Stela</t>
  </si>
  <si>
    <t>Marek, Stela</t>
  </si>
  <si>
    <t>Activity diagram for registering users</t>
  </si>
  <si>
    <t>Server connection to database</t>
  </si>
  <si>
    <t>Implement sendng data via Json</t>
  </si>
  <si>
    <t>Estimated time--&gt;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</si>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</sst>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2" borderId="1" xfId="0" applyFill="1" applyBorder="1"/>
    <xf numFmtId="14" fontId="2" fillId="2" borderId="2" xfId="0" applyNumberFormat="1" applyFont="1" applyFill="1" applyBorder="1"/>
    <xf numFmtId="0" fontId="1" fillId="2" borderId="0" xfId="0" applyFont="1" applyFill="1" applyAlignment="1">
      <alignment horizontal="right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Chart'!$A$25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'Burndown Chart'!$B$1:$K$1</c:f>
              <c:numCache>
                <c:formatCode>dd-mm-yy</c:formatCode>
                <c:ptCount val="10"/>
                <c:pt idx="0">
                  <c:v>42867</c:v>
                </c:pt>
                <c:pt idx="1">
                  <c:v>42870</c:v>
                </c:pt>
                <c:pt idx="2">
                  <c:v>42872</c:v>
                </c:pt>
                <c:pt idx="3">
                  <c:v>42874</c:v>
                </c:pt>
                <c:pt idx="4">
                  <c:v>42877</c:v>
                </c:pt>
                <c:pt idx="5">
                  <c:v>42879</c:v>
                </c:pt>
                <c:pt idx="6">
                  <c:v>42881</c:v>
                </c:pt>
                <c:pt idx="7">
                  <c:v>42884</c:v>
                </c:pt>
                <c:pt idx="8">
                  <c:v>42886</c:v>
                </c:pt>
                <c:pt idx="9">
                  <c:v>42889</c:v>
                </c:pt>
              </c:numCache>
            </c:numRef>
          </c:cat>
          <c:val>
            <c:numRef>
              <c:f>'Burndown Chart'!$B$25:$K$25</c:f>
              <c:numCache>
                <c:formatCode>General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Chart'!$A$26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'Burndown Chart'!$B$1:$K$1</c:f>
              <c:numCache>
                <c:formatCode>dd-mm-yy</c:formatCode>
                <c:ptCount val="10"/>
                <c:pt idx="0">
                  <c:v>42867</c:v>
                </c:pt>
                <c:pt idx="1">
                  <c:v>42870</c:v>
                </c:pt>
                <c:pt idx="2">
                  <c:v>42872</c:v>
                </c:pt>
                <c:pt idx="3">
                  <c:v>42874</c:v>
                </c:pt>
                <c:pt idx="4">
                  <c:v>42877</c:v>
                </c:pt>
                <c:pt idx="5">
                  <c:v>42879</c:v>
                </c:pt>
                <c:pt idx="6">
                  <c:v>42881</c:v>
                </c:pt>
                <c:pt idx="7">
                  <c:v>42884</c:v>
                </c:pt>
                <c:pt idx="8">
                  <c:v>42886</c:v>
                </c:pt>
                <c:pt idx="9">
                  <c:v>42889</c:v>
                </c:pt>
              </c:numCache>
            </c:numRef>
          </c:cat>
          <c:val>
            <c:numRef>
              <c:f>'Burndown Chart'!$B$26:$K$26</c:f>
              <c:numCache>
                <c:formatCode>0</c:formatCode>
                <c:ptCount val="10"/>
                <c:pt idx="0" formatCode="General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dateAx>
        <c:axId val="376977704"/>
        <c:scaling>
          <c:orientation val="minMax"/>
          <c:max val="42889"/>
        </c:scaling>
        <c:delete val="0"/>
        <c:axPos val="b"/>
        <c:numFmt formatCode="dd-mm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Offset val="100"/>
        <c:baseTimeUnit val="days"/>
      </c:date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110215</xdr:colOff>
      <xdr:row>1</xdr:row>
      <xdr:rowOff>70757</xdr:rowOff>
    </xdr:from>
    <xdr:to>
      <xdr:col>28</xdr:col>
      <xdr:colOff>598713</xdr:colOff>
      <xdr:row>24</xdr:row>
      <xdr:rowOff>149679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70" zoomScaleNormal="70" workbookViewId="0">
      <selection activeCell="D9" sqref="D9"/>
    </sheetView>
  </sheetViews>
  <sheetFormatPr defaultRowHeight="15" x14ac:dyDescent="0.25"/>
  <cols>
    <col min="1" max="1" width="81.5703125" style="1" customWidth="1"/>
    <col min="2" max="2" width="12.28515625" style="1" customWidth="1"/>
    <col min="3" max="3" width="11.28515625" style="1" customWidth="1"/>
    <col min="4" max="4" width="10.28515625" style="1" customWidth="1"/>
    <col min="5" max="5" width="10.85546875" style="1" customWidth="1"/>
    <col min="6" max="6" width="10.5703125" style="1" customWidth="1"/>
    <col min="7" max="7" width="11.5703125" style="1" customWidth="1"/>
    <col min="8" max="10" width="10.28515625" style="1" customWidth="1"/>
    <col min="11" max="11" width="11.28515625" style="1" customWidth="1"/>
    <col min="12" max="12" width="11.42578125" style="1" customWidth="1"/>
    <col min="13" max="16384" width="9.140625" style="1"/>
  </cols>
  <sheetData>
    <row r="1" spans="1:12" s="2" customFormat="1" x14ac:dyDescent="0.25">
      <c r="A1" s="10" t="s">
        <v>56</v>
      </c>
      <c r="B1" s="9">
        <v>42867</v>
      </c>
      <c r="C1" s="4">
        <v>42870</v>
      </c>
      <c r="D1" s="4">
        <v>42872</v>
      </c>
      <c r="E1" s="4">
        <v>42874</v>
      </c>
      <c r="F1" s="4">
        <v>42877</v>
      </c>
      <c r="G1" s="4">
        <v>42879</v>
      </c>
      <c r="H1" s="4">
        <v>42881</v>
      </c>
      <c r="I1" s="4">
        <v>42884</v>
      </c>
      <c r="J1" s="4">
        <v>42886</v>
      </c>
      <c r="K1" s="4">
        <v>42889</v>
      </c>
      <c r="L1" s="3" t="s">
        <v>2</v>
      </c>
    </row>
    <row r="2" spans="1:12" s="2" customFormat="1" x14ac:dyDescent="0.25">
      <c r="A2" s="5" t="s">
        <v>34</v>
      </c>
      <c r="B2" s="5">
        <v>4</v>
      </c>
      <c r="C2" s="6"/>
      <c r="D2" s="6"/>
      <c r="E2" s="6"/>
      <c r="F2" s="6"/>
      <c r="G2" s="6"/>
      <c r="H2" s="6"/>
      <c r="I2" s="6"/>
      <c r="J2" s="6"/>
      <c r="K2" s="6"/>
      <c r="L2" s="5">
        <f>SUM(C2:K2)</f>
        <v>0</v>
      </c>
    </row>
    <row r="3" spans="1:12" s="2" customFormat="1" x14ac:dyDescent="0.25">
      <c r="A3" s="5" t="s">
        <v>18</v>
      </c>
      <c r="B3" s="5">
        <v>4</v>
      </c>
      <c r="C3" s="6"/>
      <c r="D3" s="6"/>
      <c r="E3" s="6"/>
      <c r="F3" s="6"/>
      <c r="G3" s="6"/>
      <c r="H3" s="6"/>
      <c r="I3" s="6"/>
      <c r="J3" s="6"/>
      <c r="K3" s="6"/>
      <c r="L3" s="5">
        <f t="shared" ref="L2:L23" si="0">SUM(C3:K3)</f>
        <v>0</v>
      </c>
    </row>
    <row r="4" spans="1:12" s="2" customFormat="1" x14ac:dyDescent="0.25">
      <c r="A4" s="5" t="s">
        <v>20</v>
      </c>
      <c r="B4" s="5">
        <v>10</v>
      </c>
      <c r="C4" s="6"/>
      <c r="D4" s="6"/>
      <c r="E4" s="6"/>
      <c r="F4" s="6"/>
      <c r="G4" s="6"/>
      <c r="H4" s="6"/>
      <c r="I4" s="6"/>
      <c r="J4" s="6"/>
      <c r="K4" s="6"/>
      <c r="L4" s="5">
        <f t="shared" si="0"/>
        <v>0</v>
      </c>
    </row>
    <row r="5" spans="1:12" s="2" customFormat="1" x14ac:dyDescent="0.25">
      <c r="A5" s="5" t="s">
        <v>21</v>
      </c>
      <c r="B5" s="5"/>
      <c r="C5" s="6"/>
      <c r="D5" s="6"/>
      <c r="E5" s="6"/>
      <c r="F5" s="6"/>
      <c r="G5" s="6"/>
      <c r="H5" s="6"/>
      <c r="I5" s="6"/>
      <c r="J5" s="6"/>
      <c r="K5" s="6"/>
      <c r="L5" s="5">
        <f t="shared" si="0"/>
        <v>0</v>
      </c>
    </row>
    <row r="6" spans="1:12" s="2" customFormat="1" x14ac:dyDescent="0.25">
      <c r="A6" s="5" t="s">
        <v>29</v>
      </c>
      <c r="B6" s="5"/>
      <c r="C6" s="6"/>
      <c r="D6" s="6"/>
      <c r="E6" s="6"/>
      <c r="F6" s="6"/>
      <c r="G6" s="6"/>
      <c r="H6" s="6"/>
      <c r="I6" s="6"/>
      <c r="J6" s="6"/>
      <c r="K6" s="6"/>
      <c r="L6" s="5">
        <f t="shared" si="0"/>
        <v>0</v>
      </c>
    </row>
    <row r="7" spans="1:12" s="2" customFormat="1" x14ac:dyDescent="0.25">
      <c r="A7" s="5" t="s">
        <v>30</v>
      </c>
      <c r="B7" s="5"/>
      <c r="C7" s="6"/>
      <c r="D7" s="6"/>
      <c r="E7" s="6"/>
      <c r="F7" s="6"/>
      <c r="G7" s="6"/>
      <c r="H7" s="6"/>
      <c r="I7" s="6"/>
      <c r="J7" s="6"/>
      <c r="K7" s="6"/>
      <c r="L7" s="5">
        <f t="shared" si="0"/>
        <v>0</v>
      </c>
    </row>
    <row r="8" spans="1:12" s="2" customFormat="1" x14ac:dyDescent="0.25">
      <c r="A8" s="5" t="s">
        <v>31</v>
      </c>
      <c r="B8" s="5"/>
      <c r="C8" s="6"/>
      <c r="D8" s="6"/>
      <c r="E8" s="6"/>
      <c r="F8" s="6"/>
      <c r="G8" s="6"/>
      <c r="H8" s="6"/>
      <c r="I8" s="6"/>
      <c r="J8" s="6"/>
      <c r="K8" s="6"/>
      <c r="L8" s="5">
        <f t="shared" si="0"/>
        <v>0</v>
      </c>
    </row>
    <row r="9" spans="1:12" s="2" customFormat="1" x14ac:dyDescent="0.25">
      <c r="A9" s="5" t="s">
        <v>19</v>
      </c>
      <c r="B9" s="5"/>
      <c r="C9" s="6"/>
      <c r="D9" s="6"/>
      <c r="E9" s="6"/>
      <c r="F9" s="6"/>
      <c r="G9" s="6"/>
      <c r="H9" s="6"/>
      <c r="I9" s="6"/>
      <c r="J9" s="6"/>
      <c r="K9" s="6"/>
      <c r="L9" s="5">
        <f t="shared" si="0"/>
        <v>0</v>
      </c>
    </row>
    <row r="10" spans="1:12" s="2" customFormat="1" x14ac:dyDescent="0.25">
      <c r="A10" s="5" t="s">
        <v>22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5">
        <f t="shared" si="0"/>
        <v>0</v>
      </c>
    </row>
    <row r="11" spans="1:12" s="2" customFormat="1" x14ac:dyDescent="0.25">
      <c r="A11" s="5" t="s">
        <v>23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5">
        <f>SUM(C11:K11)</f>
        <v>0</v>
      </c>
    </row>
    <row r="12" spans="1:12" s="2" customFormat="1" x14ac:dyDescent="0.25">
      <c r="A12" s="5" t="s">
        <v>24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5">
        <f t="shared" si="0"/>
        <v>0</v>
      </c>
    </row>
    <row r="13" spans="1:12" s="2" customFormat="1" x14ac:dyDescent="0.25">
      <c r="A13" s="5" t="s">
        <v>25</v>
      </c>
      <c r="B13" s="5"/>
      <c r="C13" s="6"/>
      <c r="D13" s="6"/>
      <c r="E13" s="6"/>
      <c r="F13" s="6"/>
      <c r="G13" s="6"/>
      <c r="H13" s="6"/>
      <c r="I13" s="6"/>
      <c r="J13" s="6"/>
      <c r="K13" s="6"/>
      <c r="L13" s="5">
        <f t="shared" si="0"/>
        <v>0</v>
      </c>
    </row>
    <row r="14" spans="1:12" s="2" customFormat="1" x14ac:dyDescent="0.25">
      <c r="A14" s="5" t="s">
        <v>32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5">
        <f t="shared" si="0"/>
        <v>0</v>
      </c>
    </row>
    <row r="15" spans="1:12" s="2" customFormat="1" x14ac:dyDescent="0.25">
      <c r="A15" s="5" t="s">
        <v>33</v>
      </c>
      <c r="B15" s="5"/>
      <c r="L15" s="5">
        <f t="shared" si="0"/>
        <v>0</v>
      </c>
    </row>
    <row r="16" spans="1:12" s="2" customFormat="1" ht="15" customHeight="1" x14ac:dyDescent="0.25">
      <c r="A16" s="5" t="s">
        <v>26</v>
      </c>
      <c r="B16" s="5"/>
      <c r="L16" s="5">
        <f t="shared" si="0"/>
        <v>0</v>
      </c>
    </row>
    <row r="17" spans="1:12" s="2" customFormat="1" x14ac:dyDescent="0.25">
      <c r="A17" s="5" t="s">
        <v>14</v>
      </c>
      <c r="B17" s="5"/>
      <c r="L17" s="5">
        <f t="shared" si="0"/>
        <v>0</v>
      </c>
    </row>
    <row r="18" spans="1:12" s="2" customFormat="1" x14ac:dyDescent="0.25">
      <c r="A18" s="5" t="s">
        <v>15</v>
      </c>
      <c r="B18" s="5"/>
      <c r="L18" s="5">
        <f t="shared" si="0"/>
        <v>0</v>
      </c>
    </row>
    <row r="19" spans="1:12" x14ac:dyDescent="0.25">
      <c r="A19" s="5" t="s">
        <v>37</v>
      </c>
      <c r="B19" s="8"/>
      <c r="L19" s="5">
        <f t="shared" si="0"/>
        <v>0</v>
      </c>
    </row>
    <row r="20" spans="1:12" x14ac:dyDescent="0.25">
      <c r="A20" s="5" t="s">
        <v>16</v>
      </c>
      <c r="B20" s="8"/>
      <c r="L20" s="5">
        <f t="shared" si="0"/>
        <v>0</v>
      </c>
    </row>
    <row r="21" spans="1:12" x14ac:dyDescent="0.25">
      <c r="A21" s="5" t="s">
        <v>17</v>
      </c>
      <c r="B21" s="8"/>
      <c r="L21" s="5">
        <f t="shared" si="0"/>
        <v>0</v>
      </c>
    </row>
    <row r="22" spans="1:12" x14ac:dyDescent="0.25">
      <c r="A22" s="5" t="s">
        <v>27</v>
      </c>
      <c r="B22" s="8"/>
      <c r="L22" s="5">
        <f t="shared" si="0"/>
        <v>0</v>
      </c>
    </row>
    <row r="23" spans="1:12" x14ac:dyDescent="0.25">
      <c r="A23" s="5" t="s">
        <v>28</v>
      </c>
      <c r="B23" s="8"/>
      <c r="L23" s="5">
        <f t="shared" si="0"/>
        <v>0</v>
      </c>
    </row>
    <row r="25" spans="1:12" x14ac:dyDescent="0.25">
      <c r="A25" s="3" t="s">
        <v>0</v>
      </c>
      <c r="B25" s="5">
        <f>SUM(B2:B14)</f>
        <v>18</v>
      </c>
      <c r="C25" s="5">
        <f>B25-(SUM(C2:C23))</f>
        <v>18</v>
      </c>
      <c r="D25" s="5">
        <f t="shared" ref="D25:K25" si="1">C25-(SUM(D2:D23))</f>
        <v>18</v>
      </c>
      <c r="E25" s="5">
        <f t="shared" si="1"/>
        <v>18</v>
      </c>
      <c r="F25" s="5">
        <f t="shared" si="1"/>
        <v>18</v>
      </c>
      <c r="G25" s="5">
        <f t="shared" si="1"/>
        <v>18</v>
      </c>
      <c r="H25" s="5">
        <f t="shared" si="1"/>
        <v>18</v>
      </c>
      <c r="I25" s="5">
        <f t="shared" si="1"/>
        <v>18</v>
      </c>
      <c r="J25" s="5">
        <f t="shared" si="1"/>
        <v>18</v>
      </c>
      <c r="K25" s="5">
        <f t="shared" si="1"/>
        <v>18</v>
      </c>
    </row>
    <row r="26" spans="1:12" x14ac:dyDescent="0.25">
      <c r="A26" s="3" t="s">
        <v>1</v>
      </c>
      <c r="B26" s="5">
        <f>SUM(B2:B14)</f>
        <v>18</v>
      </c>
      <c r="C26" s="7">
        <f>B26-($B$26/9)</f>
        <v>16</v>
      </c>
      <c r="D26" s="7">
        <f>C26-($B$26/9)</f>
        <v>14</v>
      </c>
      <c r="E26" s="7">
        <f>D26-($B$26/9)</f>
        <v>12</v>
      </c>
      <c r="F26" s="7">
        <f>E26-($B$26/9)</f>
        <v>10</v>
      </c>
      <c r="G26" s="7">
        <f>F26-($B$26/9)</f>
        <v>8</v>
      </c>
      <c r="H26" s="7">
        <f>G26-($B$26/9)</f>
        <v>6</v>
      </c>
      <c r="I26" s="7">
        <f>H26-($B$26/9)</f>
        <v>4</v>
      </c>
      <c r="J26" s="7">
        <f>I26-($B$26/9)</f>
        <v>2</v>
      </c>
      <c r="K26" s="7">
        <f>J26-($B$26/9)</f>
        <v>0</v>
      </c>
    </row>
    <row r="27" spans="1:12" x14ac:dyDescent="0.25">
      <c r="A27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6" sqref="C6"/>
    </sheetView>
  </sheetViews>
  <sheetFormatPr defaultRowHeight="15" x14ac:dyDescent="0.25"/>
  <cols>
    <col min="1" max="1" width="9.42578125" bestFit="1" customWidth="1"/>
    <col min="3" max="3" width="14.5703125" customWidth="1"/>
    <col min="4" max="4" width="111.5703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3" spans="1:4" x14ac:dyDescent="0.25">
      <c r="A3">
        <v>1</v>
      </c>
      <c r="B3" t="s">
        <v>7</v>
      </c>
      <c r="C3">
        <v>4</v>
      </c>
      <c r="D3" t="s">
        <v>34</v>
      </c>
    </row>
    <row r="4" spans="1:4" x14ac:dyDescent="0.25">
      <c r="A4">
        <v>2</v>
      </c>
      <c r="B4" t="s">
        <v>7</v>
      </c>
      <c r="C4">
        <v>4</v>
      </c>
      <c r="D4" t="s">
        <v>18</v>
      </c>
    </row>
    <row r="5" spans="1:4" x14ac:dyDescent="0.25">
      <c r="A5">
        <v>3</v>
      </c>
      <c r="B5" t="s">
        <v>7</v>
      </c>
      <c r="C5">
        <v>10</v>
      </c>
      <c r="D5" t="s">
        <v>20</v>
      </c>
    </row>
    <row r="6" spans="1:4" x14ac:dyDescent="0.25">
      <c r="A6">
        <v>4</v>
      </c>
      <c r="B6" t="s">
        <v>7</v>
      </c>
      <c r="D6" t="s">
        <v>21</v>
      </c>
    </row>
    <row r="7" spans="1:4" x14ac:dyDescent="0.25">
      <c r="A7">
        <v>5</v>
      </c>
      <c r="B7" t="s">
        <v>7</v>
      </c>
      <c r="D7" t="s">
        <v>29</v>
      </c>
    </row>
    <row r="8" spans="1:4" x14ac:dyDescent="0.25">
      <c r="A8">
        <v>6</v>
      </c>
      <c r="B8" t="s">
        <v>7</v>
      </c>
      <c r="D8" t="s">
        <v>30</v>
      </c>
    </row>
    <row r="9" spans="1:4" x14ac:dyDescent="0.25">
      <c r="A9">
        <v>7</v>
      </c>
      <c r="B9" t="s">
        <v>8</v>
      </c>
      <c r="D9" t="s">
        <v>31</v>
      </c>
    </row>
    <row r="10" spans="1:4" x14ac:dyDescent="0.25">
      <c r="A10">
        <v>8</v>
      </c>
      <c r="B10" t="s">
        <v>7</v>
      </c>
      <c r="D10" t="s">
        <v>19</v>
      </c>
    </row>
    <row r="11" spans="1:4" x14ac:dyDescent="0.25">
      <c r="A11">
        <v>9</v>
      </c>
      <c r="B11" t="s">
        <v>7</v>
      </c>
      <c r="D11" t="s">
        <v>22</v>
      </c>
    </row>
    <row r="12" spans="1:4" x14ac:dyDescent="0.25">
      <c r="A12">
        <v>10</v>
      </c>
      <c r="B12" t="s">
        <v>8</v>
      </c>
      <c r="D12" t="s">
        <v>23</v>
      </c>
    </row>
    <row r="13" spans="1:4" x14ac:dyDescent="0.25">
      <c r="A13">
        <v>11</v>
      </c>
      <c r="B13" t="s">
        <v>8</v>
      </c>
      <c r="D13" t="s">
        <v>24</v>
      </c>
    </row>
    <row r="14" spans="1:4" x14ac:dyDescent="0.25">
      <c r="A14">
        <v>12</v>
      </c>
      <c r="B14" t="s">
        <v>8</v>
      </c>
      <c r="D14" t="s">
        <v>25</v>
      </c>
    </row>
    <row r="15" spans="1:4" x14ac:dyDescent="0.25">
      <c r="A15">
        <v>13</v>
      </c>
      <c r="B15" t="s">
        <v>35</v>
      </c>
      <c r="D15" t="s">
        <v>32</v>
      </c>
    </row>
    <row r="16" spans="1:4" x14ac:dyDescent="0.25">
      <c r="A16">
        <v>14</v>
      </c>
      <c r="B16" t="s">
        <v>35</v>
      </c>
      <c r="D16" t="s">
        <v>33</v>
      </c>
    </row>
    <row r="17" spans="1:4" x14ac:dyDescent="0.25">
      <c r="A17">
        <v>15</v>
      </c>
      <c r="B17" t="s">
        <v>8</v>
      </c>
      <c r="D17" t="s">
        <v>26</v>
      </c>
    </row>
    <row r="18" spans="1:4" x14ac:dyDescent="0.25">
      <c r="A18">
        <v>15.1</v>
      </c>
      <c r="B18" t="s">
        <v>7</v>
      </c>
      <c r="D18" t="s">
        <v>14</v>
      </c>
    </row>
    <row r="19" spans="1:4" x14ac:dyDescent="0.25">
      <c r="A19">
        <v>15.2</v>
      </c>
      <c r="B19" t="s">
        <v>7</v>
      </c>
      <c r="D19" t="s">
        <v>15</v>
      </c>
    </row>
    <row r="20" spans="1:4" x14ac:dyDescent="0.25">
      <c r="A20">
        <v>16</v>
      </c>
      <c r="B20" t="s">
        <v>7</v>
      </c>
      <c r="D20" t="s">
        <v>36</v>
      </c>
    </row>
    <row r="21" spans="1:4" x14ac:dyDescent="0.25">
      <c r="A21">
        <v>17</v>
      </c>
      <c r="B21" t="s">
        <v>7</v>
      </c>
      <c r="D21" t="s">
        <v>37</v>
      </c>
    </row>
    <row r="22" spans="1:4" x14ac:dyDescent="0.25">
      <c r="A22">
        <v>18</v>
      </c>
      <c r="B22" t="s">
        <v>7</v>
      </c>
      <c r="D22" t="s">
        <v>16</v>
      </c>
    </row>
    <row r="23" spans="1:4" x14ac:dyDescent="0.25">
      <c r="A23">
        <v>19</v>
      </c>
      <c r="B23" t="s">
        <v>7</v>
      </c>
      <c r="D23" t="s">
        <v>17</v>
      </c>
    </row>
    <row r="24" spans="1:4" x14ac:dyDescent="0.25">
      <c r="A24">
        <v>20</v>
      </c>
      <c r="B24" t="s">
        <v>35</v>
      </c>
      <c r="D24" t="s">
        <v>27</v>
      </c>
    </row>
    <row r="25" spans="1:4" x14ac:dyDescent="0.25">
      <c r="A25">
        <v>21</v>
      </c>
      <c r="B25" t="s">
        <v>35</v>
      </c>
      <c r="D25" t="s">
        <v>28</v>
      </c>
    </row>
  </sheetData>
  <sortState ref="A3:D13">
    <sortCondition ref="B3:B13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H13" sqref="H13"/>
    </sheetView>
  </sheetViews>
  <sheetFormatPr defaultRowHeight="15" x14ac:dyDescent="0.25"/>
  <cols>
    <col min="1" max="1" width="6" customWidth="1"/>
    <col min="2" max="2" width="5" customWidth="1"/>
    <col min="3" max="3" width="52.85546875" customWidth="1"/>
    <col min="4" max="4" width="13.42578125" customWidth="1"/>
    <col min="5" max="5" width="11.28515625" customWidth="1"/>
    <col min="6" max="6" width="14" customWidth="1"/>
  </cols>
  <sheetData>
    <row r="1" spans="1:6" x14ac:dyDescent="0.25">
      <c r="A1" t="s">
        <v>9</v>
      </c>
      <c r="B1" t="s">
        <v>3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>
        <v>1</v>
      </c>
      <c r="B2">
        <v>1</v>
      </c>
      <c r="C2" t="s">
        <v>38</v>
      </c>
      <c r="D2" t="s">
        <v>39</v>
      </c>
      <c r="E2">
        <v>4</v>
      </c>
      <c r="F2" t="s">
        <v>57</v>
      </c>
    </row>
    <row r="3" spans="1:6" x14ac:dyDescent="0.25">
      <c r="A3">
        <v>2</v>
      </c>
      <c r="B3">
        <v>2</v>
      </c>
      <c r="C3" t="s">
        <v>40</v>
      </c>
      <c r="D3" t="s">
        <v>39</v>
      </c>
      <c r="E3">
        <v>4</v>
      </c>
      <c r="F3" t="s">
        <v>57</v>
      </c>
    </row>
    <row r="4" spans="1:6" x14ac:dyDescent="0.25">
      <c r="A4">
        <v>3</v>
      </c>
      <c r="B4">
        <v>3</v>
      </c>
      <c r="C4" t="s">
        <v>41</v>
      </c>
      <c r="D4" t="s">
        <v>48</v>
      </c>
      <c r="E4">
        <v>1</v>
      </c>
      <c r="F4" t="s">
        <v>57</v>
      </c>
    </row>
    <row r="5" spans="1:6" x14ac:dyDescent="0.25">
      <c r="A5">
        <v>3</v>
      </c>
      <c r="B5">
        <v>4</v>
      </c>
      <c r="C5" t="s">
        <v>42</v>
      </c>
      <c r="D5" t="s">
        <v>48</v>
      </c>
      <c r="E5">
        <v>1</v>
      </c>
      <c r="F5" t="s">
        <v>57</v>
      </c>
    </row>
    <row r="6" spans="1:6" x14ac:dyDescent="0.25">
      <c r="A6">
        <v>3</v>
      </c>
      <c r="B6">
        <v>5</v>
      </c>
      <c r="C6" t="s">
        <v>49</v>
      </c>
      <c r="D6" t="s">
        <v>50</v>
      </c>
      <c r="E6">
        <v>1</v>
      </c>
      <c r="F6" t="s">
        <v>57</v>
      </c>
    </row>
    <row r="7" spans="1:6" x14ac:dyDescent="0.25">
      <c r="A7">
        <v>3</v>
      </c>
      <c r="B7">
        <v>6</v>
      </c>
      <c r="C7" t="s">
        <v>55</v>
      </c>
      <c r="D7" t="s">
        <v>39</v>
      </c>
      <c r="E7">
        <v>0.5</v>
      </c>
      <c r="F7" t="s">
        <v>57</v>
      </c>
    </row>
    <row r="8" spans="1:6" x14ac:dyDescent="0.25">
      <c r="A8">
        <v>3</v>
      </c>
      <c r="B8">
        <v>7</v>
      </c>
      <c r="C8" t="s">
        <v>43</v>
      </c>
      <c r="D8" t="s">
        <v>39</v>
      </c>
      <c r="E8">
        <v>1</v>
      </c>
      <c r="F8" t="s">
        <v>57</v>
      </c>
    </row>
    <row r="9" spans="1:6" x14ac:dyDescent="0.25">
      <c r="A9">
        <v>3</v>
      </c>
      <c r="B9">
        <v>8</v>
      </c>
      <c r="C9" t="s">
        <v>54</v>
      </c>
      <c r="D9" t="s">
        <v>39</v>
      </c>
      <c r="E9">
        <v>1</v>
      </c>
      <c r="F9" t="s">
        <v>57</v>
      </c>
    </row>
    <row r="10" spans="1:6" x14ac:dyDescent="0.25">
      <c r="A10">
        <v>3</v>
      </c>
      <c r="B10">
        <v>9</v>
      </c>
      <c r="C10" t="s">
        <v>44</v>
      </c>
      <c r="D10" t="s">
        <v>39</v>
      </c>
      <c r="E10">
        <v>1</v>
      </c>
      <c r="F10" t="s">
        <v>57</v>
      </c>
    </row>
    <row r="11" spans="1:6" x14ac:dyDescent="0.25">
      <c r="A11">
        <v>3</v>
      </c>
      <c r="B11">
        <v>10</v>
      </c>
      <c r="C11" t="s">
        <v>45</v>
      </c>
      <c r="D11" t="s">
        <v>50</v>
      </c>
      <c r="E11">
        <v>1</v>
      </c>
      <c r="F11" t="s">
        <v>57</v>
      </c>
    </row>
    <row r="12" spans="1:6" x14ac:dyDescent="0.25">
      <c r="A12">
        <v>3</v>
      </c>
      <c r="B12">
        <v>11</v>
      </c>
      <c r="C12" t="s">
        <v>46</v>
      </c>
      <c r="D12" t="s">
        <v>52</v>
      </c>
      <c r="E12">
        <v>1</v>
      </c>
      <c r="F12" t="s">
        <v>57</v>
      </c>
    </row>
    <row r="13" spans="1:6" x14ac:dyDescent="0.25">
      <c r="A13">
        <v>3</v>
      </c>
      <c r="B13">
        <v>12</v>
      </c>
      <c r="C13" t="s">
        <v>53</v>
      </c>
      <c r="D13" t="s">
        <v>50</v>
      </c>
      <c r="E13">
        <v>1</v>
      </c>
      <c r="F13" t="s">
        <v>57</v>
      </c>
    </row>
    <row r="14" spans="1:6" x14ac:dyDescent="0.25">
      <c r="A14">
        <v>3</v>
      </c>
      <c r="B14">
        <v>13</v>
      </c>
      <c r="C14" t="s">
        <v>47</v>
      </c>
      <c r="D14" t="s">
        <v>51</v>
      </c>
      <c r="E14">
        <v>0.5</v>
      </c>
      <c r="F1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Burndown Chart</vt:lpstr>
      <vt:lpstr>Project Backloog</vt:lpstr>
      <vt:lpstr>15-05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2017-05-15T09:56:12Z</dcterms:modified>
</cp:coreProperties>
</file>