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52511"/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<sst xmlns="http://schemas.openxmlformats.org/spreadsheetml/2006/main" count="179" uniqueCount="141">
  <si>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</si>
  <si>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</si>
  <si>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</si>
  <si>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</si>
  <si>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</si>
  <si>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</si>
  <si>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</si>
  <si>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</si>
  <si>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</si>
  <si>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</si>
  <si>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</si>
  <si>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</si>
  <si>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</si>
  <si>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</si>
  <si>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</si>
  <si>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</si>
  <si>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</si>
  <si>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</si>
  <si>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</si>
  <si>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</si>
  <si>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</si>
  <si>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</si>
  <si>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</si>
  <si>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</si>
  <si>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</si>
  <si>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</si>
  <si>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</si>
  <si>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</si>
  <si>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</si>
  <si>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</si>
  <si>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</si>
  <si>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</si>
  <si>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</si>
  <si>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</si>
  <si>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</si>
  <si>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</si>
  <si>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</si>
  <si>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</si>
  <si>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</si>
  <si>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</si>
  <si>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</si>
  <si>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</si>
  <si>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</si>
  <si>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</si>
  <si>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</si>
  <si>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</si>
  <si>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</si>
  <si>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</si>
  <si>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</si>
  <si>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</si>
  <si>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</si>
  <si>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</si>
  <si>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</si>
  <si>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</si>
  <si>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</si>
  <si>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</si>
  <si>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</si>
  <si>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</si>
  <si>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</si>
  <si>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</si>
  <si>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</si>
  <si>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</si>
  <si>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</si>
  <si>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</si>
  <si>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</si>
  <si>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</si>
  <si>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</si>
  <si>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</si>
  <si>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</si>
  <si>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</si>
  <si>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</si>
  <si>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</si>
  <si>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</si>
  <si>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</si>
  <si>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</si>
  <si>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</si>
  <si>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</si>
  <si>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</si>
  <si>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</si>
  <si>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</si>
  <si>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</si>
  <si>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</si>
  <si>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</si>
  <si>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</si>
  <si>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</si>
  <si>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</si>
  <si>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</si>
  <si>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</si>
  <si>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</si>
  <si>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</si>
  <si>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</si>
  <si>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</si>
  <si>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</si>
  <si>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</si>
  <si>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</si>
  <si>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</si>
  <si>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</si>
  <si>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</si>
  <si>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</si>
  <si>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</si>
  <si>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</si>
  <si>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</si>
  <si>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</si>
  <si>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</si>
  <si>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</si>
  <si>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</si>
  <si>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</si>
  <si>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</si>
  <si>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</si>
  <si>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</si>
  <si>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</si>
  <si>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</si>
  <si>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</si>
  <si>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</si>
  <si>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</si>
  <si>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</si>
  <si>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21-053</t>
  </si>
  <si>
    <t>F</t>
  </si>
  <si>
    <t>Date: 26-3-2021</t>
  </si>
  <si>
    <t>Stella</t>
  </si>
  <si>
    <t>PV LW (~9m), ausc ok to very mild rhoncus, alert and active, B/C 3/9, palate + mucosa ok</t>
  </si>
  <si>
    <t>Date: 1-5-2021</t>
  </si>
  <si>
    <t>Fergie/, Gianina</t>
  </si>
  <si>
    <t>Marcel</t>
  </si>
  <si>
    <t>Check-up, floating abnormally, vomit, bit heavy breathing.</t>
  </si>
  <si>
    <t>GPT/ALT</t>
  </si>
  <si>
    <t>Glob</t>
  </si>
  <si>
    <t>g/L</t>
  </si>
  <si>
    <t>27-32</t>
  </si>
  <si>
    <t>Urea</t>
  </si>
  <si>
    <t>2,6-6,2</t>
  </si>
  <si>
    <t>A/G</t>
  </si>
  <si>
    <t>B/C</t>
  </si>
  <si>
    <t>Date: 3-5-2021</t>
  </si>
  <si>
    <t>Carlos</t>
  </si>
  <si>
    <t>Check up anemia</t>
  </si>
  <si>
    <t>Date: 11/5/2021</t>
  </si>
  <si>
    <t>Mario</t>
  </si>
  <si>
    <t>Date: 18-5-2021</t>
  </si>
  <si>
    <t>&gt;100</t>
  </si>
  <si>
    <t>(Our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</si>
</sst>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357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topLeftCell="A18" zoomScale="80" zoomScaleNormal="80" workbookViewId="0">
      <selection activeCell="R30" sqref="R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7" max="17" width="5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84</v>
      </c>
      <c r="B3" s="14"/>
      <c r="C3" s="14" t="s">
        <v>116</v>
      </c>
      <c r="D3" s="14"/>
      <c r="E3" s="40"/>
      <c r="F3" s="1"/>
      <c r="G3" s="1"/>
      <c r="I3" s="50" t="s">
        <v>87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85</v>
      </c>
      <c r="B4" s="53"/>
      <c r="C4" s="53">
        <v>44281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86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89</v>
      </c>
      <c r="B6" s="42"/>
      <c r="C6" s="42" t="s">
        <v>117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1" t="s">
        <v>118</v>
      </c>
      <c r="G10" s="1"/>
      <c r="H10" s="1" t="s">
        <v>121</v>
      </c>
      <c r="I10" s="1"/>
      <c r="J10" s="1" t="s">
        <v>133</v>
      </c>
      <c r="K10" s="1"/>
      <c r="L10" s="1" t="s">
        <v>136</v>
      </c>
      <c r="M10" s="1"/>
      <c r="N10" s="1" t="s">
        <v>138</v>
      </c>
      <c r="P10" s="1" t="s">
        <v>90</v>
      </c>
      <c r="R10" s="1" t="s">
        <v>90</v>
      </c>
      <c r="T10" s="1" t="s">
        <v>90</v>
      </c>
    </row>
    <row r="11" spans="1:20" ht="18.75" x14ac:dyDescent="0.3">
      <c r="A11" s="4" t="s">
        <v>3</v>
      </c>
      <c r="B11" s="8" t="s">
        <v>18</v>
      </c>
      <c r="C11" s="9" t="s">
        <v>83</v>
      </c>
      <c r="D11" s="55" t="s">
        <v>96</v>
      </c>
      <c r="E11" s="1"/>
      <c r="F11" s="4">
        <v>11.1</v>
      </c>
      <c r="G11" s="1"/>
      <c r="H11" s="4">
        <v>7.7</v>
      </c>
      <c r="I11" s="1"/>
      <c r="J11" s="4">
        <v>6.7</v>
      </c>
      <c r="K11" s="1"/>
      <c r="L11" s="4">
        <v>9.1</v>
      </c>
      <c r="M11" s="1"/>
      <c r="N11" s="4">
        <v>8.8000000000000007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45</v>
      </c>
      <c r="D12" s="56" t="s">
        <v>97</v>
      </c>
      <c r="E12" s="1"/>
      <c r="F12" s="10">
        <v>2.2999999999999998</v>
      </c>
      <c r="G12" s="1"/>
      <c r="H12" s="10">
        <v>2</v>
      </c>
      <c r="I12" s="1"/>
      <c r="J12" s="10">
        <v>1.8</v>
      </c>
      <c r="K12" s="1"/>
      <c r="L12" s="10">
        <v>2.2000000000000002</v>
      </c>
      <c r="M12" s="1"/>
      <c r="N12" s="10">
        <v>1.7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46</v>
      </c>
      <c r="D13" s="56" t="s">
        <v>98</v>
      </c>
      <c r="E13" s="1"/>
      <c r="F13" s="7">
        <v>7</v>
      </c>
      <c r="G13" s="1"/>
      <c r="H13" s="7">
        <v>4.2</v>
      </c>
      <c r="I13" s="1"/>
      <c r="J13" s="7">
        <v>3.8</v>
      </c>
      <c r="K13" s="1"/>
      <c r="L13" s="7">
        <v>5.0999999999999996</v>
      </c>
      <c r="M13" s="1"/>
      <c r="N13" s="7">
        <v>5.7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47</v>
      </c>
      <c r="D14" s="56" t="s">
        <v>99</v>
      </c>
      <c r="E14" s="1"/>
      <c r="F14" s="10">
        <v>1.8</v>
      </c>
      <c r="G14" s="1"/>
      <c r="H14" s="10">
        <v>1.5</v>
      </c>
      <c r="I14" s="1"/>
      <c r="J14" s="10">
        <v>1.1000000000000001</v>
      </c>
      <c r="K14" s="1"/>
      <c r="L14" s="10">
        <v>1.8</v>
      </c>
      <c r="M14" s="1"/>
      <c r="N14" s="10">
        <v>1.4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48</v>
      </c>
      <c r="D15" s="58" t="s">
        <v>109</v>
      </c>
      <c r="E15" s="1"/>
      <c r="F15" s="7">
        <v>20.7</v>
      </c>
      <c r="G15" s="1"/>
      <c r="H15" s="7">
        <v>26.3</v>
      </c>
      <c r="I15" s="1"/>
      <c r="J15" s="7">
        <v>27.5</v>
      </c>
      <c r="K15" s="1"/>
      <c r="L15" s="7">
        <v>24.6</v>
      </c>
      <c r="M15" s="1"/>
      <c r="N15" s="7">
        <v>19.8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49</v>
      </c>
      <c r="D16" s="56" t="s">
        <v>110</v>
      </c>
      <c r="E16" s="1"/>
      <c r="F16" s="10">
        <v>63.4</v>
      </c>
      <c r="G16" s="1"/>
      <c r="H16" s="10">
        <v>55.2</v>
      </c>
      <c r="I16" s="1"/>
      <c r="J16" s="10">
        <v>57.2</v>
      </c>
      <c r="K16" s="1"/>
      <c r="L16" s="10">
        <v>55.9</v>
      </c>
      <c r="M16" s="1"/>
      <c r="N16" s="10">
        <v>64.099999999999994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50</v>
      </c>
      <c r="D17" s="59" t="s">
        <v>111</v>
      </c>
      <c r="E17" s="1"/>
      <c r="F17" s="11">
        <v>15.9</v>
      </c>
      <c r="G17" s="1"/>
      <c r="H17" s="11">
        <v>18.5</v>
      </c>
      <c r="I17" s="1"/>
      <c r="J17" s="11">
        <v>15.3</v>
      </c>
      <c r="K17" s="1"/>
      <c r="L17" s="11">
        <v>19.5</v>
      </c>
      <c r="M17" s="1"/>
      <c r="N17" s="11">
        <v>16.100000000000001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51</v>
      </c>
      <c r="D19" s="55" t="s">
        <v>100</v>
      </c>
      <c r="E19" s="1"/>
      <c r="F19" s="4">
        <v>0.48</v>
      </c>
      <c r="G19" s="1"/>
      <c r="H19" s="4">
        <v>0.23</v>
      </c>
      <c r="I19" s="1"/>
      <c r="J19" s="4">
        <v>0.21</v>
      </c>
      <c r="K19" s="1"/>
      <c r="L19" s="4">
        <v>0.23</v>
      </c>
      <c r="M19" s="1"/>
      <c r="N19" s="4">
        <v>0.37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52</v>
      </c>
      <c r="D20" s="56" t="s">
        <v>101</v>
      </c>
      <c r="E20" s="1"/>
      <c r="F20" s="10">
        <v>105.3</v>
      </c>
      <c r="G20" s="1"/>
      <c r="H20" s="10">
        <v>96.9</v>
      </c>
      <c r="I20" s="1"/>
      <c r="J20" s="10">
        <v>93.9</v>
      </c>
      <c r="K20" s="1"/>
      <c r="L20" s="10">
        <v>97.1</v>
      </c>
      <c r="M20" s="1"/>
      <c r="N20" s="10">
        <v>111.5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53</v>
      </c>
      <c r="D21" s="56" t="s">
        <v>102</v>
      </c>
      <c r="E21" s="1"/>
      <c r="F21" s="7">
        <v>4.53</v>
      </c>
      <c r="G21" s="1"/>
      <c r="H21" s="7">
        <v>2.36</v>
      </c>
      <c r="I21" s="1"/>
      <c r="J21" s="7">
        <v>2.2599999999999998</v>
      </c>
      <c r="K21" s="1"/>
      <c r="L21" s="7">
        <v>2.31</v>
      </c>
      <c r="M21" s="1"/>
      <c r="N21" s="7">
        <v>3.28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54</v>
      </c>
      <c r="D22" s="56" t="s">
        <v>103</v>
      </c>
      <c r="E22" s="1"/>
      <c r="F22" s="10">
        <v>11</v>
      </c>
      <c r="G22" s="1"/>
      <c r="H22" s="10">
        <v>5.2</v>
      </c>
      <c r="I22" s="1"/>
      <c r="J22" s="10">
        <v>5</v>
      </c>
      <c r="K22" s="1"/>
      <c r="L22" s="10">
        <v>5.4</v>
      </c>
      <c r="M22" s="1"/>
      <c r="N22" s="10">
        <v>8.4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55</v>
      </c>
      <c r="D23" s="56" t="s">
        <v>104</v>
      </c>
      <c r="E23" s="1"/>
      <c r="F23" s="7">
        <v>2.42</v>
      </c>
      <c r="G23" s="1"/>
      <c r="H23" s="7">
        <v>2.2000000000000002</v>
      </c>
      <c r="I23" s="1"/>
      <c r="J23" s="7">
        <v>2.21</v>
      </c>
      <c r="K23" s="1"/>
      <c r="L23" s="7">
        <v>2.33</v>
      </c>
      <c r="M23" s="1"/>
      <c r="N23" s="7">
        <v>2.5499999999999998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56</v>
      </c>
      <c r="D24" s="56" t="s">
        <v>105</v>
      </c>
      <c r="E24" s="1"/>
      <c r="F24" s="10">
        <v>23</v>
      </c>
      <c r="G24" s="1"/>
      <c r="H24" s="10">
        <v>22.6</v>
      </c>
      <c r="I24" s="1"/>
      <c r="J24" s="10">
        <v>23.5</v>
      </c>
      <c r="K24" s="1"/>
      <c r="L24" s="10">
        <v>23.9</v>
      </c>
      <c r="M24" s="1"/>
      <c r="N24" s="10">
        <v>22.9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57</v>
      </c>
      <c r="D25" s="62" t="s">
        <v>106</v>
      </c>
      <c r="E25" s="1"/>
      <c r="F25" s="11">
        <v>22.8</v>
      </c>
      <c r="G25" s="1"/>
      <c r="H25" s="11">
        <v>21.8</v>
      </c>
      <c r="I25" s="1"/>
      <c r="J25" s="11">
        <v>21.8</v>
      </c>
      <c r="K25" s="1"/>
      <c r="L25" s="11">
        <v>30</v>
      </c>
      <c r="M25" s="1"/>
      <c r="N25" s="11">
        <v>35.1</v>
      </c>
      <c r="P25" s="11"/>
      <c r="R25" s="11"/>
      <c r="T25" s="11"/>
    </row>
    <row r="26" spans="1:20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</row>
    <row r="27" spans="1:20" ht="18.75" x14ac:dyDescent="0.3">
      <c r="A27" s="4" t="s">
        <v>14</v>
      </c>
      <c r="B27" s="5" t="s">
        <v>21</v>
      </c>
      <c r="C27" s="6" t="s">
        <v>58</v>
      </c>
      <c r="D27" s="63" t="s">
        <v>107</v>
      </c>
      <c r="E27" s="1"/>
      <c r="F27" s="21">
        <v>9.6</v>
      </c>
      <c r="G27" s="1"/>
      <c r="H27" s="21">
        <v>13.7</v>
      </c>
      <c r="I27" s="1"/>
      <c r="J27" s="21">
        <v>13.8</v>
      </c>
      <c r="K27" s="1"/>
      <c r="L27" s="21">
        <v>12.1</v>
      </c>
      <c r="M27" s="1"/>
      <c r="N27" s="21">
        <v>10.199999999999999</v>
      </c>
      <c r="P27" s="21"/>
      <c r="R27" s="21"/>
      <c r="T27" s="21"/>
    </row>
    <row r="28" spans="1:20" ht="19.5" thickBot="1" x14ac:dyDescent="0.35">
      <c r="A28" s="11" t="s">
        <v>15</v>
      </c>
      <c r="B28" s="12" t="s">
        <v>18</v>
      </c>
      <c r="C28" s="13" t="s">
        <v>59</v>
      </c>
      <c r="D28" s="62" t="s">
        <v>108</v>
      </c>
      <c r="E28" s="1"/>
      <c r="F28" s="11">
        <v>695</v>
      </c>
      <c r="G28" s="1"/>
      <c r="H28" s="11">
        <v>213</v>
      </c>
      <c r="I28" s="1"/>
      <c r="J28" s="11">
        <v>329</v>
      </c>
      <c r="K28" s="1"/>
      <c r="L28" s="11">
        <v>587</v>
      </c>
      <c r="M28" s="1"/>
      <c r="N28" s="11">
        <v>658</v>
      </c>
      <c r="P28" s="11"/>
      <c r="R28" s="11"/>
      <c r="T28" s="11"/>
    </row>
    <row r="29" spans="1:20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</row>
    <row r="30" spans="1:20" ht="19.5" thickBot="1" x14ac:dyDescent="0.35">
      <c r="C30" s="23" t="s">
        <v>2</v>
      </c>
      <c r="D30" s="23"/>
      <c r="F30" s="24" t="s">
        <v>119</v>
      </c>
      <c r="H30" s="24" t="s">
        <v>123</v>
      </c>
      <c r="J30" s="24" t="s">
        <v>134</v>
      </c>
      <c r="L30" s="24" t="s">
        <v>137</v>
      </c>
      <c r="N30" s="24" t="s">
        <v>134</v>
      </c>
      <c r="P30" s="24"/>
      <c r="R30" s="24"/>
      <c r="T30" s="24"/>
    </row>
    <row r="32" spans="1:20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</row>
    <row r="33" spans="1:20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</row>
    <row r="34" spans="1:20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/>
      <c r="G34" s="1"/>
      <c r="H34" s="4">
        <v>27</v>
      </c>
      <c r="I34" s="1"/>
      <c r="J34" s="4"/>
      <c r="K34" s="1"/>
      <c r="L34" s="4"/>
      <c r="M34" s="1"/>
      <c r="N34" s="4">
        <v>33</v>
      </c>
      <c r="P34" s="4"/>
      <c r="R34" s="4"/>
      <c r="T34" s="4"/>
    </row>
    <row r="35" spans="1:20" ht="18.75" x14ac:dyDescent="0.3">
      <c r="A35" s="19" t="s">
        <v>28</v>
      </c>
      <c r="B35" s="56" t="s">
        <v>42</v>
      </c>
      <c r="C35" s="9" t="s">
        <v>63</v>
      </c>
      <c r="D35" s="56" t="s">
        <v>94</v>
      </c>
      <c r="E35" s="1"/>
      <c r="F35" s="10"/>
      <c r="G35" s="1"/>
      <c r="H35" s="10">
        <v>88</v>
      </c>
      <c r="I35" s="1"/>
      <c r="J35" s="10"/>
      <c r="K35" s="1"/>
      <c r="L35" s="10"/>
      <c r="M35" s="1"/>
      <c r="N35" s="10" t="s">
        <v>139</v>
      </c>
      <c r="P35" s="10"/>
      <c r="R35" s="10"/>
      <c r="T35" s="10"/>
    </row>
    <row r="36" spans="1:20" ht="18.75" x14ac:dyDescent="0.3">
      <c r="A36" s="19" t="s">
        <v>26</v>
      </c>
      <c r="B36" s="56" t="s">
        <v>23</v>
      </c>
      <c r="C36" s="9" t="s">
        <v>61</v>
      </c>
      <c r="D36" s="56" t="s">
        <v>92</v>
      </c>
      <c r="E36" s="1"/>
      <c r="F36" s="7"/>
      <c r="G36" s="1"/>
      <c r="H36" s="7">
        <v>7.5</v>
      </c>
      <c r="I36" s="1"/>
      <c r="J36" s="7"/>
      <c r="K36" s="1"/>
      <c r="L36" s="7"/>
      <c r="M36" s="1"/>
      <c r="N36" s="7">
        <v>8.4</v>
      </c>
      <c r="P36" s="7"/>
      <c r="R36" s="7"/>
      <c r="T36" s="7"/>
    </row>
    <row r="37" spans="1:20" ht="18.75" x14ac:dyDescent="0.3">
      <c r="A37" s="19" t="s">
        <v>27</v>
      </c>
      <c r="B37" s="56" t="s">
        <v>41</v>
      </c>
      <c r="C37" s="9" t="s">
        <v>62</v>
      </c>
      <c r="D37" s="56" t="s">
        <v>93</v>
      </c>
      <c r="E37" s="1"/>
      <c r="F37" s="10"/>
      <c r="G37" s="1"/>
      <c r="H37" s="10">
        <v>67</v>
      </c>
      <c r="I37" s="1"/>
      <c r="J37" s="10"/>
      <c r="K37" s="1"/>
      <c r="L37" s="10"/>
      <c r="M37" s="1"/>
      <c r="N37" s="10">
        <v>83</v>
      </c>
      <c r="P37" s="10"/>
      <c r="R37" s="10"/>
      <c r="T37" s="10"/>
    </row>
    <row r="38" spans="1:20" ht="18.75" x14ac:dyDescent="0.3">
      <c r="A38" s="19" t="s">
        <v>125</v>
      </c>
      <c r="B38" s="56" t="s">
        <v>41</v>
      </c>
      <c r="C38" s="9" t="s">
        <v>64</v>
      </c>
      <c r="D38" s="56" t="s">
        <v>112</v>
      </c>
      <c r="E38" s="1"/>
      <c r="F38" s="16"/>
      <c r="G38" s="1"/>
      <c r="H38" s="16">
        <v>38</v>
      </c>
      <c r="I38" s="1"/>
      <c r="J38" s="16"/>
      <c r="K38" s="1"/>
      <c r="L38" s="16"/>
      <c r="M38" s="1"/>
      <c r="N38" s="16">
        <v>27</v>
      </c>
      <c r="P38" s="16"/>
      <c r="R38" s="16"/>
      <c r="T38" s="16"/>
    </row>
    <row r="39" spans="1:20" ht="18.75" x14ac:dyDescent="0.3">
      <c r="A39" s="19" t="s">
        <v>125</v>
      </c>
      <c r="B39" s="56"/>
      <c r="C39" s="9"/>
      <c r="D39" s="56" t="s">
        <v>113</v>
      </c>
      <c r="E39" s="1"/>
      <c r="F39" s="10"/>
      <c r="G39" s="1"/>
      <c r="H39" s="10"/>
      <c r="I39" s="1"/>
      <c r="J39" s="10"/>
      <c r="K39" s="1"/>
      <c r="L39" s="10"/>
      <c r="M39" s="1"/>
      <c r="N39" s="10"/>
      <c r="P39" s="10"/>
      <c r="R39" s="10"/>
      <c r="T39" s="10"/>
    </row>
    <row r="40" spans="1:20" ht="18.75" x14ac:dyDescent="0.3">
      <c r="A40" s="7" t="s">
        <v>25</v>
      </c>
      <c r="B40" s="65" t="s">
        <v>23</v>
      </c>
      <c r="C40" s="56" t="s">
        <v>60</v>
      </c>
      <c r="D40" s="56" t="s">
        <v>91</v>
      </c>
      <c r="E40" s="1"/>
      <c r="F40" s="10"/>
      <c r="G40" s="1"/>
      <c r="H40" s="10">
        <v>11.8</v>
      </c>
      <c r="I40" s="1"/>
      <c r="J40" s="10"/>
      <c r="K40" s="1"/>
      <c r="L40" s="10"/>
      <c r="M40" s="1"/>
      <c r="N40" s="10">
        <v>12.6</v>
      </c>
      <c r="P40" s="10"/>
      <c r="R40" s="10"/>
      <c r="T40" s="10"/>
    </row>
    <row r="41" spans="1:20" ht="18.75" x14ac:dyDescent="0.3">
      <c r="A41" s="14" t="s">
        <v>29</v>
      </c>
      <c r="B41" s="56" t="s">
        <v>43</v>
      </c>
      <c r="C41" s="9" t="s">
        <v>65</v>
      </c>
      <c r="D41" s="9" t="s">
        <v>95</v>
      </c>
      <c r="E41" s="1"/>
      <c r="F41" s="10"/>
      <c r="G41" s="1"/>
      <c r="H41" s="10">
        <v>43</v>
      </c>
      <c r="I41" s="1"/>
      <c r="J41" s="10"/>
      <c r="K41" s="1"/>
      <c r="L41" s="10"/>
      <c r="M41" s="1"/>
      <c r="N41" s="10">
        <v>28</v>
      </c>
      <c r="P41" s="10"/>
      <c r="R41" s="10"/>
      <c r="T41" s="10"/>
    </row>
    <row r="42" spans="1:20" ht="18.75" x14ac:dyDescent="0.3">
      <c r="A42" s="14" t="s">
        <v>126</v>
      </c>
      <c r="B42" s="56" t="s">
        <v>127</v>
      </c>
      <c r="C42" s="9" t="s">
        <v>128</v>
      </c>
      <c r="D42" s="9"/>
      <c r="E42" s="1"/>
      <c r="F42" s="10"/>
      <c r="G42" s="1"/>
      <c r="H42" s="10">
        <v>61</v>
      </c>
      <c r="I42" s="1"/>
      <c r="J42" s="10"/>
      <c r="K42" s="1"/>
      <c r="L42" s="10"/>
      <c r="M42" s="1"/>
      <c r="N42" s="10">
        <v>67</v>
      </c>
      <c r="O42" t="s">
        <v>140</v>
      </c>
      <c r="P42" s="10"/>
      <c r="R42" s="10"/>
      <c r="T42" s="10"/>
    </row>
    <row r="43" spans="1:20" ht="18.75" x14ac:dyDescent="0.3">
      <c r="A43" s="14" t="s">
        <v>129</v>
      </c>
      <c r="B43" s="56" t="s">
        <v>23</v>
      </c>
      <c r="C43" s="9" t="s">
        <v>130</v>
      </c>
      <c r="D43" s="9"/>
      <c r="E43" s="1"/>
      <c r="F43" s="10"/>
      <c r="G43" s="1"/>
      <c r="H43" s="10">
        <v>11.8</v>
      </c>
      <c r="I43" s="1"/>
      <c r="J43" s="10"/>
      <c r="K43" s="1"/>
      <c r="L43" s="10"/>
      <c r="M43" s="1"/>
      <c r="N43" s="10">
        <v>12.6</v>
      </c>
      <c r="P43" s="10"/>
      <c r="R43" s="10"/>
      <c r="T43" s="10"/>
    </row>
    <row r="44" spans="1:20" ht="18.75" x14ac:dyDescent="0.3">
      <c r="A44" s="14" t="s">
        <v>131</v>
      </c>
      <c r="B44" s="56"/>
      <c r="C44" s="9"/>
      <c r="D44" s="9"/>
      <c r="E44" s="1"/>
      <c r="F44" s="10"/>
      <c r="G44" s="1"/>
      <c r="H44" s="10">
        <v>0.4</v>
      </c>
      <c r="I44" s="1"/>
      <c r="J44" s="10"/>
      <c r="K44" s="1"/>
      <c r="L44" s="10"/>
      <c r="M44" s="1"/>
      <c r="N44" s="10">
        <v>0.5</v>
      </c>
      <c r="P44" s="10"/>
      <c r="R44" s="10"/>
      <c r="T44" s="10"/>
    </row>
    <row r="45" spans="1:20" ht="19.5" thickBot="1" x14ac:dyDescent="0.35">
      <c r="A45" s="42" t="s">
        <v>132</v>
      </c>
      <c r="B45" s="57"/>
      <c r="C45" s="13"/>
      <c r="D45" s="13"/>
      <c r="E45" s="1"/>
      <c r="F45" s="11"/>
      <c r="G45" s="1"/>
      <c r="H45" s="11">
        <f ca="1">A10:H45274</f>
        <v>0</v>
      </c>
      <c r="I45" s="1"/>
      <c r="J45" s="11"/>
      <c r="K45" s="1"/>
      <c r="L45" s="11"/>
      <c r="M45" s="1"/>
      <c r="N45" s="11">
        <v>450</v>
      </c>
      <c r="P45" s="11"/>
      <c r="R45" s="11"/>
      <c r="T45" s="11"/>
    </row>
    <row r="46" spans="1:20" ht="19.5" thickBot="1" x14ac:dyDescent="0.35">
      <c r="A46" s="14"/>
      <c r="B46" s="15"/>
      <c r="C46" s="15"/>
      <c r="D46" s="15"/>
      <c r="E46" s="1"/>
      <c r="F46" s="1"/>
      <c r="G46" s="1"/>
      <c r="H46" s="1"/>
      <c r="I46" s="1"/>
      <c r="J46" s="1"/>
      <c r="K46" s="1"/>
      <c r="L46" s="1"/>
      <c r="M46" s="1"/>
      <c r="N46" s="1"/>
      <c r="P46" s="1"/>
      <c r="R46" s="1"/>
      <c r="T46" s="1"/>
    </row>
    <row r="47" spans="1:20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  <c r="H47" s="4"/>
      <c r="I47" s="1"/>
      <c r="J47" s="4"/>
      <c r="K47" s="1"/>
      <c r="L47" s="4"/>
      <c r="M47" s="1"/>
      <c r="N47" s="4"/>
      <c r="P47" s="4"/>
      <c r="R47" s="4"/>
      <c r="T47" s="4"/>
    </row>
    <row r="48" spans="1:20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  <c r="P48" s="10"/>
      <c r="R48" s="10"/>
      <c r="T48" s="10"/>
    </row>
    <row r="49" spans="1:20" ht="18.75" x14ac:dyDescent="0.3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  <c r="P49" s="7"/>
      <c r="R49" s="7"/>
      <c r="T49" s="7"/>
    </row>
    <row r="50" spans="1:20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  <c r="P50" s="10"/>
      <c r="R50" s="10"/>
      <c r="T50" s="10"/>
    </row>
    <row r="51" spans="1:20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  <c r="P51" s="7"/>
      <c r="R51" s="7"/>
      <c r="T51" s="7"/>
    </row>
    <row r="52" spans="1:20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  <c r="P52" s="10"/>
      <c r="R52" s="10"/>
      <c r="T52" s="10"/>
    </row>
    <row r="53" spans="1:20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  <c r="H53" s="7"/>
      <c r="I53" s="1"/>
      <c r="J53" s="7"/>
      <c r="K53" s="1"/>
      <c r="L53" s="7"/>
      <c r="M53" s="1"/>
      <c r="N53" s="7"/>
      <c r="P53" s="7"/>
      <c r="R53" s="7"/>
      <c r="T53" s="7"/>
    </row>
    <row r="54" spans="1:20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  <c r="H54" s="10"/>
      <c r="I54" s="1"/>
      <c r="J54" s="10"/>
      <c r="K54" s="1"/>
      <c r="L54" s="10"/>
      <c r="M54" s="1"/>
      <c r="N54" s="10"/>
      <c r="P54" s="10"/>
      <c r="R54" s="10"/>
      <c r="T54" s="10"/>
    </row>
    <row r="55" spans="1:20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  <c r="P55" s="11"/>
      <c r="R55" s="11"/>
      <c r="T55" s="11"/>
    </row>
    <row r="56" spans="1:20" ht="19.5" thickBot="1" x14ac:dyDescent="0.35">
      <c r="A56" s="66"/>
      <c r="B56" s="67"/>
      <c r="C56" s="67"/>
      <c r="D56" s="15"/>
      <c r="E56" s="1"/>
      <c r="F56" s="66"/>
      <c r="G56" s="1"/>
      <c r="H56" s="66"/>
      <c r="I56" s="1"/>
      <c r="J56" s="66"/>
      <c r="K56" s="1"/>
      <c r="L56" s="66"/>
      <c r="M56" s="1"/>
      <c r="N56" s="66"/>
      <c r="P56" s="66"/>
      <c r="R56" s="66"/>
      <c r="T56" s="66"/>
    </row>
    <row r="57" spans="1:20" ht="19.5" thickBot="1" x14ac:dyDescent="0.35">
      <c r="A57" s="20" t="s">
        <v>40</v>
      </c>
      <c r="B57" s="68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 t="s">
        <v>123</v>
      </c>
      <c r="J59" s="24"/>
      <c r="L59" s="24"/>
      <c r="N59" s="24"/>
      <c r="P59" s="24"/>
      <c r="R59" s="24"/>
      <c r="T59" s="24"/>
    </row>
    <row r="60" spans="1:20" ht="18.75" x14ac:dyDescent="0.3">
      <c r="B60" t="s">
        <v>114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77</v>
      </c>
    </row>
    <row r="63" spans="1:20" x14ac:dyDescent="0.25">
      <c r="A63" t="s">
        <v>90</v>
      </c>
      <c r="B63" s="60">
        <v>44281</v>
      </c>
      <c r="C63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76</v>
      </c>
      <c r="B64" s="60">
        <v>44317</v>
      </c>
      <c r="C64" s="33" t="s">
        <v>124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76</v>
      </c>
      <c r="B65" s="60">
        <v>44319</v>
      </c>
      <c r="C65" s="27" t="s">
        <v>135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76</v>
      </c>
      <c r="B66" s="60">
        <v>44327</v>
      </c>
      <c r="C66" s="27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76</v>
      </c>
      <c r="B67" s="60">
        <v>44333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</sheetData>
  <conditionalFormatting sqref="F11 H11 J11 L11 N11">
    <cfRule type="cellIs" dxfId="356" priority="406" operator="lessThan">
      <formula>6</formula>
    </cfRule>
    <cfRule type="cellIs" dxfId="355" priority="407" operator="greaterThan">
      <formula>14</formula>
    </cfRule>
    <cfRule type="cellIs" dxfId="354" priority="408" operator="greaterThan">
      <formula>14</formula>
    </cfRule>
    <cfRule type="cellIs" dxfId="353" priority="409" operator="lessThan">
      <formula>6</formula>
    </cfRule>
    <cfRule type="cellIs" dxfId="352" priority="410" operator="greaterThan">
      <formula>14</formula>
    </cfRule>
  </conditionalFormatting>
  <conditionalFormatting sqref="F12 H12 J12 L12 N12">
    <cfRule type="cellIs" dxfId="351" priority="404" operator="lessThan">
      <formula>1.5</formula>
    </cfRule>
    <cfRule type="cellIs" dxfId="350" priority="405" operator="greaterThan">
      <formula>5.7</formula>
    </cfRule>
  </conditionalFormatting>
  <conditionalFormatting sqref="F13 H13 J13 L13 N13">
    <cfRule type="cellIs" dxfId="349" priority="402" operator="lessThan">
      <formula>2</formula>
    </cfRule>
    <cfRule type="cellIs" dxfId="348" priority="403" operator="greaterThan">
      <formula>8</formula>
    </cfRule>
  </conditionalFormatting>
  <conditionalFormatting sqref="F14 H14 J14 L14 N14">
    <cfRule type="cellIs" dxfId="347" priority="401" operator="greaterThan">
      <formula>3.7</formula>
    </cfRule>
  </conditionalFormatting>
  <conditionalFormatting sqref="F15 H15 J15 L15 N15">
    <cfRule type="cellIs" dxfId="346" priority="397" operator="lessThan">
      <formula>16</formula>
    </cfRule>
    <cfRule type="cellIs" dxfId="345" priority="398" operator="lessThan">
      <formula>16</formula>
    </cfRule>
    <cfRule type="cellIs" dxfId="344" priority="399" operator="lessThan">
      <formula>16</formula>
    </cfRule>
    <cfRule type="cellIs" dxfId="343" priority="400" operator="greaterThan">
      <formula>50</formula>
    </cfRule>
  </conditionalFormatting>
  <conditionalFormatting sqref="F16 H16 J16 L16 N16">
    <cfRule type="cellIs" dxfId="342" priority="395" operator="lessThan">
      <formula>33</formula>
    </cfRule>
    <cfRule type="cellIs" dxfId="341" priority="396" operator="greaterThan">
      <formula>68</formula>
    </cfRule>
  </conditionalFormatting>
  <conditionalFormatting sqref="F17 H17 J17 L17 N17">
    <cfRule type="cellIs" dxfId="340" priority="394" operator="greaterThan">
      <formula>30</formula>
    </cfRule>
  </conditionalFormatting>
  <conditionalFormatting sqref="F19 H19 J19 L19 N19">
    <cfRule type="cellIs" dxfId="339" priority="390" operator="lessThan">
      <formula>0.35</formula>
    </cfRule>
    <cfRule type="cellIs" dxfId="338" priority="391" operator="greaterThan">
      <formula>0.63</formula>
    </cfRule>
    <cfRule type="cellIs" dxfId="337" priority="392" operator="greaterThan">
      <formula>0.63</formula>
    </cfRule>
    <cfRule type="cellIs" dxfId="336" priority="393" operator="greaterThan">
      <formula>"0.63"</formula>
    </cfRule>
  </conditionalFormatting>
  <conditionalFormatting sqref="F20 H20 J20 L20 N20">
    <cfRule type="cellIs" dxfId="335" priority="388" operator="lessThan">
      <formula>88</formula>
    </cfRule>
    <cfRule type="cellIs" dxfId="334" priority="389" operator="greaterThan">
      <formula>121</formula>
    </cfRule>
  </conditionalFormatting>
  <conditionalFormatting sqref="F21 H21 J21 L21 N21">
    <cfRule type="cellIs" dxfId="333" priority="386" operator="lessThan">
      <formula>3.9</formula>
    </cfRule>
    <cfRule type="cellIs" dxfId="332" priority="387" operator="greaterThan">
      <formula>5.7</formula>
    </cfRule>
  </conditionalFormatting>
  <conditionalFormatting sqref="F22 H22 J22 L22 N22">
    <cfRule type="cellIs" dxfId="331" priority="384" operator="lessThan">
      <formula>8.4</formula>
    </cfRule>
    <cfRule type="cellIs" dxfId="330" priority="385" operator="greaterThan">
      <formula>14.9</formula>
    </cfRule>
  </conditionalFormatting>
  <conditionalFormatting sqref="F23 H23 J23 L23 N23">
    <cfRule type="cellIs" dxfId="329" priority="382" operator="lessThan">
      <formula>1.92</formula>
    </cfRule>
    <cfRule type="cellIs" dxfId="328" priority="383" operator="greaterThan">
      <formula>2.84</formula>
    </cfRule>
  </conditionalFormatting>
  <conditionalFormatting sqref="F24 H24 J24 L24 N24">
    <cfRule type="cellIs" dxfId="327" priority="380" operator="lessThan">
      <formula>20.9</formula>
    </cfRule>
    <cfRule type="cellIs" dxfId="326" priority="381" operator="greaterThan">
      <formula>24.6</formula>
    </cfRule>
  </conditionalFormatting>
  <conditionalFormatting sqref="F25 H25 J25 L25 N25">
    <cfRule type="cellIs" dxfId="325" priority="378" operator="lessThan">
      <formula>10</formula>
    </cfRule>
    <cfRule type="cellIs" dxfId="324" priority="379" operator="greaterThan">
      <formula>20</formula>
    </cfRule>
  </conditionalFormatting>
  <conditionalFormatting sqref="F27 H27 J27 L27 N27">
    <cfRule type="cellIs" dxfId="323" priority="376" operator="lessThan">
      <formula>8</formula>
    </cfRule>
    <cfRule type="cellIs" dxfId="322" priority="377" operator="greaterThan">
      <formula>11</formula>
    </cfRule>
  </conditionalFormatting>
  <conditionalFormatting sqref="F28 H28 J28 L28 N28">
    <cfRule type="cellIs" dxfId="321" priority="374" operator="lessThan">
      <formula>150</formula>
    </cfRule>
    <cfRule type="cellIs" dxfId="320" priority="375" operator="greaterThan">
      <formula>800</formula>
    </cfRule>
  </conditionalFormatting>
  <conditionalFormatting sqref="F11">
    <cfRule type="cellIs" dxfId="319" priority="332" operator="lessThan">
      <formula>7</formula>
    </cfRule>
  </conditionalFormatting>
  <conditionalFormatting sqref="F34">
    <cfRule type="cellIs" dxfId="318" priority="330" operator="lessThan">
      <formula>8</formula>
    </cfRule>
    <cfRule type="cellIs" dxfId="317" priority="331" operator="greaterThan">
      <formula>14.8</formula>
    </cfRule>
  </conditionalFormatting>
  <conditionalFormatting sqref="F35">
    <cfRule type="cellIs" dxfId="316" priority="328" operator="lessThan">
      <formula>6.9</formula>
    </cfRule>
    <cfRule type="cellIs" dxfId="315" priority="329" operator="greaterThan">
      <formula>9.8</formula>
    </cfRule>
  </conditionalFormatting>
  <conditionalFormatting sqref="F36">
    <cfRule type="cellIs" dxfId="314" priority="326" operator="lessThan">
      <formula>20</formula>
    </cfRule>
    <cfRule type="cellIs" dxfId="313" priority="327" operator="greaterThan">
      <formula>84</formula>
    </cfRule>
  </conditionalFormatting>
  <conditionalFormatting sqref="F37">
    <cfRule type="cellIs" dxfId="312" priority="324" operator="lessThan">
      <formula>67</formula>
    </cfRule>
    <cfRule type="cellIs" dxfId="311" priority="325" operator="greaterThan">
      <formula>84</formula>
    </cfRule>
  </conditionalFormatting>
  <conditionalFormatting sqref="F38:F39">
    <cfRule type="cellIs" dxfId="310" priority="322" operator="lessThan">
      <formula>6</formula>
    </cfRule>
    <cfRule type="cellIs" dxfId="309" priority="323" operator="greaterThan">
      <formula>90</formula>
    </cfRule>
  </conditionalFormatting>
  <conditionalFormatting sqref="F40:F44">
    <cfRule type="cellIs" dxfId="308" priority="320" operator="lessThan">
      <formula>75</formula>
    </cfRule>
    <cfRule type="cellIs" dxfId="307" priority="321" operator="greaterThan">
      <formula>111</formula>
    </cfRule>
  </conditionalFormatting>
  <conditionalFormatting sqref="F47 H47 J47 L47 N47">
    <cfRule type="cellIs" dxfId="306" priority="318" operator="lessThan">
      <formula>285</formula>
    </cfRule>
    <cfRule type="cellIs" dxfId="305" priority="319" operator="greaterThan">
      <formula>1071</formula>
    </cfRule>
  </conditionalFormatting>
  <conditionalFormatting sqref="F48 H48 J48 L48 N48">
    <cfRule type="cellIs" dxfId="304" priority="316" operator="lessThan">
      <formula>4.9</formula>
    </cfRule>
    <cfRule type="cellIs" dxfId="303" priority="317" operator="greaterThan">
      <formula>14.8</formula>
    </cfRule>
  </conditionalFormatting>
  <conditionalFormatting sqref="F49 H49 J49 L49 N49">
    <cfRule type="cellIs" dxfId="302" priority="314" operator="lessThan">
      <formula>5</formula>
    </cfRule>
    <cfRule type="cellIs" dxfId="301" priority="315" operator="greaterThan">
      <formula>90</formula>
    </cfRule>
  </conditionalFormatting>
  <conditionalFormatting sqref="F50 H50 J50 L50 N50">
    <cfRule type="cellIs" dxfId="300" priority="313" operator="greaterThan">
      <formula>6.6</formula>
    </cfRule>
  </conditionalFormatting>
  <conditionalFormatting sqref="F51 H51 J51 L51 N51">
    <cfRule type="cellIs" dxfId="299" priority="311" operator="lessThan">
      <formula>5.4</formula>
    </cfRule>
    <cfRule type="cellIs" dxfId="298" priority="312" operator="greaterThan">
      <formula>8.3</formula>
    </cfRule>
  </conditionalFormatting>
  <conditionalFormatting sqref="F52 H52 J52 L52 N52">
    <cfRule type="cellIs" dxfId="297" priority="309" operator="lessThan">
      <formula>0.2</formula>
    </cfRule>
    <cfRule type="cellIs" dxfId="296" priority="310" operator="greaterThan">
      <formula>1</formula>
    </cfRule>
  </conditionalFormatting>
  <conditionalFormatting sqref="F53">
    <cfRule type="cellIs" dxfId="295" priority="307" operator="lessThan">
      <formula>2.3</formula>
    </cfRule>
    <cfRule type="cellIs" dxfId="294" priority="308" operator="greaterThan">
      <formula>2.7</formula>
    </cfRule>
  </conditionalFormatting>
  <conditionalFormatting sqref="H53">
    <cfRule type="cellIs" dxfId="293" priority="305" operator="lessThan">
      <formula>2.3</formula>
    </cfRule>
    <cfRule type="cellIs" dxfId="292" priority="306" operator="greaterThan">
      <formula>2.7</formula>
    </cfRule>
  </conditionalFormatting>
  <conditionalFormatting sqref="J53">
    <cfRule type="cellIs" dxfId="291" priority="303" operator="lessThan">
      <formula>2.3</formula>
    </cfRule>
    <cfRule type="cellIs" dxfId="290" priority="304" operator="greaterThan">
      <formula>2.7</formula>
    </cfRule>
  </conditionalFormatting>
  <conditionalFormatting sqref="L53">
    <cfRule type="cellIs" dxfId="289" priority="301" operator="lessThan">
      <formula>2.3</formula>
    </cfRule>
    <cfRule type="cellIs" dxfId="288" priority="302" operator="greaterThan">
      <formula>2.7</formula>
    </cfRule>
  </conditionalFormatting>
  <conditionalFormatting sqref="N53">
    <cfRule type="cellIs" dxfId="287" priority="299" operator="lessThan">
      <formula>2.3</formula>
    </cfRule>
    <cfRule type="cellIs" dxfId="286" priority="300" operator="greaterThan">
      <formula>2.7</formula>
    </cfRule>
  </conditionalFormatting>
  <conditionalFormatting sqref="F54 H54 J54 L54 N54">
    <cfRule type="cellIs" dxfId="285" priority="297" operator="lessThan">
      <formula>0.68</formula>
    </cfRule>
    <cfRule type="cellIs" dxfId="284" priority="298" operator="greaterThan">
      <formula>0.87</formula>
    </cfRule>
  </conditionalFormatting>
  <conditionalFormatting sqref="F55 H55 J55 L55 N55">
    <cfRule type="cellIs" dxfId="283" priority="295" operator="lessThan">
      <formula>0.9</formula>
    </cfRule>
    <cfRule type="cellIs" dxfId="282" priority="296" operator="greaterThan">
      <formula>2.2</formula>
    </cfRule>
  </conditionalFormatting>
  <conditionalFormatting sqref="F57 H57 J57 L57 N57">
    <cfRule type="cellIs" dxfId="281" priority="293" operator="lessThan">
      <formula>65</formula>
    </cfRule>
    <cfRule type="cellIs" dxfId="280" priority="294" operator="greaterThan">
      <formula>170</formula>
    </cfRule>
  </conditionalFormatting>
  <conditionalFormatting sqref="J34">
    <cfRule type="cellIs" dxfId="279" priority="273" operator="lessThan">
      <formula>27</formula>
    </cfRule>
  </conditionalFormatting>
  <conditionalFormatting sqref="J35">
    <cfRule type="cellIs" dxfId="278" priority="274" operator="lessThan">
      <formula>67</formula>
    </cfRule>
    <cfRule type="cellIs" dxfId="277" priority="275" operator="greaterThan">
      <formula>84</formula>
    </cfRule>
  </conditionalFormatting>
  <conditionalFormatting sqref="J37">
    <cfRule type="cellIs" dxfId="276" priority="270" operator="lessThan">
      <formula>20</formula>
    </cfRule>
    <cfRule type="cellIs" dxfId="275" priority="279" operator="lessThan">
      <formula>67</formula>
    </cfRule>
    <cfRule type="cellIs" dxfId="274" priority="280" operator="greaterThan">
      <formula>84</formula>
    </cfRule>
  </conditionalFormatting>
  <conditionalFormatting sqref="J38:J39">
    <cfRule type="cellIs" dxfId="273" priority="277" operator="lessThan">
      <formula>6</formula>
    </cfRule>
    <cfRule type="cellIs" dxfId="272" priority="278" operator="greaterThan">
      <formula>90</formula>
    </cfRule>
  </conditionalFormatting>
  <conditionalFormatting sqref="J34">
    <cfRule type="cellIs" dxfId="271" priority="276" operator="greaterThan">
      <formula>37</formula>
    </cfRule>
  </conditionalFormatting>
  <conditionalFormatting sqref="J36">
    <cfRule type="cellIs" dxfId="270" priority="271" operator="lessThan">
      <formula>6.9</formula>
    </cfRule>
    <cfRule type="cellIs" dxfId="269" priority="272" operator="greaterThan">
      <formula>9.8</formula>
    </cfRule>
  </conditionalFormatting>
  <conditionalFormatting sqref="J40">
    <cfRule type="cellIs" dxfId="268" priority="268" operator="lessThan">
      <formula>8</formula>
    </cfRule>
    <cfRule type="cellIs" dxfId="267" priority="269" operator="greaterThan">
      <formula>14.8</formula>
    </cfRule>
  </conditionalFormatting>
  <conditionalFormatting sqref="J42">
    <cfRule type="cellIs" dxfId="266" priority="266" operator="lessThan">
      <formula>27</formula>
    </cfRule>
    <cfRule type="cellIs" dxfId="265" priority="267" operator="greaterThan">
      <formula>32</formula>
    </cfRule>
  </conditionalFormatting>
  <conditionalFormatting sqref="J43">
    <cfRule type="cellIs" dxfId="264" priority="264" operator="lessThan">
      <formula>2.6</formula>
    </cfRule>
    <cfRule type="cellIs" dxfId="263" priority="265" operator="greaterThan">
      <formula>6.2</formula>
    </cfRule>
  </conditionalFormatting>
  <conditionalFormatting sqref="J41">
    <cfRule type="cellIs" dxfId="262" priority="262" operator="greaterThan">
      <formula>111</formula>
    </cfRule>
    <cfRule type="cellIs" dxfId="261" priority="263" operator="lessThan">
      <formula>75</formula>
    </cfRule>
  </conditionalFormatting>
  <conditionalFormatting sqref="H34">
    <cfRule type="cellIs" dxfId="260" priority="254" operator="lessThan">
      <formula>27</formula>
    </cfRule>
  </conditionalFormatting>
  <conditionalFormatting sqref="H35">
    <cfRule type="cellIs" dxfId="259" priority="255" operator="lessThan">
      <formula>67</formula>
    </cfRule>
    <cfRule type="cellIs" dxfId="258" priority="256" operator="greaterThan">
      <formula>84</formula>
    </cfRule>
  </conditionalFormatting>
  <conditionalFormatting sqref="H37">
    <cfRule type="cellIs" dxfId="257" priority="251" operator="lessThan">
      <formula>20</formula>
    </cfRule>
    <cfRule type="cellIs" dxfId="256" priority="260" operator="lessThan">
      <formula>67</formula>
    </cfRule>
    <cfRule type="cellIs" dxfId="255" priority="261" operator="greaterThan">
      <formula>84</formula>
    </cfRule>
  </conditionalFormatting>
  <conditionalFormatting sqref="H38:H39">
    <cfRule type="cellIs" dxfId="254" priority="258" operator="lessThan">
      <formula>6</formula>
    </cfRule>
    <cfRule type="cellIs" dxfId="253" priority="259" operator="greaterThan">
      <formula>90</formula>
    </cfRule>
  </conditionalFormatting>
  <conditionalFormatting sqref="H34">
    <cfRule type="cellIs" dxfId="252" priority="257" operator="greaterThan">
      <formula>37</formula>
    </cfRule>
  </conditionalFormatting>
  <conditionalFormatting sqref="H36">
    <cfRule type="cellIs" dxfId="251" priority="252" operator="lessThan">
      <formula>6.9</formula>
    </cfRule>
    <cfRule type="cellIs" dxfId="250" priority="253" operator="greaterThan">
      <formula>9.8</formula>
    </cfRule>
  </conditionalFormatting>
  <conditionalFormatting sqref="H40">
    <cfRule type="cellIs" dxfId="249" priority="249" operator="lessThan">
      <formula>8</formula>
    </cfRule>
    <cfRule type="cellIs" dxfId="248" priority="250" operator="greaterThan">
      <formula>14.8</formula>
    </cfRule>
  </conditionalFormatting>
  <conditionalFormatting sqref="H42">
    <cfRule type="cellIs" dxfId="247" priority="247" operator="lessThan">
      <formula>27</formula>
    </cfRule>
    <cfRule type="cellIs" dxfId="246" priority="248" operator="greaterThan">
      <formula>32</formula>
    </cfRule>
  </conditionalFormatting>
  <conditionalFormatting sqref="H43">
    <cfRule type="cellIs" dxfId="245" priority="245" operator="lessThan">
      <formula>2.6</formula>
    </cfRule>
    <cfRule type="cellIs" dxfId="244" priority="246" operator="greaterThan">
      <formula>6.2</formula>
    </cfRule>
  </conditionalFormatting>
  <conditionalFormatting sqref="H41">
    <cfRule type="cellIs" dxfId="243" priority="243" operator="greaterThan">
      <formula>111</formula>
    </cfRule>
    <cfRule type="cellIs" dxfId="242" priority="244" operator="lessThan">
      <formula>75</formula>
    </cfRule>
  </conditionalFormatting>
  <conditionalFormatting sqref="P11">
    <cfRule type="cellIs" dxfId="241" priority="238" operator="lessThan">
      <formula>6</formula>
    </cfRule>
    <cfRule type="cellIs" dxfId="240" priority="239" operator="greaterThan">
      <formula>14</formula>
    </cfRule>
    <cfRule type="cellIs" dxfId="239" priority="240" operator="greaterThan">
      <formula>14</formula>
    </cfRule>
    <cfRule type="cellIs" dxfId="238" priority="241" operator="lessThan">
      <formula>6</formula>
    </cfRule>
    <cfRule type="cellIs" dxfId="237" priority="242" operator="greaterThan">
      <formula>14</formula>
    </cfRule>
  </conditionalFormatting>
  <conditionalFormatting sqref="P12">
    <cfRule type="cellIs" dxfId="236" priority="236" operator="lessThan">
      <formula>1.5</formula>
    </cfRule>
    <cfRule type="cellIs" dxfId="235" priority="237" operator="greaterThan">
      <formula>5.7</formula>
    </cfRule>
  </conditionalFormatting>
  <conditionalFormatting sqref="P13">
    <cfRule type="cellIs" dxfId="234" priority="234" operator="lessThan">
      <formula>2</formula>
    </cfRule>
    <cfRule type="cellIs" dxfId="233" priority="235" operator="greaterThan">
      <formula>8</formula>
    </cfRule>
  </conditionalFormatting>
  <conditionalFormatting sqref="P14">
    <cfRule type="cellIs" dxfId="232" priority="233" operator="greaterThan">
      <formula>3.7</formula>
    </cfRule>
  </conditionalFormatting>
  <conditionalFormatting sqref="P15">
    <cfRule type="cellIs" dxfId="231" priority="229" operator="lessThan">
      <formula>16</formula>
    </cfRule>
    <cfRule type="cellIs" dxfId="230" priority="230" operator="lessThan">
      <formula>16</formula>
    </cfRule>
    <cfRule type="cellIs" dxfId="229" priority="231" operator="lessThan">
      <formula>16</formula>
    </cfRule>
    <cfRule type="cellIs" dxfId="228" priority="232" operator="greaterThan">
      <formula>50</formula>
    </cfRule>
  </conditionalFormatting>
  <conditionalFormatting sqref="P16">
    <cfRule type="cellIs" dxfId="227" priority="227" operator="lessThan">
      <formula>33</formula>
    </cfRule>
    <cfRule type="cellIs" dxfId="226" priority="228" operator="greaterThan">
      <formula>68</formula>
    </cfRule>
  </conditionalFormatting>
  <conditionalFormatting sqref="P17">
    <cfRule type="cellIs" dxfId="225" priority="226" operator="greaterThan">
      <formula>30</formula>
    </cfRule>
  </conditionalFormatting>
  <conditionalFormatting sqref="P19">
    <cfRule type="cellIs" dxfId="224" priority="222" operator="lessThan">
      <formula>0.35</formula>
    </cfRule>
    <cfRule type="cellIs" dxfId="223" priority="223" operator="greaterThan">
      <formula>0.63</formula>
    </cfRule>
    <cfRule type="cellIs" dxfId="222" priority="224" operator="greaterThan">
      <formula>0.63</formula>
    </cfRule>
    <cfRule type="cellIs" dxfId="221" priority="225" operator="greaterThan">
      <formula>"0.63"</formula>
    </cfRule>
  </conditionalFormatting>
  <conditionalFormatting sqref="P20">
    <cfRule type="cellIs" dxfId="220" priority="220" operator="lessThan">
      <formula>88</formula>
    </cfRule>
    <cfRule type="cellIs" dxfId="219" priority="221" operator="greaterThan">
      <formula>121</formula>
    </cfRule>
  </conditionalFormatting>
  <conditionalFormatting sqref="P21">
    <cfRule type="cellIs" dxfId="218" priority="218" operator="lessThan">
      <formula>3.9</formula>
    </cfRule>
    <cfRule type="cellIs" dxfId="217" priority="219" operator="greaterThan">
      <formula>5.7</formula>
    </cfRule>
  </conditionalFormatting>
  <conditionalFormatting sqref="P22">
    <cfRule type="cellIs" dxfId="216" priority="216" operator="lessThan">
      <formula>8.4</formula>
    </cfRule>
    <cfRule type="cellIs" dxfId="215" priority="217" operator="greaterThan">
      <formula>14.9</formula>
    </cfRule>
  </conditionalFormatting>
  <conditionalFormatting sqref="P23">
    <cfRule type="cellIs" dxfId="214" priority="214" operator="lessThan">
      <formula>1.92</formula>
    </cfRule>
    <cfRule type="cellIs" dxfId="213" priority="215" operator="greaterThan">
      <formula>2.84</formula>
    </cfRule>
  </conditionalFormatting>
  <conditionalFormatting sqref="P24">
    <cfRule type="cellIs" dxfId="212" priority="212" operator="lessThan">
      <formula>20.9</formula>
    </cfRule>
    <cfRule type="cellIs" dxfId="211" priority="213" operator="greaterThan">
      <formula>24.6</formula>
    </cfRule>
  </conditionalFormatting>
  <conditionalFormatting sqref="P25">
    <cfRule type="cellIs" dxfId="210" priority="210" operator="lessThan">
      <formula>10</formula>
    </cfRule>
    <cfRule type="cellIs" dxfId="209" priority="211" operator="greaterThan">
      <formula>20</formula>
    </cfRule>
  </conditionalFormatting>
  <conditionalFormatting sqref="P27">
    <cfRule type="cellIs" dxfId="208" priority="208" operator="lessThan">
      <formula>8</formula>
    </cfRule>
    <cfRule type="cellIs" dxfId="207" priority="209" operator="greaterThan">
      <formula>11</formula>
    </cfRule>
  </conditionalFormatting>
  <conditionalFormatting sqref="P28">
    <cfRule type="cellIs" dxfId="206" priority="206" operator="lessThan">
      <formula>150</formula>
    </cfRule>
    <cfRule type="cellIs" dxfId="205" priority="207" operator="greaterThan">
      <formula>800</formula>
    </cfRule>
  </conditionalFormatting>
  <conditionalFormatting sqref="P34">
    <cfRule type="cellIs" dxfId="204" priority="204" operator="lessThan">
      <formula>8</formula>
    </cfRule>
    <cfRule type="cellIs" dxfId="203" priority="205" operator="greaterThan">
      <formula>14.8</formula>
    </cfRule>
  </conditionalFormatting>
  <conditionalFormatting sqref="P35">
    <cfRule type="cellIs" dxfId="202" priority="202" operator="lessThan">
      <formula>6.9</formula>
    </cfRule>
    <cfRule type="cellIs" dxfId="201" priority="203" operator="greaterThan">
      <formula>9.8</formula>
    </cfRule>
  </conditionalFormatting>
  <conditionalFormatting sqref="P36">
    <cfRule type="cellIs" dxfId="200" priority="200" operator="lessThan">
      <formula>20</formula>
    </cfRule>
    <cfRule type="cellIs" dxfId="199" priority="201" operator="greaterThan">
      <formula>84</formula>
    </cfRule>
  </conditionalFormatting>
  <conditionalFormatting sqref="P37">
    <cfRule type="cellIs" dxfId="198" priority="198" operator="lessThan">
      <formula>67</formula>
    </cfRule>
    <cfRule type="cellIs" dxfId="197" priority="199" operator="greaterThan">
      <formula>84</formula>
    </cfRule>
  </conditionalFormatting>
  <conditionalFormatting sqref="P38:P39">
    <cfRule type="cellIs" dxfId="196" priority="196" operator="lessThan">
      <formula>6</formula>
    </cfRule>
    <cfRule type="cellIs" dxfId="195" priority="197" operator="greaterThan">
      <formula>90</formula>
    </cfRule>
  </conditionalFormatting>
  <conditionalFormatting sqref="P40:P44">
    <cfRule type="cellIs" dxfId="194" priority="194" operator="lessThan">
      <formula>75</formula>
    </cfRule>
    <cfRule type="cellIs" dxfId="193" priority="195" operator="greaterThan">
      <formula>111</formula>
    </cfRule>
  </conditionalFormatting>
  <conditionalFormatting sqref="P47">
    <cfRule type="cellIs" dxfId="192" priority="192" operator="lessThan">
      <formula>285</formula>
    </cfRule>
    <cfRule type="cellIs" dxfId="191" priority="193" operator="greaterThan">
      <formula>1071</formula>
    </cfRule>
  </conditionalFormatting>
  <conditionalFormatting sqref="P48">
    <cfRule type="cellIs" dxfId="190" priority="190" operator="lessThan">
      <formula>4.9</formula>
    </cfRule>
    <cfRule type="cellIs" dxfId="189" priority="191" operator="greaterThan">
      <formula>14.8</formula>
    </cfRule>
  </conditionalFormatting>
  <conditionalFormatting sqref="P49">
    <cfRule type="cellIs" dxfId="188" priority="188" operator="lessThan">
      <formula>5</formula>
    </cfRule>
    <cfRule type="cellIs" dxfId="187" priority="189" operator="greaterThan">
      <formula>90</formula>
    </cfRule>
  </conditionalFormatting>
  <conditionalFormatting sqref="P50">
    <cfRule type="cellIs" dxfId="186" priority="187" operator="greaterThan">
      <formula>6.6</formula>
    </cfRule>
  </conditionalFormatting>
  <conditionalFormatting sqref="P51">
    <cfRule type="cellIs" dxfId="185" priority="185" operator="lessThan">
      <formula>5.4</formula>
    </cfRule>
    <cfRule type="cellIs" dxfId="184" priority="186" operator="greaterThan">
      <formula>8.3</formula>
    </cfRule>
  </conditionalFormatting>
  <conditionalFormatting sqref="P52">
    <cfRule type="cellIs" dxfId="183" priority="183" operator="lessThan">
      <formula>0.2</formula>
    </cfRule>
    <cfRule type="cellIs" dxfId="182" priority="184" operator="greaterThan">
      <formula>1</formula>
    </cfRule>
  </conditionalFormatting>
  <conditionalFormatting sqref="P53">
    <cfRule type="cellIs" dxfId="181" priority="181" operator="lessThan">
      <formula>2.3</formula>
    </cfRule>
    <cfRule type="cellIs" dxfId="180" priority="182" operator="greaterThan">
      <formula>2.7</formula>
    </cfRule>
  </conditionalFormatting>
  <conditionalFormatting sqref="P54">
    <cfRule type="cellIs" dxfId="179" priority="179" operator="lessThan">
      <formula>0.68</formula>
    </cfRule>
    <cfRule type="cellIs" dxfId="178" priority="180" operator="greaterThan">
      <formula>0.87</formula>
    </cfRule>
  </conditionalFormatting>
  <conditionalFormatting sqref="P55">
    <cfRule type="cellIs" dxfId="177" priority="177" operator="lessThan">
      <formula>0.9</formula>
    </cfRule>
    <cfRule type="cellIs" dxfId="176" priority="178" operator="greaterThan">
      <formula>2.2</formula>
    </cfRule>
  </conditionalFormatting>
  <conditionalFormatting sqref="P57">
    <cfRule type="cellIs" dxfId="175" priority="175" operator="lessThan">
      <formula>65</formula>
    </cfRule>
    <cfRule type="cellIs" dxfId="174" priority="176" operator="greaterThan">
      <formula>170</formula>
    </cfRule>
  </conditionalFormatting>
  <conditionalFormatting sqref="R11">
    <cfRule type="cellIs" dxfId="173" priority="170" operator="lessThan">
      <formula>6</formula>
    </cfRule>
    <cfRule type="cellIs" dxfId="172" priority="171" operator="greaterThan">
      <formula>14</formula>
    </cfRule>
    <cfRule type="cellIs" dxfId="171" priority="172" operator="greaterThan">
      <formula>14</formula>
    </cfRule>
    <cfRule type="cellIs" dxfId="170" priority="173" operator="lessThan">
      <formula>6</formula>
    </cfRule>
    <cfRule type="cellIs" dxfId="169" priority="174" operator="greaterThan">
      <formula>14</formula>
    </cfRule>
  </conditionalFormatting>
  <conditionalFormatting sqref="R12">
    <cfRule type="cellIs" dxfId="168" priority="168" operator="lessThan">
      <formula>1.5</formula>
    </cfRule>
    <cfRule type="cellIs" dxfId="167" priority="169" operator="greaterThan">
      <formula>5.7</formula>
    </cfRule>
  </conditionalFormatting>
  <conditionalFormatting sqref="R13">
    <cfRule type="cellIs" dxfId="166" priority="166" operator="lessThan">
      <formula>2</formula>
    </cfRule>
    <cfRule type="cellIs" dxfId="165" priority="167" operator="greaterThan">
      <formula>8</formula>
    </cfRule>
  </conditionalFormatting>
  <conditionalFormatting sqref="R14">
    <cfRule type="cellIs" dxfId="164" priority="165" operator="greaterThan">
      <formula>3.7</formula>
    </cfRule>
  </conditionalFormatting>
  <conditionalFormatting sqref="R15">
    <cfRule type="cellIs" dxfId="163" priority="161" operator="lessThan">
      <formula>16</formula>
    </cfRule>
    <cfRule type="cellIs" dxfId="162" priority="162" operator="lessThan">
      <formula>16</formula>
    </cfRule>
    <cfRule type="cellIs" dxfId="161" priority="163" operator="lessThan">
      <formula>16</formula>
    </cfRule>
    <cfRule type="cellIs" dxfId="160" priority="164" operator="greaterThan">
      <formula>50</formula>
    </cfRule>
  </conditionalFormatting>
  <conditionalFormatting sqref="R16">
    <cfRule type="cellIs" dxfId="159" priority="159" operator="lessThan">
      <formula>33</formula>
    </cfRule>
    <cfRule type="cellIs" dxfId="158" priority="160" operator="greaterThan">
      <formula>68</formula>
    </cfRule>
  </conditionalFormatting>
  <conditionalFormatting sqref="R17">
    <cfRule type="cellIs" dxfId="157" priority="158" operator="greaterThan">
      <formula>30</formula>
    </cfRule>
  </conditionalFormatting>
  <conditionalFormatting sqref="R19">
    <cfRule type="cellIs" dxfId="156" priority="154" operator="lessThan">
      <formula>0.35</formula>
    </cfRule>
    <cfRule type="cellIs" dxfId="155" priority="155" operator="greaterThan">
      <formula>0.63</formula>
    </cfRule>
    <cfRule type="cellIs" dxfId="154" priority="156" operator="greaterThan">
      <formula>0.63</formula>
    </cfRule>
    <cfRule type="cellIs" dxfId="153" priority="157" operator="greaterThan">
      <formula>"0.63"</formula>
    </cfRule>
  </conditionalFormatting>
  <conditionalFormatting sqref="R20">
    <cfRule type="cellIs" dxfId="152" priority="152" operator="lessThan">
      <formula>88</formula>
    </cfRule>
    <cfRule type="cellIs" dxfId="151" priority="153" operator="greaterThan">
      <formula>121</formula>
    </cfRule>
  </conditionalFormatting>
  <conditionalFormatting sqref="R21">
    <cfRule type="cellIs" dxfId="150" priority="150" operator="lessThan">
      <formula>3.9</formula>
    </cfRule>
    <cfRule type="cellIs" dxfId="149" priority="151" operator="greaterThan">
      <formula>5.7</formula>
    </cfRule>
  </conditionalFormatting>
  <conditionalFormatting sqref="R22">
    <cfRule type="cellIs" dxfId="148" priority="148" operator="lessThan">
      <formula>8.4</formula>
    </cfRule>
    <cfRule type="cellIs" dxfId="147" priority="149" operator="greaterThan">
      <formula>14.9</formula>
    </cfRule>
  </conditionalFormatting>
  <conditionalFormatting sqref="R23">
    <cfRule type="cellIs" dxfId="146" priority="146" operator="lessThan">
      <formula>1.92</formula>
    </cfRule>
    <cfRule type="cellIs" dxfId="145" priority="147" operator="greaterThan">
      <formula>2.84</formula>
    </cfRule>
  </conditionalFormatting>
  <conditionalFormatting sqref="R24">
    <cfRule type="cellIs" dxfId="144" priority="144" operator="lessThan">
      <formula>20.9</formula>
    </cfRule>
    <cfRule type="cellIs" dxfId="143" priority="145" operator="greaterThan">
      <formula>24.6</formula>
    </cfRule>
  </conditionalFormatting>
  <conditionalFormatting sqref="R25">
    <cfRule type="cellIs" dxfId="142" priority="142" operator="lessThan">
      <formula>10</formula>
    </cfRule>
    <cfRule type="cellIs" dxfId="141" priority="143" operator="greaterThan">
      <formula>20</formula>
    </cfRule>
  </conditionalFormatting>
  <conditionalFormatting sqref="R27">
    <cfRule type="cellIs" dxfId="140" priority="140" operator="lessThan">
      <formula>8</formula>
    </cfRule>
    <cfRule type="cellIs" dxfId="139" priority="141" operator="greaterThan">
      <formula>11</formula>
    </cfRule>
  </conditionalFormatting>
  <conditionalFormatting sqref="R28">
    <cfRule type="cellIs" dxfId="138" priority="138" operator="lessThan">
      <formula>150</formula>
    </cfRule>
    <cfRule type="cellIs" dxfId="137" priority="139" operator="greaterThan">
      <formula>800</formula>
    </cfRule>
  </conditionalFormatting>
  <conditionalFormatting sqref="R34">
    <cfRule type="cellIs" dxfId="136" priority="136" operator="lessThan">
      <formula>8</formula>
    </cfRule>
    <cfRule type="cellIs" dxfId="135" priority="137" operator="greaterThan">
      <formula>14.8</formula>
    </cfRule>
  </conditionalFormatting>
  <conditionalFormatting sqref="R35">
    <cfRule type="cellIs" dxfId="134" priority="134" operator="lessThan">
      <formula>6.9</formula>
    </cfRule>
    <cfRule type="cellIs" dxfId="133" priority="135" operator="greaterThan">
      <formula>9.8</formula>
    </cfRule>
  </conditionalFormatting>
  <conditionalFormatting sqref="R36">
    <cfRule type="cellIs" dxfId="132" priority="132" operator="lessThan">
      <formula>20</formula>
    </cfRule>
    <cfRule type="cellIs" dxfId="131" priority="133" operator="greaterThan">
      <formula>84</formula>
    </cfRule>
  </conditionalFormatting>
  <conditionalFormatting sqref="R37">
    <cfRule type="cellIs" dxfId="130" priority="130" operator="lessThan">
      <formula>67</formula>
    </cfRule>
    <cfRule type="cellIs" dxfId="129" priority="131" operator="greaterThan">
      <formula>84</formula>
    </cfRule>
  </conditionalFormatting>
  <conditionalFormatting sqref="R38:R39">
    <cfRule type="cellIs" dxfId="128" priority="128" operator="lessThan">
      <formula>6</formula>
    </cfRule>
    <cfRule type="cellIs" dxfId="127" priority="129" operator="greaterThan">
      <formula>90</formula>
    </cfRule>
  </conditionalFormatting>
  <conditionalFormatting sqref="R40:R44">
    <cfRule type="cellIs" dxfId="126" priority="126" operator="lessThan">
      <formula>75</formula>
    </cfRule>
    <cfRule type="cellIs" dxfId="125" priority="127" operator="greaterThan">
      <formula>111</formula>
    </cfRule>
  </conditionalFormatting>
  <conditionalFormatting sqref="R47">
    <cfRule type="cellIs" dxfId="124" priority="124" operator="lessThan">
      <formula>285</formula>
    </cfRule>
    <cfRule type="cellIs" dxfId="123" priority="125" operator="greaterThan">
      <formula>1071</formula>
    </cfRule>
  </conditionalFormatting>
  <conditionalFormatting sqref="R48">
    <cfRule type="cellIs" dxfId="122" priority="122" operator="lessThan">
      <formula>4.9</formula>
    </cfRule>
    <cfRule type="cellIs" dxfId="121" priority="123" operator="greaterThan">
      <formula>14.8</formula>
    </cfRule>
  </conditionalFormatting>
  <conditionalFormatting sqref="R49">
    <cfRule type="cellIs" dxfId="120" priority="120" operator="lessThan">
      <formula>5</formula>
    </cfRule>
    <cfRule type="cellIs" dxfId="119" priority="121" operator="greaterThan">
      <formula>90</formula>
    </cfRule>
  </conditionalFormatting>
  <conditionalFormatting sqref="R50">
    <cfRule type="cellIs" dxfId="118" priority="119" operator="greaterThan">
      <formula>6.6</formula>
    </cfRule>
  </conditionalFormatting>
  <conditionalFormatting sqref="R51">
    <cfRule type="cellIs" dxfId="117" priority="117" operator="lessThan">
      <formula>5.4</formula>
    </cfRule>
    <cfRule type="cellIs" dxfId="116" priority="118" operator="greaterThan">
      <formula>8.3</formula>
    </cfRule>
  </conditionalFormatting>
  <conditionalFormatting sqref="R52">
    <cfRule type="cellIs" dxfId="115" priority="115" operator="lessThan">
      <formula>0.2</formula>
    </cfRule>
    <cfRule type="cellIs" dxfId="114" priority="116" operator="greaterThan">
      <formula>1</formula>
    </cfRule>
  </conditionalFormatting>
  <conditionalFormatting sqref="R53">
    <cfRule type="cellIs" dxfId="113" priority="113" operator="lessThan">
      <formula>2.3</formula>
    </cfRule>
    <cfRule type="cellIs" dxfId="112" priority="114" operator="greaterThan">
      <formula>2.7</formula>
    </cfRule>
  </conditionalFormatting>
  <conditionalFormatting sqref="R54">
    <cfRule type="cellIs" dxfId="111" priority="111" operator="lessThan">
      <formula>0.68</formula>
    </cfRule>
    <cfRule type="cellIs" dxfId="110" priority="112" operator="greaterThan">
      <formula>0.87</formula>
    </cfRule>
  </conditionalFormatting>
  <conditionalFormatting sqref="R55">
    <cfRule type="cellIs" dxfId="109" priority="109" operator="lessThan">
      <formula>0.9</formula>
    </cfRule>
    <cfRule type="cellIs" dxfId="108" priority="110" operator="greaterThan">
      <formula>2.2</formula>
    </cfRule>
  </conditionalFormatting>
  <conditionalFormatting sqref="R57">
    <cfRule type="cellIs" dxfId="107" priority="107" operator="lessThan">
      <formula>65</formula>
    </cfRule>
    <cfRule type="cellIs" dxfId="106" priority="108" operator="greaterThan">
      <formula>170</formula>
    </cfRule>
  </conditionalFormatting>
  <conditionalFormatting sqref="T11">
    <cfRule type="cellIs" dxfId="105" priority="102" operator="lessThan">
      <formula>6</formula>
    </cfRule>
    <cfRule type="cellIs" dxfId="104" priority="103" operator="greaterThan">
      <formula>14</formula>
    </cfRule>
    <cfRule type="cellIs" dxfId="103" priority="104" operator="greaterThan">
      <formula>14</formula>
    </cfRule>
    <cfRule type="cellIs" dxfId="102" priority="105" operator="lessThan">
      <formula>6</formula>
    </cfRule>
    <cfRule type="cellIs" dxfId="101" priority="106" operator="greaterThan">
      <formula>14</formula>
    </cfRule>
  </conditionalFormatting>
  <conditionalFormatting sqref="T12">
    <cfRule type="cellIs" dxfId="100" priority="100" operator="lessThan">
      <formula>1.5</formula>
    </cfRule>
    <cfRule type="cellIs" dxfId="99" priority="101" operator="greaterThan">
      <formula>5.7</formula>
    </cfRule>
  </conditionalFormatting>
  <conditionalFormatting sqref="T13">
    <cfRule type="cellIs" dxfId="98" priority="98" operator="lessThan">
      <formula>2</formula>
    </cfRule>
    <cfRule type="cellIs" dxfId="97" priority="99" operator="greaterThan">
      <formula>8</formula>
    </cfRule>
  </conditionalFormatting>
  <conditionalFormatting sqref="T14">
    <cfRule type="cellIs" dxfId="96" priority="97" operator="greaterThan">
      <formula>3.7</formula>
    </cfRule>
  </conditionalFormatting>
  <conditionalFormatting sqref="T15">
    <cfRule type="cellIs" dxfId="95" priority="93" operator="lessThan">
      <formula>16</formula>
    </cfRule>
    <cfRule type="cellIs" dxfId="94" priority="94" operator="lessThan">
      <formula>16</formula>
    </cfRule>
    <cfRule type="cellIs" dxfId="93" priority="95" operator="lessThan">
      <formula>16</formula>
    </cfRule>
    <cfRule type="cellIs" dxfId="92" priority="96" operator="greaterThan">
      <formula>50</formula>
    </cfRule>
  </conditionalFormatting>
  <conditionalFormatting sqref="T16">
    <cfRule type="cellIs" dxfId="91" priority="91" operator="lessThan">
      <formula>33</formula>
    </cfRule>
    <cfRule type="cellIs" dxfId="90" priority="92" operator="greaterThan">
      <formula>68</formula>
    </cfRule>
  </conditionalFormatting>
  <conditionalFormatting sqref="T17">
    <cfRule type="cellIs" dxfId="89" priority="90" operator="greaterThan">
      <formula>30</formula>
    </cfRule>
  </conditionalFormatting>
  <conditionalFormatting sqref="T19">
    <cfRule type="cellIs" dxfId="88" priority="86" operator="lessThan">
      <formula>0.35</formula>
    </cfRule>
    <cfRule type="cellIs" dxfId="87" priority="87" operator="greaterThan">
      <formula>0.63</formula>
    </cfRule>
    <cfRule type="cellIs" dxfId="86" priority="88" operator="greaterThan">
      <formula>0.63</formula>
    </cfRule>
    <cfRule type="cellIs" dxfId="85" priority="89" operator="greaterThan">
      <formula>"0.63"</formula>
    </cfRule>
  </conditionalFormatting>
  <conditionalFormatting sqref="T20">
    <cfRule type="cellIs" dxfId="84" priority="84" operator="lessThan">
      <formula>88</formula>
    </cfRule>
    <cfRule type="cellIs" dxfId="83" priority="85" operator="greaterThan">
      <formula>121</formula>
    </cfRule>
  </conditionalFormatting>
  <conditionalFormatting sqref="T21">
    <cfRule type="cellIs" dxfId="82" priority="82" operator="lessThan">
      <formula>3.9</formula>
    </cfRule>
    <cfRule type="cellIs" dxfId="81" priority="83" operator="greaterThan">
      <formula>5.7</formula>
    </cfRule>
  </conditionalFormatting>
  <conditionalFormatting sqref="T22">
    <cfRule type="cellIs" dxfId="80" priority="80" operator="lessThan">
      <formula>8.4</formula>
    </cfRule>
    <cfRule type="cellIs" dxfId="79" priority="81" operator="greaterThan">
      <formula>14.9</formula>
    </cfRule>
  </conditionalFormatting>
  <conditionalFormatting sqref="T23">
    <cfRule type="cellIs" dxfId="78" priority="78" operator="lessThan">
      <formula>1.92</formula>
    </cfRule>
    <cfRule type="cellIs" dxfId="77" priority="79" operator="greaterThan">
      <formula>2.84</formula>
    </cfRule>
  </conditionalFormatting>
  <conditionalFormatting sqref="T24">
    <cfRule type="cellIs" dxfId="76" priority="76" operator="lessThan">
      <formula>20.9</formula>
    </cfRule>
    <cfRule type="cellIs" dxfId="75" priority="77" operator="greaterThan">
      <formula>24.6</formula>
    </cfRule>
  </conditionalFormatting>
  <conditionalFormatting sqref="T25">
    <cfRule type="cellIs" dxfId="74" priority="74" operator="lessThan">
      <formula>10</formula>
    </cfRule>
    <cfRule type="cellIs" dxfId="73" priority="75" operator="greaterThan">
      <formula>20</formula>
    </cfRule>
  </conditionalFormatting>
  <conditionalFormatting sqref="T27">
    <cfRule type="cellIs" dxfId="72" priority="72" operator="lessThan">
      <formula>8</formula>
    </cfRule>
    <cfRule type="cellIs" dxfId="71" priority="73" operator="greaterThan">
      <formula>11</formula>
    </cfRule>
  </conditionalFormatting>
  <conditionalFormatting sqref="T28">
    <cfRule type="cellIs" dxfId="70" priority="70" operator="lessThan">
      <formula>150</formula>
    </cfRule>
    <cfRule type="cellIs" dxfId="69" priority="71" operator="greaterThan">
      <formula>800</formula>
    </cfRule>
  </conditionalFormatting>
  <conditionalFormatting sqref="T34">
    <cfRule type="cellIs" dxfId="68" priority="68" operator="lessThan">
      <formula>8</formula>
    </cfRule>
    <cfRule type="cellIs" dxfId="67" priority="69" operator="greaterThan">
      <formula>14.8</formula>
    </cfRule>
  </conditionalFormatting>
  <conditionalFormatting sqref="T35">
    <cfRule type="cellIs" dxfId="66" priority="66" operator="lessThan">
      <formula>6.9</formula>
    </cfRule>
    <cfRule type="cellIs" dxfId="65" priority="67" operator="greaterThan">
      <formula>9.8</formula>
    </cfRule>
  </conditionalFormatting>
  <conditionalFormatting sqref="T36">
    <cfRule type="cellIs" dxfId="64" priority="64" operator="lessThan">
      <formula>20</formula>
    </cfRule>
    <cfRule type="cellIs" dxfId="63" priority="65" operator="greaterThan">
      <formula>84</formula>
    </cfRule>
  </conditionalFormatting>
  <conditionalFormatting sqref="T37">
    <cfRule type="cellIs" dxfId="62" priority="62" operator="lessThan">
      <formula>67</formula>
    </cfRule>
    <cfRule type="cellIs" dxfId="61" priority="63" operator="greaterThan">
      <formula>84</formula>
    </cfRule>
  </conditionalFormatting>
  <conditionalFormatting sqref="T38:T39">
    <cfRule type="cellIs" dxfId="60" priority="60" operator="lessThan">
      <formula>6</formula>
    </cfRule>
    <cfRule type="cellIs" dxfId="59" priority="61" operator="greaterThan">
      <formula>90</formula>
    </cfRule>
  </conditionalFormatting>
  <conditionalFormatting sqref="T40:T44">
    <cfRule type="cellIs" dxfId="58" priority="58" operator="lessThan">
      <formula>75</formula>
    </cfRule>
    <cfRule type="cellIs" dxfId="57" priority="59" operator="greaterThan">
      <formula>111</formula>
    </cfRule>
  </conditionalFormatting>
  <conditionalFormatting sqref="T47">
    <cfRule type="cellIs" dxfId="56" priority="56" operator="lessThan">
      <formula>285</formula>
    </cfRule>
    <cfRule type="cellIs" dxfId="55" priority="57" operator="greaterThan">
      <formula>1071</formula>
    </cfRule>
  </conditionalFormatting>
  <conditionalFormatting sqref="T48">
    <cfRule type="cellIs" dxfId="54" priority="54" operator="lessThan">
      <formula>4.9</formula>
    </cfRule>
    <cfRule type="cellIs" dxfId="53" priority="55" operator="greaterThan">
      <formula>14.8</formula>
    </cfRule>
  </conditionalFormatting>
  <conditionalFormatting sqref="T49">
    <cfRule type="cellIs" dxfId="52" priority="52" operator="lessThan">
      <formula>5</formula>
    </cfRule>
    <cfRule type="cellIs" dxfId="51" priority="53" operator="greaterThan">
      <formula>90</formula>
    </cfRule>
  </conditionalFormatting>
  <conditionalFormatting sqref="T50">
    <cfRule type="cellIs" dxfId="50" priority="51" operator="greaterThan">
      <formula>6.6</formula>
    </cfRule>
  </conditionalFormatting>
  <conditionalFormatting sqref="T51">
    <cfRule type="cellIs" dxfId="49" priority="49" operator="lessThan">
      <formula>5.4</formula>
    </cfRule>
    <cfRule type="cellIs" dxfId="48" priority="50" operator="greaterThan">
      <formula>8.3</formula>
    </cfRule>
  </conditionalFormatting>
  <conditionalFormatting sqref="T52">
    <cfRule type="cellIs" dxfId="47" priority="47" operator="lessThan">
      <formula>0.2</formula>
    </cfRule>
    <cfRule type="cellIs" dxfId="46" priority="48" operator="greaterThan">
      <formula>1</formula>
    </cfRule>
  </conditionalFormatting>
  <conditionalFormatting sqref="T53">
    <cfRule type="cellIs" dxfId="45" priority="45" operator="lessThan">
      <formula>2.3</formula>
    </cfRule>
    <cfRule type="cellIs" dxfId="44" priority="46" operator="greaterThan">
      <formula>2.7</formula>
    </cfRule>
  </conditionalFormatting>
  <conditionalFormatting sqref="T54">
    <cfRule type="cellIs" dxfId="43" priority="43" operator="lessThan">
      <formula>0.68</formula>
    </cfRule>
    <cfRule type="cellIs" dxfId="42" priority="44" operator="greaterThan">
      <formula>0.87</formula>
    </cfRule>
  </conditionalFormatting>
  <conditionalFormatting sqref="T55">
    <cfRule type="cellIs" dxfId="41" priority="41" operator="lessThan">
      <formula>0.9</formula>
    </cfRule>
    <cfRule type="cellIs" dxfId="40" priority="42" operator="greaterThan">
      <formula>2.2</formula>
    </cfRule>
  </conditionalFormatting>
  <conditionalFormatting sqref="T57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L34">
    <cfRule type="cellIs" dxfId="37" priority="31" operator="lessThan">
      <formula>27</formula>
    </cfRule>
  </conditionalFormatting>
  <conditionalFormatting sqref="L35">
    <cfRule type="cellIs" dxfId="36" priority="32" operator="lessThan">
      <formula>67</formula>
    </cfRule>
    <cfRule type="cellIs" dxfId="35" priority="33" operator="greaterThan">
      <formula>84</formula>
    </cfRule>
  </conditionalFormatting>
  <conditionalFormatting sqref="L37">
    <cfRule type="cellIs" dxfId="34" priority="28" operator="lessThan">
      <formula>20</formula>
    </cfRule>
    <cfRule type="cellIs" dxfId="33" priority="37" operator="lessThan">
      <formula>67</formula>
    </cfRule>
    <cfRule type="cellIs" dxfId="32" priority="38" operator="greaterThan">
      <formula>84</formula>
    </cfRule>
  </conditionalFormatting>
  <conditionalFormatting sqref="L38:L39">
    <cfRule type="cellIs" dxfId="31" priority="35" operator="lessThan">
      <formula>6</formula>
    </cfRule>
    <cfRule type="cellIs" dxfId="30" priority="36" operator="greaterThan">
      <formula>90</formula>
    </cfRule>
  </conditionalFormatting>
  <conditionalFormatting sqref="L34">
    <cfRule type="cellIs" dxfId="29" priority="34" operator="greaterThan">
      <formula>37</formula>
    </cfRule>
  </conditionalFormatting>
  <conditionalFormatting sqref="L36">
    <cfRule type="cellIs" dxfId="28" priority="29" operator="lessThan">
      <formula>6.9</formula>
    </cfRule>
    <cfRule type="cellIs" dxfId="27" priority="30" operator="greaterThan">
      <formula>9.8</formula>
    </cfRule>
  </conditionalFormatting>
  <conditionalFormatting sqref="L40">
    <cfRule type="cellIs" dxfId="26" priority="26" operator="lessThan">
      <formula>8</formula>
    </cfRule>
    <cfRule type="cellIs" dxfId="25" priority="27" operator="greaterThan">
      <formula>14.8</formula>
    </cfRule>
  </conditionalFormatting>
  <conditionalFormatting sqref="L42">
    <cfRule type="cellIs" dxfId="24" priority="24" operator="lessThan">
      <formula>27</formula>
    </cfRule>
    <cfRule type="cellIs" dxfId="23" priority="25" operator="greaterThan">
      <formula>32</formula>
    </cfRule>
  </conditionalFormatting>
  <conditionalFormatting sqref="L43">
    <cfRule type="cellIs" dxfId="22" priority="22" operator="lessThan">
      <formula>2.6</formula>
    </cfRule>
    <cfRule type="cellIs" dxfId="21" priority="23" operator="greaterThan">
      <formula>6.2</formula>
    </cfRule>
  </conditionalFormatting>
  <conditionalFormatting sqref="L41">
    <cfRule type="cellIs" dxfId="20" priority="20" operator="greaterThan">
      <formula>111</formula>
    </cfRule>
    <cfRule type="cellIs" dxfId="19" priority="21" operator="lessThan">
      <formula>75</formula>
    </cfRule>
  </conditionalFormatting>
  <conditionalFormatting sqref="N34">
    <cfRule type="cellIs" dxfId="18" priority="12" operator="lessThan">
      <formula>27</formula>
    </cfRule>
  </conditionalFormatting>
  <conditionalFormatting sqref="N35">
    <cfRule type="cellIs" dxfId="17" priority="13" operator="lessThan">
      <formula>67</formula>
    </cfRule>
    <cfRule type="cellIs" dxfId="16" priority="14" operator="greaterThan">
      <formula>84</formula>
    </cfRule>
  </conditionalFormatting>
  <conditionalFormatting sqref="N37">
    <cfRule type="cellIs" dxfId="15" priority="9" operator="lessThan">
      <formula>20</formula>
    </cfRule>
    <cfRule type="cellIs" dxfId="14" priority="18" operator="lessThan">
      <formula>67</formula>
    </cfRule>
    <cfRule type="cellIs" dxfId="13" priority="19" operator="greaterThan">
      <formula>84</formula>
    </cfRule>
  </conditionalFormatting>
  <conditionalFormatting sqref="N38:N39">
    <cfRule type="cellIs" dxfId="12" priority="16" operator="lessThan">
      <formula>6</formula>
    </cfRule>
    <cfRule type="cellIs" dxfId="11" priority="17" operator="greaterThan">
      <formula>90</formula>
    </cfRule>
  </conditionalFormatting>
  <conditionalFormatting sqref="N34">
    <cfRule type="cellIs" dxfId="10" priority="15" operator="greaterThan">
      <formula>37</formula>
    </cfRule>
  </conditionalFormatting>
  <conditionalFormatting sqref="N36">
    <cfRule type="cellIs" dxfId="9" priority="10" operator="lessThan">
      <formula>6.9</formula>
    </cfRule>
    <cfRule type="cellIs" dxfId="8" priority="11" operator="greaterThan">
      <formula>9.8</formula>
    </cfRule>
  </conditionalFormatting>
  <conditionalFormatting sqref="N40">
    <cfRule type="cellIs" dxfId="7" priority="7" operator="lessThan">
      <formula>8</formula>
    </cfRule>
    <cfRule type="cellIs" dxfId="6" priority="8" operator="greaterThan">
      <formula>14.8</formula>
    </cfRule>
  </conditionalFormatting>
  <conditionalFormatting sqref="N42">
    <cfRule type="cellIs" dxfId="5" priority="5" operator="lessThan">
      <formula>27</formula>
    </cfRule>
    <cfRule type="cellIs" dxfId="4" priority="6" operator="greaterThan">
      <formula>32</formula>
    </cfRule>
  </conditionalFormatting>
  <conditionalFormatting sqref="N43">
    <cfRule type="cellIs" dxfId="3" priority="3" operator="lessThan">
      <formula>2.6</formula>
    </cfRule>
    <cfRule type="cellIs" dxfId="2" priority="4" operator="greaterThan">
      <formula>6.2</formula>
    </cfRule>
  </conditionalFormatting>
  <conditionalFormatting sqref="N41">
    <cfRule type="cellIs" dxfId="1" priority="1" operator="greaterThan">
      <formula>111</formula>
    </cfRule>
    <cfRule type="cellIs" dxfId="0" priority="2" operator="lessThan">
      <formula>75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2021-05-18T14:12:35Z</dcterms:modified>
</cp:coreProperties>
</file>