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act" sheetId="1" state="visible" r:id="rId1"/>
  </sheets>
  <definedNames>
    <definedName name="Номер_по_генплану" hidden="0" function="0" vbProcedure="0">#REF!</definedName>
    <definedName name="Позиция_по_ГП" hidden="0" function="0" vbProcedure="0">#REF!</definedName>
    <definedName name="Слесарь" hidden="0" function="0" vbProcedure="0">#REF!</definedName>
    <definedName name="УТВ" hidden="0" function="0" vbProcedure="0">#REF!</definedName>
    <definedName name="ФИО1" hidden="0" function="0" vbProcedure="0">#REF!</definedName>
    <definedName name="ФИО2" hidden="0" function="0" vbProcedure="0">#REF!</definedName>
    <definedName name="ФИО3" hidden="0" function="0" vbProcedure="0">#REF!</definedName>
    <definedName name="Z_3B4666C2_8DC1_48C2_8F62_B511C52C8238_.wvu.PrintArea" localSheetId="0" hidden="0" function="0" vbProcedure="0">act!$A$1:$K$47</definedName>
    <definedName name="Z_FB77529B_E050_470F_BA3A_9D87019D1CB7_.wvu.PrintArea" localSheetId="0" hidden="0" function="0" vbProcedure="0">act!$A$1:$K$47</definedName>
    <definedName name="_xlnm.Print_Area" localSheetId="0">'act'!$A$1:$K$47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[$-F800]dddd&quot;, &quot;mmmm\ dd&quot;, &quot;yyyy"/>
    <numFmt numFmtId="165" formatCode="m/d/yyyy"/>
  </numFmts>
  <fonts count="12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0"/>
      <color rgb="FF000000"/>
      <sz val="12"/>
    </font>
    <font>
      <name val="Times New Roman"/>
      <charset val="1"/>
      <family val="0"/>
      <i val="1"/>
      <color rgb="FF000000"/>
      <sz val="12"/>
    </font>
    <font>
      <name val="Calibri"/>
      <charset val="1"/>
      <family val="0"/>
      <color rgb="FF000000"/>
      <sz val="12"/>
    </font>
    <font>
      <name val="Times New Roman"/>
      <charset val="1"/>
      <family val="0"/>
      <i val="1"/>
      <color rgb="FF000000"/>
      <sz val="11"/>
    </font>
    <font>
      <name val="Times New Roman"/>
      <charset val="1"/>
      <family val="0"/>
      <color rgb="FF000000"/>
      <sz val="8"/>
    </font>
    <font>
      <name val="Times New Roman"/>
      <charset val="1"/>
      <family val="0"/>
      <b val="1"/>
      <color rgb="FFFFFFFF"/>
      <sz val="12"/>
    </font>
    <font>
      <name val="Times New Roman"/>
      <charset val="1"/>
      <family val="0"/>
      <b val="1"/>
      <color rgb="FF000000"/>
      <sz val="12"/>
    </font>
    <font>
      <name val="Times New Roman"/>
      <charset val="1"/>
      <family val="0"/>
      <color rgb="FF000000"/>
      <sz val="12"/>
      <vertAlign val="superscript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/>
      <right/>
      <top style="thin"/>
      <bottom/>
      <diagonal/>
    </border>
    <border>
      <left style="thin"/>
      <right style="thin"/>
      <top style="thin"/>
      <bottom style="thin"/>
      <diagonal/>
    </border>
    <border>
      <left style="thin"/>
      <right/>
      <top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</borders>
  <cellStyleXfs count="7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0" fillId="0" borderId="0" applyAlignment="1">
      <alignment horizontal="general" vertical="bottom"/>
    </xf>
  </cellStyleXfs>
  <cellXfs count="7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applyProtection="1" pivotButton="0" quotePrefix="0" xfId="0">
      <alignment horizontal="left" vertical="top" wrapText="1"/>
      <protection locked="1" hidden="1"/>
    </xf>
    <xf numFmtId="0" fontId="5" fillId="0" borderId="1" applyAlignment="1" applyProtection="1" pivotButton="0" quotePrefix="0" xfId="0">
      <alignment horizontal="left" vertical="top" wrapText="1"/>
      <protection locked="1" hidden="1"/>
    </xf>
    <xf numFmtId="0" fontId="0" fillId="0" borderId="0" applyAlignment="1" applyProtection="1" pivotButton="0" quotePrefix="0" xfId="0">
      <alignment horizontal="general" vertical="bottom"/>
      <protection locked="1" hidden="1"/>
    </xf>
    <xf numFmtId="0" fontId="5" fillId="0" borderId="0" applyAlignment="1" applyProtection="1" pivotButton="0" quotePrefix="0" xfId="0">
      <alignment horizontal="center" vertical="top" wrapText="1"/>
      <protection locked="1" hidden="1"/>
    </xf>
    <xf numFmtId="0" fontId="5" fillId="0" borderId="0" applyAlignment="1" applyProtection="1" pivotButton="0" quotePrefix="0" xfId="0">
      <alignment horizontal="center" vertical="top" wrapText="1"/>
      <protection locked="1" hidden="1"/>
    </xf>
    <xf numFmtId="0" fontId="5" fillId="0" borderId="0" applyAlignment="1" applyProtection="1" pivotButton="0" quotePrefix="0" xfId="0">
      <alignment horizontal="center" vertical="top" shrinkToFit="1"/>
      <protection locked="1" hidden="1"/>
    </xf>
    <xf numFmtId="0" fontId="4" fillId="0" borderId="0" applyAlignment="1" applyProtection="1" pivotButton="0" quotePrefix="0" xfId="0">
      <alignment horizontal="general" vertical="top" wrapText="1"/>
      <protection locked="1" hidden="1"/>
    </xf>
    <xf numFmtId="0" fontId="5" fillId="0" borderId="2" applyAlignment="1" applyProtection="1" pivotButton="0" quotePrefix="0" xfId="0">
      <alignment horizontal="left" vertical="top" wrapText="1"/>
      <protection locked="1" hidden="1"/>
    </xf>
    <xf numFmtId="0" fontId="6" fillId="0" borderId="0" applyAlignment="1" pivotButton="0" quotePrefix="0" xfId="0">
      <alignment horizontal="general" vertical="bottom"/>
    </xf>
    <xf numFmtId="0" fontId="7" fillId="0" borderId="2" applyAlignment="1" applyProtection="1" pivotButton="0" quotePrefix="0" xfId="0">
      <alignment horizontal="left" vertical="bottom" wrapText="1"/>
      <protection locked="1" hidden="1"/>
    </xf>
    <xf numFmtId="0" fontId="0" fillId="0" borderId="1" applyAlignment="1" applyProtection="1" pivotButton="0" quotePrefix="0" xfId="0">
      <alignment horizontal="general" vertical="bottom"/>
      <protection locked="1" hidden="1"/>
    </xf>
    <xf numFmtId="0" fontId="5" fillId="0" borderId="1" applyAlignment="1" applyProtection="1" pivotButton="0" quotePrefix="0" xfId="0">
      <alignment horizontal="center" vertical="top" wrapText="1"/>
      <protection locked="1" hidden="1"/>
    </xf>
    <xf numFmtId="0" fontId="4" fillId="0" borderId="0" applyAlignment="1" applyProtection="1" pivotButton="0" quotePrefix="0" xfId="0">
      <alignment horizontal="left" vertical="bottom" wrapText="1"/>
      <protection locked="1" hidden="1"/>
    </xf>
    <xf numFmtId="0" fontId="8" fillId="0" borderId="3" applyAlignment="1" applyProtection="1" pivotButton="0" quotePrefix="0" xfId="0">
      <alignment horizontal="center" vertical="top" wrapText="1"/>
      <protection locked="1" hidden="1"/>
    </xf>
    <xf numFmtId="164" fontId="7" fillId="0" borderId="0" applyAlignment="1" applyProtection="1" pivotButton="0" quotePrefix="0" xfId="0">
      <alignment horizontal="general" vertical="bottom"/>
      <protection locked="1" hidden="1"/>
    </xf>
    <xf numFmtId="164" fontId="7" fillId="0" borderId="1" applyAlignment="1" applyProtection="1" pivotButton="0" quotePrefix="0" xfId="0">
      <alignment horizontal="right" vertical="bottom"/>
      <protection locked="1" hidden="1"/>
    </xf>
    <xf numFmtId="0" fontId="5" fillId="0" borderId="0" applyAlignment="1" applyProtection="1" pivotButton="0" quotePrefix="0" xfId="0">
      <alignment horizontal="general" vertical="top" wrapText="1"/>
      <protection locked="1" hidden="1"/>
    </xf>
    <xf numFmtId="0" fontId="9" fillId="0" borderId="0" applyAlignment="1" applyProtection="1" pivotButton="0" quotePrefix="0" xfId="0">
      <alignment horizontal="general" vertical="bottom"/>
      <protection locked="0" hidden="0"/>
    </xf>
    <xf numFmtId="0" fontId="10" fillId="0" borderId="0" applyAlignment="1" applyProtection="1" pivotButton="0" quotePrefix="0" xfId="0">
      <alignment horizontal="general" vertical="bottom"/>
      <protection locked="1" hidden="1"/>
    </xf>
    <xf numFmtId="0" fontId="10" fillId="0" borderId="0" applyAlignment="1" applyProtection="1" pivotButton="0" quotePrefix="0" xfId="0">
      <alignment horizontal="center" vertical="bottom"/>
      <protection locked="1" hidden="1"/>
    </xf>
    <xf numFmtId="0" fontId="4" fillId="0" borderId="0" applyAlignment="1" applyProtection="1" pivotButton="0" quotePrefix="0" xfId="0">
      <alignment horizontal="center" vertical="bottom"/>
      <protection locked="1" hidden="1"/>
    </xf>
    <xf numFmtId="0" fontId="4" fillId="0" borderId="4" applyAlignment="1" applyProtection="1" pivotButton="0" quotePrefix="0" xfId="0">
      <alignment horizontal="left" vertical="top" wrapText="1"/>
      <protection locked="1" hidden="1"/>
    </xf>
    <xf numFmtId="0" fontId="5" fillId="0" borderId="4" applyAlignment="1" applyProtection="1" pivotButton="0" quotePrefix="0" xfId="0">
      <alignment horizontal="left" vertical="top" wrapText="1"/>
      <protection locked="1" hidden="1"/>
    </xf>
    <xf numFmtId="165" fontId="5" fillId="0" borderId="4" applyAlignment="1" applyProtection="1" pivotButton="0" quotePrefix="0" xfId="0">
      <alignment horizontal="left" vertical="top" wrapText="1"/>
      <protection locked="1" hidden="1"/>
    </xf>
    <xf numFmtId="0" fontId="10" fillId="0" borderId="0" applyAlignment="1" applyProtection="1" pivotButton="0" quotePrefix="0" xfId="0">
      <alignment horizontal="general" vertical="top" wrapText="1"/>
      <protection locked="1" hidden="1"/>
    </xf>
    <xf numFmtId="0" fontId="6" fillId="0" borderId="0" applyAlignment="1" applyProtection="1" pivotButton="0" quotePrefix="0" xfId="0">
      <alignment horizontal="general" vertical="bottom"/>
      <protection locked="1" hidden="1"/>
    </xf>
    <xf numFmtId="0" fontId="5" fillId="0" borderId="1" applyAlignment="1" applyProtection="1" pivotButton="0" quotePrefix="0" xfId="0">
      <alignment horizontal="left" vertical="bottom" wrapText="1"/>
      <protection locked="1" hidden="1"/>
    </xf>
    <xf numFmtId="0" fontId="6" fillId="0" borderId="1" applyAlignment="1" applyProtection="1" pivotButton="0" quotePrefix="0" xfId="0">
      <alignment horizontal="general" vertical="bottom"/>
      <protection locked="1" hidden="1"/>
    </xf>
    <xf numFmtId="0" fontId="5" fillId="0" borderId="1" applyAlignment="1" applyProtection="1" pivotButton="0" quotePrefix="0" xfId="0">
      <alignment horizontal="left" vertical="bottom"/>
      <protection locked="1" hidden="1"/>
    </xf>
    <xf numFmtId="0" fontId="11" fillId="0" borderId="0" applyAlignment="1" applyProtection="1" pivotButton="0" quotePrefix="0" xfId="0">
      <alignment horizontal="center" vertical="top"/>
      <protection locked="1" hidden="1"/>
    </xf>
    <xf numFmtId="0" fontId="11" fillId="0" borderId="3" applyAlignment="1" applyProtection="1" pivotButton="0" quotePrefix="0" xfId="0">
      <alignment horizontal="center" vertical="top"/>
      <protection locked="1" hidden="1"/>
    </xf>
    <xf numFmtId="0" fontId="10" fillId="0" borderId="0" applyAlignment="1" applyProtection="1" pivotButton="0" quotePrefix="0" xfId="0">
      <alignment horizontal="general" vertical="top"/>
      <protection locked="1" hidden="1"/>
    </xf>
    <xf numFmtId="0" fontId="5" fillId="0" borderId="0" applyAlignment="1" applyProtection="1" pivotButton="0" quotePrefix="0" xfId="0">
      <alignment horizontal="general" vertical="bottom" wrapText="1"/>
      <protection locked="1" hidden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applyProtection="1" pivotButton="0" quotePrefix="0" xfId="0">
      <alignment horizontal="left" vertical="top" wrapText="1"/>
      <protection locked="1" hidden="1"/>
    </xf>
    <xf numFmtId="0" fontId="5" fillId="0" borderId="1" applyAlignment="1" applyProtection="1" pivotButton="0" quotePrefix="0" xfId="0">
      <alignment horizontal="left" vertical="top" wrapText="1"/>
      <protection locked="1" hidden="1"/>
    </xf>
    <xf numFmtId="0" fontId="0" fillId="0" borderId="0" applyProtection="1" pivotButton="0" quotePrefix="0" xfId="0">
      <protection locked="1" hidden="1"/>
    </xf>
    <xf numFmtId="0" fontId="0" fillId="0" borderId="0" applyAlignment="1" applyProtection="1" pivotButton="0" quotePrefix="0" xfId="0">
      <alignment horizontal="general" vertical="bottom"/>
      <protection locked="1" hidden="1"/>
    </xf>
    <xf numFmtId="0" fontId="5" fillId="0" borderId="0" applyAlignment="1" applyProtection="1" pivotButton="0" quotePrefix="0" xfId="0">
      <alignment horizontal="center" vertical="top" wrapText="1"/>
      <protection locked="1" hidden="1"/>
    </xf>
    <xf numFmtId="0" fontId="5" fillId="0" borderId="0" applyAlignment="1" applyProtection="1" pivotButton="0" quotePrefix="0" xfId="0">
      <alignment horizontal="center" vertical="top" shrinkToFit="1"/>
      <protection locked="1" hidden="1"/>
    </xf>
    <xf numFmtId="0" fontId="0" fillId="0" borderId="1" applyProtection="1" pivotButton="0" quotePrefix="0" xfId="0">
      <protection locked="1" hidden="1"/>
    </xf>
    <xf numFmtId="0" fontId="4" fillId="0" borderId="0" applyAlignment="1" applyProtection="1" pivotButton="0" quotePrefix="0" xfId="0">
      <alignment horizontal="general" vertical="top" wrapText="1"/>
      <protection locked="1" hidden="1"/>
    </xf>
    <xf numFmtId="0" fontId="5" fillId="0" borderId="2" applyAlignment="1" applyProtection="1" pivotButton="0" quotePrefix="0" xfId="0">
      <alignment horizontal="left" vertical="top" wrapText="1"/>
      <protection locked="1" hidden="1"/>
    </xf>
    <xf numFmtId="0" fontId="0" fillId="0" borderId="2" applyProtection="1" pivotButton="0" quotePrefix="0" xfId="0">
      <protection locked="1" hidden="1"/>
    </xf>
    <xf numFmtId="0" fontId="6" fillId="0" borderId="0" applyAlignment="1" pivotButton="0" quotePrefix="0" xfId="0">
      <alignment horizontal="general" vertical="bottom"/>
    </xf>
    <xf numFmtId="0" fontId="7" fillId="0" borderId="2" applyAlignment="1" applyProtection="1" pivotButton="0" quotePrefix="0" xfId="0">
      <alignment horizontal="left" vertical="bottom" wrapText="1"/>
      <protection locked="1" hidden="1"/>
    </xf>
    <xf numFmtId="0" fontId="0" fillId="0" borderId="3" applyProtection="1" pivotButton="0" quotePrefix="0" xfId="0">
      <protection locked="1" hidden="1"/>
    </xf>
    <xf numFmtId="0" fontId="0" fillId="0" borderId="1" applyAlignment="1" applyProtection="1" pivotButton="0" quotePrefix="0" xfId="0">
      <alignment horizontal="general" vertical="bottom"/>
      <protection locked="1" hidden="1"/>
    </xf>
    <xf numFmtId="0" fontId="5" fillId="0" borderId="1" applyAlignment="1" applyProtection="1" pivotButton="0" quotePrefix="0" xfId="0">
      <alignment horizontal="center" vertical="top" wrapText="1"/>
      <protection locked="1" hidden="1"/>
    </xf>
    <xf numFmtId="0" fontId="4" fillId="0" borderId="0" applyAlignment="1" applyProtection="1" pivotButton="0" quotePrefix="0" xfId="0">
      <alignment horizontal="left" vertical="bottom" wrapText="1"/>
      <protection locked="1" hidden="1"/>
    </xf>
    <xf numFmtId="0" fontId="8" fillId="0" borderId="3" applyAlignment="1" applyProtection="1" pivotButton="0" quotePrefix="0" xfId="0">
      <alignment horizontal="center" vertical="top" wrapText="1"/>
      <protection locked="1" hidden="1"/>
    </xf>
    <xf numFmtId="164" fontId="7" fillId="0" borderId="0" applyAlignment="1" applyProtection="1" pivotButton="0" quotePrefix="0" xfId="0">
      <alignment horizontal="general" vertical="bottom"/>
      <protection locked="1" hidden="1"/>
    </xf>
    <xf numFmtId="164" fontId="7" fillId="0" borderId="1" applyAlignment="1" applyProtection="1" pivotButton="0" quotePrefix="0" xfId="0">
      <alignment horizontal="right" vertical="bottom"/>
      <protection locked="1" hidden="1"/>
    </xf>
    <xf numFmtId="0" fontId="5" fillId="0" borderId="0" applyAlignment="1" applyProtection="1" pivotButton="0" quotePrefix="0" xfId="0">
      <alignment horizontal="general" vertical="top" wrapText="1"/>
      <protection locked="1" hidden="1"/>
    </xf>
    <xf numFmtId="0" fontId="9" fillId="0" borderId="0" applyAlignment="1" applyProtection="1" pivotButton="0" quotePrefix="0" xfId="0">
      <alignment horizontal="general" vertical="bottom"/>
      <protection locked="0" hidden="0"/>
    </xf>
    <xf numFmtId="0" fontId="10" fillId="0" borderId="0" applyAlignment="1" applyProtection="1" pivotButton="0" quotePrefix="0" xfId="0">
      <alignment horizontal="general" vertical="bottom"/>
      <protection locked="1" hidden="1"/>
    </xf>
    <xf numFmtId="0" fontId="10" fillId="0" borderId="0" applyAlignment="1" applyProtection="1" pivotButton="0" quotePrefix="0" xfId="0">
      <alignment horizontal="center" vertical="bottom"/>
      <protection locked="1" hidden="1"/>
    </xf>
    <xf numFmtId="0" fontId="4" fillId="0" borderId="0" applyAlignment="1" applyProtection="1" pivotButton="0" quotePrefix="0" xfId="0">
      <alignment horizontal="center" vertical="bottom"/>
      <protection locked="1" hidden="1"/>
    </xf>
    <xf numFmtId="0" fontId="4" fillId="0" borderId="4" applyAlignment="1" applyProtection="1" pivotButton="0" quotePrefix="0" xfId="0">
      <alignment horizontal="left" vertical="top" wrapText="1"/>
      <protection locked="1" hidden="1"/>
    </xf>
    <xf numFmtId="0" fontId="0" fillId="0" borderId="6" applyProtection="1" pivotButton="0" quotePrefix="0" xfId="0">
      <protection locked="1" hidden="1"/>
    </xf>
    <xf numFmtId="0" fontId="5" fillId="0" borderId="4" applyAlignment="1" applyProtection="1" pivotButton="0" quotePrefix="0" xfId="0">
      <alignment horizontal="left" vertical="top" wrapText="1"/>
      <protection locked="1" hidden="1"/>
    </xf>
    <xf numFmtId="0" fontId="0" fillId="0" borderId="5" applyProtection="1" pivotButton="0" quotePrefix="0" xfId="0">
      <protection locked="1" hidden="1"/>
    </xf>
    <xf numFmtId="0" fontId="0" fillId="0" borderId="7" applyProtection="1" pivotButton="0" quotePrefix="0" xfId="0">
      <protection locked="1" hidden="1"/>
    </xf>
    <xf numFmtId="0" fontId="0" fillId="0" borderId="8" applyProtection="1" pivotButton="0" quotePrefix="0" xfId="0">
      <protection locked="1" hidden="1"/>
    </xf>
    <xf numFmtId="0" fontId="0" fillId="0" borderId="9" applyProtection="1" pivotButton="0" quotePrefix="0" xfId="0">
      <protection locked="1" hidden="1"/>
    </xf>
    <xf numFmtId="165" fontId="5" fillId="0" borderId="4" applyAlignment="1" applyProtection="1" pivotButton="0" quotePrefix="0" xfId="0">
      <alignment horizontal="left" vertical="top" wrapText="1"/>
      <protection locked="1" hidden="1"/>
    </xf>
    <xf numFmtId="0" fontId="0" fillId="0" borderId="10" applyProtection="1" pivotButton="0" quotePrefix="0" xfId="0">
      <protection locked="1" hidden="1"/>
    </xf>
    <xf numFmtId="0" fontId="10" fillId="0" borderId="0" applyAlignment="1" applyProtection="1" pivotButton="0" quotePrefix="0" xfId="0">
      <alignment horizontal="general" vertical="top" wrapText="1"/>
      <protection locked="1" hidden="1"/>
    </xf>
    <xf numFmtId="0" fontId="6" fillId="0" borderId="0" applyAlignment="1" applyProtection="1" pivotButton="0" quotePrefix="0" xfId="0">
      <alignment horizontal="general" vertical="bottom"/>
      <protection locked="1" hidden="1"/>
    </xf>
    <xf numFmtId="0" fontId="5" fillId="0" borderId="1" applyAlignment="1" applyProtection="1" pivotButton="0" quotePrefix="0" xfId="0">
      <alignment horizontal="left" vertical="bottom" wrapText="1"/>
      <protection locked="1" hidden="1"/>
    </xf>
    <xf numFmtId="0" fontId="6" fillId="0" borderId="1" applyAlignment="1" applyProtection="1" pivotButton="0" quotePrefix="0" xfId="0">
      <alignment horizontal="general" vertical="bottom"/>
      <protection locked="1" hidden="1"/>
    </xf>
    <xf numFmtId="0" fontId="5" fillId="0" borderId="1" applyAlignment="1" applyProtection="1" pivotButton="0" quotePrefix="0" xfId="0">
      <alignment horizontal="left" vertical="bottom"/>
      <protection locked="1" hidden="1"/>
    </xf>
    <xf numFmtId="0" fontId="11" fillId="0" borderId="0" applyAlignment="1" applyProtection="1" pivotButton="0" quotePrefix="0" xfId="0">
      <alignment horizontal="center" vertical="top"/>
      <protection locked="1" hidden="1"/>
    </xf>
    <xf numFmtId="0" fontId="11" fillId="0" borderId="3" applyAlignment="1" applyProtection="1" pivotButton="0" quotePrefix="0" xfId="0">
      <alignment horizontal="center" vertical="top"/>
      <protection locked="1" hidden="1"/>
    </xf>
    <xf numFmtId="0" fontId="10" fillId="0" borderId="0" applyAlignment="1" applyProtection="1" pivotButton="0" quotePrefix="0" xfId="0">
      <alignment horizontal="general" vertical="top"/>
      <protection locked="1" hidden="1"/>
    </xf>
    <xf numFmtId="0" fontId="5" fillId="0" borderId="0" applyAlignment="1" applyProtection="1" pivotButton="0" quotePrefix="0" xfId="0">
      <alignment horizontal="general" vertical="bottom" wrapText="1"/>
      <protection locked="1" hidden="1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32" xf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45"/>
  <sheetViews>
    <sheetView showFormulas="0" showGridLines="1" showRowColHeaders="1" showZeros="1" rightToLeft="0" tabSelected="1" showOutlineSymbols="1" defaultGridColor="1" view="normal" topLeftCell="A1" colorId="64" zoomScale="118" zoomScaleNormal="118" zoomScalePageLayoutView="100" workbookViewId="0">
      <selection pane="topLeft" activeCell="E9" activeCellId="0" sqref="E9"/>
    </sheetView>
  </sheetViews>
  <sheetFormatPr baseColWidth="8" defaultColWidth="8.54296875" defaultRowHeight="15" zeroHeight="0" outlineLevelRow="0"/>
  <cols>
    <col width="15.57" customWidth="1" style="35" min="1" max="1"/>
    <col width="4.14" customWidth="1" style="35" min="2" max="2"/>
    <col width="10.57" customWidth="1" style="35" min="3" max="3"/>
    <col width="6.7" customWidth="1" style="35" min="4" max="4"/>
    <col width="9" customWidth="1" style="35" min="5" max="5"/>
    <col width="3.7" customWidth="1" style="35" min="6" max="6"/>
    <col width="2.71" customWidth="1" style="35" min="7" max="7"/>
    <col width="12.43" customWidth="1" style="35" min="8" max="8"/>
    <col width="4.85" customWidth="1" style="35" min="9" max="9"/>
    <col width="17.57" customWidth="1" style="35" min="11" max="11"/>
  </cols>
  <sheetData>
    <row r="1" ht="15.75" customHeight="1" s="36">
      <c r="A1" s="37" t="inlineStr">
        <is>
          <t>Наименование стройки:</t>
        </is>
      </c>
      <c r="B1" s="38" t="inlineStr">
        <is>
          <t>Обустройство Ковыктинского газоконденсатного месторождения. 
Этап 5. Объект УКПГ-2</t>
        </is>
      </c>
      <c r="C1" s="39" t="n"/>
      <c r="D1" s="39" t="n"/>
      <c r="E1" s="39" t="n"/>
      <c r="F1" s="39" t="n"/>
      <c r="G1" s="40" t="n"/>
      <c r="H1" s="41" t="inlineStr">
        <is>
          <t>Утверждаю</t>
        </is>
      </c>
      <c r="I1" s="39" t="n"/>
      <c r="J1" s="39" t="n"/>
      <c r="K1" s="39" t="n"/>
    </row>
    <row r="2" ht="15.75" customHeight="1" s="36">
      <c r="A2" s="39" t="n"/>
      <c r="B2" s="39" t="n"/>
      <c r="C2" s="39" t="n"/>
      <c r="D2" s="39" t="n"/>
      <c r="E2" s="39" t="n"/>
      <c r="F2" s="39" t="n"/>
      <c r="G2" s="41" t="n"/>
      <c r="H2" s="42">
        <f>IFERROR(VLOOKUP(J5,#REF!,2,FALSE())," ")</f>
        <v/>
      </c>
      <c r="I2" s="39" t="n"/>
      <c r="J2" s="39" t="n"/>
      <c r="K2" s="39" t="n"/>
    </row>
    <row r="3" ht="15.75" customHeight="1" s="36">
      <c r="A3" s="39" t="n"/>
      <c r="B3" s="43" t="n"/>
      <c r="C3" s="43" t="n"/>
      <c r="D3" s="43" t="n"/>
      <c r="E3" s="43" t="n"/>
      <c r="F3" s="43" t="n"/>
      <c r="G3" s="41" t="n"/>
      <c r="H3" s="41" t="inlineStr">
        <is>
          <t>ООО «Газпром добыча Иркутск»</t>
        </is>
      </c>
      <c r="I3" s="39" t="n"/>
      <c r="J3" s="39" t="n"/>
      <c r="K3" s="39" t="n"/>
    </row>
    <row r="4" ht="15.75" customHeight="1" s="36">
      <c r="A4" s="44" t="inlineStr">
        <is>
          <t>Код стройки:</t>
        </is>
      </c>
      <c r="B4" s="45" t="inlineStr">
        <is>
          <t>051-2000714</t>
        </is>
      </c>
      <c r="C4" s="46" t="n"/>
      <c r="D4" s="46" t="n"/>
      <c r="E4" s="46" t="n"/>
      <c r="F4" s="46" t="n"/>
      <c r="G4" s="40" t="n"/>
    </row>
    <row r="5" ht="15.75" customHeight="1" s="36">
      <c r="A5" s="47" t="n"/>
      <c r="B5" s="48" t="inlineStr">
        <is>
          <t>ГП35</t>
        </is>
      </c>
      <c r="C5" s="49" t="n"/>
      <c r="D5" s="49" t="n"/>
      <c r="E5" s="49" t="n"/>
      <c r="F5" s="49" t="n"/>
      <c r="G5" s="40" t="n"/>
      <c r="H5" s="50" t="inlineStr">
        <is>
          <t>/                               /</t>
        </is>
      </c>
      <c r="J5" s="51" t="inlineStr">
        <is>
          <t>Старинец Иван Александрович</t>
        </is>
      </c>
      <c r="K5" s="43" t="n"/>
    </row>
    <row r="6" ht="15" customHeight="1" s="36">
      <c r="A6" s="52" t="inlineStr">
        <is>
          <t>Наименование объекта:</t>
        </is>
      </c>
      <c r="B6" s="39" t="n"/>
      <c r="C6" s="39" t="n"/>
      <c r="D6" s="39" t="n"/>
      <c r="E6" s="39" t="n"/>
      <c r="F6" s="39" t="n"/>
      <c r="G6" s="40" t="n"/>
      <c r="H6" s="53" t="inlineStr">
        <is>
          <t>(подпись)</t>
        </is>
      </c>
      <c r="I6" s="49" t="n"/>
      <c r="J6" s="53" t="inlineStr">
        <is>
          <t>(Ф.И.О.)</t>
        </is>
      </c>
      <c r="K6" s="49" t="n"/>
    </row>
    <row r="7" ht="15" customHeight="1" s="36">
      <c r="A7" s="39" t="n"/>
      <c r="B7" s="43" t="n"/>
      <c r="C7" s="43" t="n"/>
      <c r="D7" s="43" t="n"/>
      <c r="E7" s="43" t="n"/>
      <c r="F7" s="43" t="n"/>
      <c r="G7" s="40" t="n"/>
      <c r="I7" s="54" t="n"/>
      <c r="J7" s="55">
        <f>IFERROR(IF(VLOOKUP($C$9,#REF!,#REF!,FALSE())&lt;&gt;0,VLOOKUP($C$9,#REF!,#REF!,FALSE())," ")," ")</f>
        <v/>
      </c>
      <c r="K7" s="43" t="n"/>
    </row>
    <row r="8" ht="15.75" customHeight="1" s="36">
      <c r="A8" s="40" t="n"/>
      <c r="B8" s="56" t="n"/>
      <c r="C8" s="40" t="n"/>
      <c r="D8" s="40" t="n"/>
      <c r="E8" s="40" t="n"/>
      <c r="F8" s="40" t="n"/>
      <c r="G8" s="40" t="n"/>
      <c r="H8" s="40" t="n"/>
      <c r="J8" s="53" t="inlineStr">
        <is>
          <t>(дата)</t>
        </is>
      </c>
      <c r="K8" s="49" t="n"/>
    </row>
    <row r="9" ht="15.75" customHeight="1" s="36">
      <c r="C9" s="57" t="n">
        <v>145</v>
      </c>
      <c r="D9" s="40" t="n"/>
      <c r="E9" s="58" t="inlineStr">
        <is>
          <t>КАиТ-ГП35-2024-10-19-2062</t>
        </is>
      </c>
      <c r="F9" s="39" t="n"/>
      <c r="G9" s="39" t="n"/>
      <c r="H9" s="39" t="n"/>
      <c r="I9" s="58" t="n"/>
      <c r="J9" s="58" t="n"/>
      <c r="K9" s="58" t="n"/>
    </row>
    <row r="10" ht="15.75" customHeight="1" s="36">
      <c r="A10" s="59" t="inlineStr">
        <is>
          <t>О ВЫЯВЛЕНИИ ДЕФЕКТА (НЕКОМПЛЕКТНОСТИ) ОБОРУДОВАНИЯ</t>
        </is>
      </c>
      <c r="B10" s="39" t="n"/>
      <c r="C10" s="39" t="n"/>
      <c r="D10" s="39" t="n"/>
      <c r="E10" s="39" t="n"/>
      <c r="F10" s="39" t="n"/>
      <c r="G10" s="39" t="n"/>
      <c r="H10" s="39" t="n"/>
      <c r="I10" s="39" t="n"/>
      <c r="J10" s="39" t="n"/>
      <c r="K10" s="39" t="n"/>
    </row>
    <row r="11" ht="15.75" customHeight="1" s="36">
      <c r="A11" s="6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</row>
    <row r="12" ht="15" customHeight="1" s="36">
      <c r="A12" s="61" t="inlineStr">
        <is>
          <t>Наименование оборудования (марка, модель, тип) *</t>
        </is>
      </c>
      <c r="B12" s="49" t="n"/>
      <c r="C12" s="62" t="n"/>
      <c r="D12" s="63" t="inlineStr">
        <is>
          <t>Эл. привод, РэмТэк, М.200.80.10.8100/И.S.16.3.УХЛ1</t>
        </is>
      </c>
      <c r="E12" s="49" t="n"/>
      <c r="F12" s="49" t="n"/>
      <c r="G12" s="49" t="n"/>
      <c r="H12" s="49" t="n"/>
      <c r="I12" s="49" t="n"/>
      <c r="J12" s="49" t="n"/>
      <c r="K12" s="62" t="n"/>
    </row>
    <row r="13" ht="13.5" customHeight="1" s="36">
      <c r="A13" s="64" t="n"/>
      <c r="B13" s="39" t="n"/>
      <c r="C13" s="65" t="n"/>
      <c r="D13" s="64" t="n"/>
      <c r="E13" s="39" t="n"/>
      <c r="F13" s="39" t="n"/>
      <c r="G13" s="39" t="n"/>
      <c r="H13" s="39" t="n"/>
      <c r="I13" s="39" t="n"/>
      <c r="J13" s="39" t="n"/>
      <c r="K13" s="65" t="n"/>
    </row>
    <row r="14" ht="13.5" customHeight="1" s="36">
      <c r="A14" s="64" t="n"/>
      <c r="B14" s="39" t="n"/>
      <c r="C14" s="65" t="n"/>
      <c r="D14" s="64" t="n"/>
      <c r="E14" s="39" t="n"/>
      <c r="F14" s="39" t="n"/>
      <c r="G14" s="39" t="n"/>
      <c r="H14" s="39" t="n"/>
      <c r="I14" s="39" t="n"/>
      <c r="J14" s="39" t="n"/>
      <c r="K14" s="65" t="n"/>
    </row>
    <row r="15" ht="51.75" customHeight="1" s="36">
      <c r="A15" s="66" t="n"/>
      <c r="B15" s="43" t="n"/>
      <c r="C15" s="67" t="n"/>
      <c r="D15" s="66" t="n"/>
      <c r="E15" s="43" t="n"/>
      <c r="F15" s="43" t="n"/>
      <c r="G15" s="43" t="n"/>
      <c r="H15" s="43" t="n"/>
      <c r="I15" s="43" t="n"/>
      <c r="J15" s="43" t="n"/>
      <c r="K15" s="67" t="n"/>
    </row>
    <row r="16" ht="15" customHeight="1" s="36">
      <c r="A16" s="61" t="inlineStr">
        <is>
          <t>Дата приемки оборудования в ПНР*</t>
        </is>
      </c>
      <c r="B16" s="49" t="n"/>
      <c r="C16" s="62" t="n"/>
      <c r="D16" s="68" t="n"/>
      <c r="E16" s="49" t="n"/>
      <c r="F16" s="49" t="n"/>
      <c r="G16" s="49" t="n"/>
      <c r="H16" s="49" t="n"/>
      <c r="I16" s="49" t="n"/>
      <c r="J16" s="49" t="n"/>
      <c r="K16" s="62" t="n"/>
    </row>
    <row r="17" ht="15" customHeight="1" s="36">
      <c r="A17" s="66" t="n"/>
      <c r="B17" s="43" t="n"/>
      <c r="C17" s="67" t="n"/>
      <c r="D17" s="66" t="n"/>
      <c r="E17" s="43" t="n"/>
      <c r="F17" s="43" t="n"/>
      <c r="G17" s="43" t="n"/>
      <c r="H17" s="43" t="n"/>
      <c r="I17" s="43" t="n"/>
      <c r="J17" s="43" t="n"/>
      <c r="K17" s="67" t="n"/>
    </row>
    <row r="18" ht="15.75" customHeight="1" s="36">
      <c r="A18" s="61" t="inlineStr">
        <is>
          <t>Заводской номер *</t>
        </is>
      </c>
      <c r="B18" s="46" t="n"/>
      <c r="C18" s="69" t="n"/>
      <c r="D18" s="63" t="inlineStr">
        <is>
          <t>21776</t>
        </is>
      </c>
      <c r="E18" s="46" t="n"/>
      <c r="F18" s="46" t="n"/>
      <c r="G18" s="46" t="n"/>
      <c r="H18" s="46" t="n"/>
      <c r="I18" s="46" t="n"/>
      <c r="J18" s="46" t="n"/>
      <c r="K18" s="69" t="n"/>
    </row>
    <row r="19" ht="15" customHeight="1" s="36">
      <c r="A19" s="61" t="inlineStr">
        <is>
          <t>Производитель 
(завод-изготовитель) *</t>
        </is>
      </c>
      <c r="B19" s="49" t="n"/>
      <c r="C19" s="62" t="n"/>
      <c r="D19" s="63" t="inlineStr">
        <is>
          <t>manufacturer</t>
        </is>
      </c>
      <c r="E19" s="49" t="n"/>
      <c r="F19" s="49" t="n"/>
      <c r="G19" s="49" t="n"/>
      <c r="H19" s="49" t="n"/>
      <c r="I19" s="49" t="n"/>
      <c r="J19" s="49" t="n"/>
      <c r="K19" s="62" t="n"/>
    </row>
    <row r="20" ht="15" customHeight="1" s="36">
      <c r="A20" s="66" t="n"/>
      <c r="B20" s="43" t="n"/>
      <c r="C20" s="67" t="n"/>
      <c r="D20" s="66" t="n"/>
      <c r="E20" s="43" t="n"/>
      <c r="F20" s="43" t="n"/>
      <c r="G20" s="43" t="n"/>
      <c r="H20" s="43" t="n"/>
      <c r="I20" s="43" t="n"/>
      <c r="J20" s="43" t="n"/>
      <c r="K20" s="67" t="n"/>
    </row>
    <row r="21" ht="15" customHeight="1" s="36">
      <c r="A21" s="61" t="inlineStr">
        <is>
          <t>Номер чертежа, по которому смонтировано оборудование *</t>
        </is>
      </c>
      <c r="B21" s="49" t="n"/>
      <c r="C21" s="62" t="n"/>
      <c r="D21" s="63" t="n"/>
      <c r="E21" s="49" t="n"/>
      <c r="F21" s="49" t="n"/>
      <c r="G21" s="49" t="n"/>
      <c r="H21" s="49" t="n"/>
      <c r="I21" s="49" t="n"/>
      <c r="J21" s="49" t="n"/>
      <c r="K21" s="62" t="n"/>
    </row>
    <row r="22" ht="15" customHeight="1" s="36">
      <c r="A22" s="66" t="n"/>
      <c r="B22" s="43" t="n"/>
      <c r="C22" s="67" t="n"/>
      <c r="D22" s="66" t="n"/>
      <c r="E22" s="43" t="n"/>
      <c r="F22" s="43" t="n"/>
      <c r="G22" s="43" t="n"/>
      <c r="H22" s="43" t="n"/>
      <c r="I22" s="43" t="n"/>
      <c r="J22" s="43" t="n"/>
      <c r="K22" s="67" t="n"/>
    </row>
    <row r="23" ht="15" customHeight="1" s="36">
      <c r="A23" s="61" t="inlineStr">
        <is>
          <t>Место установки *</t>
        </is>
      </c>
      <c r="B23" s="49" t="n"/>
      <c r="C23" s="62" t="n"/>
      <c r="D23" s="63" t="inlineStr">
        <is>
          <t>Фс</t>
        </is>
      </c>
      <c r="E23" s="49" t="n"/>
      <c r="F23" s="49" t="n"/>
      <c r="G23" s="49" t="n"/>
      <c r="H23" s="49" t="n"/>
      <c r="I23" s="49" t="n"/>
      <c r="J23" s="49" t="n"/>
      <c r="K23" s="62" t="n"/>
    </row>
    <row r="24" ht="39" customHeight="1" s="36">
      <c r="A24" s="66" t="n"/>
      <c r="B24" s="43" t="n"/>
      <c r="C24" s="67" t="n"/>
      <c r="D24" s="66" t="n"/>
      <c r="E24" s="43" t="n"/>
      <c r="F24" s="43" t="n"/>
      <c r="G24" s="43" t="n"/>
      <c r="H24" s="43" t="n"/>
      <c r="I24" s="43" t="n"/>
      <c r="J24" s="43" t="n"/>
      <c r="K24" s="67" t="n"/>
    </row>
    <row r="25" ht="15.75" customHeight="1" s="36">
      <c r="A25" s="61" t="inlineStr">
        <is>
          <t>Дата выявления *</t>
        </is>
      </c>
      <c r="B25" s="46" t="n"/>
      <c r="C25" s="69" t="n"/>
      <c r="D25" s="68" t="n">
        <v>45587</v>
      </c>
      <c r="E25" s="46" t="n"/>
      <c r="F25" s="46" t="n"/>
      <c r="G25" s="46" t="n"/>
      <c r="H25" s="46" t="n"/>
      <c r="I25" s="46" t="n"/>
      <c r="J25" s="46" t="n"/>
      <c r="K25" s="69" t="n"/>
    </row>
    <row r="26" ht="15" customHeight="1" s="36">
      <c r="A26" s="61" t="inlineStr">
        <is>
          <t>Признаки дефекта (состав некомплекта) *</t>
        </is>
      </c>
      <c r="B26" s="49" t="n"/>
      <c r="C26" s="62" t="n"/>
      <c r="D26" s="63" t="inlineStr">
        <is>
          <t>Description</t>
        </is>
      </c>
      <c r="E26" s="49" t="n"/>
      <c r="F26" s="49" t="n"/>
      <c r="G26" s="49" t="n"/>
      <c r="H26" s="49" t="n"/>
      <c r="I26" s="49" t="n"/>
      <c r="J26" s="49" t="n"/>
      <c r="K26" s="62" t="n"/>
    </row>
    <row r="27" ht="13.5" customHeight="1" s="36">
      <c r="A27" s="64" t="n"/>
      <c r="B27" s="39" t="n"/>
      <c r="C27" s="65" t="n"/>
      <c r="D27" s="64" t="n"/>
      <c r="E27" s="39" t="n"/>
      <c r="F27" s="39" t="n"/>
      <c r="G27" s="39" t="n"/>
      <c r="H27" s="39" t="n"/>
      <c r="I27" s="39" t="n"/>
      <c r="J27" s="39" t="n"/>
      <c r="K27" s="65" t="n"/>
    </row>
    <row r="28" ht="13.5" customHeight="1" s="36">
      <c r="A28" s="64" t="n"/>
      <c r="B28" s="39" t="n"/>
      <c r="C28" s="65" t="n"/>
      <c r="D28" s="64" t="n"/>
      <c r="E28" s="39" t="n"/>
      <c r="F28" s="39" t="n"/>
      <c r="G28" s="39" t="n"/>
      <c r="H28" s="39" t="n"/>
      <c r="I28" s="39" t="n"/>
      <c r="J28" s="39" t="n"/>
      <c r="K28" s="65" t="n"/>
    </row>
    <row r="29" ht="13.5" customHeight="1" s="36">
      <c r="A29" s="66" t="n"/>
      <c r="B29" s="43" t="n"/>
      <c r="C29" s="67" t="n"/>
      <c r="D29" s="66" t="n"/>
      <c r="E29" s="43" t="n"/>
      <c r="F29" s="43" t="n"/>
      <c r="G29" s="43" t="n"/>
      <c r="H29" s="43" t="n"/>
      <c r="I29" s="43" t="n"/>
      <c r="J29" s="43" t="n"/>
      <c r="K29" s="67" t="n"/>
    </row>
    <row r="30" ht="15" customHeight="1" s="36">
      <c r="A30" s="61" t="inlineStr">
        <is>
          <t>Возможные причины выхода из строя</t>
        </is>
      </c>
      <c r="B30" s="49" t="n"/>
      <c r="C30" s="62" t="n"/>
      <c r="D30" s="63" t="inlineStr">
        <is>
          <t>хуй его знает</t>
        </is>
      </c>
      <c r="E30" s="49" t="n"/>
      <c r="F30" s="49" t="n"/>
      <c r="G30" s="49" t="n"/>
      <c r="H30" s="49" t="n"/>
      <c r="I30" s="49" t="n"/>
      <c r="J30" s="49" t="n"/>
      <c r="K30" s="62" t="n"/>
    </row>
    <row r="31" ht="15" customHeight="1" s="36">
      <c r="A31" s="66" t="n"/>
      <c r="B31" s="43" t="n"/>
      <c r="C31" s="67" t="n"/>
      <c r="D31" s="66" t="n"/>
      <c r="E31" s="43" t="n"/>
      <c r="F31" s="43" t="n"/>
      <c r="G31" s="43" t="n"/>
      <c r="H31" s="43" t="n"/>
      <c r="I31" s="43" t="n"/>
      <c r="J31" s="43" t="n"/>
      <c r="K31" s="67" t="n"/>
    </row>
    <row r="32" ht="15" customHeight="1" s="36">
      <c r="A32" s="61" t="inlineStr">
        <is>
          <t>Для устранения выявленных дефектов необходимо</t>
        </is>
      </c>
      <c r="B32" s="49" t="n"/>
      <c r="C32" s="62" t="n"/>
      <c r="D32" s="63" t="inlineStr">
        <is>
          <t>вфкинуть и заменить</t>
        </is>
      </c>
      <c r="E32" s="49" t="n"/>
      <c r="F32" s="49" t="n"/>
      <c r="G32" s="49" t="n"/>
      <c r="H32" s="49" t="n"/>
      <c r="I32" s="49" t="n"/>
      <c r="J32" s="49" t="n"/>
      <c r="K32" s="62" t="n"/>
    </row>
    <row r="33" ht="15" customHeight="1" s="36">
      <c r="A33" s="66" t="n"/>
      <c r="B33" s="43" t="n"/>
      <c r="C33" s="67" t="n"/>
      <c r="D33" s="66" t="n"/>
      <c r="E33" s="43" t="n"/>
      <c r="F33" s="43" t="n"/>
      <c r="G33" s="43" t="n"/>
      <c r="H33" s="43" t="n"/>
      <c r="I33" s="43" t="n"/>
      <c r="J33" s="43" t="n"/>
      <c r="K33" s="67" t="n"/>
    </row>
    <row r="34" ht="15.75" customHeight="1" s="36">
      <c r="A34" s="61" t="inlineStr">
        <is>
          <t>Время наработки</t>
        </is>
      </c>
      <c r="B34" s="46" t="n"/>
      <c r="C34" s="69" t="n"/>
      <c r="D34" s="63" t="n"/>
      <c r="E34" s="46" t="n"/>
      <c r="F34" s="46" t="n"/>
      <c r="G34" s="46" t="n"/>
      <c r="H34" s="46" t="n"/>
      <c r="I34" s="46" t="n"/>
      <c r="J34" s="46" t="n"/>
      <c r="K34" s="69" t="n"/>
    </row>
    <row r="35" ht="15.75" customHeight="1" s="36">
      <c r="A35" s="70" t="inlineStr">
        <is>
          <t>Представитель ПНР:</t>
        </is>
      </c>
      <c r="B35" s="39" t="n"/>
      <c r="C35" s="39" t="n"/>
      <c r="D35" s="39" t="n"/>
      <c r="E35" s="71" t="n"/>
      <c r="F35" s="71" t="n"/>
      <c r="G35" s="71" t="n"/>
      <c r="H35" s="71" t="n"/>
      <c r="I35" s="71" t="n"/>
      <c r="J35" s="71" t="n"/>
      <c r="K35" s="71" t="n"/>
    </row>
    <row r="36" ht="15" customHeight="1" s="36">
      <c r="A36" s="72" t="inlineStr">
        <is>
          <t>Замащиков Александр Владимиров</t>
        </is>
      </c>
      <c r="B36" s="39" t="n"/>
      <c r="C36" s="39" t="n"/>
      <c r="D36" s="39" t="n"/>
      <c r="E36" s="71" t="n"/>
      <c r="F36" s="71" t="n"/>
      <c r="G36" s="71" t="n"/>
      <c r="H36" s="71" t="n"/>
      <c r="I36" s="71" t="n"/>
      <c r="J36" s="71" t="n"/>
      <c r="K36" s="71" t="n"/>
    </row>
    <row r="37" ht="15.75" customHeight="1" s="36">
      <c r="A37" s="43" t="n"/>
      <c r="B37" s="43" t="n"/>
      <c r="C37" s="43" t="n"/>
      <c r="D37" s="43" t="n"/>
      <c r="E37" s="47" t="n"/>
      <c r="F37" s="73" t="n"/>
      <c r="G37" s="73" t="n"/>
      <c r="H37" s="73" t="n"/>
      <c r="I37" s="47" t="n"/>
      <c r="J37" s="74">
        <f>IFERROR(VLOOKUP($C$9,#REF!,#REF!,FALSE())," ")</f>
        <v/>
      </c>
      <c r="K37" s="73" t="n"/>
    </row>
    <row r="38" ht="18.75" customHeight="1" s="36">
      <c r="A38" s="75" t="inlineStr">
        <is>
          <t>(должность)</t>
        </is>
      </c>
      <c r="B38" s="39" t="n"/>
      <c r="C38" s="39" t="n"/>
      <c r="D38" s="39" t="n"/>
      <c r="E38" s="47" t="n"/>
      <c r="F38" s="76" t="inlineStr">
        <is>
          <t>(подпись)</t>
        </is>
      </c>
      <c r="G38" s="49" t="n"/>
      <c r="H38" s="49" t="n"/>
      <c r="I38" s="47" t="n"/>
      <c r="J38" s="76" t="inlineStr">
        <is>
          <t>(Ф.И.О)</t>
        </is>
      </c>
      <c r="K38" s="49" t="n"/>
    </row>
    <row r="39" ht="15.75" customHeight="1" s="36">
      <c r="A39" s="77" t="inlineStr">
        <is>
          <t>Представители ООО «Газпром добыча Иркутск»:</t>
        </is>
      </c>
      <c r="B39" s="77" t="n"/>
      <c r="C39" s="77" t="n"/>
      <c r="D39" s="77" t="n"/>
      <c r="E39" s="71" t="n"/>
      <c r="F39" s="71" t="n"/>
      <c r="G39" s="71" t="n"/>
      <c r="H39" s="71" t="n"/>
      <c r="I39" s="71" t="n"/>
      <c r="J39" s="71" t="n"/>
      <c r="K39" s="71" t="n"/>
    </row>
    <row r="40" ht="15" customHeight="1" s="36">
      <c r="A40" s="72" t="inlineStr">
        <is>
          <t>Фомичев Дмитрий Михайлович</t>
        </is>
      </c>
      <c r="B40" s="39" t="n"/>
      <c r="C40" s="39" t="n"/>
      <c r="D40" s="39" t="n"/>
      <c r="E40" s="78" t="n"/>
      <c r="F40" s="71" t="n"/>
      <c r="G40" s="71" t="n"/>
      <c r="H40" s="71" t="n"/>
      <c r="I40" s="47" t="n"/>
      <c r="J40" s="71" t="n"/>
      <c r="K40" s="71" t="n"/>
    </row>
    <row r="41" ht="15" customHeight="1" s="36">
      <c r="A41" s="43" t="n"/>
      <c r="B41" s="43" t="n"/>
      <c r="C41" s="43" t="n"/>
      <c r="D41" s="43" t="n"/>
      <c r="E41" s="47" t="n"/>
      <c r="F41" s="78" t="n"/>
      <c r="G41" s="71" t="n"/>
      <c r="H41" s="71" t="n"/>
      <c r="I41" s="47" t="n"/>
      <c r="J41" s="74">
        <f>IFERROR(VLOOKUP($C$9,#REF!,#REF!,FALSE())," ")</f>
        <v/>
      </c>
      <c r="K41" s="73" t="n"/>
    </row>
    <row r="42" ht="18.75" customHeight="1" s="36">
      <c r="A42" s="75" t="inlineStr">
        <is>
          <t>(должность)</t>
        </is>
      </c>
      <c r="B42" s="39" t="n"/>
      <c r="C42" s="39" t="n"/>
      <c r="D42" s="39" t="n"/>
      <c r="E42" s="47" t="n"/>
      <c r="F42" s="76" t="inlineStr">
        <is>
          <t>(подпись)</t>
        </is>
      </c>
      <c r="G42" s="49" t="n"/>
      <c r="H42" s="49" t="n"/>
      <c r="I42" s="47" t="n"/>
      <c r="J42" s="75" t="inlineStr">
        <is>
          <t>(Ф.И.О)</t>
        </is>
      </c>
      <c r="K42" s="39" t="n"/>
    </row>
    <row r="43" ht="15" customHeight="1" s="36">
      <c r="A43" s="72" t="inlineStr">
        <is>
          <t>Иванов Александр Александрович</t>
        </is>
      </c>
      <c r="B43" s="39" t="n"/>
      <c r="C43" s="39" t="n"/>
      <c r="D43" s="39" t="n"/>
      <c r="E43" s="71" t="n"/>
      <c r="F43" s="71" t="n"/>
      <c r="G43" s="71" t="n"/>
      <c r="H43" s="71" t="n"/>
      <c r="I43" s="71" t="n"/>
      <c r="J43" s="71" t="n"/>
      <c r="K43" s="71" t="n"/>
    </row>
    <row r="44" ht="15.75" customHeight="1" s="36">
      <c r="A44" s="43" t="n"/>
      <c r="B44" s="43" t="n"/>
      <c r="C44" s="43" t="n"/>
      <c r="D44" s="43" t="n"/>
      <c r="E44" s="47" t="n"/>
      <c r="F44" s="73" t="n"/>
      <c r="G44" s="73" t="n"/>
      <c r="H44" s="73" t="n"/>
      <c r="I44" s="47" t="n"/>
      <c r="J44" s="74">
        <f>IFERROR(VLOOKUP($C$9,#REF!,#REF!,FALSE())," ")</f>
        <v/>
      </c>
      <c r="K44" s="73" t="n"/>
    </row>
    <row r="45" ht="18.75" customHeight="1" s="36">
      <c r="A45" s="76" t="inlineStr">
        <is>
          <t>(должность)</t>
        </is>
      </c>
      <c r="B45" s="49" t="n"/>
      <c r="C45" s="49" t="n"/>
      <c r="D45" s="49" t="n"/>
      <c r="E45" s="47" t="n"/>
      <c r="F45" s="76" t="inlineStr">
        <is>
          <t>(подпись)</t>
        </is>
      </c>
      <c r="G45" s="49" t="n"/>
      <c r="H45" s="49" t="n"/>
      <c r="I45" s="47" t="n"/>
      <c r="J45" s="76" t="inlineStr">
        <is>
          <t>(Ф.И.О)</t>
        </is>
      </c>
      <c r="K45" s="49" t="n"/>
    </row>
    <row r="46" ht="15" customHeight="1" s="36"/>
  </sheetData>
  <mergeCells count="50">
    <mergeCell ref="B4:F4"/>
    <mergeCell ref="A25:C25"/>
    <mergeCell ref="F42:H42"/>
    <mergeCell ref="A19:C20"/>
    <mergeCell ref="J5:K5"/>
    <mergeCell ref="H3:K3"/>
    <mergeCell ref="A35:D35"/>
    <mergeCell ref="D34:K34"/>
    <mergeCell ref="J38:K38"/>
    <mergeCell ref="D16:K17"/>
    <mergeCell ref="A38:D38"/>
    <mergeCell ref="F45:H45"/>
    <mergeCell ref="A18:C18"/>
    <mergeCell ref="A36:D37"/>
    <mergeCell ref="A6:A7"/>
    <mergeCell ref="F38:H38"/>
    <mergeCell ref="H6:I6"/>
    <mergeCell ref="D12:K15"/>
    <mergeCell ref="J6:K6"/>
    <mergeCell ref="A30:C31"/>
    <mergeCell ref="J8:K8"/>
    <mergeCell ref="J45:K45"/>
    <mergeCell ref="H1:K1"/>
    <mergeCell ref="B1:F3"/>
    <mergeCell ref="D19:K20"/>
    <mergeCell ref="D30:K31"/>
    <mergeCell ref="A16:C17"/>
    <mergeCell ref="A45:D45"/>
    <mergeCell ref="A1:A3"/>
    <mergeCell ref="A23:C24"/>
    <mergeCell ref="D26:K29"/>
    <mergeCell ref="D23:K24"/>
    <mergeCell ref="J7:K7"/>
    <mergeCell ref="A34:C34"/>
    <mergeCell ref="A12:C15"/>
    <mergeCell ref="D18:K18"/>
    <mergeCell ref="E9:H9"/>
    <mergeCell ref="D25:K25"/>
    <mergeCell ref="A21:C22"/>
    <mergeCell ref="D21:K22"/>
    <mergeCell ref="A43:D44"/>
    <mergeCell ref="A32:C33"/>
    <mergeCell ref="J42:K42"/>
    <mergeCell ref="H2:K2"/>
    <mergeCell ref="A10:K10"/>
    <mergeCell ref="B5:F7"/>
    <mergeCell ref="A26:C29"/>
    <mergeCell ref="A42:D42"/>
    <mergeCell ref="A40:D41"/>
    <mergeCell ref="D32:K33"/>
  </mergeCells>
  <printOptions horizontalCentered="0" verticalCentered="0" headings="0" gridLines="0" gridLinesSet="1"/>
  <pageMargins left="0.9840277777777779" right="0.39375" top="0.39375" bottom="0.39375" header="0.511811023622047" footer="0.511811023622047"/>
  <pageSetup orientation="portrait" paperSize="9" scale="9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Николай</dc:creator>
  <dc:language>en-US</dc:language>
  <dcterms:created xsi:type="dcterms:W3CDTF">2023-12-19T05:21:28Z</dcterms:created>
  <dcterms:modified xsi:type="dcterms:W3CDTF">2024-10-22T07:11:27Z</dcterms:modified>
  <cp:revision>5</cp:revision>
  <cp:lastPrinted>2024-04-14T08:07:39Z</cp:lastPrinted>
</cp:coreProperties>
</file>