
<file path=[Content_Types].xml><?xml version="1.0" encoding="utf-8"?>
<Types xmlns="http://schemas.openxmlformats.org/package/2006/content-types">
  <Default Extension="data" ContentType="application/vnd.openxmlformats-officedocument.model+data"/>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codeName="ThisWorkbook"/>
  <mc:AlternateContent xmlns:mc="http://schemas.openxmlformats.org/markup-compatibility/2006">
    <mc:Choice Requires="x15">
      <x15ac:absPath xmlns:x15ac="http://schemas.microsoft.com/office/spreadsheetml/2010/11/ac" url="C:\Users\DOD\Documents\Excel projects\Excel_Project-Data_Analytics\"/>
    </mc:Choice>
  </mc:AlternateContent>
  <xr:revisionPtr revIDLastSave="0" documentId="13_ncr:1_{97135B83-429C-4632-8A7F-B286BFD26438}" xr6:coauthVersionLast="47" xr6:coauthVersionMax="47" xr10:uidLastSave="{00000000-0000-0000-0000-000000000000}"/>
  <bookViews>
    <workbookView xWindow="-120" yWindow="-120" windowWidth="29040" windowHeight="15720" tabRatio="763" activeTab="2"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10" r:id="rId5"/>
    <pivotCache cacheId="13" r:id="rId6"/>
    <pivotCache cacheId="24" r:id="rId7"/>
    <pivotCache cacheId="30" r:id="rId8"/>
  </pivotCaches>
  <extLst>
    <ext xmlns:x14="http://schemas.microsoft.com/office/spreadsheetml/2009/9/main" uri="{876F7934-8845-4945-9796-88D515C7AA90}">
      <x14:pivotCaches>
        <pivotCache cacheId="9" r:id="rId9"/>
        <pivotCache cacheId="16" r:id="rId10"/>
        <pivotCache cacheId="20"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<sst xmlns="http://schemas.openxmlformats.org/spreadsheetml/2006/main" count="58" uniqueCount="29">
  <si>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</si>
  <si>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</si>
  <si>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</si>
  <si>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</si>
  <si>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</si>
  <si>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</si>
  <si>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</si>
  <si>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</si>
  <si>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</si>
  <si>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</si>
  <si>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</si>
  <si>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</si>
  <si>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</si>
  <si>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</si>
  <si>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</si>
  <si>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</si>
  <si>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</si>
  <si>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</si>
  <si>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</si>
  <si>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</si>
  <si>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</si>
  <si>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</si>
  <si>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</si>
  <si>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AWS</t>
  </si>
  <si>
    <t>Azure</t>
  </si>
  <si>
    <t>Spark</t>
  </si>
  <si>
    <t>Skill Likelihood</t>
  </si>
  <si>
    <t>Power BI</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</si>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</sst>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12">
    <dxf>
      <numFmt numFmtId="13" formatCode="0%"/>
    </dxf>
    <dxf>
      <numFmt numFmtId="13" formatCode="0%"/>
    </dxf>
    <dxf>
      <numFmt numFmtId="13" formatCode="0%"/>
    </dxf>
    <dxf>
      <numFmt numFmtId="167" formatCode="_(* #,##0_);_(* \(#,##0\);_(* &quot;-&quot;??_);_(@_)"/>
    </dxf>
    <dxf>
      <numFmt numFmtId="164" formatCode="_(* #,##0.0_);_(* \(#,##0.0\);_(* &quot;-&quot;??_);_(@_)"/>
    </dxf>
    <dxf>
      <numFmt numFmtId="166" formatCode="_(&quot;$&quot;* #,##0_);_(&quot;$&quot;* \(#,##0\);_(&quot;$&quot;* &quot;-&quot;??_);_(@_)"/>
    </dxf>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41F3D8BF-B2C6-4DA1-B7FA-F20CDB6B471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D2AE4965-68BA-43DB-AF02-C6E3A73968C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CBDD6EE5-455A-4764-BFFA-CA935E37825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B2BA3C17-E465-4B35-8ED3-F9B129705A8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E3322492-84E3-4C42-BDE1-6310443955C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291B2E91-4789-48FC-93BE-90941723E82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97F94B57-2519-463A-BDC1-765E18B6198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8C14A0F9-58C5-439D-88F1-8D055363494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3B359015-182D-4F60-92CD-B069B95DBB2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854303B5-7F06-48BA-A4AA-58229E4ECD3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157222.5</c:v>
                </c:pt>
                <c:pt idx="1">
                  <c:v>147500</c:v>
                </c:pt>
                <c:pt idx="2">
                  <c:v>141802.5</c:v>
                </c:pt>
                <c:pt idx="3">
                  <c:v>131130</c:v>
                </c:pt>
                <c:pt idx="4">
                  <c:v>125870.25</c:v>
                </c:pt>
                <c:pt idx="5">
                  <c:v>125000</c:v>
                </c:pt>
                <c:pt idx="6">
                  <c:v>120000</c:v>
                </c:pt>
                <c:pt idx="7">
                  <c:v>112106</c:v>
                </c:pt>
                <c:pt idx="8">
                  <c:v>100000</c:v>
                </c:pt>
                <c:pt idx="9">
                  <c:v>94200</c:v>
                </c:pt>
              </c:numCache>
            </c:numRef>
          </c:xVal>
          <c:yVal>
            <c:numRef>
              <c:f>Salary_Vs_Skills!$G$2:$G$11</c:f>
              <c:numCache>
                <c:formatCode>General</c:formatCode>
                <c:ptCount val="10"/>
                <c:pt idx="0">
                  <c:v>4.8048663358412034</c:v>
                </c:pt>
                <c:pt idx="1">
                  <c:v>8.3867303259795847</c:v>
                </c:pt>
                <c:pt idx="2">
                  <c:v>4.8491580078824796</c:v>
                </c:pt>
                <c:pt idx="3">
                  <c:v>6.8272651473040575</c:v>
                </c:pt>
                <c:pt idx="4">
                  <c:v>4.39312483845955</c:v>
                </c:pt>
                <c:pt idx="5">
                  <c:v>3.9200561009817672</c:v>
                </c:pt>
                <c:pt idx="6">
                  <c:v>5.1962840875037459</c:v>
                </c:pt>
                <c:pt idx="7">
                  <c:v>3.8433631361760661</c:v>
                </c:pt>
                <c:pt idx="8">
                  <c:v>3.1443018280824582</c:v>
                </c:pt>
                <c:pt idx="9">
                  <c:v>3.2574483902327445</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Engineer</c:v>
                  </c:pt>
                  <c:pt idx="4">
                    <c:v>Data Scientist</c:v>
                  </c:pt>
                  <c:pt idx="5">
                    <c:v>Cloud Engineer</c:v>
                  </c:pt>
                  <c:pt idx="6">
                    <c:v>Software Engineer</c:v>
                  </c:pt>
                  <c:pt idx="7">
                    <c:v>Senior Data Analyst</c:v>
                  </c:pt>
                  <c:pt idx="8">
                    <c:v>Business Analyst</c:v>
                  </c:pt>
                  <c:pt idx="9">
                    <c:v>Data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 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SAS</c:v>
                </c:pt>
                <c:pt idx="1">
                  <c:v>Power BI</c:v>
                </c:pt>
                <c:pt idx="2">
                  <c:v>Spark</c:v>
                </c:pt>
                <c:pt idx="3">
                  <c:v>Azure</c:v>
                </c:pt>
                <c:pt idx="4">
                  <c:v>R</c:v>
                </c:pt>
                <c:pt idx="5">
                  <c:v>Tableau</c:v>
                </c:pt>
                <c:pt idx="6">
                  <c:v>Excel</c:v>
                </c:pt>
                <c:pt idx="7">
                  <c:v>AWS</c:v>
                </c:pt>
                <c:pt idx="8">
                  <c:v>Python</c:v>
                </c:pt>
                <c:pt idx="9">
                  <c:v>SQL</c:v>
                </c:pt>
              </c:strCache>
            </c:strRef>
          </c:cat>
          <c:val>
            <c:numRef>
              <c:f>Skill_Job_Analysis!$B$4:$B$14</c:f>
              <c:numCache>
                <c:formatCode>0%</c:formatCode>
                <c:ptCount val="10"/>
                <c:pt idx="0">
                  <c:v>0.11400694413923439</c:v>
                </c:pt>
                <c:pt idx="1">
                  <c:v>0.12873906737573068</c:v>
                </c:pt>
                <c:pt idx="2">
                  <c:v>0.13890915483672484</c:v>
                </c:pt>
                <c:pt idx="3">
                  <c:v>0.15281501340482573</c:v>
                </c:pt>
                <c:pt idx="4">
                  <c:v>0.17997626686590779</c:v>
                </c:pt>
                <c:pt idx="5">
                  <c:v>0.18652485386542433</c:v>
                </c:pt>
                <c:pt idx="6">
                  <c:v>0.18968048169472157</c:v>
                </c:pt>
                <c:pt idx="7">
                  <c:v>0.19359205379510394</c:v>
                </c:pt>
                <c:pt idx="8">
                  <c:v>0.49705972838746537</c:v>
                </c:pt>
                <c:pt idx="9">
                  <c:v>0.50590251834922872</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2 - 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Spark</c:v>
                </c:pt>
                <c:pt idx="1">
                  <c:v>AWS</c:v>
                </c:pt>
                <c:pt idx="2">
                  <c:v>Azure</c:v>
                </c:pt>
                <c:pt idx="3">
                  <c:v>Python</c:v>
                </c:pt>
                <c:pt idx="4">
                  <c:v>R</c:v>
                </c:pt>
                <c:pt idx="5">
                  <c:v>SQL</c:v>
                </c:pt>
                <c:pt idx="6">
                  <c:v>Tableau</c:v>
                </c:pt>
                <c:pt idx="7">
                  <c:v>SAS</c:v>
                </c:pt>
                <c:pt idx="8">
                  <c:v>Power BI</c:v>
                </c:pt>
                <c:pt idx="9">
                  <c:v>Excel</c:v>
                </c:pt>
              </c:strCache>
            </c:strRef>
          </c:cat>
          <c:val>
            <c:numRef>
              <c:f>Skill_Salary_Analysis!$B$4:$B$14</c:f>
              <c:numCache>
                <c:formatCode>\$#,##0;\(\$#,##0\);\$#,##0</c:formatCode>
                <c:ptCount val="10"/>
                <c:pt idx="0">
                  <c:v>145000</c:v>
                </c:pt>
                <c:pt idx="1">
                  <c:v>140000</c:v>
                </c:pt>
                <c:pt idx="2">
                  <c:v>131500</c:v>
                </c:pt>
                <c:pt idx="3">
                  <c:v>129000</c:v>
                </c:pt>
                <c:pt idx="4">
                  <c:v>124000</c:v>
                </c:pt>
                <c:pt idx="5">
                  <c:v>121500</c:v>
                </c:pt>
                <c:pt idx="6">
                  <c:v>111202</c:v>
                </c:pt>
                <c:pt idx="7">
                  <c:v>109229.5</c:v>
                </c:pt>
                <c:pt idx="8">
                  <c:v>105000</c:v>
                </c:pt>
                <c:pt idx="9">
                  <c:v>94455</c:v>
                </c:pt>
              </c:numCache>
            </c:numRef>
          </c:val>
          <c:extLst>
            <c:ext xmlns:c16="http://schemas.microsoft.com/office/drawing/2014/chart" uri="{C3380CC4-5D6E-409C-BE32-E72D297353CC}">
              <c16:uniqueId val="{00000000-C03F-47DE-8901-49CFB51A07D0}"/>
            </c:ext>
          </c:extLst>
        </c:ser>
        <c:ser>
          <c:idx val="1"/>
          <c:order val="1"/>
          <c:tx>
            <c:strRef>
              <c:f>Skill_Salary_Analysis!$C$3</c:f>
              <c:strCache>
                <c:ptCount val="1"/>
                <c:pt idx="0">
                  <c:v>Skill Likelihood</c:v>
                </c:pt>
              </c:strCache>
            </c:strRef>
          </c:tx>
          <c:spPr>
            <a:solidFill>
              <a:schemeClr val="accent1">
                <a:tint val="77000"/>
              </a:schemeClr>
            </a:solidFill>
            <a:ln>
              <a:noFill/>
            </a:ln>
            <a:effectLst/>
          </c:spPr>
          <c:invertIfNegative val="0"/>
          <c:cat>
            <c:strRef>
              <c:f>Skill_Salary_Analysis!$A$4:$A$14</c:f>
              <c:strCache>
                <c:ptCount val="10"/>
                <c:pt idx="0">
                  <c:v>Spark</c:v>
                </c:pt>
                <c:pt idx="1">
                  <c:v>AWS</c:v>
                </c:pt>
                <c:pt idx="2">
                  <c:v>Azure</c:v>
                </c:pt>
                <c:pt idx="3">
                  <c:v>Python</c:v>
                </c:pt>
                <c:pt idx="4">
                  <c:v>R</c:v>
                </c:pt>
                <c:pt idx="5">
                  <c:v>SQL</c:v>
                </c:pt>
                <c:pt idx="6">
                  <c:v>Tableau</c:v>
                </c:pt>
                <c:pt idx="7">
                  <c:v>SAS</c:v>
                </c:pt>
                <c:pt idx="8">
                  <c:v>Power BI</c:v>
                </c:pt>
                <c:pt idx="9">
                  <c:v>Excel</c:v>
                </c:pt>
              </c:strCache>
            </c:strRef>
          </c:cat>
          <c:val>
            <c:numRef>
              <c:f>Skill_Salary_Analysis!$C$4:$C$14</c:f>
              <c:numCache>
                <c:formatCode>0%</c:formatCode>
                <c:ptCount val="10"/>
                <c:pt idx="0">
                  <c:v>0.13890915483672484</c:v>
                </c:pt>
                <c:pt idx="1">
                  <c:v>0.19359205379510394</c:v>
                </c:pt>
                <c:pt idx="2">
                  <c:v>0.15281501340482573</c:v>
                </c:pt>
                <c:pt idx="3">
                  <c:v>0.49705972838746537</c:v>
                </c:pt>
                <c:pt idx="4">
                  <c:v>0.17997626686590779</c:v>
                </c:pt>
                <c:pt idx="5">
                  <c:v>0.50590251834922872</c:v>
                </c:pt>
                <c:pt idx="6">
                  <c:v>0.18652485386542433</c:v>
                </c:pt>
                <c:pt idx="7">
                  <c:v>0.11400694413923439</c:v>
                </c:pt>
                <c:pt idx="8">
                  <c:v>0.12873906737573068</c:v>
                </c:pt>
                <c:pt idx="9">
                  <c:v>0.18968048169472157</c:v>
                </c:pt>
              </c:numCache>
            </c:numRef>
          </c:val>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gapWidth val="219"/>
        <c:overlap val="-27"/>
        <c:axId val="1950115023"/>
        <c:axId val="1950116463"/>
      </c:bar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spPr>
        <a:noFill/>
        <a:ln>
          <a:noFill/>
        </a:ln>
        <a:effectLst/>
      </c:spPr>
    </c:plotArea>
    <c:legend>
      <c:legendPos val="r"/>
      <c:layout>
        <c:manualLayout>
          <c:xMode val="edge"/>
          <c:yMode val="edge"/>
          <c:x val="0.81906835017130575"/>
          <c:y val="7.8630796150478571E-4"/>
          <c:w val="0.15990111412003172"/>
          <c:h val="0.1535846926983956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drei Candea" refreshedDate="46081.576297685184"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AWS"/>
        <s v="Azure"/>
        <s v="Excel"/>
        <s v="Power BI"/>
        <s v="Python"/>
        <s v="R"/>
        <s v="SAS"/>
        <s v="Spark"/>
        <s v="SQL"/>
        <s v="Tableau"/>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drei Candea" refreshedDate="46081.576301504632"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drei Candea" refreshedDate="46081.576561111113"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drei Candea" refreshedDate="46081.576684837964"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Excel"/>
        <s v="Power BI"/>
        <s v="Python"/>
        <s v="R"/>
        <s v="SAS"/>
        <s v="Spark"/>
        <s v="SQL"/>
        <s v="Tableau"/>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drei Candea" refreshedDate="46081.576293981481" backgroundQuery="1" createdVersion="3" refreshedVersion="8" minRefreshableVersion="3" recordCount="0" supportSubquery="1" supportAdvancedDrill="1" xr:uid="{D14DF534-CBF9-4AA8-9B62-395889C3F3AE}">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93066814"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drei Candea" refreshedDate="46081.576302083333" backgroundQuery="1" createdVersion="3" refreshedVersion="8" minRefreshableVersion="3" recordCount="0" supportSubquery="1" supportAdvancedDrill="1" xr:uid="{E5A63075-2FF8-42F9-8C4A-5BD8801660FC}">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28679460"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drei Candea" refreshedDate="46081.576306597221" backgroundQuery="1" createdVersion="3" refreshedVersion="8" minRefreshableVersion="3" recordCount="0" supportSubquery="1" supportAdvancedDrill="1" xr:uid="{4B5CE15F-3E22-4CF7-B46F-654B4D747EB1}">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23866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5"/>
    </i>
    <i>
      <x v="3"/>
    </i>
    <i>
      <x v="4"/>
    </i>
    <i>
      <x v="1"/>
    </i>
    <i>
      <x v="9"/>
    </i>
    <i>
      <x v="6"/>
    </i>
    <i>
      <x/>
    </i>
    <i>
      <x v="2"/>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10">
      <pivotArea outline="0" collapsedLevelsAreSubtotals="1" fieldPosition="0"/>
    </format>
    <format dxfId="9">
      <pivotArea outline="0" collapsedLevelsAreSubtotals="1" fieldPosition="0">
        <references count="1">
          <reference field="4294967294" count="1" selected="0">
            <x v="1"/>
          </reference>
        </references>
      </pivotArea>
    </format>
    <format dxfId="8">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4"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3"/>
    </i>
    <i>
      <x v="4"/>
    </i>
    <i>
      <x v="1"/>
    </i>
    <i>
      <x v="9"/>
    </i>
    <i>
      <x v="6"/>
    </i>
    <i>
      <x/>
    </i>
    <i>
      <x v="2"/>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0"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6"/>
    </i>
    <i>
      <x v="3"/>
    </i>
    <i>
      <x v="7"/>
    </i>
    <i>
      <x v="1"/>
    </i>
    <i>
      <x v="5"/>
    </i>
    <i>
      <x v="9"/>
    </i>
    <i>
      <x v="2"/>
    </i>
    <i>
      <x/>
    </i>
    <i>
      <x v="4"/>
    </i>
    <i>
      <x v="8"/>
    </i>
    <i t="grand">
      <x/>
    </i>
  </rowItems>
  <colItems count="1">
    <i/>
  </colItems>
  <pageFields count="1">
    <pageField fld="1" hier="1" name="[data_jobs_all].[job_title_short].[All]" cap="All"/>
  </pageFields>
  <dataFields count="1">
    <dataField fld="3" subtotal="count" baseField="0" baseItem="0" numFmtId="9"/>
  </dataFields>
  <formats count="1">
    <format dxfId="7">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1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7"/>
    </i>
    <i>
      <x/>
    </i>
    <i>
      <x v="1"/>
    </i>
    <i>
      <x v="4"/>
    </i>
    <i>
      <x v="5"/>
    </i>
    <i>
      <x v="8"/>
    </i>
    <i>
      <x v="9"/>
    </i>
    <i>
      <x v="6"/>
    </i>
    <i>
      <x v="3"/>
    </i>
    <i>
      <x v="2"/>
    </i>
    <i t="grand">
      <x/>
    </i>
  </rowItems>
  <colFields count="1">
    <field x="-2"/>
  </colFields>
  <colItems count="2">
    <i>
      <x/>
    </i>
    <i i="1">
      <x v="1"/>
    </i>
  </colItems>
  <dataFields count="2">
    <dataField fld="3" subtotal="count" baseField="0" baseItem="0"/>
    <dataField fld="4" subtotal="count" baseField="0" baseItem="0" numFmtId="9"/>
  </dataFields>
  <formats count="1">
    <format dxfId="11">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6238667">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6238667">
      <levels count="2">
        <level uniqueName="[data_jobs_all].[job_country].[(All)]" sourceCaption="(All)" count="0"/>
        <level uniqueName="[data_jobs_all].[job_country].[job_country]" sourceCaption="job_country" count="155">
          <ranges>
            <range startItem="0">
              <i n="[data_jobs_all].[job_country].&amp;[Afghanistan]" c="Afghanistan"/>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hrain]" c="Bahrain"/>
              <i n="[data_jobs_all].[job_country].&amp;[Bangladesh]" c="Bangladesh"/>
              <i n="[data_jobs_all].[job_country].&amp;[Barbados]" c="Barbados"/>
              <i n="[data_jobs_all].[job_country].&amp;[Belarus]" c="Belarus"/>
              <i n="[data_jobs_all].[job_country].&amp;[Belgium]" c="Belgium"/>
              <i n="[data_jobs_all].[job_country].&amp;[Benin]" c="Benin"/>
              <i n="[data_jobs_all].[job_country].&amp;[Bhutan]" c="Bhuta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Burkina Faso]" c="Burkina Faso"/>
              <i n="[data_jobs_all].[job_country].&amp;[Cambodia]" c="Cambodia"/>
              <i n="[data_jobs_all].[job_country].&amp;[Cameroon]" c="Cameroon"/>
              <i n="[data_jobs_all].[job_country].&amp;[Canada]" c="Canada"/>
              <i n="[data_jobs_all].[job_country].&amp;[Cayman Islands]" c="Cayman Islands"/>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uraçao]" c="Curaçao"/>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Ethiopia]" c="Ethiopia"/>
              <i n="[data_jobs_all].[job_country].&amp;[Fiji]" c="Fiji"/>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deloupe]" c="Guadeloupe"/>
              <i n="[data_jobs_all].[job_country].&amp;[Guam]" c="Guam"/>
              <i n="[data_jobs_all].[job_country].&amp;[Guatemala]" c="Guatemala"/>
              <i n="[data_jobs_all].[job_country].&amp;[Guyana]" c="Guyana"/>
              <i n="[data_jobs_all].[job_country].&amp;[Haiti]" c="Haiti"/>
              <i n="[data_jobs_all].[job_country].&amp;[Honduras]" c="Honduras"/>
              <i n="[data_jobs_all].[job_country].&amp;[Hong Kong]" c="Hong Kong"/>
              <i n="[data_jobs_all].[job_country].&amp;[Hungary]" c="Hungary"/>
              <i n="[data_jobs_all].[job_country].&amp;[Iceland]" c="Iceland"/>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Kuwait]" c="Kuwait"/>
              <i n="[data_jobs_all].[job_country].&amp;[Kyrgyzstan]" c="Kyrgyzstan"/>
              <i n="[data_jobs_all].[job_country].&amp;[Laos]" c="Laos"/>
              <i n="[data_jobs_all].[job_country].&amp;[Latvia]" c="Latvia"/>
              <i n="[data_jobs_all].[job_country].&amp;[Lebanon]" c="Lebanon"/>
              <i n="[data_jobs_all].[job_country].&amp;[Lesotho]" c="Lesotho"/>
              <i n="[data_jobs_all].[job_country].&amp;[Liberia]" c="Liberia"/>
              <i n="[data_jobs_all].[job_country].&amp;[Libya]" c="Libya"/>
              <i n="[data_jobs_all].[job_country].&amp;[Lithuania]" c="Lithuania"/>
              <i n="[data_jobs_all].[job_country].&amp;[Luxembourg]" c="Luxembourg"/>
              <i n="[data_jobs_all].[job_country].&amp;[Macedonia (FYROM)]" c="Macedonia (FYROM)"/>
              <i n="[data_jobs_all].[job_country].&amp;[Malawi]" c="Malawi"/>
              <i n="[data_jobs_all].[job_country].&amp;[Malaysia]" c="Malaysia"/>
              <i n="[data_jobs_all].[job_country].&amp;[Maldives]" c="Maldives"/>
              <i n="[data_jobs_all].[job_country].&amp;[Mali]" c="Mali"/>
              <i n="[data_jobs_all].[job_country].&amp;[Malta]" c="Malta"/>
              <i n="[data_jobs_all].[job_country].&amp;[Mauritius]" c="Mauritius"/>
              <i n="[data_jobs_all].[job_country].&amp;[Mexico]" c="Mexico"/>
              <i n="[data_jobs_all].[job_country].&amp;[Moldova]" c="Moldova"/>
              <i n="[data_jobs_all].[job_country].&amp;[Mongolia]" c="Mongolia"/>
              <i n="[data_jobs_all].[job_country].&amp;[Montenegro]" c="Montenegro"/>
              <i n="[data_jobs_all].[job_country].&amp;[Morocco]" c="Morocco"/>
              <i n="[data_jobs_all].[job_country].&amp;[Mozambique]" c="Mozambique"/>
              <i n="[data_jobs_all].[job_country].&amp;[Myanmar]" c="Myanmar"/>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thern Mariana Islands]" c="Northern Mariana Islands"/>
              <i n="[data_jobs_all].[job_country].&amp;[Norway]" c="Norway"/>
              <i n="[data_jobs_all].[job_country].&amp;[Oman]" c="Oman"/>
              <i n="[data_jobs_all].[job_country].&amp;[Pakistan]" c="Pakistan"/>
              <i n="[data_jobs_all].[job_country].&amp;[Palestine]" c="Palestine"/>
              <i n="[data_jobs_all].[job_country].&amp;[Panama]" c="Panama"/>
              <i n="[data_jobs_all].[job_country].&amp;[Papua New Guinea]" c="Papua New Guine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Qatar]" c="Qatar"/>
              <i n="[data_jobs_all].[job_country].&amp;[Romania]" c="Romania"/>
              <i n="[data_jobs_all].[job_country].&amp;[Russia]" c="Russia"/>
              <i n="[data_jobs_all].[job_country].&amp;[Rwanda]" c="Rwanda"/>
              <i n="[data_jobs_all].[job_country].&amp;[Saudi Arabia]" c="Saudi Arabia"/>
              <i n="[data_jobs_all].[job_country].&amp;[Senegal]" c="Senegal"/>
              <i n="[data_jobs_all].[job_country].&amp;[Serbia]" c="Serbia"/>
              <i n="[data_jobs_all].[job_country].&amp;[Singapore]" c="Singapore"/>
              <i n="[data_jobs_all].[job_country].&amp;[Slovakia]" c="Slovakia"/>
              <i n="[data_jobs_all].[job_country].&amp;[Slovenia]" c="Slovenia"/>
              <i n="[data_jobs_all].[job_country].&amp;[Somalia]" c="Somal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uriname]" c="Suriname"/>
              <i n="[data_jobs_all].[job_country].&amp;[Sweden]" c="Sweden"/>
              <i n="[data_jobs_all].[job_country].&amp;[Switzerland]" c="Switzerland"/>
              <i n="[data_jobs_all].[job_country].&amp;[Taiwan]" c="Taiwan"/>
              <i n="[data_jobs_all].[job_country].&amp;[Tajikistan]" c="Tajikistan"/>
              <i n="[data_jobs_all].[job_country].&amp;[Tanzania]" c="Tanzania"/>
              <i n="[data_jobs_all].[job_country].&amp;[Thailand]" c="Thailand"/>
              <i n="[data_jobs_all].[job_country].&amp;[Trinidad and Tobago]" c="Trinidad and Tobago"/>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nknown]" c="Unknown"/>
              <i n="[data_jobs_all].[job_country].&amp;[Uruguay]" c="Uruguay"/>
              <i n="[data_jobs_all].[job_country].&amp;[Uzbekistan]" c="Uzbekistan"/>
              <i n="[data_jobs_all].[job_country].&amp;[Venezuela]" c="Venezuela"/>
              <i n="[data_jobs_all].[job_country].&amp;[Vietnam]" c="Vietnam"/>
              <i n="[data_jobs_all].[job_country].&amp;[Zambia]" c="Zambia"/>
              <i n="[data_jobs_all].[job_country].&amp;[Zimbabwe]" c="Zimbabwe"/>
              <i n="[data_jobs_all].[job_country].&amp;[Botswana]" c="Botswana" nd="1"/>
              <i n="[data_jobs_all].[job_country].&amp;[Djibouti]" c="Djibouti" nd="1"/>
              <i n="[data_jobs_all].[job_country].&amp;[Iraq]" c="Iraq" nd="1"/>
              <i n="[data_jobs_all].[job_country].&amp;[Réunion]" c="Réunion" nd="1"/>
            </range>
          </ranges>
        </level>
      </levels>
      <selections count="1">
        <selection n="[data_jobs_all].[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128679460">
      <levels count="2">
        <level uniqueName="[data_jobs_all].[job_country].[(All)]" sourceCaption="(All)" count="0"/>
        <level uniqueName="[data_jobs_all].[job_country].[job_country]" sourceCaption="job_country" count="155">
          <ranges>
            <range startItem="0">
              <i n="[data_jobs_all].[job_country].&amp;[Afghanistan]" c="Afghanistan"/>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hrain]" c="Bahrain"/>
              <i n="[data_jobs_all].[job_country].&amp;[Bangladesh]" c="Bangladesh"/>
              <i n="[data_jobs_all].[job_country].&amp;[Barbados]" c="Barbados"/>
              <i n="[data_jobs_all].[job_country].&amp;[Belarus]" c="Belarus"/>
              <i n="[data_jobs_all].[job_country].&amp;[Belgium]" c="Belgium"/>
              <i n="[data_jobs_all].[job_country].&amp;[Benin]" c="Benin"/>
              <i n="[data_jobs_all].[job_country].&amp;[Bhutan]" c="Bhutan"/>
              <i n="[data_jobs_all].[job_country].&amp;[Bolivia]" c="Bolivia"/>
              <i n="[data_jobs_all].[job_country].&amp;[Bosnia and Herzegovina]" c="Bosnia and Herzegovina"/>
              <i n="[data_jobs_all].[job_country].&amp;[Botswana]" c="Botswana"/>
              <i n="[data_jobs_all].[job_country].&amp;[Brazil]" c="Brazil"/>
              <i n="[data_jobs_all].[job_country].&amp;[Brunei]" c="Brunei"/>
              <i n="[data_jobs_all].[job_country].&amp;[Bulgaria]" c="Bulgaria"/>
              <i n="[data_jobs_all].[job_country].&amp;[Burkina Faso]" c="Burkina Faso"/>
              <i n="[data_jobs_all].[job_country].&amp;[Cambodia]" c="Cambodia"/>
              <i n="[data_jobs_all].[job_country].&amp;[Cameroon]" c="Cameroon"/>
              <i n="[data_jobs_all].[job_country].&amp;[Canada]" c="Canada"/>
              <i n="[data_jobs_all].[job_country].&amp;[Cayman Islands]" c="Cayman Islands"/>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uraçao]" c="Curaçao"/>
              <i n="[data_jobs_all].[job_country].&amp;[Cyprus]" c="Cyprus"/>
              <i n="[data_jobs_all].[job_country].&amp;[Czechia]" c="Czechia"/>
              <i n="[data_jobs_all].[job_country].&amp;[Denmark]" c="Denmark"/>
              <i n="[data_jobs_all].[job_country].&amp;[Djibouti]" c="Djibouti"/>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Ethiopia]" c="Ethiopia"/>
              <i n="[data_jobs_all].[job_country].&amp;[Fiji]" c="Fiji"/>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deloupe]" c="Guadeloupe"/>
              <i n="[data_jobs_all].[job_country].&amp;[Guam]" c="Guam"/>
              <i n="[data_jobs_all].[job_country].&amp;[Guatemala]" c="Guatemala"/>
              <i n="[data_jobs_all].[job_country].&amp;[Guyana]" c="Guyana"/>
              <i n="[data_jobs_all].[job_country].&amp;[Haiti]" c="Haiti"/>
              <i n="[data_jobs_all].[job_country].&amp;[Honduras]" c="Honduras"/>
              <i n="[data_jobs_all].[job_country].&amp;[Hong Kong]" c="Hong Kong"/>
              <i n="[data_jobs_all].[job_country].&amp;[Hungary]" c="Hungary"/>
              <i n="[data_jobs_all].[job_country].&amp;[Iceland]" c="Iceland"/>
              <i n="[data_jobs_all].[job_country].&amp;[India]" c="India"/>
              <i n="[data_jobs_all].[job_country].&amp;[Indonesia]" c="Indonesia"/>
              <i n="[data_jobs_all].[job_country].&amp;[Iraq]" c="Iraq"/>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Kuwait]" c="Kuwait"/>
              <i n="[data_jobs_all].[job_country].&amp;[Kyrgyzstan]" c="Kyrgyzstan"/>
              <i n="[data_jobs_all].[job_country].&amp;[Laos]" c="Laos"/>
              <i n="[data_jobs_all].[job_country].&amp;[Latvia]" c="Latvia"/>
              <i n="[data_jobs_all].[job_country].&amp;[Lebanon]" c="Lebanon"/>
              <i n="[data_jobs_all].[job_country].&amp;[Lesotho]" c="Lesotho"/>
              <i n="[data_jobs_all].[job_country].&amp;[Liberia]" c="Liberia"/>
              <i n="[data_jobs_all].[job_country].&amp;[Libya]" c="Libya"/>
              <i n="[data_jobs_all].[job_country].&amp;[Lithuania]" c="Lithuania"/>
              <i n="[data_jobs_all].[job_country].&amp;[Luxembourg]" c="Luxembourg"/>
              <i n="[data_jobs_all].[job_country].&amp;[Macedonia (FYROM)]" c="Macedonia (FYROM)"/>
              <i n="[data_jobs_all].[job_country].&amp;[Malawi]" c="Malawi"/>
              <i n="[data_jobs_all].[job_country].&amp;[Malaysia]" c="Malaysia"/>
              <i n="[data_jobs_all].[job_country].&amp;[Maldives]" c="Maldives"/>
              <i n="[data_jobs_all].[job_country].&amp;[Mali]" c="Mali"/>
              <i n="[data_jobs_all].[job_country].&amp;[Malta]" c="Malta"/>
              <i n="[data_jobs_all].[job_country].&amp;[Mauritius]" c="Mauritius"/>
              <i n="[data_jobs_all].[job_country].&amp;[Mexico]" c="Mexico"/>
              <i n="[data_jobs_all].[job_country].&amp;[Moldova]" c="Moldova"/>
              <i n="[data_jobs_all].[job_country].&amp;[Mongolia]" c="Mongolia"/>
              <i n="[data_jobs_all].[job_country].&amp;[Montenegro]" c="Montenegro"/>
              <i n="[data_jobs_all].[job_country].&amp;[Morocco]" c="Morocco"/>
              <i n="[data_jobs_all].[job_country].&amp;[Mozambique]" c="Mozambique"/>
              <i n="[data_jobs_all].[job_country].&amp;[Myanmar]" c="Myanmar"/>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thern Mariana Islands]" c="Northern Mariana Islands"/>
              <i n="[data_jobs_all].[job_country].&amp;[Norway]" c="Norway"/>
              <i n="[data_jobs_all].[job_country].&amp;[Oman]" c="Oman"/>
              <i n="[data_jobs_all].[job_country].&amp;[Pakistan]" c="Pakistan"/>
              <i n="[data_jobs_all].[job_country].&amp;[Palestine]" c="Palestine"/>
              <i n="[data_jobs_all].[job_country].&amp;[Panama]" c="Panama"/>
              <i n="[data_jobs_all].[job_country].&amp;[Papua New Guinea]" c="Papua New Guine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Qatar]" c="Qatar"/>
              <i n="[data_jobs_all].[job_country].&amp;[Réunion]" c="Réunion"/>
              <i n="[data_jobs_all].[job_country].&amp;[Romania]" c="Romania"/>
              <i n="[data_jobs_all].[job_country].&amp;[Russia]" c="Russia"/>
              <i n="[data_jobs_all].[job_country].&amp;[Rwanda]" c="Rwanda"/>
              <i n="[data_jobs_all].[job_country].&amp;[Saudi Arabia]" c="Saudi Arabia"/>
              <i n="[data_jobs_all].[job_country].&amp;[Senegal]" c="Senegal"/>
              <i n="[data_jobs_all].[job_country].&amp;[Serbia]" c="Serbia"/>
              <i n="[data_jobs_all].[job_country].&amp;[Singapore]" c="Singapore"/>
              <i n="[data_jobs_all].[job_country].&amp;[Slovakia]" c="Slovakia"/>
              <i n="[data_jobs_all].[job_country].&amp;[Slovenia]" c="Slovenia"/>
              <i n="[data_jobs_all].[job_country].&amp;[Somalia]" c="Somal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uriname]" c="Suriname"/>
              <i n="[data_jobs_all].[job_country].&amp;[Sweden]" c="Sweden"/>
              <i n="[data_jobs_all].[job_country].&amp;[Switzerland]" c="Switzerland"/>
              <i n="[data_jobs_all].[job_country].&amp;[Taiwan]" c="Taiwan"/>
              <i n="[data_jobs_all].[job_country].&amp;[Tajikistan]" c="Tajikistan"/>
              <i n="[data_jobs_all].[job_country].&amp;[Tanzania]" c="Tanzania"/>
              <i n="[data_jobs_all].[job_country].&amp;[Thailand]" c="Thailand"/>
              <i n="[data_jobs_all].[job_country].&amp;[Trinidad and Tobago]" c="Trinidad and Tobago"/>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nknown]" c="Unknown"/>
              <i n="[data_jobs_all].[job_country].&amp;[Uruguay]" c="Uruguay"/>
              <i n="[data_jobs_all].[job_country].&amp;[Uzbekistan]" c="Uzbekistan"/>
              <i n="[data_jobs_all].[job_country].&amp;[Venezuela]" c="Venezuela"/>
              <i n="[data_jobs_all].[job_country].&amp;[Vietnam]" c="Vietnam"/>
              <i n="[data_jobs_all].[job_country].&amp;[Zambia]" c="Zambia"/>
              <i n="[data_jobs_all].[job_country].&amp;[Zimbabwe]" c="Zimbabwe"/>
            </range>
          </ranges>
        </level>
      </levels>
      <selections count="1">
        <selection n="[data_jobs_all].[job_count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99306681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A16" sqref="A16"/>
    </sheetView>
  </sheetViews>
  <sheetFormatPr defaultRowHeight="15" x14ac:dyDescent="0.25"/>
  <cols>
    <col min="1" max="1" width="25" bestFit="1" customWidth="1"/>
    <col min="2" max="2" width="13.5703125" bestFit="1" customWidth="1"/>
    <col min="3" max="3" width="12.7109375" bestFit="1" customWidth="1"/>
    <col min="4" max="5" width="11.42578125" bestFit="1" customWidth="1"/>
  </cols>
  <sheetData>
    <row r="1" spans="1:7" x14ac:dyDescent="0.25">
      <c r="A1" s="1" t="s">
        <v>11</v>
      </c>
      <c r="B1" t="s">
        <v>20</v>
      </c>
      <c r="C1" t="s">
        <v>19</v>
      </c>
      <c r="F1" t="str" cm="1">
        <f t="array" ref="F1:G1">B1:C1</f>
        <v>Median Salary</v>
      </c>
      <c r="G1" t="str">
        <v>Skills Per Job</v>
      </c>
    </row>
    <row r="2" spans="1:7" x14ac:dyDescent="0.25">
      <c r="A2" s="2" t="s">
        <v>1</v>
      </c>
      <c r="B2" s="5">
        <v>157222.5</v>
      </c>
      <c r="C2" s="3">
        <v>4.8048663358412034</v>
      </c>
      <c r="E2" t="str" cm="1">
        <f t="array" ref="E2:G11">A2:C11</f>
        <v>Senior Data Scientist</v>
      </c>
      <c r="F2">
        <v>157222.5</v>
      </c>
      <c r="G2">
        <v>4.8048663358412034</v>
      </c>
    </row>
    <row r="3" spans="1:7" x14ac:dyDescent="0.25">
      <c r="A3" s="2" t="s">
        <v>6</v>
      </c>
      <c r="B3" s="5">
        <v>147500</v>
      </c>
      <c r="C3" s="3">
        <v>8.3867303259795847</v>
      </c>
      <c r="E3" t="str">
        <v>Senior Data Engineer</v>
      </c>
      <c r="F3">
        <v>147500</v>
      </c>
      <c r="G3">
        <v>8.3867303259795847</v>
      </c>
    </row>
    <row r="4" spans="1:7" x14ac:dyDescent="0.25">
      <c r="A4" s="2" t="s">
        <v>4</v>
      </c>
      <c r="B4" s="5">
        <v>141802.5</v>
      </c>
      <c r="C4" s="3">
        <v>4.8491580078824796</v>
      </c>
      <c r="E4" t="str">
        <v>Machine Learning Engineer</v>
      </c>
      <c r="F4">
        <v>141802.5</v>
      </c>
      <c r="G4">
        <v>4.8491580078824796</v>
      </c>
    </row>
    <row r="5" spans="1:7" x14ac:dyDescent="0.25">
      <c r="A5" s="2" t="s">
        <v>2</v>
      </c>
      <c r="B5" s="5">
        <v>131130</v>
      </c>
      <c r="C5" s="3">
        <v>6.8272651473040575</v>
      </c>
      <c r="E5" t="str">
        <v>Data Engineer</v>
      </c>
      <c r="F5">
        <v>131130</v>
      </c>
      <c r="G5">
        <v>6.8272651473040575</v>
      </c>
    </row>
    <row r="6" spans="1:7" x14ac:dyDescent="0.25">
      <c r="A6" s="2" t="s">
        <v>5</v>
      </c>
      <c r="B6" s="5">
        <v>125870.25</v>
      </c>
      <c r="C6" s="3">
        <v>4.39312483845955</v>
      </c>
      <c r="E6" t="str">
        <v>Data Scientist</v>
      </c>
      <c r="F6">
        <v>125870.25</v>
      </c>
      <c r="G6">
        <v>4.39312483845955</v>
      </c>
    </row>
    <row r="7" spans="1:7" x14ac:dyDescent="0.25">
      <c r="A7" s="2" t="s">
        <v>10</v>
      </c>
      <c r="B7" s="5">
        <v>125000</v>
      </c>
      <c r="C7" s="3">
        <v>3.9200561009817672</v>
      </c>
      <c r="E7" t="str">
        <v>Cloud Engineer</v>
      </c>
      <c r="F7">
        <v>125000</v>
      </c>
      <c r="G7">
        <v>3.9200561009817672</v>
      </c>
    </row>
    <row r="8" spans="1:7" x14ac:dyDescent="0.25">
      <c r="A8" s="2" t="s">
        <v>8</v>
      </c>
      <c r="B8" s="5">
        <v>120000</v>
      </c>
      <c r="C8" s="3">
        <v>5.1962840875037459</v>
      </c>
      <c r="E8" t="str">
        <v>Software Engineer</v>
      </c>
      <c r="F8">
        <v>120000</v>
      </c>
      <c r="G8">
        <v>5.1962840875037459</v>
      </c>
    </row>
    <row r="9" spans="1:7" x14ac:dyDescent="0.25">
      <c r="A9" s="2" t="s">
        <v>3</v>
      </c>
      <c r="B9" s="5">
        <v>112106</v>
      </c>
      <c r="C9" s="3">
        <v>3.8433631361760661</v>
      </c>
      <c r="E9" t="str">
        <v>Senior Data Analyst</v>
      </c>
      <c r="F9">
        <v>112106</v>
      </c>
      <c r="G9">
        <v>3.8433631361760661</v>
      </c>
    </row>
    <row r="10" spans="1:7" x14ac:dyDescent="0.25">
      <c r="A10" s="2" t="s">
        <v>9</v>
      </c>
      <c r="B10" s="5">
        <v>100000</v>
      </c>
      <c r="C10" s="3">
        <v>3.1443018280824582</v>
      </c>
      <c r="E10" t="str">
        <v>Business Analyst</v>
      </c>
      <c r="F10">
        <v>100000</v>
      </c>
      <c r="G10">
        <v>3.1443018280824582</v>
      </c>
    </row>
    <row r="11" spans="1:7" x14ac:dyDescent="0.25">
      <c r="A11" s="2" t="s">
        <v>7</v>
      </c>
      <c r="B11" s="5">
        <v>94200</v>
      </c>
      <c r="C11" s="3">
        <v>3.2574483902327445</v>
      </c>
      <c r="E11" t="str">
        <v>Data Analyst</v>
      </c>
      <c r="F11">
        <v>94200</v>
      </c>
      <c r="G11">
        <v>3.2574483902327445</v>
      </c>
    </row>
    <row r="12" spans="1:7" x14ac:dyDescent="0.25">
      <c r="A12" s="2" t="s">
        <v>12</v>
      </c>
      <c r="B12" s="5">
        <v>115000</v>
      </c>
      <c r="C12" s="3">
        <v>4.68895530259746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B16" sqref="B16"/>
    </sheetView>
  </sheetViews>
  <sheetFormatPr defaultRowHeight="15" x14ac:dyDescent="0.25"/>
  <cols>
    <col min="1" max="1" width="25" bestFit="1" customWidth="1"/>
    <col min="2" max="2" width="16.42578125" bestFit="1" customWidth="1"/>
    <col min="3" max="3" width="21" bestFit="1" customWidth="1"/>
    <col min="4" max="4" width="13.5703125" bestFit="1" customWidth="1"/>
    <col min="5" max="5" width="10.42578125" bestFit="1" customWidth="1"/>
  </cols>
  <sheetData>
    <row r="1" spans="1:4" x14ac:dyDescent="0.25">
      <c r="A1" s="1" t="s">
        <v>11</v>
      </c>
      <c r="B1" t="s">
        <v>21</v>
      </c>
      <c r="C1" t="s">
        <v>22</v>
      </c>
      <c r="D1" t="s">
        <v>20</v>
      </c>
    </row>
    <row r="2" spans="1:4" x14ac:dyDescent="0.25">
      <c r="A2" s="2" t="s">
        <v>1</v>
      </c>
      <c r="B2" s="4">
        <v>158000</v>
      </c>
      <c r="C2" s="4">
        <v>146495</v>
      </c>
      <c r="D2" s="4">
        <v>157222.5</v>
      </c>
    </row>
    <row r="3" spans="1:4" x14ac:dyDescent="0.25">
      <c r="A3" s="2" t="s">
        <v>6</v>
      </c>
      <c r="B3" s="4">
        <v>150000</v>
      </c>
      <c r="C3" s="4">
        <v>147500</v>
      </c>
      <c r="D3" s="4">
        <v>147500</v>
      </c>
    </row>
    <row r="4" spans="1:4" x14ac:dyDescent="0.25">
      <c r="A4" s="2" t="s">
        <v>4</v>
      </c>
      <c r="B4" s="4">
        <v>158000</v>
      </c>
      <c r="C4" s="4">
        <v>110000</v>
      </c>
      <c r="D4" s="4">
        <v>141802.5</v>
      </c>
    </row>
    <row r="5" spans="1:4" x14ac:dyDescent="0.25">
      <c r="A5" s="2" t="s">
        <v>2</v>
      </c>
      <c r="B5" s="4">
        <v>135000</v>
      </c>
      <c r="C5" s="4">
        <v>122600</v>
      </c>
      <c r="D5" s="4">
        <v>131130</v>
      </c>
    </row>
    <row r="6" spans="1:4" x14ac:dyDescent="0.25">
      <c r="A6" s="2" t="s">
        <v>5</v>
      </c>
      <c r="B6" s="4">
        <v>128900</v>
      </c>
      <c r="C6" s="4">
        <v>119500</v>
      </c>
      <c r="D6" s="4">
        <v>125870.25</v>
      </c>
    </row>
    <row r="7" spans="1:4" x14ac:dyDescent="0.25">
      <c r="A7" s="2" t="s">
        <v>10</v>
      </c>
      <c r="B7" s="4">
        <v>145000</v>
      </c>
      <c r="C7" s="4">
        <v>110000</v>
      </c>
      <c r="D7" s="4">
        <v>125000</v>
      </c>
    </row>
    <row r="8" spans="1:4" x14ac:dyDescent="0.25">
      <c r="A8" s="2" t="s">
        <v>8</v>
      </c>
      <c r="B8" s="4">
        <v>135000</v>
      </c>
      <c r="C8" s="4">
        <v>110000</v>
      </c>
      <c r="D8" s="4">
        <v>120000</v>
      </c>
    </row>
    <row r="9" spans="1:4" x14ac:dyDescent="0.25">
      <c r="A9" s="2" t="s">
        <v>3</v>
      </c>
      <c r="B9" s="4">
        <v>115000</v>
      </c>
      <c r="C9" s="4">
        <v>110000</v>
      </c>
      <c r="D9" s="4">
        <v>112106</v>
      </c>
    </row>
    <row r="10" spans="1:4" x14ac:dyDescent="0.25">
      <c r="A10" s="2" t="s">
        <v>9</v>
      </c>
      <c r="B10" s="4">
        <v>100000</v>
      </c>
      <c r="C10" s="4">
        <v>90000</v>
      </c>
      <c r="D10" s="4">
        <v>100000</v>
      </c>
    </row>
    <row r="11" spans="1:4" x14ac:dyDescent="0.25">
      <c r="A11" s="2" t="s">
        <v>7</v>
      </c>
      <c r="B11" s="4">
        <v>95000</v>
      </c>
      <c r="C11" s="4">
        <v>86400</v>
      </c>
      <c r="D11" s="4">
        <v>94200</v>
      </c>
    </row>
    <row r="12" spans="1:4" x14ac:dyDescent="0.25">
      <c r="A12" s="2" t="s">
        <v>12</v>
      </c>
      <c r="B12" s="4">
        <v>117500</v>
      </c>
      <c r="C12" s="4">
        <v>110000</v>
      </c>
      <c r="D12" s="4">
        <v>115000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tabSelected="1" workbookViewId="0">
      <selection activeCell="F18" sqref="F18"/>
    </sheetView>
  </sheetViews>
  <sheetFormatPr defaultRowHeight="15" x14ac:dyDescent="0.25"/>
  <cols>
    <col min="1" max="1" width="13.5703125" bestFit="1" customWidth="1"/>
    <col min="2" max="2" width="14.85546875" bestFit="1" customWidth="1"/>
    <col min="3" max="3" width="13.28515625" bestFit="1" customWidth="1"/>
  </cols>
  <sheetData>
    <row r="1" spans="1:2" x14ac:dyDescent="0.25">
      <c r="A1" s="1" t="s">
        <v>0</v>
      </c>
      <c r="B1" t="s" vm="1">
        <v>28</v>
      </c>
    </row>
    <row r="3" spans="1:2" x14ac:dyDescent="0.25">
      <c r="A3" s="1" t="s">
        <v>11</v>
      </c>
      <c r="B3" t="s">
        <v>26</v>
      </c>
    </row>
    <row r="4" spans="1:2" x14ac:dyDescent="0.25">
      <c r="A4" s="2" t="s">
        <v>18</v>
      </c>
      <c r="B4" s="6">
        <v>0.11400694413923439</v>
      </c>
    </row>
    <row r="5" spans="1:2" x14ac:dyDescent="0.25">
      <c r="A5" s="2" t="s">
        <v>27</v>
      </c>
      <c r="B5" s="6">
        <v>0.12873906737573068</v>
      </c>
    </row>
    <row r="6" spans="1:2" x14ac:dyDescent="0.25">
      <c r="A6" s="2" t="s">
        <v>25</v>
      </c>
      <c r="B6" s="6">
        <v>0.13890915483672484</v>
      </c>
    </row>
    <row r="7" spans="1:2" x14ac:dyDescent="0.25">
      <c r="A7" s="2" t="s">
        <v>24</v>
      </c>
      <c r="B7" s="6">
        <v>0.15281501340482573</v>
      </c>
    </row>
    <row r="8" spans="1:2" x14ac:dyDescent="0.25">
      <c r="A8" s="2" t="s">
        <v>16</v>
      </c>
      <c r="B8" s="6">
        <v>0.17997626686590779</v>
      </c>
    </row>
    <row r="9" spans="1:2" x14ac:dyDescent="0.25">
      <c r="A9" s="2" t="s">
        <v>15</v>
      </c>
      <c r="B9" s="6">
        <v>0.18652485386542433</v>
      </c>
    </row>
    <row r="10" spans="1:2" x14ac:dyDescent="0.25">
      <c r="A10" s="2" t="s">
        <v>17</v>
      </c>
      <c r="B10" s="6">
        <v>0.18968048169472157</v>
      </c>
    </row>
    <row r="11" spans="1:2" x14ac:dyDescent="0.25">
      <c r="A11" s="2" t="s">
        <v>23</v>
      </c>
      <c r="B11" s="6">
        <v>0.19359205379510394</v>
      </c>
    </row>
    <row r="12" spans="1:2" x14ac:dyDescent="0.25">
      <c r="A12" s="2" t="s">
        <v>14</v>
      </c>
      <c r="B12" s="6">
        <v>0.49705972838746537</v>
      </c>
    </row>
    <row r="13" spans="1:2" x14ac:dyDescent="0.25">
      <c r="A13" s="2" t="s">
        <v>13</v>
      </c>
      <c r="B13" s="6">
        <v>0.50590251834922872</v>
      </c>
    </row>
    <row r="14" spans="1:2" x14ac:dyDescent="0.25">
      <c r="A14" s="2" t="s">
        <v>12</v>
      </c>
      <c r="B14" s="6">
        <v>2.2872060827143672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defaultRowHeight="15" x14ac:dyDescent="0.25"/>
  <cols>
    <col min="1" max="1" width="13.42578125" bestFit="1" customWidth="1"/>
    <col min="2" max="2" width="13.5703125" bestFit="1" customWidth="1"/>
    <col min="3" max="3" width="14.85546875" bestFit="1" customWidth="1"/>
    <col min="4" max="4" width="19" bestFit="1" customWidth="1"/>
    <col min="5" max="5" width="13.28515625" bestFit="1" customWidth="1"/>
  </cols>
  <sheetData>
    <row r="3" spans="1:3" x14ac:dyDescent="0.25">
      <c r="A3" s="1" t="s">
        <v>11</v>
      </c>
      <c r="B3" t="s">
        <v>20</v>
      </c>
      <c r="C3" t="s">
        <v>26</v>
      </c>
    </row>
    <row r="4" spans="1:3" x14ac:dyDescent="0.25">
      <c r="A4" s="2" t="s">
        <v>25</v>
      </c>
      <c r="B4" s="4">
        <v>145000</v>
      </c>
      <c r="C4" s="6">
        <v>0.13890915483672484</v>
      </c>
    </row>
    <row r="5" spans="1:3" x14ac:dyDescent="0.25">
      <c r="A5" s="2" t="s">
        <v>23</v>
      </c>
      <c r="B5" s="4">
        <v>140000</v>
      </c>
      <c r="C5" s="6">
        <v>0.19359205379510394</v>
      </c>
    </row>
    <row r="6" spans="1:3" x14ac:dyDescent="0.25">
      <c r="A6" s="2" t="s">
        <v>24</v>
      </c>
      <c r="B6" s="4">
        <v>131500</v>
      </c>
      <c r="C6" s="6">
        <v>0.15281501340482573</v>
      </c>
    </row>
    <row r="7" spans="1:3" x14ac:dyDescent="0.25">
      <c r="A7" s="2" t="s">
        <v>14</v>
      </c>
      <c r="B7" s="4">
        <v>129000</v>
      </c>
      <c r="C7" s="6">
        <v>0.49705972838746537</v>
      </c>
    </row>
    <row r="8" spans="1:3" x14ac:dyDescent="0.25">
      <c r="A8" s="2" t="s">
        <v>16</v>
      </c>
      <c r="B8" s="4">
        <v>124000</v>
      </c>
      <c r="C8" s="6">
        <v>0.17997626686590779</v>
      </c>
    </row>
    <row r="9" spans="1:3" x14ac:dyDescent="0.25">
      <c r="A9" s="2" t="s">
        <v>13</v>
      </c>
      <c r="B9" s="4">
        <v>121500</v>
      </c>
      <c r="C9" s="6">
        <v>0.50590251834922872</v>
      </c>
    </row>
    <row r="10" spans="1:3" x14ac:dyDescent="0.25">
      <c r="A10" s="2" t="s">
        <v>15</v>
      </c>
      <c r="B10" s="4">
        <v>111202</v>
      </c>
      <c r="C10" s="6">
        <v>0.18652485386542433</v>
      </c>
    </row>
    <row r="11" spans="1:3" x14ac:dyDescent="0.25">
      <c r="A11" s="2" t="s">
        <v>18</v>
      </c>
      <c r="B11" s="4">
        <v>109229.5</v>
      </c>
      <c r="C11" s="6">
        <v>0.11400694413923439</v>
      </c>
    </row>
    <row r="12" spans="1:3" x14ac:dyDescent="0.25">
      <c r="A12" s="2" t="s">
        <v>27</v>
      </c>
      <c r="B12" s="4">
        <v>105000</v>
      </c>
      <c r="C12" s="6">
        <v>0.12873906737573068</v>
      </c>
    </row>
    <row r="13" spans="1:3" x14ac:dyDescent="0.25">
      <c r="A13" s="2" t="s">
        <v>17</v>
      </c>
      <c r="B13" s="4">
        <v>94455</v>
      </c>
      <c r="C13" s="6">
        <v>0.18968048169472157</v>
      </c>
    </row>
    <row r="14" spans="1:3" x14ac:dyDescent="0.25">
      <c r="A14" s="2" t="s">
        <v>12</v>
      </c>
      <c r="B14" s="4">
        <v>120000</v>
      </c>
      <c r="C14" s="6">
        <v>2.2872060827143672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0F1DB0CC-0D77-49E9-A316-FB9D4ECF4318}">
  <ds:schemaRefs/>
</ds:datastoreItem>
</file>

<file path=customXml/itemProps2.xml><?xml version="1.0" encoding="utf-8"?>
<ds:datastoreItem xmlns:ds="http://schemas.openxmlformats.org/officeDocument/2006/customXml" ds:itemID="{54EBDA10-54FE-41B5-A6E8-A93F2532175D}">
  <ds:schemaRefs/>
</ds:datastoreItem>
</file>

<file path=customXml/itemProps3.xml><?xml version="1.0" encoding="utf-8"?>
<ds:datastoreItem xmlns:ds="http://schemas.openxmlformats.org/officeDocument/2006/customXml" ds:itemID="{17D92F68-1E7A-426D-9A7B-EA0D99C1CED2}">
  <ds:schemaRefs/>
</ds:datastoreItem>
</file>

<file path=customXml/itemProps4.xml><?xml version="1.0" encoding="utf-8"?>
<ds:datastoreItem xmlns:ds="http://schemas.openxmlformats.org/officeDocument/2006/customXml" ds:itemID="{1AF70C1C-4DB4-4620-801E-2E36E08784CD}">
  <ds:schemaRefs/>
</ds:datastoreItem>
</file>

<file path=customXml/itemProps5.xml><?xml version="1.0" encoding="utf-8"?>
<ds:datastoreItem xmlns:ds="http://schemas.openxmlformats.org/officeDocument/2006/customXml" ds:itemID="{79E249DA-2472-46E1-9246-C4A0410BDCB8}">
  <ds:schemaRefs/>
</ds:datastoreItem>
</file>

<file path=customXml/itemProps6.xml><?xml version="1.0" encoding="utf-8"?>
<ds:datastoreItem xmlns:ds="http://schemas.openxmlformats.org/officeDocument/2006/customXml" ds:itemID="{BE3FA137-4996-4406-B01A-C83546751D6F}">
  <ds:schemaRefs/>
</ds:datastoreItem>
</file>

<file path=customXml/itemProps7.xml><?xml version="1.0" encoding="utf-8"?>
<ds:datastoreItem xmlns:ds="http://schemas.openxmlformats.org/officeDocument/2006/customXml" ds:itemID="{8EB49278-3D1C-4982-AAE3-0E9174FB6034}">
  <ds:schemaRefs/>
</ds:datastoreItem>
</file>

<file path=customXml/itemProps8.xml><?xml version="1.0" encoding="utf-8"?>
<ds:datastoreItem xmlns:ds="http://schemas.openxmlformats.org/officeDocument/2006/customXml" ds:itemID="{AD038328-33AE-44FB-BDEB-9CB5188B52B8}">
  <ds:schemaRefs/>
</ds:datastoreItem>
</file>

<file path=customXml/itemProps9.xml><?xml version="1.0" encoding="utf-8"?>
<ds:datastoreItem xmlns:ds="http://schemas.openxmlformats.org/officeDocument/2006/customXml" ds:itemID="{4826D28F-7349-4C79-BB70-88630847A000}">
  <ds:schemaRefs/>
</ds:datastoreItem>
</file>

<file path=customXml/itemProps10.xml><?xml version="1.0" encoding="utf-8"?>
<ds:datastoreItem xmlns:ds="http://schemas.openxmlformats.org/officeDocument/2006/customXml" ds:itemID="{CBD575A7-B0C6-424F-8EF1-91C9CE1048F2}">
  <ds:schemaRefs/>
</ds:datastoreItem>
</file>

<file path=customXml/itemProps11.xml><?xml version="1.0" encoding="utf-8"?>
<ds:datastoreItem xmlns:ds="http://schemas.openxmlformats.org/officeDocument/2006/customXml" ds:itemID="{9E9643F4-4839-4BC5-9305-0A7B5A6D1F68}">
  <ds:schemaRefs/>
</ds:datastoreItem>
</file>

<file path=customXml/itemProps12.xml><?xml version="1.0" encoding="utf-8"?>
<ds:datastoreItem xmlns:ds="http://schemas.openxmlformats.org/officeDocument/2006/customXml" ds:itemID="{4590C481-E1EA-4ECE-8250-B47C765CA742}">
  <ds:schemaRefs/>
</ds:datastoreItem>
</file>

<file path=customXml/itemProps13.xml><?xml version="1.0" encoding="utf-8"?>
<ds:datastoreItem xmlns:ds="http://schemas.openxmlformats.org/officeDocument/2006/customXml" ds:itemID="{2FDEE6EE-D7F0-48C0-A6E0-6730B0C72FE6}">
  <ds:schemaRefs/>
</ds:datastoreItem>
</file>

<file path=customXml/itemProps14.xml><?xml version="1.0" encoding="utf-8"?>
<ds:datastoreItem xmlns:ds="http://schemas.openxmlformats.org/officeDocument/2006/customXml" ds:itemID="{2130181A-2F19-4C88-891B-C7E6B3930C4A}">
  <ds:schemaRefs/>
</ds:datastoreItem>
</file>

<file path=customXml/itemProps15.xml><?xml version="1.0" encoding="utf-8"?>
<ds:datastoreItem xmlns:ds="http://schemas.openxmlformats.org/officeDocument/2006/customXml" ds:itemID="{C2798E58-4C7D-41AD-83FC-69385FE9B7FD}">
  <ds:schemaRefs/>
</ds:datastoreItem>
</file>

<file path=customXml/itemProps16.xml><?xml version="1.0" encoding="utf-8"?>
<ds:datastoreItem xmlns:ds="http://schemas.openxmlformats.org/officeDocument/2006/customXml" ds:itemID="{0FD3075D-5498-45E1-B271-06736B23E682}">
  <ds:schemaRefs/>
</ds:datastoreItem>
</file>

<file path=customXml/itemProps17.xml><?xml version="1.0" encoding="utf-8"?>
<ds:datastoreItem xmlns:ds="http://schemas.openxmlformats.org/officeDocument/2006/customXml" ds:itemID="{018B76C8-CFB8-4280-804D-5DBCF0A5DD5C}">
  <ds:schemaRefs/>
</ds:datastoreItem>
</file>

<file path=customXml/itemProps18.xml><?xml version="1.0" encoding="utf-8"?>
<ds:datastoreItem xmlns:ds="http://schemas.openxmlformats.org/officeDocument/2006/customXml" ds:itemID="{CED45F20-A711-498F-8547-B753D497563F}">
  <ds:schemaRefs/>
</ds:datastoreItem>
</file>

<file path=customXml/itemProps19.xml><?xml version="1.0" encoding="utf-8"?>
<ds:datastoreItem xmlns:ds="http://schemas.openxmlformats.org/officeDocument/2006/customXml" ds:itemID="{3C0D31B9-03F0-4A6F-896B-69E010325E61}">
  <ds:schemaRefs/>
</ds:datastoreItem>
</file>

<file path=customXml/itemProps20.xml><?xml version="1.0" encoding="utf-8"?>
<ds:datastoreItem xmlns:ds="http://schemas.openxmlformats.org/officeDocument/2006/customXml" ds:itemID="{C7F67381-1126-41E9-8EC0-D2056BB346F2}">
  <ds:schemaRefs/>
</ds:datastoreItem>
</file>

<file path=customXml/itemProps21.xml><?xml version="1.0" encoding="utf-8"?>
<ds:datastoreItem xmlns:ds="http://schemas.openxmlformats.org/officeDocument/2006/customXml" ds:itemID="{F405983F-5E1D-4642-81F6-B7E4F873D87E}">
  <ds:schemaRefs/>
</ds:datastoreItem>
</file>

<file path=customXml/itemProps22.xml><?xml version="1.0" encoding="utf-8"?>
<ds:datastoreItem xmlns:ds="http://schemas.openxmlformats.org/officeDocument/2006/customXml" ds:itemID="{210A4090-094F-41C7-95C1-268B441606EA}">
  <ds:schemaRefs/>
</ds:datastoreItem>
</file>

<file path=customXml/itemProps23.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Andrei Candea</dc:creator>
  <cp:lastModifiedBy>Andrei Candea</cp:lastModifiedBy>
  <dcterms:created xsi:type="dcterms:W3CDTF">2024-08-10T22:21:34Z</dcterms:created>
  <dcterms:modified xsi:type="dcterms:W3CDTF">2026-02-28T11:50:45Z</dcterms:modified>
</cp:coreProperties>
</file>