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S:\Dev\technology_calculator\"/>
    </mc:Choice>
  </mc:AlternateContent>
  <xr:revisionPtr revIDLastSave="0" documentId="13_ncr:1_{3E0670B4-FDB1-40DC-9A45-45BD09E1DE6E}" xr6:coauthVersionLast="47" xr6:coauthVersionMax="47" xr10:uidLastSave="{00000000-0000-0000-0000-000000000000}"/>
  <bookViews>
    <workbookView xWindow="12450" yWindow="1830" windowWidth="28800" windowHeight="13350" tabRatio="601" activeTab="6" xr2:uid="{00000000-000D-0000-FFFF-FFFF00000000}"/>
  </bookViews>
  <sheets>
    <sheet name="Лист2" sheetId="2" r:id="rId1"/>
    <sheet name="С2" sheetId="3" r:id="rId2"/>
    <sheet name="C3_1" sheetId="4" r:id="rId3"/>
    <sheet name="C3_2" sheetId="5" r:id="rId4"/>
    <sheet name="C4" sheetId="6" r:id="rId5"/>
    <sheet name="C5" sheetId="7" r:id="rId6"/>
    <sheet name="C8" sheetId="8" r:id="rId7"/>
  </sheets>
  <definedNames>
    <definedName name="_xlnm._FilterDatabase" localSheetId="2" hidden="1">'C3_1'!$A$3:$F$44</definedName>
    <definedName name="_xlnm._FilterDatabase" localSheetId="3" hidden="1">'C3_2'!$A$3:$F$34</definedName>
    <definedName name="_xlnm._FilterDatabase" localSheetId="5" hidden="1">'C5'!$A$3:$F$45</definedName>
    <definedName name="_xlnm._FilterDatabase" localSheetId="6" hidden="1">'C8'!$A$3:$F$10</definedName>
    <definedName name="_xlnm._FilterDatabase" localSheetId="0" hidden="1">Лист2!$A$3:$E$157</definedName>
    <definedName name="_xlnm._FilterDatabase" localSheetId="1" hidden="1">С2!$A$3:$E$18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F6" i="6"/>
  <c r="F5" i="6"/>
  <c r="F4" i="6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4" i="3"/>
</calcChain>
</file>

<file path=xl/sharedStrings.xml><?xml version="1.0" encoding="utf-8"?>
<sst xmlns="http://schemas.openxmlformats.org/spreadsheetml/2006/main" count="1329" uniqueCount="317">
  <si>
    <t>Обозначение</t>
  </si>
  <si>
    <t>Наименование мероприятия</t>
  </si>
  <si>
    <t>Единица измерения</t>
  </si>
  <si>
    <t>C1</t>
  </si>
  <si>
    <t>Заявителям, указанным в абзаце шестом пункта 24 Методических указаний по определению размера платы за технологическое присоединение к электрическим сетям</t>
  </si>
  <si>
    <t>Стандартизированная тарифная ставка на покрытие расходов на технологическое присоединение энергопринимающих устройств потребителей электрической энергии, объектов электросетевого хозяйства, принадлежащих сетевым организациям и иным лицам, на подготовку и выдачу сетевой организацией технических условий заявителю и проверку сетевой организацией выполнения технических условий заявителем</t>
  </si>
  <si>
    <t>рублей за одно присоединение</t>
  </si>
  <si>
    <t>C1.1</t>
  </si>
  <si>
    <t>Стандартизированная тарифная ставка на покрытие расходов сетевой организации на подготовку и выдачу сетевой организацией технических условий заявителю</t>
  </si>
  <si>
    <t>C1.2.1</t>
  </si>
  <si>
    <t>Стандартизированная тарифная ставка на покрытие расходов на выдачу уведомления об обеспечении сетевой организацией возможности присоединения к электрическим сетям Заявителям, указанным в абзаце шестом пункта 24 Методических указаний по определению размера платы за технологическое присоединение к электрическим сетям</t>
  </si>
  <si>
    <t>C1.2.2</t>
  </si>
  <si>
    <t>Стандартизированная тарифная ставка на покрытие расходов на проверку выполнения технических условий Заявителями, указанным в абзаце седьмом пункта 24 Методических указаний по определению размера платы за технологическое присоединение к электрическим сетям</t>
  </si>
  <si>
    <t>C2</t>
  </si>
  <si>
    <t>Стандартизированная тарифная ставка на покрытие расходов сетевой организации на строительство воздушных линий электропередачи на i-м уровне напряжения в расчете на 1 км линий</t>
  </si>
  <si>
    <t>2.3.2.4.1.1</t>
  </si>
  <si>
    <t>0,4 кв и ниже</t>
  </si>
  <si>
    <t>руб./км</t>
  </si>
  <si>
    <t>C3</t>
  </si>
  <si>
    <t>Стандартизированная тарифная ставка на покрытие расходов сетевой организации на строительство кабельных линий электропередачи на i-м уровне напряжения в расчете на 1 км линий</t>
  </si>
  <si>
    <t>3.1.1.1.1.1</t>
  </si>
  <si>
    <t>3.1.1.1.2.1</t>
  </si>
  <si>
    <t>1-10 кв</t>
  </si>
  <si>
    <t>3.1.1.1.2.3</t>
  </si>
  <si>
    <t>3.1.1.1.3.1</t>
  </si>
  <si>
    <t>3.1.1.1.4.1</t>
  </si>
  <si>
    <t>3.1.1.1.7.1</t>
  </si>
  <si>
    <t>3.1.1.1.7.3</t>
  </si>
  <si>
    <t>3.1.2.1.1.1</t>
  </si>
  <si>
    <t>3.1.2.1.2.1</t>
  </si>
  <si>
    <t>3.1.2.1.2.2</t>
  </si>
  <si>
    <t>3.1.2.1.3.1</t>
  </si>
  <si>
    <t>3.1.2.1.3.2</t>
  </si>
  <si>
    <t>3.1.2.1.3.3</t>
  </si>
  <si>
    <t>3.1.2.1.3.4</t>
  </si>
  <si>
    <t>3.1.2.1.4.1</t>
  </si>
  <si>
    <t>3.1.2.1.4.2</t>
  </si>
  <si>
    <t>3.1.2.1.7.1</t>
  </si>
  <si>
    <t>3.1.2.2.1.1</t>
  </si>
  <si>
    <t>3.1.2.2.2.1</t>
  </si>
  <si>
    <t>3.1.2.2.2.2</t>
  </si>
  <si>
    <t>3.1.2.2.2.3</t>
  </si>
  <si>
    <t>3.1.2.2.3.1</t>
  </si>
  <si>
    <t>3.1.2.2.3.2</t>
  </si>
  <si>
    <t>3.1.2.2.4.1</t>
  </si>
  <si>
    <t>3.1.2.2.4.2</t>
  </si>
  <si>
    <t>3.1.2.2.4.5</t>
  </si>
  <si>
    <t>3.2.2.1.1.1</t>
  </si>
  <si>
    <t>3.5.2.1.1.1</t>
  </si>
  <si>
    <t>3.6.1.1.1.1</t>
  </si>
  <si>
    <t>3.6.1.1.3.1</t>
  </si>
  <si>
    <t>3.6.1.1.4.1</t>
  </si>
  <si>
    <t>3.6.1.1.7.1</t>
  </si>
  <si>
    <t>3.6.1.1.7.3</t>
  </si>
  <si>
    <t>3.6.2.1.1.1</t>
  </si>
  <si>
    <t>3.6.2.1.1.4</t>
  </si>
  <si>
    <t>3.6.2.1.1.5</t>
  </si>
  <si>
    <t>3.6.2.1.2.1</t>
  </si>
  <si>
    <t>3.6.2.1.2.4</t>
  </si>
  <si>
    <t>3.6.2.1.3.1</t>
  </si>
  <si>
    <t>3.6.2.1.3.3</t>
  </si>
  <si>
    <t>3.6.2.1.3.4</t>
  </si>
  <si>
    <t>3.6.2.1.3.5</t>
  </si>
  <si>
    <t>3.6.2.1.4.1</t>
  </si>
  <si>
    <t>3.6.2.1.7.1</t>
  </si>
  <si>
    <t>3.6.2.2.1.1</t>
  </si>
  <si>
    <t>3.6.2.2.2.1</t>
  </si>
  <si>
    <t>3.6.2.2.3.1</t>
  </si>
  <si>
    <t>3.6.2.2.3.2</t>
  </si>
  <si>
    <t>3.6.2.2.3.3</t>
  </si>
  <si>
    <t>3.6.2.2.4.1</t>
  </si>
  <si>
    <t>C4</t>
  </si>
  <si>
    <t>Стандартизированная тарифная ставка на покрытие расходов сетевой организации на строительство пунктов секционирования на i-м уровне напряжения</t>
  </si>
  <si>
    <t>1-20 кв</t>
  </si>
  <si>
    <t>реклоузеры номинальным током до 100 а включительно</t>
  </si>
  <si>
    <t>руб./шт.</t>
  </si>
  <si>
    <t>реклоузеры номинальным током от 500 до 1000 а включительно</t>
  </si>
  <si>
    <t>линейные разъединители номинальным током от 250 до 500 а включительно</t>
  </si>
  <si>
    <t>4.4.5.1</t>
  </si>
  <si>
    <t>распределительные пункты (РП), за исключением комплектных распределительных устройств наружной установки (КРН, КРУН), номинальным током свыше 100включительно с количеством ячеек до 5 включительно</t>
  </si>
  <si>
    <t>C5</t>
  </si>
  <si>
    <t>Стандартизированная тарифная ставка на покрытие расходов сетевой организации на строительство комплектных трансформаторных подстанций (КТП) с уровнем напряжения до 35 кВ</t>
  </si>
  <si>
    <t>5.2.8.2</t>
  </si>
  <si>
    <t>10/0,4 кв</t>
  </si>
  <si>
    <t>двухтрансформаторные и более подстанции (за исключением РТП) мощностью от 1250 до 1600 кВА включительно шкафного или киоскового типа</t>
  </si>
  <si>
    <t>руб./кВт</t>
  </si>
  <si>
    <t>C6</t>
  </si>
  <si>
    <t>Стандартизированная тарифная ставка на покрытие расходов сетевой организации на строительство распределительных трансформаторных подстанций (РТП) с уровнем напряжения до 35 кВ</t>
  </si>
  <si>
    <t>C7</t>
  </si>
  <si>
    <t>Стандартизированная тарифная ставка на покрытие расходов сетевой организации на строительство центров питания</t>
  </si>
  <si>
    <t>C8</t>
  </si>
  <si>
    <t>Стандартизированная тарифная ставка на покрытие расходов сетевой организации на обеспечение средствами коммерческого учета электрической энергии (мощности)</t>
  </si>
  <si>
    <t>средства коммерческого учета электрической энергии (мощности) однофазный прямого включения</t>
  </si>
  <si>
    <t>рублей за точку учета</t>
  </si>
  <si>
    <t>средства коммерческого учета электрической энергии (мощности) однофазный полукосвенного включения</t>
  </si>
  <si>
    <t>средства коммерческого учета электрической энергии (мощности) трехфазный прямого включения</t>
  </si>
  <si>
    <t>средства коммерческого учета электрической энергии (мощности) трехфазный полукосвенного включения</t>
  </si>
  <si>
    <t>средства коммерческого учета электрической энергии (мощности) трехфазный косвенного включения</t>
  </si>
  <si>
    <t>1.1</t>
  </si>
  <si>
    <t>1.2.1</t>
  </si>
  <si>
    <t>1.2.2</t>
  </si>
  <si>
    <t>2.3.1.3.1.1</t>
  </si>
  <si>
    <t>2.3.1.3.2.1</t>
  </si>
  <si>
    <t>2.3.1.3.3.1</t>
  </si>
  <si>
    <t>2.3.1.4.1.1</t>
  </si>
  <si>
    <t>2.3.1.4.2.1</t>
  </si>
  <si>
    <t>2.3.1.4.2.2</t>
  </si>
  <si>
    <t>2.3.1.4.3.1</t>
  </si>
  <si>
    <t>2.3.2.3.2.1</t>
  </si>
  <si>
    <t>2.3.2.4.2.1</t>
  </si>
  <si>
    <t>5.1.1.1</t>
  </si>
  <si>
    <t>6/0,4 кв</t>
  </si>
  <si>
    <t>5.1.1.2</t>
  </si>
  <si>
    <t>5.1.2.1</t>
  </si>
  <si>
    <t>5.1.2.2</t>
  </si>
  <si>
    <t>5.1.3.1</t>
  </si>
  <si>
    <t>5.1.3.2</t>
  </si>
  <si>
    <t>5.1.3.3</t>
  </si>
  <si>
    <t>5.1.4.2</t>
  </si>
  <si>
    <t>5.1.4.3</t>
  </si>
  <si>
    <t>5.1.5.2</t>
  </si>
  <si>
    <t>5.1.6.2</t>
  </si>
  <si>
    <t>5.1.6.3</t>
  </si>
  <si>
    <t>5.1.7.2</t>
  </si>
  <si>
    <t>5.1.7.3</t>
  </si>
  <si>
    <t>5.2.3.2</t>
  </si>
  <si>
    <t>двухтрансформаторные и более подстанции (за исключением РТП) мощностью от 100 до 250 кВА включительно шкафного или киоскового типа</t>
  </si>
  <si>
    <t>5.2.3.3</t>
  </si>
  <si>
    <t>двухтрансформаторные и более подстанции (за исключением РТП) мощностью от 100 до 250 кВА включительно блочного типа</t>
  </si>
  <si>
    <t>5.2.4.2</t>
  </si>
  <si>
    <t>двухтрансформаторные и более подстанции (за исключением РТП) мощностью от 250 до 400 кВА включительно шкафного или киоскового типа</t>
  </si>
  <si>
    <t>5.2.4.3</t>
  </si>
  <si>
    <t>двухтрансформаторные и более подстанции (за исключением РТП) мощностью от 250 до 400 кВА включительно блочного типа</t>
  </si>
  <si>
    <t>5.2.5.2</t>
  </si>
  <si>
    <t>двухтрансформаторные и более подстанции (за исключением РТП) мощностью от 400 до 630 кВА включительно шкафного или киоскового типа</t>
  </si>
  <si>
    <t>5.2.5.3</t>
  </si>
  <si>
    <t>двухтрансформаторные и более подстанции (за исключением РТП) мощностью от 400 до 630 кВА включительно блочного типа</t>
  </si>
  <si>
    <t>5.2.6.2</t>
  </si>
  <si>
    <t>двухтрансформаторные и более подстанции (за исключением РТП) мощностью от 630 до 1000 кВА включительно шкафного или киоскового типа</t>
  </si>
  <si>
    <t>5.2.6.3</t>
  </si>
  <si>
    <t>двухтрансформаторные и более подстанции (за исключением РТП) мощностью от 630 до 1000 кВА включительно блочного типа</t>
  </si>
  <si>
    <t>5.2.7.2</t>
  </si>
  <si>
    <t>двухтрансформаторные и более подстанции (за исключением РТП) мощностью от 1000 до 1250 кВА включительно шкафного или киоскового типа</t>
  </si>
  <si>
    <t>5.2.7.3</t>
  </si>
  <si>
    <t>двухтрансформаторные и более подстанции (за исключением РТП) мощностью от 1000 до 1250 кВА включительно блочного типа</t>
  </si>
  <si>
    <t>5.2.8.3</t>
  </si>
  <si>
    <t>двухтрансформаторные и более подстанции (за исключением РТП) мощностью от 1250 до 1600 кВА включительно блочного типа</t>
  </si>
  <si>
    <t>5.2.9.3</t>
  </si>
  <si>
    <t>двухтрансформаторные и более подстанции (за исключением РТП) мощностью от 1600 до 2000 кВА включительно блочного типа</t>
  </si>
  <si>
    <t>8.1.1</t>
  </si>
  <si>
    <t>8.1.2</t>
  </si>
  <si>
    <t>8.2.1</t>
  </si>
  <si>
    <t>8.2.2</t>
  </si>
  <si>
    <t>8.2.3</t>
  </si>
  <si>
    <t>4.1.1</t>
  </si>
  <si>
    <t>4.1.4</t>
  </si>
  <si>
    <t>4.2.3</t>
  </si>
  <si>
    <t>однотрансформаторные подстанции (за исключением РТП) мощностью до 25 кВА включительно столбового/мачтового типа</t>
  </si>
  <si>
    <t>однотрансформаторные подстанции (за исключением РТП) мощностью до 25 кВА включительно шкафного или киоскового типа</t>
  </si>
  <si>
    <t>однотрансформаторные подстанции (за исключением РТП) мощностью от 25 до 100 кВА включительно столбового/мачтового типа</t>
  </si>
  <si>
    <t>однотрансформаторные подстанции (за исключением РТП) мощностью от 25 до 100 кВА включительно шкафного или киоскового типа</t>
  </si>
  <si>
    <t>однотрансформаторные подстанции (за исключением РТП) мощностью от 100 до 250 кВА включительно столбового/мачтового типа</t>
  </si>
  <si>
    <t>однотрансформаторные подстанции (за исключением РТП) мощностью от 100 до 250 кВА включительно шкафного или киоскового типа</t>
  </si>
  <si>
    <t>однотрансформаторные подстанции (за исключением РТП) мощностью от 100 до 250 кВА включительно блочного типа</t>
  </si>
  <si>
    <t>однотрансформаторные подстанции (за исключением РТП) мощностью от 250 до 400 кВА включительно шкафного или киоскового типа</t>
  </si>
  <si>
    <t>однотрансформаторные подстанции (за исключением РТП) мощностью от 250 до 400 кВА включительно блочного типа</t>
  </si>
  <si>
    <t>однотрансформаторные подстанции (за исключением РТП) мощностью от 400 до 630 кВА включительно шкафного или киоскового типа</t>
  </si>
  <si>
    <t>однотрансформаторные подстанции (за исключением РТП) мощностью от 630 до 1000 кВА включительно шкафного или киоскового типа</t>
  </si>
  <si>
    <t>однотрансформаторные подстанции (за исключением РТП) мощностью от 630 до 1000 кВА включительно блочного типа</t>
  </si>
  <si>
    <t>однотрансформаторные подстанции (за исключением РТП) мощностью от 1000 до 1250 кВА включительно блочного типа</t>
  </si>
  <si>
    <t>Стандартизированная тарифная ставка  2025</t>
  </si>
  <si>
    <t>однотрансформаторные подстанции (за исключением РТП) мощностью от 1000 до 1250 кВА включительно шкафного или киоскового типа</t>
  </si>
  <si>
    <t>Приложение № 1</t>
  </si>
  <si>
    <t>Стандартизированные тарифные ставки на 2025 год</t>
  </si>
  <si>
    <t>мм2</t>
  </si>
  <si>
    <t>ВЛ на ж/б изолированным сталеалюминиевым проводом сечением до 50 мм2 включительно одноцепные</t>
  </si>
  <si>
    <t>ВЛ на ж/б изолированным сталеалюминиевым проводом сечением от 50 до 100 мм2 включительно одноцепные</t>
  </si>
  <si>
    <t>ВЛ на ж/б изолированным сталеалюминиевым проводом сечением от 100 до 200 мм2 включительно одноцепные</t>
  </si>
  <si>
    <t>ВЛ на ж/б изолированным алюминиевым проводом сечением до 50 мм2 включительно одноцепные</t>
  </si>
  <si>
    <t>ВЛ на ж/б изолированным алюминиевым проводом сечением от 50 до 100 мм2 включительно одноцепные</t>
  </si>
  <si>
    <t>ВЛ на ж/б изолированным алюминиевым проводом сечением от 50 до 100 мм2 включительно двухцепные</t>
  </si>
  <si>
    <t>ВЛ на ж/б изолированным алюминиевым проводом сечением от 100 до 200 мм2 включительно одноцепные</t>
  </si>
  <si>
    <t>ВЛ на ж/б неизолированным сталеалюминиевым проводом сечением от 50 до 100 мм2 включительно одноцепные</t>
  </si>
  <si>
    <t>ВЛ на ж/б неизолированным алюминиевым проводом сечением до 50 мм2 включительно одноцепные</t>
  </si>
  <si>
    <t>ВЛ на ж/б неизолированным алюминиевым проводом сечением от 50 до 100 мм2 включительно одноцепные</t>
  </si>
  <si>
    <t>КЛ в траншеях одножильные с резиновой или пластмассовой изоляцией сечением провода до 50 мм2 включительно с одним кабелем в траншее</t>
  </si>
  <si>
    <t>КЛ в траншеях одножильные с резиновой или пластмассовой изоляцией сечением провода от 50 до 100 мм2 включительно с одним кабелем в траншее</t>
  </si>
  <si>
    <t>КЛ в траншеях одножильные с резиновой или пластмассовой изоляцией сечением провода от 50 до 100 мм2 включительно с тремя кабелями в траншее</t>
  </si>
  <si>
    <t>КЛ в траншеях одножильные с резиновой или пластмассовой изоляцией сечением провода от 100 до 200 мм2 включительно с одним кабелем в траншее</t>
  </si>
  <si>
    <t>КЛ в траншеях одножильные с резиновой или пластмассовой изоляцией сечением провода от 200 до 250 мм2 включительно с одним кабелем в траншее</t>
  </si>
  <si>
    <t>КЛ в траншеях одножильные с резиновой или пластмассовой изоляцией сечением провода от 400 до 500 мм2 включительно с одним кабелем в траншее</t>
  </si>
  <si>
    <t>КЛ в траншеях одножильные с резиновой или пластмассовой изоляцией сечением провода от 400 до 500 мм2 включительно с тремя кабелями в траншее</t>
  </si>
  <si>
    <t>КЛ в траншеях многожильные с резиновой или пластмассовой изоляцией сечением провода до 50 мм2 включительно с одним кабелем в траншее</t>
  </si>
  <si>
    <t>КЛ в траншеях многожильные с резиновой или пластмассовой изоляцией сечением провода от 50 до 100 мм2 включительно с одним кабелем в траншее</t>
  </si>
  <si>
    <t>КЛ в траншеях многожильные с резиновой или пластмассовой изоляцией сечением провода от 50 до 100 мм2 включительно с двумя кабелями в траншее</t>
  </si>
  <si>
    <t>КЛ в траншеях многожильные с резиновой или пластмассовой изоляцией сечением провода от 100 до 200 мм2 включительно с одним кабелем в траншее</t>
  </si>
  <si>
    <t>КЛ в траншеях многожильные с резиновой или пластмассовой изоляцией сечением провода от 100 до 200 мм2 включительно с двумя кабелями в траншее</t>
  </si>
  <si>
    <t>КЛ в траншеях многожильные с резиновой или пластмассовой изоляцией сечением провода от 100 до 200 мм2 включительно с тремя кабелями в траншее</t>
  </si>
  <si>
    <t>КЛ в траншеях многожильные с резиновой или пластмассовой изоляцией сечением провода от 100 до 200 мм2 включительно c четырьмя кабелями в траншее</t>
  </si>
  <si>
    <t>КЛ в траншеях многожильные с резиновой или пластмассовой изоляцией сечением провода от 200 до 250 мм2 включительно с одним кабелем в траншее</t>
  </si>
  <si>
    <t>КЛ в траншеях многожильные с резиновой или пластмассовой изоляцией сечением провода от 200 до 250 мм2 включительно с двумя кабелями в траншее</t>
  </si>
  <si>
    <t>КЛ в траншеях многожильные с резиновой или пластмассовой изоляцией сечением провода от 400 до 500 мм2 включительно с одним кабелем в траншее</t>
  </si>
  <si>
    <t>КЛ в траншеях многожильные с бумажной изоляцией сечением провода до 50 мм2 включительно с одним кабелем в траншее</t>
  </si>
  <si>
    <t>КЛ в траншеях многожильные с бумажной изоляцией сечением провода от 50 до 100 мм2 включительно с одним кабелем в траншее</t>
  </si>
  <si>
    <t>КЛ в траншеях многожильные с бумажной изоляцией сечением провода от 50 до 100 мм2 включительно с двумя кабелями в траншее</t>
  </si>
  <si>
    <t>КЛ в траншеях многожильные с бумажной изоляцией сечением провода от 50 до 100 мм2 включительно с тремя кабелями в траншее</t>
  </si>
  <si>
    <t>КЛ в траншеях многожильные с бумажной изоляцией сечением провода от 100 до 200 мм2 включительно с одним кабелем в траншее</t>
  </si>
  <si>
    <t>КЛ в траншеях многожильные с бумажной изоляцией сечением провода от 100 до 200 мм2 включительно с двумя кабелями в траншее</t>
  </si>
  <si>
    <t>КЛ в траншеях многожильные с бумажной изоляцией сечением провода от 200 до 250 мм2 включительно с одним кабелем в траншее</t>
  </si>
  <si>
    <t>КЛ в траншеях многожильные с бумажной изоляцией сечением провода от 200 до 250 мм2 включительно с двумя кабелями в траншее</t>
  </si>
  <si>
    <t>КЛ в траншеях многожильные с бумажной изоляцией сечением провода от 200 до 250 мм2 включительно c количеством кабелей в траншее более четырех</t>
  </si>
  <si>
    <t>КЛ в блоках многожильные с резиновой или пластмассовой изоляцией сечением провода до 50 мм2 включительно с одним кабелем в блоке</t>
  </si>
  <si>
    <t>КЛ в галереях и на эстакадах многожильные с резиновой или пластмассовой изоляцией сечением провода до 50 мм2 включительно с одним кабелем в галерее или на эстакаде</t>
  </si>
  <si>
    <t>КЛ, методом ГНБ, одножильные с резиновой или пластмассовой изоляцией сечением провода до 50 мм2 включительно с одной трубой в скважине</t>
  </si>
  <si>
    <t>КЛ, методом ГНБ, одножильные с резиновой или пластмассовой изоляцией сечением провода от 100 до 200 мм2 включительно с одной трубой в скважине</t>
  </si>
  <si>
    <t>КЛ, методом ГНБ, одножильные с резиновой или пластмассовой изоляцией сечением провода от 200 до 250 мм2 включительно с одной трубой в скважине</t>
  </si>
  <si>
    <t>КЛ, методом ГНБ, одножильные с резиновой или пластмассовой изоляцией сечением провода от 400 до 500 мм2 включительно с одной трубой в скважине</t>
  </si>
  <si>
    <t>КЛ, методом ГНБ, одножильные с резиновой или пластмассовой изоляцией сечением провода от 400 до 500 мм2 включительно с тремя трубами в скважине</t>
  </si>
  <si>
    <t>КЛ, методом ГНБ, многожильные с резиновой или пластмассовой изоляцией сечением провода до 50 мм2 включительно с одной трубой в скважине</t>
  </si>
  <si>
    <t>КЛ, методом ГНБ, многожильные с резиновой или пластмассовой изоляцией сечением провода до 50 мм2 включительно c четырьмя трубами в скважине</t>
  </si>
  <si>
    <t>КЛ, методом ГНБ, многожильные с резиновой или пластмассовой изоляцией сечением провода до 50 мм2 включительно c количеством труб в скважине более четырех</t>
  </si>
  <si>
    <t>КЛ, методом ГНБ, многожильные с резиновой или пластмассовой изоляцией сечением провода от 50 до 100 мм2 включительно с одной трубой в скважине</t>
  </si>
  <si>
    <t>КЛ, методом ГНБ, многожильные с резиновой или пластмассовой изоляцией сечением провода от 50 до 100 мм2 включительно c четырьмя трубами в скважине</t>
  </si>
  <si>
    <t>КЛ, методом ГНБ, многожильные с резиновой или пластмассовой изоляцией сечением провода от 100 до 200 мм2 включительно с одной трубой в скважине</t>
  </si>
  <si>
    <t>КЛ, методом ГНБ, многожильные с резиновой или пластмассовой изоляцией сечением провода от 100 до 200 мм2 включительно с тремя трубами в скважине</t>
  </si>
  <si>
    <t>КЛ, методом ГНБ, многожильные с резиновой или пластмассовой изоляцией сечением провода от 100 до 200 мм2 включительно c четырьмя трубами в скважине</t>
  </si>
  <si>
    <t>КЛ, методом ГНБ, многожильные с резиновой или пластмассовой изоляцией сечением провода от 100 до 200 мм2 включительно c количеством труб в скважине более четырех</t>
  </si>
  <si>
    <t>КЛ, методом ГНБ, многожильные с резиновой или пластмассовой изоляцией сечением провода от 200 до 250 мм2 включительно с одной трубой в скважине</t>
  </si>
  <si>
    <t>КЛ, методом ГНБ, многожильные с резиновой или пластмассовой изоляцией сечением провода от 400 до 500 мм2 включительно с одной трубой в скважине</t>
  </si>
  <si>
    <t>КЛ, методом ГНБ, многожильные с бумажной изоляцией сечением провода до 50 мм2 включительно с одной трубой в скважине</t>
  </si>
  <si>
    <t>КЛ, методом ГНБ, многожильные с бумажной изоляцией сечением провода от 50 до 100 мм2 включительно с одной трубой в скважине</t>
  </si>
  <si>
    <t>КЛ, методом ГНБ, многожильные с бумажной изоляцией сечением провода от 100 до 200 мм2 включительно с одной трубой в скважине</t>
  </si>
  <si>
    <t>КЛ, методом ГНБ, многожильные с бумажной изоляцией сечением провода от 100 до 200 мм2 включительно с двумя трубами в скважине</t>
  </si>
  <si>
    <t>КЛ, методом ГНБ, многожильные с бумажной изоляцией сечением провода от 100 до 200 мм2 включительно с тремя трубами в скважине</t>
  </si>
  <si>
    <t>КЛ, методом ГНБ, многожильные с бумажной изоляцией сечением провода от 200 до 250 мм2 включительно с одной трубой в скважине</t>
  </si>
  <si>
    <t>3.1.1.1.1.1 КЛ в траншеях одножильные с резиновой или пластмассовой изоляцией сечением провода до 50 мм2 включительно с одним кабелем в траншее</t>
  </si>
  <si>
    <t>3.1.1.1.2.1 КЛ в траншеях одножильные с резиновой или пластмассовой изоляцией сечением провода от 50 до 100 мм2 включительно с одним кабелем в траншее</t>
  </si>
  <si>
    <t>3.1.1.1.2.3 КЛ в траншеях одножильные с резиновой или пластмассовой изоляцией сечением провода от 50 до 100 мм2 включительно с тремя кабелями в траншее</t>
  </si>
  <si>
    <t>3.1.1.1.3.1 КЛ в траншеях одножильные с резиновой или пластмассовой изоляцией сечением провода от 100 до 200 мм2 включительно с одним кабелем в траншее</t>
  </si>
  <si>
    <t>3.1.1.1.4.1 КЛ в траншеях одножильные с резиновой или пластмассовой изоляцией сечением провода от 200 до 250 мм2 включительно с одним кабелем в траншее</t>
  </si>
  <si>
    <t>3.1.1.1.7.1 КЛ в траншеях одножильные с резиновой или пластмассовой изоляцией сечением провода от 400 до 500 мм2 включительно с одним кабелем в траншее</t>
  </si>
  <si>
    <t>3.1.1.1.7.3 КЛ в траншеях одножильные с резиновой или пластмассовой изоляцией сечением провода от 400 до 500 мм2 включительно с тремя кабелями в траншее</t>
  </si>
  <si>
    <t>3.1.2.1.1.1 КЛ в траншеях многожильные с резиновой или пластмассовой изоляцией сечением провода до 50 мм2 включительно с одним кабелем в траншее</t>
  </si>
  <si>
    <t>3.1.2.1.2.1 КЛ в траншеях многожильные с резиновой или пластмассовой изоляцией сечением провода от 50 до 100 мм2 включительно с одним кабелем в траншее</t>
  </si>
  <si>
    <t>3.1.2.1.2.2 КЛ в траншеях многожильные с резиновой или пластмассовой изоляцией сечением провода от 50 до 100 мм2 включительно с двумя кабелями в траншее</t>
  </si>
  <si>
    <t>3.1.2.1.3.1 КЛ в траншеях многожильные с резиновой или пластмассовой изоляцией сечением провода от 100 до 200 мм2 включительно с одним кабелем в траншее</t>
  </si>
  <si>
    <t>3.1.2.1.3.2 КЛ в траншеях многожильные с резиновой или пластмассовой изоляцией сечением провода от 100 до 200 мм2 включительно с двумя кабелями в траншее</t>
  </si>
  <si>
    <t>3.1.2.1.3.3 КЛ в траншеях многожильные с резиновой или пластмассовой изоляцией сечением провода от 100 до 200 мм2 включительно с тремя кабелями в траншее</t>
  </si>
  <si>
    <t>3.1.2.1.3.4 КЛ в траншеях многожильные с резиновой или пластмассовой изоляцией сечением провода от 100 до 200 мм2 включительно c четырьмя кабелями в траншее</t>
  </si>
  <si>
    <t>3.1.2.1.4.1 КЛ в траншеях многожильные с резиновой или пластмассовой изоляцией сечением провода от 200 до 250 мм2 включительно с одним кабелем в траншее</t>
  </si>
  <si>
    <t>3.1.2.1.4.2 КЛ в траншеях многожильные с резиновой или пластмассовой изоляцией сечением провода от 200 до 250 мм2 включительно с двумя кабелями в траншее</t>
  </si>
  <si>
    <t>3.1.2.1.7.1 КЛ в траншеях многожильные с резиновой или пластмассовой изоляцией сечением провода от 400 до 500 мм2 включительно с одним кабелем в траншее</t>
  </si>
  <si>
    <t>3.1.2.2.1.1 КЛ в траншеях многожильные с бумажной изоляцией сечением провода до 50 мм2 включительно с одним кабелем в траншее</t>
  </si>
  <si>
    <t>3.1.2.2.2.1 КЛ в траншеях многожильные с бумажной изоляцией сечением провода от 50 до 100 мм2 включительно с одним кабелем в траншее</t>
  </si>
  <si>
    <t>3.1.2.2.2.2 КЛ в траншеях многожильные с бумажной изоляцией сечением провода от 50 до 100 мм2 включительно с двумя кабелями в траншее</t>
  </si>
  <si>
    <t>3.1.2.2.2.3 КЛ в траншеях многожильные с бумажной изоляцией сечением провода от 50 до 100 мм2 включительно с тремя кабелями в траншее</t>
  </si>
  <si>
    <t>3.1.2.2.3.1 КЛ в траншеях многожильные с бумажной изоляцией сечением провода от 100 до 200 мм2 включительно с одним кабелем в траншее</t>
  </si>
  <si>
    <t>3.1.2.2.3.2 КЛ в траншеях многожильные с бумажной изоляцией сечением провода от 100 до 200 мм2 включительно с двумя кабелями в траншее</t>
  </si>
  <si>
    <t>3.1.2.2.4.1 КЛ в траншеях многожильные с бумажной изоляцией сечением провода от 200 до 250 мм2 включительно с одним кабелем в траншее</t>
  </si>
  <si>
    <t>3.1.2.2.4.2 КЛ в траншеях многожильные с бумажной изоляцией сечением провода от 200 до 250 мм2 включительно с двумя кабелями в траншее</t>
  </si>
  <si>
    <t>3.1.2.2.4.5 КЛ в траншеях многожильные с бумажной изоляцией сечением провода от 200 до 250 мм2 включительно c количеством кабелей в траншее более четырех</t>
  </si>
  <si>
    <t>3.2.2.1.1.1 КЛ в блоках многожильные с резиновой или пластмассовой изоляцией сечением провода до 50 мм2 включительно с одним кабелем в блоке</t>
  </si>
  <si>
    <t>3.5.2.1.1.1 КЛ в галереях и на эстакадах многожильные с резиновой или пластмассовой изоляцией сечением провода до 50 мм2 включительно с одним кабелем в галерее или на эстакаде</t>
  </si>
  <si>
    <t>3.6.1.1.1.1 КЛ, методом ГНБ, одножильные с резиновой или пластмассовой изоляцией сечением провода до 50 мм2 включительно с одной трубой в скважине</t>
  </si>
  <si>
    <t>3.6.1.1.3.1 КЛ, методом ГНБ, одножильные с резиновой или пластмассовой изоляцией сечением провода от 100 до 200 мм2 включительно с одной трубой в скважине</t>
  </si>
  <si>
    <t>3.6.1.1.4.1 КЛ, методом ГНБ, одножильные с резиновой или пластмассовой изоляцией сечением провода от 200 до 250 мм2 включительно с одной трубой в скважине</t>
  </si>
  <si>
    <t>3.6.1.1.7.1 КЛ, методом ГНБ, одножильные с резиновой или пластмассовой изоляцией сечением провода от 400 до 500 мм2 включительно с одной трубой в скважине</t>
  </si>
  <si>
    <t>3.6.1.1.7.3 КЛ, методом ГНБ, одножильные с резиновой или пластмассовой изоляцией сечением провода от 400 до 500 мм2 включительно с тремя трубами в скважине</t>
  </si>
  <si>
    <t>3.6.2.1.1.1 КЛ, методом ГНБ, многожильные с резиновой или пластмассовой изоляцией сечением провода до 50 мм2 включительно с одной трубой в скважине</t>
  </si>
  <si>
    <t>3.6.2.1.1.4 КЛ, методом ГНБ, многожильные с резиновой или пластмассовой изоляцией сечением провода до 50 мм2 включительно c четырьмя трубами в скважине</t>
  </si>
  <si>
    <t>3.6.2.1.1.5 КЛ, методом ГНБ, многожильные с резиновой или пластмассовой изоляцией сечением провода до 50 мм2 включительно c количеством труб в скважине более четырех</t>
  </si>
  <si>
    <t>3.6.2.1.2.1 КЛ, методом ГНБ, многожильные с резиновой или пластмассовой изоляцией сечением провода от 50 до 100 мм2 включительно с одной трубой в скважине</t>
  </si>
  <si>
    <t>3.6.2.1.2.4 КЛ, методом ГНБ, многожильные с резиновой или пластмассовой изоляцией сечением провода от 50 до 100 мм2 включительно c четырьмя трубами в скважине</t>
  </si>
  <si>
    <t>3.6.2.1.3.1 КЛ, методом ГНБ, многожильные с резиновой или пластмассовой изоляцией сечением провода от 100 до 200 мм2 включительно с одной трубой в скважине</t>
  </si>
  <si>
    <t>3.6.2.1.3.3 КЛ, методом ГНБ, многожильные с резиновой или пластмассовой изоляцией сечением провода от 100 до 200 мм2 включительно с тремя трубами в скважине</t>
  </si>
  <si>
    <t>3.6.2.1.3.4 КЛ, методом ГНБ, многожильные с резиновой или пластмассовой изоляцией сечением провода от 100 до 200 мм2 включительно c четырьмя трубами в скважине</t>
  </si>
  <si>
    <t>3.6.2.1.3.5 КЛ, методом ГНБ, многожильные с резиновой или пластмассовой изоляцией сечением провода от 100 до 200 мм2 включительно c количеством труб в скважине более четырех</t>
  </si>
  <si>
    <t>3.6.2.1.4.1 КЛ, методом ГНБ, многожильные с резиновой или пластмассовой изоляцией сечением провода от 200 до 250 мм2 включительно с одной трубой в скважине</t>
  </si>
  <si>
    <t>3.6.2.1.7.1 КЛ, методом ГНБ, многожильные с резиновой или пластмассовой изоляцией сечением провода от 400 до 500 мм2 включительно с одной трубой в скважине</t>
  </si>
  <si>
    <t>3.6.2.2.1.1 КЛ, методом ГНБ, многожильные с бумажной изоляцией сечением провода до 50 мм2 включительно с одной трубой в скважине</t>
  </si>
  <si>
    <t>3.6.2.2.2.1 КЛ, методом ГНБ, многожильные с бумажной изоляцией сечением провода от 50 до 100 мм2 включительно с одной трубой в скважине</t>
  </si>
  <si>
    <t>3.6.2.2.3.1 КЛ, методом ГНБ, многожильные с бумажной изоляцией сечением провода от 100 до 200 мм2 включительно с одной трубой в скважине</t>
  </si>
  <si>
    <t>3.6.2.2.3.2 КЛ, методом ГНБ, многожильные с бумажной изоляцией сечением провода от 100 до 200 мм2 включительно с двумя трубами в скважине</t>
  </si>
  <si>
    <t>3.6.2.2.3.3 КЛ, методом ГНБ, многожильные с бумажной изоляцией сечением провода от 100 до 200 мм2 включительно с тремя трубами в скважине</t>
  </si>
  <si>
    <t>3.6.2.2.4.1 КЛ, методом ГНБ, многожильные с бумажной изоляцией сечением провода от 200 до 250 мм2 включительно с одной трубой в скважине</t>
  </si>
  <si>
    <t>5.1.1.1 однотрансформаторные подстанции (за исключением РТП) мощностью до 25 кВА включительно столбового/мачтового типа</t>
  </si>
  <si>
    <t>5.1.1.2 однотрансформаторные подстанции (за исключением РТП) мощностью до 25 кВА включительно шкафного или киоскового типа</t>
  </si>
  <si>
    <t>5.1.2.1 однотрансформаторные подстанции (за исключением РТП) мощностью от 25 до 100 кВА включительно столбового/мачтового типа</t>
  </si>
  <si>
    <t>5.1.2.2 однотрансформаторные подстанции (за исключением РТП) мощностью от 25 до 100 кВА включительно шкафного или киоскового типа</t>
  </si>
  <si>
    <t>5.1.3.1 однотрансформаторные подстанции (за исключением РТП) мощностью от 100 до 250 кВА включительно столбового/мачтового типа</t>
  </si>
  <si>
    <t>5.1.3.2 однотрансформаторные подстанции (за исключением РТП) мощностью от 100 до 250 кВА включительно шкафного или киоскового типа</t>
  </si>
  <si>
    <t>5.1.3.3 однотрансформаторные подстанции (за исключением РТП) мощностью от 100 до 250 кВА включительно блочного типа</t>
  </si>
  <si>
    <t>5.1.4.2 однотрансформаторные подстанции (за исключением РТП) мощностью от 250 до 400 кВА включительно шкафного или киоскового типа</t>
  </si>
  <si>
    <t>5.1.4.3 однотрансформаторные подстанции (за исключением РТП) мощностью от 250 до 400 кВА включительно блочного типа</t>
  </si>
  <si>
    <t>5.1.5.2 однотрансформаторные подстанции (за исключением РТП) мощностью от 400 до 630 кВА включительно шкафного или киоскового типа</t>
  </si>
  <si>
    <t>5.1.6.2 однотрансформаторные подстанции (за исключением РТП) мощностью от 630 до 1000 кВА включительно шкафного или киоскового типа</t>
  </si>
  <si>
    <t>5.1.6.3 однотрансформаторные подстанции (за исключением РТП) мощностью от 630 до 1000 кВА включительно блочного типа</t>
  </si>
  <si>
    <t>5.1.7.2 однотрансформаторные подстанции (за исключением РТП) мощностью от 1000 до 1250 кВА включительно шкафного или киоскового типа</t>
  </si>
  <si>
    <t>5.1.7.3 однотрансформаторные подстанции (за исключением РТП) мощностью от 1000 до 1250 кВА включительно блочного типа</t>
  </si>
  <si>
    <t>5.2.3.2 двухтрансформаторные и более подстанции (за исключением РТП) мощностью от 100 до 250 кВА включительно шкафного или киоскового типа</t>
  </si>
  <si>
    <t>5.2.3.3 двухтрансформаторные и более подстанции (за исключением РТП) мощностью от 100 до 250 кВА включительно блочного типа</t>
  </si>
  <si>
    <t>5.2.4.2 двухтрансформаторные и более подстанции (за исключением РТП) мощностью от 250 до 400 кВА включительно шкафного или киоскового типа</t>
  </si>
  <si>
    <t>5.2.4.3 двухтрансформаторные и более подстанции (за исключением РТП) мощностью от 250 до 400 кВА включительно блочного типа</t>
  </si>
  <si>
    <t>5.2.5.2 двухтрансформаторные и более подстанции (за исключением РТП) мощностью от 400 до 630 кВА включительно шкафного или киоскового типа</t>
  </si>
  <si>
    <t>5.2.5.3 двухтрансформаторные и более подстанции (за исключением РТП) мощностью от 400 до 630 кВА включительно блочного типа</t>
  </si>
  <si>
    <t>5.2.6.2 двухтрансформаторные и более подстанции (за исключением РТП) мощностью от 630 до 1000 кВА включительно шкафного или киоскового типа</t>
  </si>
  <si>
    <t>5.2.6.3 двухтрансформаторные и более подстанции (за исключением РТП) мощностью от 630 до 1000 кВА включительно блочного типа</t>
  </si>
  <si>
    <t>5.2.7.2 двухтрансформаторные и более подстанции (за исключением РТП) мощностью от 1000 до 1250 кВА включительно шкафного или киоскового типа</t>
  </si>
  <si>
    <t>5.2.7.3 двухтрансформаторные и более подстанции (за исключением РТП) мощностью от 1000 до 1250 кВА включительно блочного типа</t>
  </si>
  <si>
    <t>5.2.8.2 двухтрансформаторные и более подстанции (за исключением РТП) мощностью от 1250 до 1600 кВА включительно шкафного или киоскового типа</t>
  </si>
  <si>
    <t>5.2.8.3 двухтрансформаторные и более подстанции (за исключением РТП) мощностью от 1250 до 1600 кВА включительно блочного типа</t>
  </si>
  <si>
    <t>5.2.9.3 двухтрансформаторные и более подстанции (за исключением РТП) мощностью от 1600 до 2000 кВА включительно блочного типа</t>
  </si>
  <si>
    <t>8.1.1 средства коммерческого учета электрической энергии (мощности) однофазный прямого включения</t>
  </si>
  <si>
    <t>8.1.2 средства коммерческого учета электрической энергии (мощности) однофазный полукосвенного включения</t>
  </si>
  <si>
    <t>8.2.1 средства коммерческого учета электрической энергии (мощности) трехфазный прямого включения</t>
  </si>
  <si>
    <t>8.2.2 средства коммерческого учета электрической энергии (мощности) трехфазный полукосвенного включения</t>
  </si>
  <si>
    <t>8.2.3 средства коммерческого учета электрической энергии (мощности) трехфазный косвенного включения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</si>
</sst>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8">
    <xf numFmtId="0" fontId="0" fillId="0" borderId="0" xfId="0"/>
    <xf numFmtId="49" fontId="0" fillId="0" borderId="0" xfId="0" applyNumberFormat="1"/>
    <xf numFmtId="0" fontId="3" fillId="0" borderId="1" xfId="0" applyFont="1" applyBorder="1" applyAlignment="1">
      <alignment horizontal="left" vertical="center" wrapText="1" indent="1"/>
    </xf>
    <xf numFmtId="4" fontId="3" fillId="0" borderId="1" xfId="0" applyNumberFormat="1" applyFont="1" applyBorder="1" applyAlignment="1">
      <alignment horizontal="left" vertical="center" wrapText="1" indent="1"/>
    </xf>
    <xf numFmtId="49" fontId="3" fillId="0" borderId="1" xfId="0" applyNumberFormat="1" applyFont="1" applyBorder="1" applyAlignment="1">
      <alignment horizontal="left" vertical="center" wrapText="1" inden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3" fillId="0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49" fontId="3" fillId="3" borderId="1" xfId="0" applyNumberFormat="1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4" fontId="3" fillId="3" borderId="1" xfId="0" applyNumberFormat="1" applyFont="1" applyFill="1" applyBorder="1" applyAlignment="1">
      <alignment horizontal="left" vertical="center" wrapText="1" indent="1"/>
    </xf>
    <xf numFmtId="49" fontId="3" fillId="4" borderId="1" xfId="0" applyNumberFormat="1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4" fontId="3" fillId="4" borderId="1" xfId="0" applyNumberFormat="1" applyFont="1" applyFill="1" applyBorder="1" applyAlignment="1">
      <alignment horizontal="left" vertical="center" wrapText="1" indent="1"/>
    </xf>
    <xf numFmtId="49" fontId="3" fillId="5" borderId="1" xfId="0" applyNumberFormat="1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4" fontId="3" fillId="5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vertical="center" wrapText="1"/>
    </xf>
    <xf numFmtId="49" fontId="3" fillId="7" borderId="1" xfId="0" applyNumberFormat="1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0" fillId="8" borderId="0" xfId="0" applyFill="1"/>
    <xf numFmtId="4" fontId="3" fillId="9" borderId="1" xfId="0" applyNumberFormat="1" applyFont="1" applyFill="1" applyBorder="1" applyAlignment="1">
      <alignment horizontal="left" vertical="center" wrapText="1" indent="1"/>
    </xf>
    <xf numFmtId="4" fontId="3" fillId="6" borderId="1" xfId="0" applyNumberFormat="1" applyFont="1" applyFill="1" applyBorder="1" applyAlignment="1">
      <alignment horizontal="left" vertical="center" wrapText="1" indent="1"/>
    </xf>
    <xf numFmtId="49" fontId="3" fillId="10" borderId="1" xfId="0" applyNumberFormat="1" applyFont="1" applyFill="1" applyBorder="1" applyAlignment="1">
      <alignment horizontal="left" vertical="center" wrapText="1" indent="1"/>
    </xf>
    <xf numFmtId="0" fontId="3" fillId="10" borderId="1" xfId="0" applyFont="1" applyFill="1" applyBorder="1" applyAlignment="1">
      <alignment horizontal="left" vertical="center" wrapText="1" indent="1"/>
    </xf>
    <xf numFmtId="4" fontId="3" fillId="10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4" fontId="3" fillId="8" borderId="1" xfId="0" applyNumberFormat="1" applyFont="1" applyFill="1" applyBorder="1" applyAlignment="1">
      <alignment horizontal="left" vertical="center" wrapText="1" indent="1"/>
    </xf>
    <xf numFmtId="0" fontId="0" fillId="0" borderId="0" xfId="0" applyFill="1"/>
    <xf numFmtId="0" fontId="3" fillId="9" borderId="1" xfId="0" applyFont="1" applyFill="1" applyBorder="1" applyAlignment="1">
      <alignment horizontal="left" vertical="center" wrapText="1" indent="1"/>
    </xf>
    <xf numFmtId="49" fontId="3" fillId="6" borderId="1" xfId="0" applyNumberFormat="1" applyFont="1" applyFill="1" applyBorder="1" applyAlignment="1">
      <alignment horizontal="left" vertical="center" wrapText="1" indent="1"/>
    </xf>
    <xf numFmtId="49" fontId="3" fillId="9" borderId="1" xfId="0" applyNumberFormat="1" applyFont="1" applyFill="1" applyBorder="1" applyAlignment="1">
      <alignment horizontal="left" vertical="center" wrapText="1" indent="1"/>
    </xf>
  </cellXfs>
  <cellStyles count="3">
    <cellStyle name="Обычный" xfId="0" builtinId="0"/>
    <cellStyle name="Обычный 2 11" xfId="2" xr:uid="{00000000-0005-0000-0000-000001000000}"/>
    <cellStyle name="Обычный 23 3 2 2" xfId="1" xr:uid="{00000000-0005-0000-0000-000002000000}"/>
  </cellStyles>
  <dxfs count="3"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view="pageBreakPreview" zoomScale="70" zoomScaleNormal="100" zoomScaleSheetLayoutView="70" workbookViewId="0">
      <pane ySplit="3" topLeftCell="A4" activePane="bottomLeft" state="frozen"/>
      <selection pane="bottomLeft" sqref="A1:XFD1048576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5" x14ac:dyDescent="0.25">
      <c r="E1" t="s">
        <v>172</v>
      </c>
    </row>
    <row r="2" spans="1:5" x14ac:dyDescent="0.25">
      <c r="C2" t="s">
        <v>173</v>
      </c>
    </row>
    <row r="3" spans="1:5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5" ht="30" customHeight="1" x14ac:dyDescent="0.25">
      <c r="A4" s="31" t="s">
        <v>3</v>
      </c>
      <c r="B4" s="31"/>
      <c r="C4" s="22" t="s">
        <v>4</v>
      </c>
      <c r="D4" s="22"/>
      <c r="E4" s="22"/>
    </row>
    <row r="5" spans="1:5" ht="30" customHeight="1" x14ac:dyDescent="0.25">
      <c r="A5" s="4">
        <v>1</v>
      </c>
      <c r="B5" s="2" t="s">
        <v>3</v>
      </c>
      <c r="C5" s="11" t="s">
        <v>5</v>
      </c>
      <c r="D5" s="11" t="s">
        <v>6</v>
      </c>
      <c r="E5" s="3">
        <v>16747.37</v>
      </c>
    </row>
    <row r="6" spans="1:5" ht="30" customHeight="1" x14ac:dyDescent="0.25">
      <c r="A6" s="4" t="s">
        <v>98</v>
      </c>
      <c r="B6" s="10" t="s">
        <v>7</v>
      </c>
      <c r="C6" s="11" t="s">
        <v>8</v>
      </c>
      <c r="D6" s="11" t="s">
        <v>6</v>
      </c>
      <c r="E6" s="3">
        <v>4948.41</v>
      </c>
    </row>
    <row r="7" spans="1:5" ht="30" customHeight="1" x14ac:dyDescent="0.25">
      <c r="A7" s="4" t="s">
        <v>99</v>
      </c>
      <c r="B7" s="10" t="s">
        <v>9</v>
      </c>
      <c r="C7" s="11" t="s">
        <v>10</v>
      </c>
      <c r="D7" s="11" t="s">
        <v>6</v>
      </c>
      <c r="E7" s="3">
        <v>11798.96</v>
      </c>
    </row>
    <row r="8" spans="1:5" ht="30" customHeight="1" x14ac:dyDescent="0.25">
      <c r="A8" s="4">
        <v>1</v>
      </c>
      <c r="B8" s="2" t="s">
        <v>3</v>
      </c>
      <c r="C8" s="11" t="s">
        <v>5</v>
      </c>
      <c r="D8" s="11" t="s">
        <v>6</v>
      </c>
      <c r="E8" s="3">
        <v>20516.04</v>
      </c>
    </row>
    <row r="9" spans="1:5" ht="30" customHeight="1" x14ac:dyDescent="0.25">
      <c r="A9" s="4" t="s">
        <v>98</v>
      </c>
      <c r="B9" s="2" t="s">
        <v>7</v>
      </c>
      <c r="C9" s="11" t="s">
        <v>8</v>
      </c>
      <c r="D9" s="11" t="s">
        <v>6</v>
      </c>
      <c r="E9" s="3">
        <v>4948.41</v>
      </c>
    </row>
    <row r="10" spans="1:5" ht="30" customHeight="1" x14ac:dyDescent="0.25">
      <c r="A10" s="4" t="s">
        <v>100</v>
      </c>
      <c r="B10" s="2" t="s">
        <v>11</v>
      </c>
      <c r="C10" s="11" t="s">
        <v>12</v>
      </c>
      <c r="D10" s="11" t="s">
        <v>6</v>
      </c>
      <c r="E10" s="3">
        <v>15567.63</v>
      </c>
    </row>
    <row r="11" spans="1:5" ht="30" customHeight="1" x14ac:dyDescent="0.25">
      <c r="A11" s="31" t="s">
        <v>13</v>
      </c>
      <c r="B11" s="31"/>
      <c r="C11" s="22" t="s">
        <v>14</v>
      </c>
      <c r="D11" s="22" t="s">
        <v>174</v>
      </c>
      <c r="E11" s="22"/>
    </row>
    <row r="12" spans="1:5" ht="30" customHeight="1" x14ac:dyDescent="0.25">
      <c r="A12" s="4" t="s">
        <v>101</v>
      </c>
      <c r="B12" s="2" t="s">
        <v>16</v>
      </c>
      <c r="C12" s="11" t="s">
        <v>175</v>
      </c>
      <c r="D12" s="11" t="s">
        <v>17</v>
      </c>
      <c r="E12" s="3">
        <v>463635.61</v>
      </c>
    </row>
    <row r="13" spans="1:5" ht="30" customHeight="1" x14ac:dyDescent="0.25">
      <c r="A13" s="4" t="s">
        <v>101</v>
      </c>
      <c r="B13" s="2" t="s">
        <v>73</v>
      </c>
      <c r="C13" s="11" t="s">
        <v>175</v>
      </c>
      <c r="D13" s="11" t="s">
        <v>17</v>
      </c>
      <c r="E13" s="3">
        <v>949371.82</v>
      </c>
    </row>
    <row r="14" spans="1:5" ht="30" customHeight="1" x14ac:dyDescent="0.25">
      <c r="A14" s="4" t="s">
        <v>102</v>
      </c>
      <c r="B14" s="2" t="s">
        <v>16</v>
      </c>
      <c r="C14" s="11" t="s">
        <v>176</v>
      </c>
      <c r="D14" s="11" t="s">
        <v>17</v>
      </c>
      <c r="E14" s="3">
        <v>653055.26</v>
      </c>
    </row>
    <row r="15" spans="1:5" ht="30" customHeight="1" x14ac:dyDescent="0.25">
      <c r="A15" s="4" t="s">
        <v>102</v>
      </c>
      <c r="B15" s="2" t="s">
        <v>73</v>
      </c>
      <c r="C15" s="11" t="s">
        <v>176</v>
      </c>
      <c r="D15" s="11" t="s">
        <v>17</v>
      </c>
      <c r="E15" s="3">
        <v>1607493.11</v>
      </c>
    </row>
    <row r="16" spans="1:5" ht="30" customHeight="1" x14ac:dyDescent="0.25">
      <c r="A16" s="4" t="s">
        <v>103</v>
      </c>
      <c r="B16" s="2" t="s">
        <v>16</v>
      </c>
      <c r="C16" s="11" t="s">
        <v>177</v>
      </c>
      <c r="D16" s="11" t="s">
        <v>17</v>
      </c>
      <c r="E16" s="3">
        <v>1826587.04</v>
      </c>
    </row>
    <row r="17" spans="1:5" ht="30" customHeight="1" x14ac:dyDescent="0.25">
      <c r="A17" s="4" t="s">
        <v>104</v>
      </c>
      <c r="B17" s="2" t="s">
        <v>16</v>
      </c>
      <c r="C17" s="11" t="s">
        <v>178</v>
      </c>
      <c r="D17" s="11" t="s">
        <v>17</v>
      </c>
      <c r="E17" s="3">
        <v>1478272.1</v>
      </c>
    </row>
    <row r="18" spans="1:5" ht="30" customHeight="1" x14ac:dyDescent="0.25">
      <c r="A18" s="4" t="s">
        <v>104</v>
      </c>
      <c r="B18" s="2" t="s">
        <v>73</v>
      </c>
      <c r="C18" s="11" t="s">
        <v>178</v>
      </c>
      <c r="D18" s="11" t="s">
        <v>17</v>
      </c>
      <c r="E18" s="3">
        <v>2566079.38</v>
      </c>
    </row>
    <row r="19" spans="1:5" ht="30" customHeight="1" x14ac:dyDescent="0.25">
      <c r="A19" s="4" t="s">
        <v>105</v>
      </c>
      <c r="B19" s="2" t="s">
        <v>16</v>
      </c>
      <c r="C19" s="11" t="s">
        <v>179</v>
      </c>
      <c r="D19" s="11" t="s">
        <v>17</v>
      </c>
      <c r="E19" s="3">
        <v>2044555.79</v>
      </c>
    </row>
    <row r="20" spans="1:5" ht="30" customHeight="1" x14ac:dyDescent="0.25">
      <c r="A20" s="4" t="s">
        <v>105</v>
      </c>
      <c r="B20" s="2" t="s">
        <v>73</v>
      </c>
      <c r="C20" s="11" t="s">
        <v>179</v>
      </c>
      <c r="D20" s="11" t="s">
        <v>17</v>
      </c>
      <c r="E20" s="3">
        <v>3339301.19</v>
      </c>
    </row>
    <row r="21" spans="1:5" ht="30" customHeight="1" x14ac:dyDescent="0.25">
      <c r="A21" s="4" t="s">
        <v>106</v>
      </c>
      <c r="B21" s="2" t="s">
        <v>16</v>
      </c>
      <c r="C21" s="11" t="s">
        <v>180</v>
      </c>
      <c r="D21" s="11" t="s">
        <v>17</v>
      </c>
      <c r="E21" s="3">
        <v>1688008.8</v>
      </c>
    </row>
    <row r="22" spans="1:5" ht="30" customHeight="1" x14ac:dyDescent="0.25">
      <c r="A22" s="4" t="s">
        <v>107</v>
      </c>
      <c r="B22" s="2" t="s">
        <v>16</v>
      </c>
      <c r="C22" s="11" t="s">
        <v>181</v>
      </c>
      <c r="D22" s="11" t="s">
        <v>17</v>
      </c>
      <c r="E22" s="3">
        <v>2542498.33</v>
      </c>
    </row>
    <row r="23" spans="1:5" ht="30" customHeight="1" x14ac:dyDescent="0.25">
      <c r="A23" s="4" t="s">
        <v>107</v>
      </c>
      <c r="B23" s="2" t="s">
        <v>73</v>
      </c>
      <c r="C23" s="11" t="s">
        <v>181</v>
      </c>
      <c r="D23" s="11" t="s">
        <v>17</v>
      </c>
      <c r="E23" s="3">
        <v>3659896.65</v>
      </c>
    </row>
    <row r="24" spans="1:5" ht="30" customHeight="1" x14ac:dyDescent="0.25">
      <c r="A24" s="4" t="s">
        <v>108</v>
      </c>
      <c r="B24" s="2" t="s">
        <v>73</v>
      </c>
      <c r="C24" s="11" t="s">
        <v>182</v>
      </c>
      <c r="D24" s="11" t="s">
        <v>17</v>
      </c>
      <c r="E24" s="3">
        <v>1140730.44</v>
      </c>
    </row>
    <row r="25" spans="1:5" ht="30" customHeight="1" x14ac:dyDescent="0.25">
      <c r="A25" s="4" t="s">
        <v>15</v>
      </c>
      <c r="B25" s="2" t="s">
        <v>16</v>
      </c>
      <c r="C25" s="11" t="s">
        <v>183</v>
      </c>
      <c r="D25" s="11" t="s">
        <v>17</v>
      </c>
      <c r="E25" s="3">
        <v>989816.98</v>
      </c>
    </row>
    <row r="26" spans="1:5" ht="30" customHeight="1" x14ac:dyDescent="0.25">
      <c r="A26" s="4" t="s">
        <v>109</v>
      </c>
      <c r="B26" s="2" t="s">
        <v>16</v>
      </c>
      <c r="C26" s="11" t="s">
        <v>184</v>
      </c>
      <c r="D26" s="11" t="s">
        <v>17</v>
      </c>
      <c r="E26" s="3">
        <v>1400972.57</v>
      </c>
    </row>
    <row r="27" spans="1:5" ht="30" customHeight="1" x14ac:dyDescent="0.25">
      <c r="A27" s="31" t="s">
        <v>18</v>
      </c>
      <c r="B27" s="31"/>
      <c r="C27" s="22" t="s">
        <v>19</v>
      </c>
      <c r="D27" s="22"/>
      <c r="E27" s="22"/>
    </row>
    <row r="28" spans="1:5" ht="30" customHeight="1" x14ac:dyDescent="0.25">
      <c r="A28" s="4" t="s">
        <v>20</v>
      </c>
      <c r="B28" s="2" t="s">
        <v>16</v>
      </c>
      <c r="C28" s="11" t="s">
        <v>185</v>
      </c>
      <c r="D28" s="11" t="s">
        <v>17</v>
      </c>
      <c r="E28" s="3">
        <v>3306453.45</v>
      </c>
    </row>
    <row r="29" spans="1:5" ht="30" customHeight="1" x14ac:dyDescent="0.25">
      <c r="A29" s="4" t="s">
        <v>21</v>
      </c>
      <c r="B29" s="2" t="s">
        <v>16</v>
      </c>
      <c r="C29" s="11" t="s">
        <v>186</v>
      </c>
      <c r="D29" s="11" t="s">
        <v>17</v>
      </c>
      <c r="E29" s="3">
        <v>3241798.98</v>
      </c>
    </row>
    <row r="30" spans="1:5" ht="30" customHeight="1" x14ac:dyDescent="0.25">
      <c r="A30" s="4" t="s">
        <v>21</v>
      </c>
      <c r="B30" s="2" t="s">
        <v>22</v>
      </c>
      <c r="C30" s="11" t="s">
        <v>186</v>
      </c>
      <c r="D30" s="11" t="s">
        <v>17</v>
      </c>
      <c r="E30" s="3">
        <v>4259483.63</v>
      </c>
    </row>
    <row r="31" spans="1:5" ht="30" customHeight="1" x14ac:dyDescent="0.25">
      <c r="A31" s="4" t="s">
        <v>23</v>
      </c>
      <c r="B31" s="2" t="s">
        <v>22</v>
      </c>
      <c r="C31" s="11" t="s">
        <v>187</v>
      </c>
      <c r="D31" s="11" t="s">
        <v>17</v>
      </c>
      <c r="E31" s="3">
        <v>6395367.9199999999</v>
      </c>
    </row>
    <row r="32" spans="1:5" ht="30" customHeight="1" x14ac:dyDescent="0.25">
      <c r="A32" s="4" t="s">
        <v>24</v>
      </c>
      <c r="B32" s="2" t="s">
        <v>16</v>
      </c>
      <c r="C32" s="11" t="s">
        <v>188</v>
      </c>
      <c r="D32" s="11" t="s">
        <v>17</v>
      </c>
      <c r="E32" s="3">
        <v>4357029.43</v>
      </c>
    </row>
    <row r="33" spans="1:5" ht="30" customHeight="1" x14ac:dyDescent="0.25">
      <c r="A33" s="4" t="s">
        <v>24</v>
      </c>
      <c r="B33" s="2" t="s">
        <v>22</v>
      </c>
      <c r="C33" s="11" t="s">
        <v>188</v>
      </c>
      <c r="D33" s="11" t="s">
        <v>17</v>
      </c>
      <c r="E33" s="3">
        <v>3517550.64</v>
      </c>
    </row>
    <row r="34" spans="1:5" ht="30" customHeight="1" x14ac:dyDescent="0.25">
      <c r="A34" s="4" t="s">
        <v>25</v>
      </c>
      <c r="B34" s="2" t="s">
        <v>22</v>
      </c>
      <c r="C34" s="11" t="s">
        <v>189</v>
      </c>
      <c r="D34" s="11" t="s">
        <v>17</v>
      </c>
      <c r="E34" s="3">
        <v>6865151.4199999999</v>
      </c>
    </row>
    <row r="35" spans="1:5" ht="30" customHeight="1" x14ac:dyDescent="0.25">
      <c r="A35" s="4" t="s">
        <v>26</v>
      </c>
      <c r="B35" s="2" t="s">
        <v>22</v>
      </c>
      <c r="C35" s="11" t="s">
        <v>190</v>
      </c>
      <c r="D35" s="11" t="s">
        <v>17</v>
      </c>
      <c r="E35" s="3">
        <v>8725074.9100000001</v>
      </c>
    </row>
    <row r="36" spans="1:5" ht="30" customHeight="1" x14ac:dyDescent="0.25">
      <c r="A36" s="4" t="s">
        <v>27</v>
      </c>
      <c r="B36" s="2" t="s">
        <v>22</v>
      </c>
      <c r="C36" s="11" t="s">
        <v>191</v>
      </c>
      <c r="D36" s="11" t="s">
        <v>17</v>
      </c>
      <c r="E36" s="3">
        <v>5739518.9400000004</v>
      </c>
    </row>
    <row r="37" spans="1:5" ht="30" customHeight="1" x14ac:dyDescent="0.25">
      <c r="A37" s="4" t="s">
        <v>28</v>
      </c>
      <c r="B37" s="2" t="s">
        <v>16</v>
      </c>
      <c r="C37" s="11" t="s">
        <v>192</v>
      </c>
      <c r="D37" s="11" t="s">
        <v>17</v>
      </c>
      <c r="E37" s="3">
        <v>2050745.74</v>
      </c>
    </row>
    <row r="38" spans="1:5" ht="30" customHeight="1" x14ac:dyDescent="0.25">
      <c r="A38" s="4" t="s">
        <v>28</v>
      </c>
      <c r="B38" s="2" t="s">
        <v>22</v>
      </c>
      <c r="C38" s="11" t="s">
        <v>192</v>
      </c>
      <c r="D38" s="11" t="s">
        <v>17</v>
      </c>
      <c r="E38" s="3">
        <v>3036731.9</v>
      </c>
    </row>
    <row r="39" spans="1:5" ht="30" customHeight="1" x14ac:dyDescent="0.25">
      <c r="A39" s="4" t="s">
        <v>29</v>
      </c>
      <c r="B39" s="2" t="s">
        <v>16</v>
      </c>
      <c r="C39" s="11" t="s">
        <v>193</v>
      </c>
      <c r="D39" s="11" t="s">
        <v>17</v>
      </c>
      <c r="E39" s="3">
        <v>3312340.22</v>
      </c>
    </row>
    <row r="40" spans="1:5" ht="30" customHeight="1" x14ac:dyDescent="0.25">
      <c r="A40" s="4" t="s">
        <v>29</v>
      </c>
      <c r="B40" s="2" t="s">
        <v>22</v>
      </c>
      <c r="C40" s="11" t="s">
        <v>193</v>
      </c>
      <c r="D40" s="11" t="s">
        <v>17</v>
      </c>
      <c r="E40" s="3">
        <v>2541153.42</v>
      </c>
    </row>
    <row r="41" spans="1:5" ht="30" customHeight="1" x14ac:dyDescent="0.25">
      <c r="A41" s="4" t="s">
        <v>30</v>
      </c>
      <c r="B41" s="2" t="s">
        <v>22</v>
      </c>
      <c r="C41" s="11" t="s">
        <v>194</v>
      </c>
      <c r="D41" s="11" t="s">
        <v>17</v>
      </c>
      <c r="E41" s="8">
        <v>2250860.56</v>
      </c>
    </row>
    <row r="42" spans="1:5" ht="30" customHeight="1" x14ac:dyDescent="0.25">
      <c r="A42" s="4" t="s">
        <v>31</v>
      </c>
      <c r="B42" s="2" t="s">
        <v>16</v>
      </c>
      <c r="C42" s="11" t="s">
        <v>195</v>
      </c>
      <c r="D42" s="11" t="s">
        <v>17</v>
      </c>
      <c r="E42" s="3">
        <v>3618447.73</v>
      </c>
    </row>
    <row r="43" spans="1:5" ht="30" customHeight="1" x14ac:dyDescent="0.25">
      <c r="A43" s="4" t="s">
        <v>31</v>
      </c>
      <c r="B43" s="2" t="s">
        <v>22</v>
      </c>
      <c r="C43" s="11" t="s">
        <v>195</v>
      </c>
      <c r="D43" s="11" t="s">
        <v>17</v>
      </c>
      <c r="E43" s="3">
        <v>3097633.55</v>
      </c>
    </row>
    <row r="44" spans="1:5" ht="30" customHeight="1" x14ac:dyDescent="0.25">
      <c r="A44" s="4" t="s">
        <v>32</v>
      </c>
      <c r="B44" s="2" t="s">
        <v>16</v>
      </c>
      <c r="C44" s="11" t="s">
        <v>196</v>
      </c>
      <c r="D44" s="11" t="s">
        <v>17</v>
      </c>
      <c r="E44" s="3">
        <v>3026183.26</v>
      </c>
    </row>
    <row r="45" spans="1:5" ht="30" customHeight="1" x14ac:dyDescent="0.25">
      <c r="A45" s="4" t="s">
        <v>33</v>
      </c>
      <c r="B45" s="2" t="s">
        <v>16</v>
      </c>
      <c r="C45" s="11" t="s">
        <v>197</v>
      </c>
      <c r="D45" s="11" t="s">
        <v>17</v>
      </c>
      <c r="E45" s="3">
        <v>2376292.4900000002</v>
      </c>
    </row>
    <row r="46" spans="1:5" ht="30" customHeight="1" x14ac:dyDescent="0.25">
      <c r="A46" s="4" t="s">
        <v>34</v>
      </c>
      <c r="B46" s="2" t="s">
        <v>16</v>
      </c>
      <c r="C46" s="11" t="s">
        <v>198</v>
      </c>
      <c r="D46" s="11" t="s">
        <v>17</v>
      </c>
      <c r="E46" s="3">
        <v>2984915.96</v>
      </c>
    </row>
    <row r="47" spans="1:5" ht="30" customHeight="1" x14ac:dyDescent="0.25">
      <c r="A47" s="4" t="s">
        <v>35</v>
      </c>
      <c r="B47" s="2" t="s">
        <v>16</v>
      </c>
      <c r="C47" s="11" t="s">
        <v>199</v>
      </c>
      <c r="D47" s="11" t="s">
        <v>17</v>
      </c>
      <c r="E47" s="3">
        <v>4008095.12</v>
      </c>
    </row>
    <row r="48" spans="1:5" ht="30" customHeight="1" x14ac:dyDescent="0.25">
      <c r="A48" s="4" t="s">
        <v>35</v>
      </c>
      <c r="B48" s="2" t="s">
        <v>22</v>
      </c>
      <c r="C48" s="11" t="s">
        <v>199</v>
      </c>
      <c r="D48" s="11" t="s">
        <v>17</v>
      </c>
      <c r="E48" s="3">
        <v>5753786.04</v>
      </c>
    </row>
    <row r="49" spans="1:5" ht="30" customHeight="1" x14ac:dyDescent="0.25">
      <c r="A49" s="4" t="s">
        <v>36</v>
      </c>
      <c r="B49" s="2" t="s">
        <v>16</v>
      </c>
      <c r="C49" s="11" t="s">
        <v>200</v>
      </c>
      <c r="D49" s="11" t="s">
        <v>17</v>
      </c>
      <c r="E49" s="3">
        <v>2894141.32</v>
      </c>
    </row>
    <row r="50" spans="1:5" ht="30" customHeight="1" x14ac:dyDescent="0.25">
      <c r="A50" s="4" t="s">
        <v>36</v>
      </c>
      <c r="B50" s="2" t="s">
        <v>22</v>
      </c>
      <c r="C50" s="11" t="s">
        <v>200</v>
      </c>
      <c r="D50" s="11" t="s">
        <v>17</v>
      </c>
      <c r="E50" s="3">
        <v>10812933.23</v>
      </c>
    </row>
    <row r="51" spans="1:5" ht="30" customHeight="1" x14ac:dyDescent="0.25">
      <c r="A51" s="4" t="s">
        <v>37</v>
      </c>
      <c r="B51" s="2" t="s">
        <v>22</v>
      </c>
      <c r="C51" s="11" t="s">
        <v>201</v>
      </c>
      <c r="D51" s="11" t="s">
        <v>17</v>
      </c>
      <c r="E51" s="3">
        <v>10822754.550000001</v>
      </c>
    </row>
    <row r="52" spans="1:5" ht="30" customHeight="1" x14ac:dyDescent="0.25">
      <c r="A52" s="4" t="s">
        <v>38</v>
      </c>
      <c r="B52" s="2" t="s">
        <v>16</v>
      </c>
      <c r="C52" s="11" t="s">
        <v>202</v>
      </c>
      <c r="D52" s="11" t="s">
        <v>17</v>
      </c>
      <c r="E52" s="3">
        <v>3009220.52</v>
      </c>
    </row>
    <row r="53" spans="1:5" ht="30" customHeight="1" x14ac:dyDescent="0.25">
      <c r="A53" s="4" t="s">
        <v>38</v>
      </c>
      <c r="B53" s="2" t="s">
        <v>22</v>
      </c>
      <c r="C53" s="11" t="s">
        <v>202</v>
      </c>
      <c r="D53" s="11" t="s">
        <v>17</v>
      </c>
      <c r="E53" s="3">
        <v>2290622.2599999998</v>
      </c>
    </row>
    <row r="54" spans="1:5" ht="30" customHeight="1" x14ac:dyDescent="0.25">
      <c r="A54" s="4" t="s">
        <v>39</v>
      </c>
      <c r="B54" s="2" t="s">
        <v>16</v>
      </c>
      <c r="C54" s="11" t="s">
        <v>203</v>
      </c>
      <c r="D54" s="11" t="s">
        <v>17</v>
      </c>
      <c r="E54" s="3">
        <v>3375210.09</v>
      </c>
    </row>
    <row r="55" spans="1:5" ht="30" customHeight="1" x14ac:dyDescent="0.25">
      <c r="A55" s="4" t="s">
        <v>39</v>
      </c>
      <c r="B55" s="2" t="s">
        <v>22</v>
      </c>
      <c r="C55" s="11" t="s">
        <v>203</v>
      </c>
      <c r="D55" s="11" t="s">
        <v>17</v>
      </c>
      <c r="E55" s="3">
        <v>4233600.9800000004</v>
      </c>
    </row>
    <row r="56" spans="1:5" ht="30" customHeight="1" x14ac:dyDescent="0.25">
      <c r="A56" s="4" t="s">
        <v>40</v>
      </c>
      <c r="B56" s="2" t="s">
        <v>16</v>
      </c>
      <c r="C56" s="11" t="s">
        <v>204</v>
      </c>
      <c r="D56" s="11" t="s">
        <v>17</v>
      </c>
      <c r="E56" s="3">
        <v>3109722.73</v>
      </c>
    </row>
    <row r="57" spans="1:5" ht="30" customHeight="1" x14ac:dyDescent="0.25">
      <c r="A57" s="4" t="s">
        <v>40</v>
      </c>
      <c r="B57" s="2" t="s">
        <v>22</v>
      </c>
      <c r="C57" s="11" t="s">
        <v>204</v>
      </c>
      <c r="D57" s="11" t="s">
        <v>17</v>
      </c>
      <c r="E57" s="3">
        <v>3203703.86</v>
      </c>
    </row>
    <row r="58" spans="1:5" ht="30" customHeight="1" x14ac:dyDescent="0.25">
      <c r="A58" s="4" t="s">
        <v>41</v>
      </c>
      <c r="B58" s="2" t="s">
        <v>22</v>
      </c>
      <c r="C58" s="11" t="s">
        <v>205</v>
      </c>
      <c r="D58" s="11" t="s">
        <v>17</v>
      </c>
      <c r="E58" s="3">
        <v>4741445.38</v>
      </c>
    </row>
    <row r="59" spans="1:5" ht="30" customHeight="1" x14ac:dyDescent="0.25">
      <c r="A59" s="4" t="s">
        <v>42</v>
      </c>
      <c r="B59" s="2" t="s">
        <v>16</v>
      </c>
      <c r="C59" s="11" t="s">
        <v>206</v>
      </c>
      <c r="D59" s="11" t="s">
        <v>17</v>
      </c>
      <c r="E59" s="3">
        <v>4354872.05</v>
      </c>
    </row>
    <row r="60" spans="1:5" ht="30" customHeight="1" x14ac:dyDescent="0.25">
      <c r="A60" s="4" t="s">
        <v>42</v>
      </c>
      <c r="B60" s="2" t="s">
        <v>22</v>
      </c>
      <c r="C60" s="11" t="s">
        <v>206</v>
      </c>
      <c r="D60" s="11" t="s">
        <v>17</v>
      </c>
      <c r="E60" s="3">
        <v>5035311.4000000004</v>
      </c>
    </row>
    <row r="61" spans="1:5" ht="30" customHeight="1" x14ac:dyDescent="0.25">
      <c r="A61" s="4" t="s">
        <v>43</v>
      </c>
      <c r="B61" s="2" t="s">
        <v>16</v>
      </c>
      <c r="C61" s="11" t="s">
        <v>207</v>
      </c>
      <c r="D61" s="11" t="s">
        <v>17</v>
      </c>
      <c r="E61" s="3">
        <v>4357029.43</v>
      </c>
    </row>
    <row r="62" spans="1:5" ht="30" customHeight="1" x14ac:dyDescent="0.25">
      <c r="A62" s="4" t="s">
        <v>43</v>
      </c>
      <c r="B62" s="2" t="s">
        <v>22</v>
      </c>
      <c r="C62" s="11" t="s">
        <v>207</v>
      </c>
      <c r="D62" s="11" t="s">
        <v>17</v>
      </c>
      <c r="E62" s="3">
        <v>3767223.47</v>
      </c>
    </row>
    <row r="63" spans="1:5" ht="30" customHeight="1" x14ac:dyDescent="0.25">
      <c r="A63" s="4" t="s">
        <v>44</v>
      </c>
      <c r="B63" s="2" t="s">
        <v>16</v>
      </c>
      <c r="C63" s="11" t="s">
        <v>208</v>
      </c>
      <c r="D63" s="11" t="s">
        <v>17</v>
      </c>
      <c r="E63" s="3">
        <v>4994922.79</v>
      </c>
    </row>
    <row r="64" spans="1:5" ht="30" customHeight="1" x14ac:dyDescent="0.25">
      <c r="A64" s="4" t="s">
        <v>44</v>
      </c>
      <c r="B64" s="2" t="s">
        <v>22</v>
      </c>
      <c r="C64" s="11" t="s">
        <v>208</v>
      </c>
      <c r="D64" s="11" t="s">
        <v>17</v>
      </c>
      <c r="E64" s="3">
        <v>4786148.46</v>
      </c>
    </row>
    <row r="65" spans="1:5" ht="30" customHeight="1" x14ac:dyDescent="0.25">
      <c r="A65" s="4" t="s">
        <v>45</v>
      </c>
      <c r="B65" s="2" t="s">
        <v>16</v>
      </c>
      <c r="C65" s="11" t="s">
        <v>209</v>
      </c>
      <c r="D65" s="11" t="s">
        <v>17</v>
      </c>
      <c r="E65" s="3">
        <v>3544948.09</v>
      </c>
    </row>
    <row r="66" spans="1:5" ht="30" customHeight="1" x14ac:dyDescent="0.25">
      <c r="A66" s="4" t="s">
        <v>46</v>
      </c>
      <c r="B66" s="2" t="s">
        <v>16</v>
      </c>
      <c r="C66" s="11" t="s">
        <v>210</v>
      </c>
      <c r="D66" s="11" t="s">
        <v>17</v>
      </c>
      <c r="E66" s="3">
        <v>4212633.2</v>
      </c>
    </row>
    <row r="67" spans="1:5" ht="30" customHeight="1" x14ac:dyDescent="0.25">
      <c r="A67" s="4" t="s">
        <v>47</v>
      </c>
      <c r="B67" s="2" t="s">
        <v>16</v>
      </c>
      <c r="C67" s="11" t="s">
        <v>211</v>
      </c>
      <c r="D67" s="11" t="s">
        <v>17</v>
      </c>
      <c r="E67" s="3">
        <v>4152220.9</v>
      </c>
    </row>
    <row r="68" spans="1:5" ht="30" customHeight="1" x14ac:dyDescent="0.25">
      <c r="A68" s="4" t="s">
        <v>48</v>
      </c>
      <c r="B68" s="2" t="s">
        <v>16</v>
      </c>
      <c r="C68" s="11" t="s">
        <v>212</v>
      </c>
      <c r="D68" s="11" t="s">
        <v>17</v>
      </c>
      <c r="E68" s="3">
        <v>418514.22</v>
      </c>
    </row>
    <row r="69" spans="1:5" ht="30" customHeight="1" x14ac:dyDescent="0.25">
      <c r="A69" s="4" t="s">
        <v>49</v>
      </c>
      <c r="B69" s="2" t="s">
        <v>16</v>
      </c>
      <c r="C69" s="11" t="s">
        <v>213</v>
      </c>
      <c r="D69" s="11" t="s">
        <v>17</v>
      </c>
      <c r="E69" s="3">
        <v>12279763.310000001</v>
      </c>
    </row>
    <row r="70" spans="1:5" ht="30" customHeight="1" x14ac:dyDescent="0.25">
      <c r="A70" s="4" t="s">
        <v>50</v>
      </c>
      <c r="B70" s="2" t="s">
        <v>22</v>
      </c>
      <c r="C70" s="11" t="s">
        <v>214</v>
      </c>
      <c r="D70" s="11" t="s">
        <v>17</v>
      </c>
      <c r="E70" s="3">
        <v>23103408.239999998</v>
      </c>
    </row>
    <row r="71" spans="1:5" ht="30" customHeight="1" x14ac:dyDescent="0.25">
      <c r="A71" s="4" t="s">
        <v>51</v>
      </c>
      <c r="B71" s="2" t="s">
        <v>22</v>
      </c>
      <c r="C71" s="11" t="s">
        <v>215</v>
      </c>
      <c r="D71" s="11" t="s">
        <v>17</v>
      </c>
      <c r="E71" s="3">
        <v>26153941.800000001</v>
      </c>
    </row>
    <row r="72" spans="1:5" ht="30" customHeight="1" x14ac:dyDescent="0.25">
      <c r="A72" s="4" t="s">
        <v>52</v>
      </c>
      <c r="B72" s="2" t="s">
        <v>22</v>
      </c>
      <c r="C72" s="11" t="s">
        <v>216</v>
      </c>
      <c r="D72" s="11" t="s">
        <v>17</v>
      </c>
      <c r="E72" s="3">
        <v>29550560.73</v>
      </c>
    </row>
    <row r="73" spans="1:5" ht="30" customHeight="1" x14ac:dyDescent="0.25">
      <c r="A73" s="4" t="s">
        <v>53</v>
      </c>
      <c r="B73" s="2" t="s">
        <v>22</v>
      </c>
      <c r="C73" s="11" t="s">
        <v>217</v>
      </c>
      <c r="D73" s="11" t="s">
        <v>17</v>
      </c>
      <c r="E73" s="3">
        <v>17729569.109999999</v>
      </c>
    </row>
    <row r="74" spans="1:5" ht="30" customHeight="1" x14ac:dyDescent="0.25">
      <c r="A74" s="4" t="s">
        <v>54</v>
      </c>
      <c r="B74" s="2" t="s">
        <v>16</v>
      </c>
      <c r="C74" s="11" t="s">
        <v>218</v>
      </c>
      <c r="D74" s="11" t="s">
        <v>17</v>
      </c>
      <c r="E74" s="3">
        <v>14348301.369999999</v>
      </c>
    </row>
    <row r="75" spans="1:5" ht="30" customHeight="1" x14ac:dyDescent="0.25">
      <c r="A75" s="4" t="s">
        <v>54</v>
      </c>
      <c r="B75" s="2" t="s">
        <v>22</v>
      </c>
      <c r="C75" s="11" t="s">
        <v>218</v>
      </c>
      <c r="D75" s="11" t="s">
        <v>17</v>
      </c>
      <c r="E75" s="3">
        <v>15051456.17</v>
      </c>
    </row>
    <row r="76" spans="1:5" ht="30" customHeight="1" x14ac:dyDescent="0.25">
      <c r="A76" s="4" t="s">
        <v>55</v>
      </c>
      <c r="B76" s="2" t="s">
        <v>16</v>
      </c>
      <c r="C76" s="11" t="s">
        <v>219</v>
      </c>
      <c r="D76" s="11" t="s">
        <v>17</v>
      </c>
      <c r="E76" s="3">
        <v>5741113.7800000003</v>
      </c>
    </row>
    <row r="77" spans="1:5" ht="30" customHeight="1" x14ac:dyDescent="0.25">
      <c r="A77" s="4" t="s">
        <v>56</v>
      </c>
      <c r="B77" s="2" t="s">
        <v>16</v>
      </c>
      <c r="C77" s="11" t="s">
        <v>220</v>
      </c>
      <c r="D77" s="11" t="s">
        <v>17</v>
      </c>
      <c r="E77" s="3">
        <v>3446834.23</v>
      </c>
    </row>
    <row r="78" spans="1:5" ht="30" customHeight="1" x14ac:dyDescent="0.25">
      <c r="A78" s="4" t="s">
        <v>57</v>
      </c>
      <c r="B78" s="2" t="s">
        <v>16</v>
      </c>
      <c r="C78" s="11" t="s">
        <v>221</v>
      </c>
      <c r="D78" s="11" t="s">
        <v>17</v>
      </c>
      <c r="E78" s="3">
        <v>13605259.449999999</v>
      </c>
    </row>
    <row r="79" spans="1:5" ht="30" customHeight="1" x14ac:dyDescent="0.25">
      <c r="A79" s="4" t="s">
        <v>57</v>
      </c>
      <c r="B79" s="2" t="s">
        <v>22</v>
      </c>
      <c r="C79" s="11" t="s">
        <v>221</v>
      </c>
      <c r="D79" s="11" t="s">
        <v>17</v>
      </c>
      <c r="E79" s="3">
        <v>6078306.4000000004</v>
      </c>
    </row>
    <row r="80" spans="1:5" ht="30" customHeight="1" x14ac:dyDescent="0.25">
      <c r="A80" s="4" t="s">
        <v>58</v>
      </c>
      <c r="B80" s="2" t="s">
        <v>16</v>
      </c>
      <c r="C80" s="11" t="s">
        <v>222</v>
      </c>
      <c r="D80" s="11" t="s">
        <v>17</v>
      </c>
      <c r="E80" s="3">
        <v>12601160.619999999</v>
      </c>
    </row>
    <row r="81" spans="1:5" ht="30" customHeight="1" x14ac:dyDescent="0.25">
      <c r="A81" s="4" t="s">
        <v>59</v>
      </c>
      <c r="B81" s="2" t="s">
        <v>16</v>
      </c>
      <c r="C81" s="11" t="s">
        <v>223</v>
      </c>
      <c r="D81" s="11" t="s">
        <v>17</v>
      </c>
      <c r="E81" s="3">
        <v>14459041.390000001</v>
      </c>
    </row>
    <row r="82" spans="1:5" ht="30" customHeight="1" x14ac:dyDescent="0.25">
      <c r="A82" s="4" t="s">
        <v>59</v>
      </c>
      <c r="B82" s="2" t="s">
        <v>22</v>
      </c>
      <c r="C82" s="11" t="s">
        <v>223</v>
      </c>
      <c r="D82" s="11" t="s">
        <v>17</v>
      </c>
      <c r="E82" s="3">
        <v>15607147.98</v>
      </c>
    </row>
    <row r="83" spans="1:5" ht="30" customHeight="1" x14ac:dyDescent="0.25">
      <c r="A83" s="4" t="s">
        <v>60</v>
      </c>
      <c r="B83" s="2" t="s">
        <v>16</v>
      </c>
      <c r="C83" s="11" t="s">
        <v>224</v>
      </c>
      <c r="D83" s="11" t="s">
        <v>17</v>
      </c>
      <c r="E83" s="3">
        <v>5993866.0599999996</v>
      </c>
    </row>
    <row r="84" spans="1:5" ht="30" customHeight="1" x14ac:dyDescent="0.25">
      <c r="A84" s="4" t="s">
        <v>61</v>
      </c>
      <c r="B84" s="2" t="s">
        <v>16</v>
      </c>
      <c r="C84" s="11" t="s">
        <v>225</v>
      </c>
      <c r="D84" s="11" t="s">
        <v>17</v>
      </c>
      <c r="E84" s="3">
        <v>12491842.609999999</v>
      </c>
    </row>
    <row r="85" spans="1:5" ht="30" customHeight="1" x14ac:dyDescent="0.25">
      <c r="A85" s="4" t="s">
        <v>62</v>
      </c>
      <c r="B85" s="2" t="s">
        <v>16</v>
      </c>
      <c r="C85" s="11" t="s">
        <v>226</v>
      </c>
      <c r="D85" s="11" t="s">
        <v>17</v>
      </c>
      <c r="E85" s="3">
        <v>2851724.67</v>
      </c>
    </row>
    <row r="86" spans="1:5" ht="30" customHeight="1" x14ac:dyDescent="0.25">
      <c r="A86" s="4" t="s">
        <v>63</v>
      </c>
      <c r="B86" s="2" t="s">
        <v>16</v>
      </c>
      <c r="C86" s="11" t="s">
        <v>227</v>
      </c>
      <c r="D86" s="11" t="s">
        <v>17</v>
      </c>
      <c r="E86" s="3">
        <v>16455099.17</v>
      </c>
    </row>
    <row r="87" spans="1:5" ht="30" customHeight="1" x14ac:dyDescent="0.25">
      <c r="A87" s="4" t="s">
        <v>63</v>
      </c>
      <c r="B87" s="2" t="s">
        <v>22</v>
      </c>
      <c r="C87" s="11" t="s">
        <v>227</v>
      </c>
      <c r="D87" s="11" t="s">
        <v>17</v>
      </c>
      <c r="E87" s="3">
        <v>12651703.23</v>
      </c>
    </row>
    <row r="88" spans="1:5" ht="30" customHeight="1" x14ac:dyDescent="0.25">
      <c r="A88" s="4" t="s">
        <v>64</v>
      </c>
      <c r="B88" s="2" t="s">
        <v>22</v>
      </c>
      <c r="C88" s="11" t="s">
        <v>228</v>
      </c>
      <c r="D88" s="11" t="s">
        <v>17</v>
      </c>
      <c r="E88" s="3">
        <v>30281174.940000001</v>
      </c>
    </row>
    <row r="89" spans="1:5" ht="30" customHeight="1" x14ac:dyDescent="0.25">
      <c r="A89" s="4" t="s">
        <v>65</v>
      </c>
      <c r="B89" s="2" t="s">
        <v>16</v>
      </c>
      <c r="C89" s="11" t="s">
        <v>229</v>
      </c>
      <c r="D89" s="11" t="s">
        <v>17</v>
      </c>
      <c r="E89" s="3">
        <v>15779376.41</v>
      </c>
    </row>
    <row r="90" spans="1:5" ht="30" customHeight="1" x14ac:dyDescent="0.25">
      <c r="A90" s="4" t="s">
        <v>65</v>
      </c>
      <c r="B90" s="2" t="s">
        <v>22</v>
      </c>
      <c r="C90" s="11" t="s">
        <v>229</v>
      </c>
      <c r="D90" s="11" t="s">
        <v>17</v>
      </c>
      <c r="E90" s="3">
        <v>14035451.18</v>
      </c>
    </row>
    <row r="91" spans="1:5" ht="30" customHeight="1" x14ac:dyDescent="0.25">
      <c r="A91" s="4" t="s">
        <v>66</v>
      </c>
      <c r="B91" s="2" t="s">
        <v>16</v>
      </c>
      <c r="C91" s="11" t="s">
        <v>230</v>
      </c>
      <c r="D91" s="11" t="s">
        <v>17</v>
      </c>
      <c r="E91" s="3">
        <v>16749205.91</v>
      </c>
    </row>
    <row r="92" spans="1:5" ht="30" customHeight="1" x14ac:dyDescent="0.25">
      <c r="A92" s="4" t="s">
        <v>66</v>
      </c>
      <c r="B92" s="2" t="s">
        <v>22</v>
      </c>
      <c r="C92" s="11" t="s">
        <v>230</v>
      </c>
      <c r="D92" s="11" t="s">
        <v>17</v>
      </c>
      <c r="E92" s="3">
        <v>16984194.260000002</v>
      </c>
    </row>
    <row r="93" spans="1:5" ht="30" customHeight="1" x14ac:dyDescent="0.25">
      <c r="A93" s="4" t="s">
        <v>67</v>
      </c>
      <c r="B93" s="2" t="s">
        <v>16</v>
      </c>
      <c r="C93" s="11" t="s">
        <v>231</v>
      </c>
      <c r="D93" s="11" t="s">
        <v>17</v>
      </c>
      <c r="E93" s="3">
        <v>18689975.640000001</v>
      </c>
    </row>
    <row r="94" spans="1:5" ht="30" customHeight="1" x14ac:dyDescent="0.25">
      <c r="A94" s="4" t="s">
        <v>67</v>
      </c>
      <c r="B94" s="2" t="s">
        <v>22</v>
      </c>
      <c r="C94" s="11" t="s">
        <v>231</v>
      </c>
      <c r="D94" s="11" t="s">
        <v>17</v>
      </c>
      <c r="E94" s="3">
        <v>18476226.719999999</v>
      </c>
    </row>
    <row r="95" spans="1:5" ht="30" customHeight="1" x14ac:dyDescent="0.25">
      <c r="A95" s="4" t="s">
        <v>68</v>
      </c>
      <c r="B95" s="2" t="s">
        <v>16</v>
      </c>
      <c r="C95" s="11" t="s">
        <v>232</v>
      </c>
      <c r="D95" s="11" t="s">
        <v>17</v>
      </c>
      <c r="E95" s="3">
        <v>11433757.689999999</v>
      </c>
    </row>
    <row r="96" spans="1:5" ht="30" customHeight="1" x14ac:dyDescent="0.25">
      <c r="A96" s="4" t="s">
        <v>68</v>
      </c>
      <c r="B96" s="2" t="s">
        <v>22</v>
      </c>
      <c r="C96" s="11" t="s">
        <v>232</v>
      </c>
      <c r="D96" s="11" t="s">
        <v>17</v>
      </c>
      <c r="E96" s="3">
        <v>14709185.92</v>
      </c>
    </row>
    <row r="97" spans="1:5" ht="30" customHeight="1" x14ac:dyDescent="0.25">
      <c r="A97" s="4" t="s">
        <v>69</v>
      </c>
      <c r="B97" s="2" t="s">
        <v>22</v>
      </c>
      <c r="C97" s="11" t="s">
        <v>233</v>
      </c>
      <c r="D97" s="11" t="s">
        <v>17</v>
      </c>
      <c r="E97" s="3">
        <v>20944183.670000002</v>
      </c>
    </row>
    <row r="98" spans="1:5" ht="30" customHeight="1" x14ac:dyDescent="0.25">
      <c r="A98" s="4" t="s">
        <v>70</v>
      </c>
      <c r="B98" s="2" t="s">
        <v>16</v>
      </c>
      <c r="C98" s="11" t="s">
        <v>234</v>
      </c>
      <c r="D98" s="11" t="s">
        <v>17</v>
      </c>
      <c r="E98" s="3">
        <v>21309094.41</v>
      </c>
    </row>
    <row r="99" spans="1:5" ht="30" customHeight="1" x14ac:dyDescent="0.25">
      <c r="A99" s="4" t="s">
        <v>70</v>
      </c>
      <c r="B99" s="2" t="s">
        <v>22</v>
      </c>
      <c r="C99" s="11" t="s">
        <v>234</v>
      </c>
      <c r="D99" s="11" t="s">
        <v>17</v>
      </c>
      <c r="E99" s="3">
        <v>23602974.039999999</v>
      </c>
    </row>
    <row r="100" spans="1:5" ht="30" customHeight="1" x14ac:dyDescent="0.25">
      <c r="A100" s="31" t="s">
        <v>71</v>
      </c>
      <c r="B100" s="31"/>
      <c r="C100" s="22" t="s">
        <v>72</v>
      </c>
      <c r="D100" s="22"/>
      <c r="E100" s="22"/>
    </row>
    <row r="101" spans="1:5" ht="30" customHeight="1" x14ac:dyDescent="0.25">
      <c r="A101" s="4" t="s">
        <v>154</v>
      </c>
      <c r="B101" s="2" t="s">
        <v>73</v>
      </c>
      <c r="C101" s="11" t="s">
        <v>74</v>
      </c>
      <c r="D101" s="11" t="s">
        <v>75</v>
      </c>
      <c r="E101" s="3">
        <v>2187970.59</v>
      </c>
    </row>
    <row r="102" spans="1:5" ht="30" customHeight="1" x14ac:dyDescent="0.25">
      <c r="A102" s="4" t="s">
        <v>155</v>
      </c>
      <c r="B102" s="2" t="s">
        <v>73</v>
      </c>
      <c r="C102" s="11" t="s">
        <v>76</v>
      </c>
      <c r="D102" s="11" t="s">
        <v>75</v>
      </c>
      <c r="E102" s="3">
        <v>2462810.0299999998</v>
      </c>
    </row>
    <row r="103" spans="1:5" ht="30" customHeight="1" x14ac:dyDescent="0.25">
      <c r="A103" s="4" t="s">
        <v>156</v>
      </c>
      <c r="B103" s="2" t="s">
        <v>73</v>
      </c>
      <c r="C103" s="11" t="s">
        <v>77</v>
      </c>
      <c r="D103" s="11" t="s">
        <v>75</v>
      </c>
      <c r="E103" s="3">
        <v>115100.13</v>
      </c>
    </row>
    <row r="104" spans="1:5" ht="30" customHeight="1" x14ac:dyDescent="0.25">
      <c r="A104" s="4" t="s">
        <v>78</v>
      </c>
      <c r="B104" s="2" t="s">
        <v>73</v>
      </c>
      <c r="C104" s="11" t="s">
        <v>79</v>
      </c>
      <c r="D104" s="11" t="s">
        <v>75</v>
      </c>
      <c r="E104" s="3">
        <v>10289668.880000001</v>
      </c>
    </row>
    <row r="105" spans="1:5" ht="30" customHeight="1" x14ac:dyDescent="0.25">
      <c r="A105" s="31" t="s">
        <v>80</v>
      </c>
      <c r="B105" s="31"/>
      <c r="C105" s="22" t="s">
        <v>81</v>
      </c>
      <c r="D105" s="22"/>
      <c r="E105" s="22"/>
    </row>
    <row r="106" spans="1:5" ht="30" customHeight="1" x14ac:dyDescent="0.25">
      <c r="A106" s="4" t="s">
        <v>110</v>
      </c>
      <c r="B106" s="2" t="s">
        <v>111</v>
      </c>
      <c r="C106" s="11" t="s">
        <v>157</v>
      </c>
      <c r="D106" s="11" t="s">
        <v>85</v>
      </c>
      <c r="E106" s="8">
        <v>31960.7</v>
      </c>
    </row>
    <row r="107" spans="1:5" ht="30" customHeight="1" x14ac:dyDescent="0.25">
      <c r="A107" s="4" t="s">
        <v>110</v>
      </c>
      <c r="B107" s="2" t="s">
        <v>83</v>
      </c>
      <c r="C107" s="11" t="s">
        <v>157</v>
      </c>
      <c r="D107" s="11" t="s">
        <v>85</v>
      </c>
      <c r="E107" s="8">
        <v>32259.25</v>
      </c>
    </row>
    <row r="108" spans="1:5" ht="30" customHeight="1" x14ac:dyDescent="0.25">
      <c r="A108" s="4" t="s">
        <v>112</v>
      </c>
      <c r="B108" s="2" t="s">
        <v>111</v>
      </c>
      <c r="C108" s="11" t="s">
        <v>158</v>
      </c>
      <c r="D108" s="11" t="s">
        <v>85</v>
      </c>
      <c r="E108" s="8">
        <v>34704.410000000003</v>
      </c>
    </row>
    <row r="109" spans="1:5" ht="30" customHeight="1" x14ac:dyDescent="0.25">
      <c r="A109" s="4" t="s">
        <v>112</v>
      </c>
      <c r="B109" s="2" t="s">
        <v>83</v>
      </c>
      <c r="C109" s="11" t="s">
        <v>158</v>
      </c>
      <c r="D109" s="11" t="s">
        <v>85</v>
      </c>
      <c r="E109" s="3">
        <v>37264.129999999997</v>
      </c>
    </row>
    <row r="110" spans="1:5" ht="30" customHeight="1" x14ac:dyDescent="0.25">
      <c r="A110" s="4" t="s">
        <v>113</v>
      </c>
      <c r="B110" s="2" t="s">
        <v>111</v>
      </c>
      <c r="C110" s="11" t="s">
        <v>159</v>
      </c>
      <c r="D110" s="11" t="s">
        <v>85</v>
      </c>
      <c r="E110" s="3">
        <v>12081.61</v>
      </c>
    </row>
    <row r="111" spans="1:5" ht="30" customHeight="1" x14ac:dyDescent="0.25">
      <c r="A111" s="4" t="s">
        <v>113</v>
      </c>
      <c r="B111" s="2" t="s">
        <v>83</v>
      </c>
      <c r="C111" s="11" t="s">
        <v>159</v>
      </c>
      <c r="D111" s="11" t="s">
        <v>85</v>
      </c>
      <c r="E111" s="3">
        <v>12895.47</v>
      </c>
    </row>
    <row r="112" spans="1:5" ht="30" customHeight="1" x14ac:dyDescent="0.25">
      <c r="A112" s="4" t="s">
        <v>114</v>
      </c>
      <c r="B112" s="2" t="s">
        <v>111</v>
      </c>
      <c r="C112" s="11" t="s">
        <v>160</v>
      </c>
      <c r="D112" s="11" t="s">
        <v>85</v>
      </c>
      <c r="E112" s="3">
        <v>13509.41</v>
      </c>
    </row>
    <row r="113" spans="1:5" ht="30" customHeight="1" x14ac:dyDescent="0.25">
      <c r="A113" s="4" t="s">
        <v>114</v>
      </c>
      <c r="B113" s="2" t="s">
        <v>83</v>
      </c>
      <c r="C113" s="11" t="s">
        <v>160</v>
      </c>
      <c r="D113" s="11" t="s">
        <v>85</v>
      </c>
      <c r="E113" s="8">
        <v>15093</v>
      </c>
    </row>
    <row r="114" spans="1:5" ht="30" customHeight="1" x14ac:dyDescent="0.25">
      <c r="A114" s="4" t="s">
        <v>115</v>
      </c>
      <c r="B114" s="2" t="s">
        <v>111</v>
      </c>
      <c r="C114" s="11" t="s">
        <v>161</v>
      </c>
      <c r="D114" s="11" t="s">
        <v>85</v>
      </c>
      <c r="E114" s="8">
        <v>5075.08</v>
      </c>
    </row>
    <row r="115" spans="1:5" ht="30" customHeight="1" x14ac:dyDescent="0.25">
      <c r="A115" s="4" t="s">
        <v>115</v>
      </c>
      <c r="B115" s="2" t="s">
        <v>83</v>
      </c>
      <c r="C115" s="11" t="s">
        <v>161</v>
      </c>
      <c r="D115" s="11" t="s">
        <v>85</v>
      </c>
      <c r="E115" s="8">
        <v>5389.79</v>
      </c>
    </row>
    <row r="116" spans="1:5" ht="30" customHeight="1" x14ac:dyDescent="0.25">
      <c r="A116" s="4" t="s">
        <v>116</v>
      </c>
      <c r="B116" s="2" t="s">
        <v>111</v>
      </c>
      <c r="C116" s="11" t="s">
        <v>162</v>
      </c>
      <c r="D116" s="11" t="s">
        <v>85</v>
      </c>
      <c r="E116" s="8">
        <v>7846.81</v>
      </c>
    </row>
    <row r="117" spans="1:5" ht="30" customHeight="1" x14ac:dyDescent="0.25">
      <c r="A117" s="4" t="s">
        <v>116</v>
      </c>
      <c r="B117" s="2" t="s">
        <v>83</v>
      </c>
      <c r="C117" s="11" t="s">
        <v>162</v>
      </c>
      <c r="D117" s="11" t="s">
        <v>85</v>
      </c>
      <c r="E117" s="8">
        <v>8824.52</v>
      </c>
    </row>
    <row r="118" spans="1:5" ht="30" customHeight="1" x14ac:dyDescent="0.25">
      <c r="A118" s="4" t="s">
        <v>117</v>
      </c>
      <c r="B118" s="2" t="s">
        <v>111</v>
      </c>
      <c r="C118" s="11" t="s">
        <v>163</v>
      </c>
      <c r="D118" s="11" t="s">
        <v>85</v>
      </c>
      <c r="E118" s="8">
        <v>12016.88</v>
      </c>
    </row>
    <row r="119" spans="1:5" ht="30" customHeight="1" x14ac:dyDescent="0.25">
      <c r="A119" s="4" t="s">
        <v>118</v>
      </c>
      <c r="B119" s="2" t="s">
        <v>111</v>
      </c>
      <c r="C119" s="11" t="s">
        <v>164</v>
      </c>
      <c r="D119" s="11" t="s">
        <v>85</v>
      </c>
      <c r="E119" s="3">
        <v>6639.54</v>
      </c>
    </row>
    <row r="120" spans="1:5" ht="30" customHeight="1" x14ac:dyDescent="0.25">
      <c r="A120" s="4" t="s">
        <v>118</v>
      </c>
      <c r="B120" s="2" t="s">
        <v>83</v>
      </c>
      <c r="C120" s="11" t="s">
        <v>164</v>
      </c>
      <c r="D120" s="11" t="s">
        <v>85</v>
      </c>
      <c r="E120" s="3">
        <v>5085.8599999999997</v>
      </c>
    </row>
    <row r="121" spans="1:5" ht="30" customHeight="1" x14ac:dyDescent="0.25">
      <c r="A121" s="4" t="s">
        <v>119</v>
      </c>
      <c r="B121" s="2" t="s">
        <v>83</v>
      </c>
      <c r="C121" s="11" t="s">
        <v>165</v>
      </c>
      <c r="D121" s="11" t="s">
        <v>85</v>
      </c>
      <c r="E121" s="3">
        <v>8197.7800000000007</v>
      </c>
    </row>
    <row r="122" spans="1:5" ht="30" customHeight="1" x14ac:dyDescent="0.25">
      <c r="A122" s="4" t="s">
        <v>120</v>
      </c>
      <c r="B122" s="2" t="s">
        <v>111</v>
      </c>
      <c r="C122" s="11" t="s">
        <v>166</v>
      </c>
      <c r="D122" s="11" t="s">
        <v>85</v>
      </c>
      <c r="E122" s="3">
        <v>3695.94</v>
      </c>
    </row>
    <row r="123" spans="1:5" ht="30" customHeight="1" x14ac:dyDescent="0.25">
      <c r="A123" s="4" t="s">
        <v>120</v>
      </c>
      <c r="B123" s="2" t="s">
        <v>83</v>
      </c>
      <c r="C123" s="11" t="s">
        <v>166</v>
      </c>
      <c r="D123" s="11" t="s">
        <v>85</v>
      </c>
      <c r="E123" s="3">
        <v>4490.28</v>
      </c>
    </row>
    <row r="124" spans="1:5" ht="30" customHeight="1" x14ac:dyDescent="0.25">
      <c r="A124" s="4" t="s">
        <v>121</v>
      </c>
      <c r="B124" s="2" t="s">
        <v>111</v>
      </c>
      <c r="C124" s="11" t="s">
        <v>167</v>
      </c>
      <c r="D124" s="11" t="s">
        <v>85</v>
      </c>
      <c r="E124" s="3">
        <v>2717.06</v>
      </c>
    </row>
    <row r="125" spans="1:5" ht="30" customHeight="1" x14ac:dyDescent="0.25">
      <c r="A125" s="4" t="s">
        <v>122</v>
      </c>
      <c r="B125" s="2" t="s">
        <v>111</v>
      </c>
      <c r="C125" s="11" t="s">
        <v>168</v>
      </c>
      <c r="D125" s="11" t="s">
        <v>85</v>
      </c>
      <c r="E125" s="3">
        <v>4873.62</v>
      </c>
    </row>
    <row r="126" spans="1:5" ht="30" customHeight="1" x14ac:dyDescent="0.25">
      <c r="A126" s="4" t="s">
        <v>123</v>
      </c>
      <c r="B126" s="9" t="s">
        <v>83</v>
      </c>
      <c r="C126" s="11" t="s">
        <v>171</v>
      </c>
      <c r="D126" s="11" t="s">
        <v>85</v>
      </c>
      <c r="E126" s="8">
        <v>4021.06</v>
      </c>
    </row>
    <row r="127" spans="1:5" ht="30" customHeight="1" x14ac:dyDescent="0.25">
      <c r="A127" s="4" t="s">
        <v>124</v>
      </c>
      <c r="B127" s="2" t="s">
        <v>83</v>
      </c>
      <c r="C127" s="11" t="s">
        <v>169</v>
      </c>
      <c r="D127" s="11" t="s">
        <v>85</v>
      </c>
      <c r="E127" s="8">
        <v>10394.709999999999</v>
      </c>
    </row>
    <row r="128" spans="1:5" ht="30" customHeight="1" x14ac:dyDescent="0.25">
      <c r="A128" s="4" t="s">
        <v>125</v>
      </c>
      <c r="B128" s="2" t="s">
        <v>111</v>
      </c>
      <c r="C128" s="11" t="s">
        <v>126</v>
      </c>
      <c r="D128" s="11" t="s">
        <v>85</v>
      </c>
      <c r="E128" s="8">
        <v>19409.18</v>
      </c>
    </row>
    <row r="129" spans="1:5" ht="30" customHeight="1" x14ac:dyDescent="0.25">
      <c r="A129" s="4" t="s">
        <v>125</v>
      </c>
      <c r="B129" s="2" t="s">
        <v>83</v>
      </c>
      <c r="C129" s="11" t="s">
        <v>126</v>
      </c>
      <c r="D129" s="11" t="s">
        <v>85</v>
      </c>
      <c r="E129" s="8">
        <v>17190.349999999999</v>
      </c>
    </row>
    <row r="130" spans="1:5" ht="30" customHeight="1" x14ac:dyDescent="0.25">
      <c r="A130" s="4" t="s">
        <v>127</v>
      </c>
      <c r="B130" s="2" t="s">
        <v>83</v>
      </c>
      <c r="C130" s="11" t="s">
        <v>128</v>
      </c>
      <c r="D130" s="11" t="s">
        <v>85</v>
      </c>
      <c r="E130" s="8">
        <v>39551.51</v>
      </c>
    </row>
    <row r="131" spans="1:5" ht="30" customHeight="1" x14ac:dyDescent="0.25">
      <c r="A131" s="4" t="s">
        <v>129</v>
      </c>
      <c r="B131" s="2" t="s">
        <v>111</v>
      </c>
      <c r="C131" s="11" t="s">
        <v>130</v>
      </c>
      <c r="D131" s="11" t="s">
        <v>85</v>
      </c>
      <c r="E131" s="8">
        <v>14095.15</v>
      </c>
    </row>
    <row r="132" spans="1:5" ht="30" customHeight="1" x14ac:dyDescent="0.25">
      <c r="A132" s="4" t="s">
        <v>129</v>
      </c>
      <c r="B132" s="2" t="s">
        <v>83</v>
      </c>
      <c r="C132" s="11" t="s">
        <v>130</v>
      </c>
      <c r="D132" s="11" t="s">
        <v>85</v>
      </c>
      <c r="E132" s="8">
        <v>10711.05</v>
      </c>
    </row>
    <row r="133" spans="1:5" ht="30" customHeight="1" x14ac:dyDescent="0.25">
      <c r="A133" s="4" t="s">
        <v>131</v>
      </c>
      <c r="B133" s="2" t="s">
        <v>111</v>
      </c>
      <c r="C133" s="11" t="s">
        <v>132</v>
      </c>
      <c r="D133" s="11" t="s">
        <v>85</v>
      </c>
      <c r="E133" s="3">
        <v>13350.77</v>
      </c>
    </row>
    <row r="134" spans="1:5" ht="30" customHeight="1" x14ac:dyDescent="0.25">
      <c r="A134" s="4" t="s">
        <v>131</v>
      </c>
      <c r="B134" s="2" t="s">
        <v>83</v>
      </c>
      <c r="C134" s="11" t="s">
        <v>132</v>
      </c>
      <c r="D134" s="11" t="s">
        <v>85</v>
      </c>
      <c r="E134" s="3">
        <v>18700.900000000001</v>
      </c>
    </row>
    <row r="135" spans="1:5" ht="30" customHeight="1" x14ac:dyDescent="0.25">
      <c r="A135" s="4" t="s">
        <v>133</v>
      </c>
      <c r="B135" s="2" t="s">
        <v>111</v>
      </c>
      <c r="C135" s="11" t="s">
        <v>134</v>
      </c>
      <c r="D135" s="11" t="s">
        <v>85</v>
      </c>
      <c r="E135" s="3">
        <v>5903.52</v>
      </c>
    </row>
    <row r="136" spans="1:5" ht="30" customHeight="1" x14ac:dyDescent="0.25">
      <c r="A136" s="4" t="s">
        <v>133</v>
      </c>
      <c r="B136" s="2" t="s">
        <v>83</v>
      </c>
      <c r="C136" s="11" t="s">
        <v>134</v>
      </c>
      <c r="D136" s="11" t="s">
        <v>85</v>
      </c>
      <c r="E136" s="3">
        <v>13143.72</v>
      </c>
    </row>
    <row r="137" spans="1:5" ht="30" customHeight="1" x14ac:dyDescent="0.25">
      <c r="A137" s="4" t="s">
        <v>135</v>
      </c>
      <c r="B137" s="2" t="s">
        <v>111</v>
      </c>
      <c r="C137" s="11" t="s">
        <v>136</v>
      </c>
      <c r="D137" s="11" t="s">
        <v>85</v>
      </c>
      <c r="E137" s="3">
        <v>10395.129999999999</v>
      </c>
    </row>
    <row r="138" spans="1:5" ht="30" customHeight="1" x14ac:dyDescent="0.25">
      <c r="A138" s="4" t="s">
        <v>135</v>
      </c>
      <c r="B138" s="2" t="s">
        <v>83</v>
      </c>
      <c r="C138" s="11" t="s">
        <v>136</v>
      </c>
      <c r="D138" s="11" t="s">
        <v>85</v>
      </c>
      <c r="E138" s="3">
        <v>12429.1</v>
      </c>
    </row>
    <row r="139" spans="1:5" ht="30" customHeight="1" x14ac:dyDescent="0.25">
      <c r="A139" s="4" t="s">
        <v>137</v>
      </c>
      <c r="B139" s="2" t="s">
        <v>111</v>
      </c>
      <c r="C139" s="11" t="s">
        <v>138</v>
      </c>
      <c r="D139" s="11" t="s">
        <v>85</v>
      </c>
      <c r="E139" s="3">
        <v>5995.14</v>
      </c>
    </row>
    <row r="140" spans="1:5" ht="30" customHeight="1" x14ac:dyDescent="0.25">
      <c r="A140" s="4" t="s">
        <v>137</v>
      </c>
      <c r="B140" s="2" t="s">
        <v>83</v>
      </c>
      <c r="C140" s="11" t="s">
        <v>138</v>
      </c>
      <c r="D140" s="11" t="s">
        <v>85</v>
      </c>
      <c r="E140" s="8">
        <v>9038.67</v>
      </c>
    </row>
    <row r="141" spans="1:5" ht="30" customHeight="1" x14ac:dyDescent="0.25">
      <c r="A141" s="4" t="s">
        <v>139</v>
      </c>
      <c r="B141" s="2" t="s">
        <v>111</v>
      </c>
      <c r="C141" s="11" t="s">
        <v>140</v>
      </c>
      <c r="D141" s="11" t="s">
        <v>85</v>
      </c>
      <c r="E141" s="8">
        <v>12427.52</v>
      </c>
    </row>
    <row r="142" spans="1:5" ht="30" customHeight="1" x14ac:dyDescent="0.25">
      <c r="A142" s="4" t="s">
        <v>139</v>
      </c>
      <c r="B142" s="2" t="s">
        <v>83</v>
      </c>
      <c r="C142" s="11" t="s">
        <v>140</v>
      </c>
      <c r="D142" s="11" t="s">
        <v>85</v>
      </c>
      <c r="E142" s="3">
        <v>12808.88</v>
      </c>
    </row>
    <row r="143" spans="1:5" ht="30" customHeight="1" x14ac:dyDescent="0.25">
      <c r="A143" s="4" t="s">
        <v>141</v>
      </c>
      <c r="B143" s="2" t="s">
        <v>83</v>
      </c>
      <c r="C143" s="11" t="s">
        <v>142</v>
      </c>
      <c r="D143" s="11" t="s">
        <v>85</v>
      </c>
      <c r="E143" s="3">
        <v>4367.4799999999996</v>
      </c>
    </row>
    <row r="144" spans="1:5" ht="30" customHeight="1" x14ac:dyDescent="0.25">
      <c r="A144" s="4" t="s">
        <v>143</v>
      </c>
      <c r="B144" s="2" t="s">
        <v>111</v>
      </c>
      <c r="C144" s="11" t="s">
        <v>144</v>
      </c>
      <c r="D144" s="11" t="s">
        <v>85</v>
      </c>
      <c r="E144" s="3">
        <v>10544.39</v>
      </c>
    </row>
    <row r="145" spans="1:5" ht="30" customHeight="1" x14ac:dyDescent="0.25">
      <c r="A145" s="4" t="s">
        <v>82</v>
      </c>
      <c r="B145" s="2" t="s">
        <v>83</v>
      </c>
      <c r="C145" s="11" t="s">
        <v>84</v>
      </c>
      <c r="D145" s="11" t="s">
        <v>85</v>
      </c>
      <c r="E145" s="8">
        <v>5954.02</v>
      </c>
    </row>
    <row r="146" spans="1:5" ht="30" customHeight="1" x14ac:dyDescent="0.25">
      <c r="A146" s="4" t="s">
        <v>145</v>
      </c>
      <c r="B146" s="2" t="s">
        <v>83</v>
      </c>
      <c r="C146" s="11" t="s">
        <v>146</v>
      </c>
      <c r="D146" s="11" t="s">
        <v>85</v>
      </c>
      <c r="E146" s="3">
        <v>6093.95</v>
      </c>
    </row>
    <row r="147" spans="1:5" ht="30" customHeight="1" x14ac:dyDescent="0.25">
      <c r="A147" s="4" t="s">
        <v>147</v>
      </c>
      <c r="B147" s="2" t="s">
        <v>111</v>
      </c>
      <c r="C147" s="11" t="s">
        <v>148</v>
      </c>
      <c r="D147" s="11" t="s">
        <v>85</v>
      </c>
      <c r="E147" s="3">
        <v>3544.1</v>
      </c>
    </row>
    <row r="148" spans="1:5" ht="30" customHeight="1" x14ac:dyDescent="0.25">
      <c r="A148" s="31" t="s">
        <v>86</v>
      </c>
      <c r="B148" s="31"/>
      <c r="C148" s="22" t="s">
        <v>87</v>
      </c>
      <c r="D148" s="22"/>
      <c r="E148" s="22"/>
    </row>
    <row r="149" spans="1:5" ht="30" customHeight="1" x14ac:dyDescent="0.25">
      <c r="A149" s="31" t="s">
        <v>88</v>
      </c>
      <c r="B149" s="31"/>
      <c r="C149" s="22" t="s">
        <v>89</v>
      </c>
      <c r="D149" s="22"/>
      <c r="E149" s="22"/>
    </row>
    <row r="150" spans="1:5" ht="30" customHeight="1" x14ac:dyDescent="0.25">
      <c r="A150" s="31" t="s">
        <v>90</v>
      </c>
      <c r="B150" s="31"/>
      <c r="C150" s="22" t="s">
        <v>91</v>
      </c>
      <c r="D150" s="22"/>
      <c r="E150" s="22"/>
    </row>
    <row r="151" spans="1:5" ht="30" customHeight="1" x14ac:dyDescent="0.25">
      <c r="A151" s="4" t="s">
        <v>149</v>
      </c>
      <c r="B151" s="2" t="s">
        <v>16</v>
      </c>
      <c r="C151" s="11" t="s">
        <v>92</v>
      </c>
      <c r="D151" s="11" t="s">
        <v>93</v>
      </c>
      <c r="E151" s="3">
        <v>21573.83</v>
      </c>
    </row>
    <row r="152" spans="1:5" ht="30" customHeight="1" x14ac:dyDescent="0.25">
      <c r="A152" s="4" t="s">
        <v>150</v>
      </c>
      <c r="B152" s="2" t="s">
        <v>16</v>
      </c>
      <c r="C152" s="11" t="s">
        <v>94</v>
      </c>
      <c r="D152" s="11" t="s">
        <v>93</v>
      </c>
      <c r="E152" s="3">
        <v>19911.150000000001</v>
      </c>
    </row>
    <row r="153" spans="1:5" ht="30" customHeight="1" x14ac:dyDescent="0.25">
      <c r="A153" s="4" t="s">
        <v>151</v>
      </c>
      <c r="B153" s="2" t="s">
        <v>16</v>
      </c>
      <c r="C153" s="11" t="s">
        <v>95</v>
      </c>
      <c r="D153" s="11" t="s">
        <v>93</v>
      </c>
      <c r="E153" s="3">
        <v>34078.639999999999</v>
      </c>
    </row>
    <row r="154" spans="1:5" ht="30" customHeight="1" x14ac:dyDescent="0.25">
      <c r="A154" s="4" t="s">
        <v>151</v>
      </c>
      <c r="B154" s="2" t="s">
        <v>73</v>
      </c>
      <c r="C154" s="11" t="s">
        <v>95</v>
      </c>
      <c r="D154" s="11" t="s">
        <v>93</v>
      </c>
      <c r="E154" s="3">
        <v>438819.71</v>
      </c>
    </row>
    <row r="155" spans="1:5" ht="30" customHeight="1" x14ac:dyDescent="0.25">
      <c r="A155" s="4" t="s">
        <v>152</v>
      </c>
      <c r="B155" s="2" t="s">
        <v>16</v>
      </c>
      <c r="C155" s="11" t="s">
        <v>96</v>
      </c>
      <c r="D155" s="11" t="s">
        <v>93</v>
      </c>
      <c r="E155" s="3">
        <v>44836.63</v>
      </c>
    </row>
    <row r="156" spans="1:5" ht="30" customHeight="1" x14ac:dyDescent="0.25">
      <c r="A156" s="4" t="s">
        <v>152</v>
      </c>
      <c r="B156" s="2" t="s">
        <v>73</v>
      </c>
      <c r="C156" s="11" t="s">
        <v>96</v>
      </c>
      <c r="D156" s="11" t="s">
        <v>93</v>
      </c>
      <c r="E156" s="3">
        <v>365637.98</v>
      </c>
    </row>
    <row r="157" spans="1:5" ht="30" customHeight="1" x14ac:dyDescent="0.25">
      <c r="A157" s="4" t="s">
        <v>153</v>
      </c>
      <c r="B157" s="2" t="s">
        <v>22</v>
      </c>
      <c r="C157" s="11" t="s">
        <v>97</v>
      </c>
      <c r="D157" s="11" t="s">
        <v>93</v>
      </c>
      <c r="E157" s="3">
        <v>307860.34000000003</v>
      </c>
    </row>
  </sheetData>
  <autoFilter ref="A3:E157" xr:uid="{00000000-0009-0000-0000-000000000000}"/>
  <mergeCells count="8">
    <mergeCell ref="A4:B4"/>
    <mergeCell ref="A11:B11"/>
    <mergeCell ref="A27:B27"/>
    <mergeCell ref="A150:B150"/>
    <mergeCell ref="A100:B100"/>
    <mergeCell ref="A105:B105"/>
    <mergeCell ref="A148:B148"/>
    <mergeCell ref="A149:B149"/>
  </mergeCells>
  <pageMargins left="0.31496062992125984" right="0.31496062992125984" top="0.74803149606299213" bottom="0.74803149606299213" header="0.31496062992125984" footer="0.31496062992125984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28E7-44B3-4914-B468-3E0A51A71AC2}">
  <sheetPr filterMode="1"/>
  <dimension ref="A1:F18"/>
  <sheetViews>
    <sheetView zoomScale="85" zoomScaleNormal="85" workbookViewId="0">
      <pane ySplit="3" topLeftCell="A4" activePane="bottomLeft" state="frozen"/>
      <selection pane="bottomLeft" activeCell="F15" sqref="F15"/>
    </sheetView>
  </sheetViews>
  <sheetFormatPr defaultRowHeight="15" x14ac:dyDescent="0.25"/>
  <cols>
    <col min="1" max="1" width="15.5703125" style="1" customWidth="1"/>
    <col min="2" max="2" width="15.5703125" customWidth="1"/>
    <col min="3" max="3" width="58.8554687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hidden="1" customHeight="1" x14ac:dyDescent="0.25">
      <c r="A4" s="13" t="s">
        <v>101</v>
      </c>
      <c r="B4" s="14" t="s">
        <v>16</v>
      </c>
      <c r="C4" s="14" t="s">
        <v>175</v>
      </c>
      <c r="D4" s="14" t="s">
        <v>17</v>
      </c>
      <c r="E4" s="15">
        <v>463635.61</v>
      </c>
      <c r="F4" t="str">
        <f>CONCATENATE(A4&amp;" "&amp;C4)</f>
        <v>2.3.1.3.1.1 ВЛ на ж/б изолированным сталеалюминиевым проводом сечением до 50 мм2 включительно одноцепные</v>
      </c>
    </row>
    <row r="5" spans="1:6" ht="30" hidden="1" customHeight="1" x14ac:dyDescent="0.25">
      <c r="A5" s="13" t="s">
        <v>101</v>
      </c>
      <c r="B5" s="14" t="s">
        <v>73</v>
      </c>
      <c r="C5" s="14" t="s">
        <v>175</v>
      </c>
      <c r="D5" s="14" t="s">
        <v>17</v>
      </c>
      <c r="E5" s="15">
        <v>949371.82</v>
      </c>
      <c r="F5" t="str">
        <f t="shared" ref="F5:F18" si="0">CONCATENATE(A5&amp;" "&amp;C5)</f>
        <v>2.3.1.3.1.1 ВЛ на ж/б изолированным сталеалюминиевым проводом сечением до 50 мм2 включительно одноцепные</v>
      </c>
    </row>
    <row r="6" spans="1:6" ht="30" hidden="1" customHeight="1" x14ac:dyDescent="0.25">
      <c r="A6" s="16" t="s">
        <v>102</v>
      </c>
      <c r="B6" s="17" t="s">
        <v>16</v>
      </c>
      <c r="C6" s="17" t="s">
        <v>176</v>
      </c>
      <c r="D6" s="17" t="s">
        <v>17</v>
      </c>
      <c r="E6" s="18">
        <v>653055.26</v>
      </c>
      <c r="F6" t="str">
        <f t="shared" si="0"/>
        <v>2.3.1.3.2.1 ВЛ на ж/б изолированным сталеалюминиевым проводом сечением от 50 до 100 мм2 включительно одноцепные</v>
      </c>
    </row>
    <row r="7" spans="1:6" ht="30" hidden="1" customHeight="1" x14ac:dyDescent="0.25">
      <c r="A7" s="16" t="s">
        <v>102</v>
      </c>
      <c r="B7" s="17" t="s">
        <v>73</v>
      </c>
      <c r="C7" s="17" t="s">
        <v>176</v>
      </c>
      <c r="D7" s="17" t="s">
        <v>17</v>
      </c>
      <c r="E7" s="18">
        <v>1607493.11</v>
      </c>
      <c r="F7" t="str">
        <f t="shared" si="0"/>
        <v>2.3.1.3.2.1 ВЛ на ж/б изолированным сталеалюминиевым проводом сечением от 50 до 100 мм2 включительно одноцепные</v>
      </c>
    </row>
    <row r="8" spans="1:6" ht="30" hidden="1" customHeight="1" x14ac:dyDescent="0.25">
      <c r="A8" s="19" t="s">
        <v>103</v>
      </c>
      <c r="B8" s="20" t="s">
        <v>16</v>
      </c>
      <c r="C8" s="20" t="s">
        <v>177</v>
      </c>
      <c r="D8" s="20" t="s">
        <v>17</v>
      </c>
      <c r="E8" s="21">
        <v>1826587.04</v>
      </c>
      <c r="F8" t="str">
        <f t="shared" si="0"/>
        <v>2.3.1.3.3.1 ВЛ на ж/б изолированным сталеалюминиевым проводом сечением от 100 до 200 мм2 включительно одноцепные</v>
      </c>
    </row>
    <row r="9" spans="1:6" ht="30" hidden="1" customHeight="1" x14ac:dyDescent="0.25">
      <c r="A9" s="13" t="s">
        <v>104</v>
      </c>
      <c r="B9" s="14" t="s">
        <v>16</v>
      </c>
      <c r="C9" s="14" t="s">
        <v>178</v>
      </c>
      <c r="D9" s="14" t="s">
        <v>17</v>
      </c>
      <c r="E9" s="15">
        <v>1478272.1</v>
      </c>
      <c r="F9" t="str">
        <f t="shared" si="0"/>
        <v>2.3.1.4.1.1 ВЛ на ж/б изолированным алюминиевым проводом сечением до 50 мм2 включительно одноцепные</v>
      </c>
    </row>
    <row r="10" spans="1:6" ht="30" hidden="1" customHeight="1" x14ac:dyDescent="0.25">
      <c r="A10" s="13" t="s">
        <v>104</v>
      </c>
      <c r="B10" s="14" t="s">
        <v>73</v>
      </c>
      <c r="C10" s="14" t="s">
        <v>178</v>
      </c>
      <c r="D10" s="14" t="s">
        <v>17</v>
      </c>
      <c r="E10" s="15">
        <v>2566079.38</v>
      </c>
      <c r="F10" t="str">
        <f t="shared" si="0"/>
        <v>2.3.1.4.1.1 ВЛ на ж/б изолированным алюминиевым проводом сечением до 50 мм2 включительно одноцепные</v>
      </c>
    </row>
    <row r="11" spans="1:6" ht="30" hidden="1" customHeight="1" x14ac:dyDescent="0.25">
      <c r="A11" s="16" t="s">
        <v>105</v>
      </c>
      <c r="B11" s="17" t="s">
        <v>16</v>
      </c>
      <c r="C11" s="17" t="s">
        <v>179</v>
      </c>
      <c r="D11" s="17" t="s">
        <v>17</v>
      </c>
      <c r="E11" s="18">
        <v>2044555.79</v>
      </c>
      <c r="F11" t="str">
        <f t="shared" si="0"/>
        <v>2.3.1.4.2.1 ВЛ на ж/б изолированным алюминиевым проводом сечением от 50 до 100 мм2 включительно одноцепные</v>
      </c>
    </row>
    <row r="12" spans="1:6" ht="30" hidden="1" customHeight="1" x14ac:dyDescent="0.25">
      <c r="A12" s="16" t="s">
        <v>105</v>
      </c>
      <c r="B12" s="17" t="s">
        <v>73</v>
      </c>
      <c r="C12" s="17" t="s">
        <v>179</v>
      </c>
      <c r="D12" s="17" t="s">
        <v>17</v>
      </c>
      <c r="E12" s="18">
        <v>3339301.19</v>
      </c>
      <c r="F12" t="str">
        <f t="shared" si="0"/>
        <v>2.3.1.4.2.1 ВЛ на ж/б изолированным алюминиевым проводом сечением от 50 до 100 мм2 включительно одноцепные</v>
      </c>
    </row>
    <row r="13" spans="1:6" ht="30" hidden="1" customHeight="1" x14ac:dyDescent="0.25">
      <c r="A13" s="16" t="s">
        <v>106</v>
      </c>
      <c r="B13" s="17" t="s">
        <v>16</v>
      </c>
      <c r="C13" s="17" t="s">
        <v>180</v>
      </c>
      <c r="D13" s="17" t="s">
        <v>17</v>
      </c>
      <c r="E13" s="18">
        <v>1688008.8</v>
      </c>
      <c r="F13" t="str">
        <f t="shared" si="0"/>
        <v>2.3.1.4.2.2 ВЛ на ж/б изолированным алюминиевым проводом сечением от 50 до 100 мм2 включительно двухцепные</v>
      </c>
    </row>
    <row r="14" spans="1:6" ht="30" hidden="1" customHeight="1" x14ac:dyDescent="0.25">
      <c r="A14" s="19" t="s">
        <v>107</v>
      </c>
      <c r="B14" s="20" t="s">
        <v>16</v>
      </c>
      <c r="C14" s="20" t="s">
        <v>181</v>
      </c>
      <c r="D14" s="20" t="s">
        <v>17</v>
      </c>
      <c r="E14" s="21">
        <v>2542498.33</v>
      </c>
      <c r="F14" t="str">
        <f t="shared" si="0"/>
        <v>2.3.1.4.3.1 ВЛ на ж/б изолированным алюминиевым проводом сечением от 100 до 200 мм2 включительно одноцепные</v>
      </c>
    </row>
    <row r="15" spans="1:6" ht="30" customHeight="1" x14ac:dyDescent="0.25">
      <c r="A15" s="19" t="s">
        <v>107</v>
      </c>
      <c r="B15" s="20" t="s">
        <v>73</v>
      </c>
      <c r="C15" s="20" t="s">
        <v>181</v>
      </c>
      <c r="D15" s="20" t="s">
        <v>17</v>
      </c>
      <c r="E15" s="21">
        <v>3659896.65</v>
      </c>
      <c r="F15" t="str">
        <f t="shared" si="0"/>
        <v>2.3.1.4.3.1 ВЛ на ж/б изолированным алюминиевым проводом сечением от 100 до 200 мм2 включительно одноцепные</v>
      </c>
    </row>
    <row r="16" spans="1:6" ht="30" hidden="1" customHeight="1" x14ac:dyDescent="0.25">
      <c r="A16" s="16" t="s">
        <v>108</v>
      </c>
      <c r="B16" s="17" t="s">
        <v>73</v>
      </c>
      <c r="C16" s="17" t="s">
        <v>182</v>
      </c>
      <c r="D16" s="17" t="s">
        <v>17</v>
      </c>
      <c r="E16" s="18">
        <v>1140730.44</v>
      </c>
      <c r="F16" t="str">
        <f t="shared" si="0"/>
        <v>2.3.2.3.2.1 ВЛ на ж/б неизолированным сталеалюминиевым проводом сечением от 50 до 100 мм2 включительно одноцепные</v>
      </c>
    </row>
    <row r="17" spans="1:6" ht="30" hidden="1" customHeight="1" x14ac:dyDescent="0.25">
      <c r="A17" s="13" t="s">
        <v>15</v>
      </c>
      <c r="B17" s="14" t="s">
        <v>16</v>
      </c>
      <c r="C17" s="14" t="s">
        <v>183</v>
      </c>
      <c r="D17" s="14" t="s">
        <v>17</v>
      </c>
      <c r="E17" s="15">
        <v>989816.98</v>
      </c>
      <c r="F17" t="str">
        <f t="shared" si="0"/>
        <v>2.3.2.4.1.1 ВЛ на ж/б неизолированным алюминиевым проводом сечением до 50 мм2 включительно одноцепные</v>
      </c>
    </row>
    <row r="18" spans="1:6" ht="30" hidden="1" customHeight="1" x14ac:dyDescent="0.25">
      <c r="A18" s="16" t="s">
        <v>109</v>
      </c>
      <c r="B18" s="17" t="s">
        <v>16</v>
      </c>
      <c r="C18" s="17" t="s">
        <v>184</v>
      </c>
      <c r="D18" s="17" t="s">
        <v>17</v>
      </c>
      <c r="E18" s="18">
        <v>1400972.57</v>
      </c>
      <c r="F18" t="str">
        <f t="shared" si="0"/>
        <v>2.3.2.4.2.1 ВЛ на ж/б неизолированным алюминиевым проводом сечением от 50 до 100 мм2 включительно одноцепные</v>
      </c>
    </row>
  </sheetData>
  <autoFilter ref="A3:E18" xr:uid="{A44028E7-44B3-4914-B468-3E0A51A71AC2}">
    <filterColumn colId="1">
      <filters>
        <filter val="1-20 кв"/>
      </filters>
    </filterColumn>
    <filterColumn colId="2">
      <colorFilter dxfId="2"/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14E5-88C4-47F2-A66D-5B86ACB5948B}">
  <dimension ref="A1:F44"/>
  <sheetViews>
    <sheetView zoomScale="70" zoomScaleNormal="70" workbookViewId="0">
      <pane ySplit="3" topLeftCell="A31" activePane="bottomLeft" state="frozen"/>
      <selection pane="bottomLeft" activeCell="C3" sqref="C3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customHeight="1" x14ac:dyDescent="0.25">
      <c r="A4" s="13" t="s">
        <v>20</v>
      </c>
      <c r="B4" s="14" t="s">
        <v>16</v>
      </c>
      <c r="C4" s="14" t="s">
        <v>185</v>
      </c>
      <c r="D4" s="14" t="s">
        <v>17</v>
      </c>
      <c r="E4" s="27">
        <v>3306453.45</v>
      </c>
      <c r="F4" s="25" t="s">
        <v>235</v>
      </c>
    </row>
    <row r="5" spans="1:6" ht="30" customHeight="1" x14ac:dyDescent="0.25">
      <c r="A5" s="16" t="s">
        <v>21</v>
      </c>
      <c r="B5" s="17" t="s">
        <v>16</v>
      </c>
      <c r="C5" s="17" t="s">
        <v>186</v>
      </c>
      <c r="D5" s="17" t="s">
        <v>17</v>
      </c>
      <c r="E5" s="27">
        <v>3241798.98</v>
      </c>
      <c r="F5" s="25" t="s">
        <v>236</v>
      </c>
    </row>
    <row r="6" spans="1:6" ht="30" customHeight="1" x14ac:dyDescent="0.25">
      <c r="A6" s="16" t="s">
        <v>21</v>
      </c>
      <c r="B6" s="17" t="s">
        <v>22</v>
      </c>
      <c r="C6" s="17" t="s">
        <v>186</v>
      </c>
      <c r="D6" s="17" t="s">
        <v>17</v>
      </c>
      <c r="E6" s="27">
        <v>4259483.63</v>
      </c>
      <c r="F6" s="25" t="s">
        <v>236</v>
      </c>
    </row>
    <row r="7" spans="1:6" ht="30" customHeight="1" x14ac:dyDescent="0.25">
      <c r="A7" s="16" t="s">
        <v>23</v>
      </c>
      <c r="B7" s="17" t="s">
        <v>22</v>
      </c>
      <c r="C7" s="17" t="s">
        <v>187</v>
      </c>
      <c r="D7" s="17" t="s">
        <v>17</v>
      </c>
      <c r="E7" s="27">
        <v>6395367.9199999999</v>
      </c>
      <c r="F7" s="25" t="s">
        <v>237</v>
      </c>
    </row>
    <row r="8" spans="1:6" ht="30" customHeight="1" x14ac:dyDescent="0.25">
      <c r="A8" s="19" t="s">
        <v>24</v>
      </c>
      <c r="B8" s="20" t="s">
        <v>16</v>
      </c>
      <c r="C8" s="20" t="s">
        <v>188</v>
      </c>
      <c r="D8" s="20" t="s">
        <v>17</v>
      </c>
      <c r="E8" s="27">
        <v>4357029.43</v>
      </c>
      <c r="F8" s="25" t="s">
        <v>238</v>
      </c>
    </row>
    <row r="9" spans="1:6" ht="30" customHeight="1" x14ac:dyDescent="0.25">
      <c r="A9" s="19" t="s">
        <v>24</v>
      </c>
      <c r="B9" s="20" t="s">
        <v>22</v>
      </c>
      <c r="C9" s="20" t="s">
        <v>188</v>
      </c>
      <c r="D9" s="20" t="s">
        <v>17</v>
      </c>
      <c r="E9" s="27">
        <v>3517550.64</v>
      </c>
      <c r="F9" s="25" t="s">
        <v>238</v>
      </c>
    </row>
    <row r="10" spans="1:6" ht="30" customHeight="1" x14ac:dyDescent="0.25">
      <c r="A10" s="23" t="s">
        <v>25</v>
      </c>
      <c r="B10" s="24" t="s">
        <v>22</v>
      </c>
      <c r="C10" s="24" t="s">
        <v>189</v>
      </c>
      <c r="D10" s="24" t="s">
        <v>17</v>
      </c>
      <c r="E10" s="27">
        <v>6865151.4199999999</v>
      </c>
      <c r="F10" s="25" t="s">
        <v>239</v>
      </c>
    </row>
    <row r="11" spans="1:6" ht="30" customHeight="1" x14ac:dyDescent="0.25">
      <c r="A11" s="28" t="s">
        <v>26</v>
      </c>
      <c r="B11" s="29" t="s">
        <v>22</v>
      </c>
      <c r="C11" s="29" t="s">
        <v>190</v>
      </c>
      <c r="D11" s="29" t="s">
        <v>17</v>
      </c>
      <c r="E11" s="30">
        <v>8725074.9100000001</v>
      </c>
      <c r="F11" s="25" t="s">
        <v>240</v>
      </c>
    </row>
    <row r="12" spans="1:6" ht="30" customHeight="1" x14ac:dyDescent="0.25">
      <c r="A12" s="28" t="s">
        <v>27</v>
      </c>
      <c r="B12" s="29" t="s">
        <v>22</v>
      </c>
      <c r="C12" s="29" t="s">
        <v>191</v>
      </c>
      <c r="D12" s="29" t="s">
        <v>17</v>
      </c>
      <c r="E12" s="30">
        <v>5739518.9400000004</v>
      </c>
      <c r="F12" s="25" t="s">
        <v>241</v>
      </c>
    </row>
    <row r="13" spans="1:6" ht="30" customHeight="1" x14ac:dyDescent="0.25">
      <c r="A13" s="13" t="s">
        <v>28</v>
      </c>
      <c r="B13" s="14" t="s">
        <v>16</v>
      </c>
      <c r="C13" s="14" t="s">
        <v>192</v>
      </c>
      <c r="D13" s="14" t="s">
        <v>17</v>
      </c>
      <c r="E13" s="27">
        <v>2050745.74</v>
      </c>
      <c r="F13" s="25" t="s">
        <v>242</v>
      </c>
    </row>
    <row r="14" spans="1:6" ht="30" customHeight="1" x14ac:dyDescent="0.25">
      <c r="A14" s="13" t="s">
        <v>28</v>
      </c>
      <c r="B14" s="14" t="s">
        <v>22</v>
      </c>
      <c r="C14" s="14" t="s">
        <v>192</v>
      </c>
      <c r="D14" s="14" t="s">
        <v>17</v>
      </c>
      <c r="E14" s="27">
        <v>3036731.9</v>
      </c>
      <c r="F14" s="25" t="s">
        <v>242</v>
      </c>
    </row>
    <row r="15" spans="1:6" ht="30" customHeight="1" x14ac:dyDescent="0.25">
      <c r="A15" s="16" t="s">
        <v>29</v>
      </c>
      <c r="B15" s="17" t="s">
        <v>16</v>
      </c>
      <c r="C15" s="17" t="s">
        <v>193</v>
      </c>
      <c r="D15" s="17" t="s">
        <v>17</v>
      </c>
      <c r="E15" s="27">
        <v>3312340.22</v>
      </c>
      <c r="F15" s="25" t="s">
        <v>243</v>
      </c>
    </row>
    <row r="16" spans="1:6" ht="30" customHeight="1" x14ac:dyDescent="0.25">
      <c r="A16" s="16" t="s">
        <v>29</v>
      </c>
      <c r="B16" s="17" t="s">
        <v>22</v>
      </c>
      <c r="C16" s="17" t="s">
        <v>193</v>
      </c>
      <c r="D16" s="17" t="s">
        <v>17</v>
      </c>
      <c r="E16" s="27">
        <v>2541153.42</v>
      </c>
      <c r="F16" s="25" t="s">
        <v>243</v>
      </c>
    </row>
    <row r="17" spans="1:6" ht="30" customHeight="1" x14ac:dyDescent="0.25">
      <c r="A17" s="16" t="s">
        <v>30</v>
      </c>
      <c r="B17" s="17" t="s">
        <v>22</v>
      </c>
      <c r="C17" s="17" t="s">
        <v>194</v>
      </c>
      <c r="D17" s="17" t="s">
        <v>17</v>
      </c>
      <c r="E17" s="27">
        <v>2250860.56</v>
      </c>
      <c r="F17" s="25" t="s">
        <v>244</v>
      </c>
    </row>
    <row r="18" spans="1:6" ht="30" customHeight="1" x14ac:dyDescent="0.25">
      <c r="A18" s="19" t="s">
        <v>31</v>
      </c>
      <c r="B18" s="20" t="s">
        <v>16</v>
      </c>
      <c r="C18" s="20" t="s">
        <v>195</v>
      </c>
      <c r="D18" s="20" t="s">
        <v>17</v>
      </c>
      <c r="E18" s="27">
        <v>3618447.73</v>
      </c>
      <c r="F18" s="25" t="s">
        <v>245</v>
      </c>
    </row>
    <row r="19" spans="1:6" ht="30" customHeight="1" x14ac:dyDescent="0.25">
      <c r="A19" s="19" t="s">
        <v>31</v>
      </c>
      <c r="B19" s="20" t="s">
        <v>22</v>
      </c>
      <c r="C19" s="20" t="s">
        <v>195</v>
      </c>
      <c r="D19" s="20" t="s">
        <v>17</v>
      </c>
      <c r="E19" s="27">
        <v>3097633.55</v>
      </c>
      <c r="F19" s="25" t="s">
        <v>245</v>
      </c>
    </row>
    <row r="20" spans="1:6" ht="30" customHeight="1" x14ac:dyDescent="0.25">
      <c r="A20" s="19" t="s">
        <v>32</v>
      </c>
      <c r="B20" s="20" t="s">
        <v>16</v>
      </c>
      <c r="C20" s="20" t="s">
        <v>196</v>
      </c>
      <c r="D20" s="20" t="s">
        <v>17</v>
      </c>
      <c r="E20" s="27">
        <v>3026183.26</v>
      </c>
      <c r="F20" s="25" t="s">
        <v>246</v>
      </c>
    </row>
    <row r="21" spans="1:6" ht="30" customHeight="1" x14ac:dyDescent="0.25">
      <c r="A21" s="19" t="s">
        <v>33</v>
      </c>
      <c r="B21" s="20" t="s">
        <v>16</v>
      </c>
      <c r="C21" s="20" t="s">
        <v>197</v>
      </c>
      <c r="D21" s="20" t="s">
        <v>17</v>
      </c>
      <c r="E21" s="27">
        <v>2376292.4900000002</v>
      </c>
      <c r="F21" s="25" t="s">
        <v>247</v>
      </c>
    </row>
    <row r="22" spans="1:6" ht="30" customHeight="1" x14ac:dyDescent="0.25">
      <c r="A22" s="19" t="s">
        <v>34</v>
      </c>
      <c r="B22" s="20" t="s">
        <v>16</v>
      </c>
      <c r="C22" s="20" t="s">
        <v>198</v>
      </c>
      <c r="D22" s="20" t="s">
        <v>17</v>
      </c>
      <c r="E22" s="27">
        <v>2984915.96</v>
      </c>
      <c r="F22" s="25" t="s">
        <v>248</v>
      </c>
    </row>
    <row r="23" spans="1:6" ht="30" customHeight="1" x14ac:dyDescent="0.25">
      <c r="A23" s="23" t="s">
        <v>35</v>
      </c>
      <c r="B23" s="24" t="s">
        <v>16</v>
      </c>
      <c r="C23" s="24" t="s">
        <v>199</v>
      </c>
      <c r="D23" s="24" t="s">
        <v>17</v>
      </c>
      <c r="E23" s="27">
        <v>4008095.12</v>
      </c>
      <c r="F23" s="25" t="s">
        <v>249</v>
      </c>
    </row>
    <row r="24" spans="1:6" ht="30" customHeight="1" x14ac:dyDescent="0.25">
      <c r="A24" s="23" t="s">
        <v>35</v>
      </c>
      <c r="B24" s="24" t="s">
        <v>22</v>
      </c>
      <c r="C24" s="24" t="s">
        <v>199</v>
      </c>
      <c r="D24" s="24" t="s">
        <v>17</v>
      </c>
      <c r="E24" s="27">
        <v>5753786.04</v>
      </c>
      <c r="F24" s="25" t="s">
        <v>249</v>
      </c>
    </row>
    <row r="25" spans="1:6" ht="30" customHeight="1" x14ac:dyDescent="0.25">
      <c r="A25" s="23" t="s">
        <v>36</v>
      </c>
      <c r="B25" s="24" t="s">
        <v>16</v>
      </c>
      <c r="C25" s="24" t="s">
        <v>200</v>
      </c>
      <c r="D25" s="24" t="s">
        <v>17</v>
      </c>
      <c r="E25" s="27">
        <v>2894141.32</v>
      </c>
      <c r="F25" s="25" t="s">
        <v>250</v>
      </c>
    </row>
    <row r="26" spans="1:6" ht="30" customHeight="1" x14ac:dyDescent="0.25">
      <c r="A26" s="23" t="s">
        <v>36</v>
      </c>
      <c r="B26" s="24" t="s">
        <v>22</v>
      </c>
      <c r="C26" s="24" t="s">
        <v>200</v>
      </c>
      <c r="D26" s="24" t="s">
        <v>17</v>
      </c>
      <c r="E26" s="27">
        <v>10812933.23</v>
      </c>
      <c r="F26" s="25" t="s">
        <v>250</v>
      </c>
    </row>
    <row r="27" spans="1:6" ht="30" customHeight="1" x14ac:dyDescent="0.25">
      <c r="A27" s="28" t="s">
        <v>37</v>
      </c>
      <c r="B27" s="29" t="s">
        <v>22</v>
      </c>
      <c r="C27" s="29" t="s">
        <v>201</v>
      </c>
      <c r="D27" s="29" t="s">
        <v>17</v>
      </c>
      <c r="E27" s="30">
        <v>10822754.550000001</v>
      </c>
      <c r="F27" s="25" t="s">
        <v>251</v>
      </c>
    </row>
    <row r="28" spans="1:6" ht="30" customHeight="1" x14ac:dyDescent="0.25">
      <c r="A28" s="13" t="s">
        <v>38</v>
      </c>
      <c r="B28" s="14" t="s">
        <v>16</v>
      </c>
      <c r="C28" s="14" t="s">
        <v>202</v>
      </c>
      <c r="D28" s="14" t="s">
        <v>17</v>
      </c>
      <c r="E28" s="26">
        <v>3009220.52</v>
      </c>
      <c r="F28" s="25" t="s">
        <v>252</v>
      </c>
    </row>
    <row r="29" spans="1:6" ht="30" customHeight="1" x14ac:dyDescent="0.25">
      <c r="A29" s="13" t="s">
        <v>38</v>
      </c>
      <c r="B29" s="14" t="s">
        <v>22</v>
      </c>
      <c r="C29" s="14" t="s">
        <v>202</v>
      </c>
      <c r="D29" s="14" t="s">
        <v>17</v>
      </c>
      <c r="E29" s="26">
        <v>2290622.2599999998</v>
      </c>
      <c r="F29" s="25" t="s">
        <v>252</v>
      </c>
    </row>
    <row r="30" spans="1:6" ht="30" customHeight="1" x14ac:dyDescent="0.25">
      <c r="A30" s="16" t="s">
        <v>39</v>
      </c>
      <c r="B30" s="17" t="s">
        <v>16</v>
      </c>
      <c r="C30" s="17" t="s">
        <v>203</v>
      </c>
      <c r="D30" s="17" t="s">
        <v>17</v>
      </c>
      <c r="E30" s="26">
        <v>3375210.09</v>
      </c>
      <c r="F30" s="25" t="s">
        <v>253</v>
      </c>
    </row>
    <row r="31" spans="1:6" ht="30" customHeight="1" x14ac:dyDescent="0.25">
      <c r="A31" s="16" t="s">
        <v>39</v>
      </c>
      <c r="B31" s="17" t="s">
        <v>22</v>
      </c>
      <c r="C31" s="17" t="s">
        <v>203</v>
      </c>
      <c r="D31" s="17" t="s">
        <v>17</v>
      </c>
      <c r="E31" s="26">
        <v>4233600.9800000004</v>
      </c>
      <c r="F31" s="25" t="s">
        <v>253</v>
      </c>
    </row>
    <row r="32" spans="1:6" ht="30" customHeight="1" x14ac:dyDescent="0.25">
      <c r="A32" s="16" t="s">
        <v>40</v>
      </c>
      <c r="B32" s="17" t="s">
        <v>16</v>
      </c>
      <c r="C32" s="17" t="s">
        <v>204</v>
      </c>
      <c r="D32" s="17" t="s">
        <v>17</v>
      </c>
      <c r="E32" s="26">
        <v>3109722.73</v>
      </c>
      <c r="F32" s="25" t="s">
        <v>254</v>
      </c>
    </row>
    <row r="33" spans="1:6" ht="30" customHeight="1" x14ac:dyDescent="0.25">
      <c r="A33" s="16" t="s">
        <v>40</v>
      </c>
      <c r="B33" s="17" t="s">
        <v>22</v>
      </c>
      <c r="C33" s="17" t="s">
        <v>204</v>
      </c>
      <c r="D33" s="17" t="s">
        <v>17</v>
      </c>
      <c r="E33" s="26">
        <v>3203703.86</v>
      </c>
      <c r="F33" s="25" t="s">
        <v>254</v>
      </c>
    </row>
    <row r="34" spans="1:6" ht="30" customHeight="1" x14ac:dyDescent="0.25">
      <c r="A34" s="16" t="s">
        <v>41</v>
      </c>
      <c r="B34" s="17" t="s">
        <v>22</v>
      </c>
      <c r="C34" s="17" t="s">
        <v>205</v>
      </c>
      <c r="D34" s="17" t="s">
        <v>17</v>
      </c>
      <c r="E34" s="26">
        <v>4741445.38</v>
      </c>
      <c r="F34" s="25" t="s">
        <v>255</v>
      </c>
    </row>
    <row r="35" spans="1:6" ht="30" customHeight="1" x14ac:dyDescent="0.25">
      <c r="A35" s="19" t="s">
        <v>42</v>
      </c>
      <c r="B35" s="20" t="s">
        <v>16</v>
      </c>
      <c r="C35" s="20" t="s">
        <v>206</v>
      </c>
      <c r="D35" s="20" t="s">
        <v>17</v>
      </c>
      <c r="E35" s="26">
        <v>4354872.05</v>
      </c>
      <c r="F35" s="25" t="s">
        <v>256</v>
      </c>
    </row>
    <row r="36" spans="1:6" ht="30" customHeight="1" x14ac:dyDescent="0.25">
      <c r="A36" s="19" t="s">
        <v>42</v>
      </c>
      <c r="B36" s="20" t="s">
        <v>22</v>
      </c>
      <c r="C36" s="20" t="s">
        <v>206</v>
      </c>
      <c r="D36" s="20" t="s">
        <v>17</v>
      </c>
      <c r="E36" s="26">
        <v>5035311.4000000004</v>
      </c>
      <c r="F36" s="25" t="s">
        <v>256</v>
      </c>
    </row>
    <row r="37" spans="1:6" ht="30" customHeight="1" x14ac:dyDescent="0.25">
      <c r="A37" s="19" t="s">
        <v>43</v>
      </c>
      <c r="B37" s="20" t="s">
        <v>16</v>
      </c>
      <c r="C37" s="20" t="s">
        <v>207</v>
      </c>
      <c r="D37" s="20" t="s">
        <v>17</v>
      </c>
      <c r="E37" s="26">
        <v>4357029.43</v>
      </c>
      <c r="F37" s="25" t="s">
        <v>257</v>
      </c>
    </row>
    <row r="38" spans="1:6" ht="30" customHeight="1" x14ac:dyDescent="0.25">
      <c r="A38" s="19" t="s">
        <v>43</v>
      </c>
      <c r="B38" s="20" t="s">
        <v>22</v>
      </c>
      <c r="C38" s="20" t="s">
        <v>207</v>
      </c>
      <c r="D38" s="20" t="s">
        <v>17</v>
      </c>
      <c r="E38" s="26">
        <v>3767223.47</v>
      </c>
      <c r="F38" s="25" t="s">
        <v>257</v>
      </c>
    </row>
    <row r="39" spans="1:6" ht="30" customHeight="1" x14ac:dyDescent="0.25">
      <c r="A39" s="23" t="s">
        <v>44</v>
      </c>
      <c r="B39" s="24" t="s">
        <v>16</v>
      </c>
      <c r="C39" s="24" t="s">
        <v>208</v>
      </c>
      <c r="D39" s="24" t="s">
        <v>17</v>
      </c>
      <c r="E39" s="26">
        <v>4994922.79</v>
      </c>
      <c r="F39" s="25" t="s">
        <v>258</v>
      </c>
    </row>
    <row r="40" spans="1:6" ht="30" customHeight="1" x14ac:dyDescent="0.25">
      <c r="A40" s="23" t="s">
        <v>44</v>
      </c>
      <c r="B40" s="24" t="s">
        <v>22</v>
      </c>
      <c r="C40" s="24" t="s">
        <v>208</v>
      </c>
      <c r="D40" s="24" t="s">
        <v>17</v>
      </c>
      <c r="E40" s="26">
        <v>4786148.46</v>
      </c>
      <c r="F40" s="25" t="s">
        <v>258</v>
      </c>
    </row>
    <row r="41" spans="1:6" ht="30" customHeight="1" x14ac:dyDescent="0.25">
      <c r="A41" s="23" t="s">
        <v>45</v>
      </c>
      <c r="B41" s="24" t="s">
        <v>16</v>
      </c>
      <c r="C41" s="24" t="s">
        <v>209</v>
      </c>
      <c r="D41" s="24" t="s">
        <v>17</v>
      </c>
      <c r="E41" s="26">
        <v>3544948.09</v>
      </c>
      <c r="F41" s="25" t="s">
        <v>259</v>
      </c>
    </row>
    <row r="42" spans="1:6" ht="30" customHeight="1" x14ac:dyDescent="0.25">
      <c r="A42" s="23" t="s">
        <v>46</v>
      </c>
      <c r="B42" s="24" t="s">
        <v>16</v>
      </c>
      <c r="C42" s="24" t="s">
        <v>210</v>
      </c>
      <c r="D42" s="24" t="s">
        <v>17</v>
      </c>
      <c r="E42" s="26">
        <v>4212633.2</v>
      </c>
      <c r="F42" s="25" t="s">
        <v>260</v>
      </c>
    </row>
    <row r="43" spans="1:6" ht="30" customHeight="1" x14ac:dyDescent="0.25">
      <c r="A43" s="13" t="s">
        <v>47</v>
      </c>
      <c r="B43" s="14" t="s">
        <v>16</v>
      </c>
      <c r="C43" s="14" t="s">
        <v>211</v>
      </c>
      <c r="D43" s="14" t="s">
        <v>17</v>
      </c>
      <c r="E43" s="27">
        <v>4152220.9</v>
      </c>
      <c r="F43" s="25" t="s">
        <v>261</v>
      </c>
    </row>
    <row r="44" spans="1:6" ht="30" customHeight="1" x14ac:dyDescent="0.25">
      <c r="A44" s="13" t="s">
        <v>48</v>
      </c>
      <c r="B44" s="14" t="s">
        <v>16</v>
      </c>
      <c r="C44" s="14" t="s">
        <v>212</v>
      </c>
      <c r="D44" s="14" t="s">
        <v>17</v>
      </c>
      <c r="E44" s="27">
        <v>418514.22</v>
      </c>
      <c r="F44" s="25" t="s">
        <v>262</v>
      </c>
    </row>
  </sheetData>
  <autoFilter ref="A3:F44" xr:uid="{C79114E5-88C4-47F2-A66D-5B86ACB5948B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7D73-A272-4C79-8674-D2FC4DB16BED}">
  <dimension ref="A1:F34"/>
  <sheetViews>
    <sheetView zoomScale="70" zoomScaleNormal="70" workbookViewId="0">
      <pane ySplit="3" topLeftCell="A4" activePane="bottomLeft" state="frozen"/>
      <selection pane="bottomLeft" activeCell="C10" sqref="C10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customHeight="1" x14ac:dyDescent="0.25">
      <c r="A4" s="13" t="s">
        <v>49</v>
      </c>
      <c r="B4" s="14" t="s">
        <v>16</v>
      </c>
      <c r="C4" s="14" t="s">
        <v>213</v>
      </c>
      <c r="D4" s="14" t="s">
        <v>17</v>
      </c>
      <c r="E4" s="27">
        <v>12279763.310000001</v>
      </c>
      <c r="F4" s="25" t="s">
        <v>263</v>
      </c>
    </row>
    <row r="5" spans="1:6" ht="30" customHeight="1" x14ac:dyDescent="0.25">
      <c r="A5" s="19" t="s">
        <v>50</v>
      </c>
      <c r="B5" s="20" t="s">
        <v>22</v>
      </c>
      <c r="C5" s="20" t="s">
        <v>214</v>
      </c>
      <c r="D5" s="20" t="s">
        <v>17</v>
      </c>
      <c r="E5" s="27">
        <v>23103408.239999998</v>
      </c>
      <c r="F5" s="25" t="s">
        <v>264</v>
      </c>
    </row>
    <row r="6" spans="1:6" ht="30" customHeight="1" x14ac:dyDescent="0.25">
      <c r="A6" s="23" t="s">
        <v>51</v>
      </c>
      <c r="B6" s="24" t="s">
        <v>22</v>
      </c>
      <c r="C6" s="24" t="s">
        <v>215</v>
      </c>
      <c r="D6" s="24" t="s">
        <v>17</v>
      </c>
      <c r="E6" s="27">
        <v>26153941.800000001</v>
      </c>
      <c r="F6" s="25" t="s">
        <v>265</v>
      </c>
    </row>
    <row r="7" spans="1:6" ht="30" customHeight="1" x14ac:dyDescent="0.25">
      <c r="A7" s="28" t="s">
        <v>52</v>
      </c>
      <c r="B7" s="29" t="s">
        <v>22</v>
      </c>
      <c r="C7" s="29" t="s">
        <v>216</v>
      </c>
      <c r="D7" s="29" t="s">
        <v>17</v>
      </c>
      <c r="E7" s="27">
        <v>29550560.73</v>
      </c>
      <c r="F7" s="25" t="s">
        <v>266</v>
      </c>
    </row>
    <row r="8" spans="1:6" ht="30" customHeight="1" x14ac:dyDescent="0.25">
      <c r="A8" s="28" t="s">
        <v>53</v>
      </c>
      <c r="B8" s="29" t="s">
        <v>22</v>
      </c>
      <c r="C8" s="29" t="s">
        <v>217</v>
      </c>
      <c r="D8" s="29" t="s">
        <v>17</v>
      </c>
      <c r="E8" s="27">
        <v>17729569.109999999</v>
      </c>
      <c r="F8" s="25" t="s">
        <v>267</v>
      </c>
    </row>
    <row r="9" spans="1:6" ht="30" customHeight="1" x14ac:dyDescent="0.25">
      <c r="A9" s="13" t="s">
        <v>54</v>
      </c>
      <c r="B9" s="14" t="s">
        <v>16</v>
      </c>
      <c r="C9" s="14" t="s">
        <v>218</v>
      </c>
      <c r="D9" s="14" t="s">
        <v>17</v>
      </c>
      <c r="E9" s="27">
        <v>14348301.369999999</v>
      </c>
      <c r="F9" s="25" t="s">
        <v>268</v>
      </c>
    </row>
    <row r="10" spans="1:6" ht="30" customHeight="1" x14ac:dyDescent="0.25">
      <c r="A10" s="13" t="s">
        <v>54</v>
      </c>
      <c r="B10" s="14" t="s">
        <v>22</v>
      </c>
      <c r="C10" s="14" t="s">
        <v>218</v>
      </c>
      <c r="D10" s="14" t="s">
        <v>17</v>
      </c>
      <c r="E10" s="27">
        <v>15051456.17</v>
      </c>
      <c r="F10" s="25" t="s">
        <v>268</v>
      </c>
    </row>
    <row r="11" spans="1:6" ht="30" customHeight="1" x14ac:dyDescent="0.25">
      <c r="A11" s="13" t="s">
        <v>55</v>
      </c>
      <c r="B11" s="14" t="s">
        <v>16</v>
      </c>
      <c r="C11" s="14" t="s">
        <v>219</v>
      </c>
      <c r="D11" s="14" t="s">
        <v>17</v>
      </c>
      <c r="E11" s="27">
        <v>5741113.7800000003</v>
      </c>
      <c r="F11" s="25" t="s">
        <v>269</v>
      </c>
    </row>
    <row r="12" spans="1:6" ht="30" customHeight="1" x14ac:dyDescent="0.25">
      <c r="A12" s="13" t="s">
        <v>56</v>
      </c>
      <c r="B12" s="14" t="s">
        <v>16</v>
      </c>
      <c r="C12" s="14" t="s">
        <v>220</v>
      </c>
      <c r="D12" s="14" t="s">
        <v>17</v>
      </c>
      <c r="E12" s="27">
        <v>3446834.23</v>
      </c>
      <c r="F12" s="25" t="s">
        <v>270</v>
      </c>
    </row>
    <row r="13" spans="1:6" ht="30" customHeight="1" x14ac:dyDescent="0.25">
      <c r="A13" s="16" t="s">
        <v>57</v>
      </c>
      <c r="B13" s="17" t="s">
        <v>16</v>
      </c>
      <c r="C13" s="17" t="s">
        <v>221</v>
      </c>
      <c r="D13" s="17" t="s">
        <v>17</v>
      </c>
      <c r="E13" s="27">
        <v>13605259.449999999</v>
      </c>
      <c r="F13" s="25" t="s">
        <v>271</v>
      </c>
    </row>
    <row r="14" spans="1:6" ht="30" customHeight="1" x14ac:dyDescent="0.25">
      <c r="A14" s="16" t="s">
        <v>57</v>
      </c>
      <c r="B14" s="17" t="s">
        <v>22</v>
      </c>
      <c r="C14" s="17" t="s">
        <v>221</v>
      </c>
      <c r="D14" s="17" t="s">
        <v>17</v>
      </c>
      <c r="E14" s="27">
        <v>6078306.4000000004</v>
      </c>
      <c r="F14" s="25" t="s">
        <v>271</v>
      </c>
    </row>
    <row r="15" spans="1:6" ht="30" customHeight="1" x14ac:dyDescent="0.25">
      <c r="A15" s="16" t="s">
        <v>58</v>
      </c>
      <c r="B15" s="17" t="s">
        <v>16</v>
      </c>
      <c r="C15" s="17" t="s">
        <v>222</v>
      </c>
      <c r="D15" s="17" t="s">
        <v>17</v>
      </c>
      <c r="E15" s="27">
        <v>12601160.619999999</v>
      </c>
      <c r="F15" s="25" t="s">
        <v>272</v>
      </c>
    </row>
    <row r="16" spans="1:6" ht="30" customHeight="1" x14ac:dyDescent="0.25">
      <c r="A16" s="19" t="s">
        <v>59</v>
      </c>
      <c r="B16" s="20" t="s">
        <v>16</v>
      </c>
      <c r="C16" s="20" t="s">
        <v>223</v>
      </c>
      <c r="D16" s="20" t="s">
        <v>17</v>
      </c>
      <c r="E16" s="27">
        <v>14459041.390000001</v>
      </c>
      <c r="F16" s="25" t="s">
        <v>273</v>
      </c>
    </row>
    <row r="17" spans="1:6" ht="30" customHeight="1" x14ac:dyDescent="0.25">
      <c r="A17" s="19" t="s">
        <v>59</v>
      </c>
      <c r="B17" s="20" t="s">
        <v>22</v>
      </c>
      <c r="C17" s="20" t="s">
        <v>223</v>
      </c>
      <c r="D17" s="20" t="s">
        <v>17</v>
      </c>
      <c r="E17" s="27">
        <v>15607147.98</v>
      </c>
      <c r="F17" s="25" t="s">
        <v>273</v>
      </c>
    </row>
    <row r="18" spans="1:6" ht="30" customHeight="1" x14ac:dyDescent="0.25">
      <c r="A18" s="19" t="s">
        <v>60</v>
      </c>
      <c r="B18" s="20" t="s">
        <v>16</v>
      </c>
      <c r="C18" s="20" t="s">
        <v>224</v>
      </c>
      <c r="D18" s="20" t="s">
        <v>17</v>
      </c>
      <c r="E18" s="27">
        <v>5993866.0599999996</v>
      </c>
      <c r="F18" s="25" t="s">
        <v>274</v>
      </c>
    </row>
    <row r="19" spans="1:6" ht="30" customHeight="1" x14ac:dyDescent="0.25">
      <c r="A19" s="19" t="s">
        <v>61</v>
      </c>
      <c r="B19" s="20" t="s">
        <v>16</v>
      </c>
      <c r="C19" s="20" t="s">
        <v>225</v>
      </c>
      <c r="D19" s="20" t="s">
        <v>17</v>
      </c>
      <c r="E19" s="27">
        <v>12491842.609999999</v>
      </c>
      <c r="F19" s="25" t="s">
        <v>275</v>
      </c>
    </row>
    <row r="20" spans="1:6" ht="30" customHeight="1" x14ac:dyDescent="0.25">
      <c r="A20" s="19" t="s">
        <v>62</v>
      </c>
      <c r="B20" s="20" t="s">
        <v>16</v>
      </c>
      <c r="C20" s="20" t="s">
        <v>226</v>
      </c>
      <c r="D20" s="20" t="s">
        <v>17</v>
      </c>
      <c r="E20" s="27">
        <v>2851724.67</v>
      </c>
      <c r="F20" s="25" t="s">
        <v>276</v>
      </c>
    </row>
    <row r="21" spans="1:6" ht="30" customHeight="1" x14ac:dyDescent="0.25">
      <c r="A21" s="23" t="s">
        <v>63</v>
      </c>
      <c r="B21" s="24" t="s">
        <v>16</v>
      </c>
      <c r="C21" s="24" t="s">
        <v>227</v>
      </c>
      <c r="D21" s="24" t="s">
        <v>17</v>
      </c>
      <c r="E21" s="27">
        <v>16455099.17</v>
      </c>
      <c r="F21" s="25" t="s">
        <v>277</v>
      </c>
    </row>
    <row r="22" spans="1:6" ht="30" customHeight="1" x14ac:dyDescent="0.25">
      <c r="A22" s="23" t="s">
        <v>63</v>
      </c>
      <c r="B22" s="24" t="s">
        <v>22</v>
      </c>
      <c r="C22" s="24" t="s">
        <v>227</v>
      </c>
      <c r="D22" s="24" t="s">
        <v>17</v>
      </c>
      <c r="E22" s="27">
        <v>12651703.23</v>
      </c>
      <c r="F22" s="25" t="s">
        <v>277</v>
      </c>
    </row>
    <row r="23" spans="1:6" ht="30" customHeight="1" x14ac:dyDescent="0.25">
      <c r="A23" s="28" t="s">
        <v>64</v>
      </c>
      <c r="B23" s="29" t="s">
        <v>22</v>
      </c>
      <c r="C23" s="29" t="s">
        <v>228</v>
      </c>
      <c r="D23" s="29" t="s">
        <v>17</v>
      </c>
      <c r="E23" s="27">
        <v>30281174.940000001</v>
      </c>
      <c r="F23" s="25" t="s">
        <v>278</v>
      </c>
    </row>
    <row r="24" spans="1:6" ht="30" customHeight="1" x14ac:dyDescent="0.25">
      <c r="A24" s="13" t="s">
        <v>65</v>
      </c>
      <c r="B24" s="14" t="s">
        <v>16</v>
      </c>
      <c r="C24" s="14" t="s">
        <v>229</v>
      </c>
      <c r="D24" s="14" t="s">
        <v>17</v>
      </c>
      <c r="E24" s="26">
        <v>15779376.41</v>
      </c>
      <c r="F24" s="25" t="s">
        <v>279</v>
      </c>
    </row>
    <row r="25" spans="1:6" ht="30" customHeight="1" x14ac:dyDescent="0.25">
      <c r="A25" s="13" t="s">
        <v>65</v>
      </c>
      <c r="B25" s="14" t="s">
        <v>22</v>
      </c>
      <c r="C25" s="14" t="s">
        <v>229</v>
      </c>
      <c r="D25" s="14" t="s">
        <v>17</v>
      </c>
      <c r="E25" s="26">
        <v>14035451.18</v>
      </c>
      <c r="F25" s="25" t="s">
        <v>279</v>
      </c>
    </row>
    <row r="26" spans="1:6" ht="30" customHeight="1" x14ac:dyDescent="0.25">
      <c r="A26" s="16" t="s">
        <v>66</v>
      </c>
      <c r="B26" s="17" t="s">
        <v>16</v>
      </c>
      <c r="C26" s="17" t="s">
        <v>230</v>
      </c>
      <c r="D26" s="17" t="s">
        <v>17</v>
      </c>
      <c r="E26" s="26">
        <v>16749205.91</v>
      </c>
      <c r="F26" s="25" t="s">
        <v>280</v>
      </c>
    </row>
    <row r="27" spans="1:6" ht="30" customHeight="1" x14ac:dyDescent="0.25">
      <c r="A27" s="16" t="s">
        <v>66</v>
      </c>
      <c r="B27" s="17" t="s">
        <v>22</v>
      </c>
      <c r="C27" s="17" t="s">
        <v>230</v>
      </c>
      <c r="D27" s="17" t="s">
        <v>17</v>
      </c>
      <c r="E27" s="26">
        <v>16984194.260000002</v>
      </c>
      <c r="F27" s="25" t="s">
        <v>280</v>
      </c>
    </row>
    <row r="28" spans="1:6" ht="30" customHeight="1" x14ac:dyDescent="0.25">
      <c r="A28" s="19" t="s">
        <v>67</v>
      </c>
      <c r="B28" s="20" t="s">
        <v>16</v>
      </c>
      <c r="C28" s="20" t="s">
        <v>231</v>
      </c>
      <c r="D28" s="20" t="s">
        <v>17</v>
      </c>
      <c r="E28" s="26">
        <v>18689975.640000001</v>
      </c>
      <c r="F28" s="25" t="s">
        <v>281</v>
      </c>
    </row>
    <row r="29" spans="1:6" ht="30" customHeight="1" x14ac:dyDescent="0.25">
      <c r="A29" s="19" t="s">
        <v>67</v>
      </c>
      <c r="B29" s="20" t="s">
        <v>22</v>
      </c>
      <c r="C29" s="20" t="s">
        <v>231</v>
      </c>
      <c r="D29" s="20" t="s">
        <v>17</v>
      </c>
      <c r="E29" s="26">
        <v>18476226.719999999</v>
      </c>
      <c r="F29" s="25" t="s">
        <v>281</v>
      </c>
    </row>
    <row r="30" spans="1:6" ht="30" customHeight="1" x14ac:dyDescent="0.25">
      <c r="A30" s="19" t="s">
        <v>68</v>
      </c>
      <c r="B30" s="20" t="s">
        <v>16</v>
      </c>
      <c r="C30" s="20" t="s">
        <v>232</v>
      </c>
      <c r="D30" s="20" t="s">
        <v>17</v>
      </c>
      <c r="E30" s="26">
        <v>11433757.689999999</v>
      </c>
      <c r="F30" s="25" t="s">
        <v>282</v>
      </c>
    </row>
    <row r="31" spans="1:6" ht="30" customHeight="1" x14ac:dyDescent="0.25">
      <c r="A31" s="19" t="s">
        <v>68</v>
      </c>
      <c r="B31" s="20" t="s">
        <v>22</v>
      </c>
      <c r="C31" s="20" t="s">
        <v>232</v>
      </c>
      <c r="D31" s="20" t="s">
        <v>17</v>
      </c>
      <c r="E31" s="26">
        <v>14709185.92</v>
      </c>
      <c r="F31" s="25" t="s">
        <v>282</v>
      </c>
    </row>
    <row r="32" spans="1:6" ht="30" customHeight="1" x14ac:dyDescent="0.25">
      <c r="A32" s="19" t="s">
        <v>69</v>
      </c>
      <c r="B32" s="20" t="s">
        <v>22</v>
      </c>
      <c r="C32" s="20" t="s">
        <v>233</v>
      </c>
      <c r="D32" s="20" t="s">
        <v>17</v>
      </c>
      <c r="E32" s="26">
        <v>20944183.670000002</v>
      </c>
      <c r="F32" s="25" t="s">
        <v>283</v>
      </c>
    </row>
    <row r="33" spans="1:6" ht="30" customHeight="1" x14ac:dyDescent="0.25">
      <c r="A33" s="23" t="s">
        <v>70</v>
      </c>
      <c r="B33" s="24" t="s">
        <v>16</v>
      </c>
      <c r="C33" s="24" t="s">
        <v>234</v>
      </c>
      <c r="D33" s="24" t="s">
        <v>17</v>
      </c>
      <c r="E33" s="26">
        <v>21309094.41</v>
      </c>
      <c r="F33" s="25" t="s">
        <v>284</v>
      </c>
    </row>
    <row r="34" spans="1:6" ht="30" customHeight="1" x14ac:dyDescent="0.25">
      <c r="A34" s="23" t="s">
        <v>70</v>
      </c>
      <c r="B34" s="24" t="s">
        <v>22</v>
      </c>
      <c r="C34" s="24" t="s">
        <v>234</v>
      </c>
      <c r="D34" s="24" t="s">
        <v>17</v>
      </c>
      <c r="E34" s="26">
        <v>23602974.039999999</v>
      </c>
      <c r="F34" s="25" t="s">
        <v>284</v>
      </c>
    </row>
  </sheetData>
  <autoFilter ref="A3:F34" xr:uid="{3E717D73-A272-4C79-8674-D2FC4DB16BE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3B0F-FF1F-4F23-93E6-647C9DC277D2}">
  <dimension ref="A1:F7"/>
  <sheetViews>
    <sheetView zoomScale="85" zoomScaleNormal="85" workbookViewId="0">
      <pane ySplit="3" topLeftCell="A4" activePane="bottomLeft" state="frozen"/>
      <selection pane="bottomLeft" activeCell="F4" sqref="F4:F7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customHeight="1" x14ac:dyDescent="0.25">
      <c r="A4" s="4" t="s">
        <v>154</v>
      </c>
      <c r="B4" s="12" t="s">
        <v>73</v>
      </c>
      <c r="C4" s="12" t="s">
        <v>74</v>
      </c>
      <c r="D4" s="12" t="s">
        <v>75</v>
      </c>
      <c r="E4" s="3">
        <v>2187970.59</v>
      </c>
      <c r="F4" s="25" t="str">
        <f t="shared" ref="F4:F7" si="0">CONCATENATE(A4&amp;" "&amp;C4)</f>
        <v>4.1.1 реклоузеры номинальным током до 100 а включительно</v>
      </c>
    </row>
    <row r="5" spans="1:6" ht="30" customHeight="1" x14ac:dyDescent="0.25">
      <c r="A5" s="4" t="s">
        <v>155</v>
      </c>
      <c r="B5" s="12" t="s">
        <v>73</v>
      </c>
      <c r="C5" s="12" t="s">
        <v>76</v>
      </c>
      <c r="D5" s="12" t="s">
        <v>75</v>
      </c>
      <c r="E5" s="3">
        <v>2462810.0299999998</v>
      </c>
      <c r="F5" s="25" t="str">
        <f t="shared" si="0"/>
        <v>4.1.4 реклоузеры номинальным током от 500 до 1000 а включительно</v>
      </c>
    </row>
    <row r="6" spans="1:6" ht="30" customHeight="1" x14ac:dyDescent="0.25">
      <c r="A6" s="4" t="s">
        <v>156</v>
      </c>
      <c r="B6" s="12" t="s">
        <v>73</v>
      </c>
      <c r="C6" s="12" t="s">
        <v>77</v>
      </c>
      <c r="D6" s="12" t="s">
        <v>75</v>
      </c>
      <c r="E6" s="3">
        <v>115100.13</v>
      </c>
      <c r="F6" s="25" t="str">
        <f t="shared" si="0"/>
        <v>4.2.3 линейные разъединители номинальным током от 250 до 500 а включительно</v>
      </c>
    </row>
    <row r="7" spans="1:6" ht="30" customHeight="1" x14ac:dyDescent="0.25">
      <c r="A7" s="4" t="s">
        <v>78</v>
      </c>
      <c r="B7" s="12" t="s">
        <v>73</v>
      </c>
      <c r="C7" s="12" t="s">
        <v>79</v>
      </c>
      <c r="D7" s="12" t="s">
        <v>75</v>
      </c>
      <c r="E7" s="3">
        <v>10289668.880000001</v>
      </c>
      <c r="F7" s="25" t="str">
        <f t="shared" si="0"/>
        <v>4.4.5.1 распределительные пункты (РП), за исключением комплектных распределительных устройств наружной установки (КРН, КРУН), номинальным током свыше 100включительно с количеством ячеек до 5 включительно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B19E-581B-4C20-A291-74E6C6B6650F}">
  <dimension ref="A1:F45"/>
  <sheetViews>
    <sheetView zoomScale="70" zoomScaleNormal="70" workbookViewId="0">
      <pane ySplit="3" topLeftCell="A25" activePane="bottomLeft" state="frozen"/>
      <selection pane="bottomLeft" activeCell="E55" sqref="E55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customHeight="1" x14ac:dyDescent="0.25">
      <c r="A4" s="4" t="s">
        <v>110</v>
      </c>
      <c r="B4" s="32" t="s">
        <v>111</v>
      </c>
      <c r="C4" s="29" t="s">
        <v>157</v>
      </c>
      <c r="D4" s="12" t="s">
        <v>85</v>
      </c>
      <c r="E4" s="33">
        <v>31960.7</v>
      </c>
      <c r="F4" s="34" t="s">
        <v>285</v>
      </c>
    </row>
    <row r="5" spans="1:6" ht="30" customHeight="1" x14ac:dyDescent="0.25">
      <c r="A5" s="36" t="s">
        <v>110</v>
      </c>
      <c r="B5" s="12" t="s">
        <v>83</v>
      </c>
      <c r="C5" s="29" t="s">
        <v>157</v>
      </c>
      <c r="D5" s="29" t="s">
        <v>85</v>
      </c>
      <c r="E5" s="30">
        <v>32259.25</v>
      </c>
      <c r="F5" s="25" t="s">
        <v>285</v>
      </c>
    </row>
    <row r="6" spans="1:6" ht="30" customHeight="1" x14ac:dyDescent="0.25">
      <c r="A6" s="4" t="s">
        <v>112</v>
      </c>
      <c r="B6" s="32" t="s">
        <v>111</v>
      </c>
      <c r="C6" s="14" t="s">
        <v>158</v>
      </c>
      <c r="D6" s="12" t="s">
        <v>85</v>
      </c>
      <c r="E6" s="33">
        <v>34704.410000000003</v>
      </c>
      <c r="F6" s="34" t="s">
        <v>286</v>
      </c>
    </row>
    <row r="7" spans="1:6" ht="30" customHeight="1" x14ac:dyDescent="0.25">
      <c r="A7" s="36" t="s">
        <v>112</v>
      </c>
      <c r="B7" s="12" t="s">
        <v>83</v>
      </c>
      <c r="C7" s="14" t="s">
        <v>158</v>
      </c>
      <c r="D7" s="14" t="s">
        <v>85</v>
      </c>
      <c r="E7" s="15">
        <v>37264.129999999997</v>
      </c>
      <c r="F7" s="25" t="s">
        <v>286</v>
      </c>
    </row>
    <row r="8" spans="1:6" ht="30" customHeight="1" x14ac:dyDescent="0.25">
      <c r="A8" s="4" t="s">
        <v>113</v>
      </c>
      <c r="B8" s="32" t="s">
        <v>111</v>
      </c>
      <c r="C8" s="29" t="s">
        <v>159</v>
      </c>
      <c r="D8" s="12" t="s">
        <v>85</v>
      </c>
      <c r="E8" s="33">
        <v>12081.61</v>
      </c>
      <c r="F8" s="34" t="s">
        <v>287</v>
      </c>
    </row>
    <row r="9" spans="1:6" ht="30" customHeight="1" x14ac:dyDescent="0.25">
      <c r="A9" s="36" t="s">
        <v>113</v>
      </c>
      <c r="B9" s="12" t="s">
        <v>83</v>
      </c>
      <c r="C9" s="29" t="s">
        <v>159</v>
      </c>
      <c r="D9" s="29" t="s">
        <v>85</v>
      </c>
      <c r="E9" s="30">
        <v>12895.47</v>
      </c>
      <c r="F9" s="25" t="s">
        <v>287</v>
      </c>
    </row>
    <row r="10" spans="1:6" ht="30" customHeight="1" x14ac:dyDescent="0.25">
      <c r="A10" s="4" t="s">
        <v>114</v>
      </c>
      <c r="B10" s="32" t="s">
        <v>111</v>
      </c>
      <c r="C10" s="14" t="s">
        <v>160</v>
      </c>
      <c r="D10" s="12" t="s">
        <v>85</v>
      </c>
      <c r="E10" s="33">
        <v>13509.41</v>
      </c>
      <c r="F10" s="34" t="s">
        <v>288</v>
      </c>
    </row>
    <row r="11" spans="1:6" ht="30" customHeight="1" x14ac:dyDescent="0.25">
      <c r="A11" s="36" t="s">
        <v>114</v>
      </c>
      <c r="B11" s="12" t="s">
        <v>83</v>
      </c>
      <c r="C11" s="14" t="s">
        <v>160</v>
      </c>
      <c r="D11" s="14" t="s">
        <v>85</v>
      </c>
      <c r="E11" s="15">
        <v>15093</v>
      </c>
      <c r="F11" s="25" t="s">
        <v>288</v>
      </c>
    </row>
    <row r="12" spans="1:6" ht="30" customHeight="1" x14ac:dyDescent="0.25">
      <c r="A12" s="4" t="s">
        <v>115</v>
      </c>
      <c r="B12" s="32" t="s">
        <v>111</v>
      </c>
      <c r="C12" s="29" t="s">
        <v>161</v>
      </c>
      <c r="D12" s="12" t="s">
        <v>85</v>
      </c>
      <c r="E12" s="33">
        <v>5075.08</v>
      </c>
      <c r="F12" s="34" t="s">
        <v>289</v>
      </c>
    </row>
    <row r="13" spans="1:6" ht="30" customHeight="1" x14ac:dyDescent="0.25">
      <c r="A13" s="36" t="s">
        <v>115</v>
      </c>
      <c r="B13" s="12" t="s">
        <v>83</v>
      </c>
      <c r="C13" s="29" t="s">
        <v>161</v>
      </c>
      <c r="D13" s="29" t="s">
        <v>85</v>
      </c>
      <c r="E13" s="30">
        <v>5389.79</v>
      </c>
      <c r="F13" s="25" t="s">
        <v>289</v>
      </c>
    </row>
    <row r="14" spans="1:6" ht="30" customHeight="1" x14ac:dyDescent="0.25">
      <c r="A14" s="4" t="s">
        <v>116</v>
      </c>
      <c r="B14" s="32" t="s">
        <v>111</v>
      </c>
      <c r="C14" s="14" t="s">
        <v>162</v>
      </c>
      <c r="D14" s="12" t="s">
        <v>85</v>
      </c>
      <c r="E14" s="33">
        <v>7846.81</v>
      </c>
      <c r="F14" t="s">
        <v>290</v>
      </c>
    </row>
    <row r="15" spans="1:6" ht="30" customHeight="1" x14ac:dyDescent="0.25">
      <c r="A15" s="36" t="s">
        <v>116</v>
      </c>
      <c r="B15" s="12" t="s">
        <v>83</v>
      </c>
      <c r="C15" s="14" t="s">
        <v>162</v>
      </c>
      <c r="D15" s="14" t="s">
        <v>85</v>
      </c>
      <c r="E15" s="15">
        <v>8824.52</v>
      </c>
      <c r="F15" s="25" t="s">
        <v>290</v>
      </c>
    </row>
    <row r="16" spans="1:6" ht="30" customHeight="1" x14ac:dyDescent="0.25">
      <c r="A16" s="4" t="s">
        <v>117</v>
      </c>
      <c r="B16" s="32" t="s">
        <v>111</v>
      </c>
      <c r="C16" s="17" t="s">
        <v>163</v>
      </c>
      <c r="D16" s="12" t="s">
        <v>85</v>
      </c>
      <c r="E16" s="33">
        <v>12016.88</v>
      </c>
      <c r="F16" t="s">
        <v>291</v>
      </c>
    </row>
    <row r="17" spans="1:6" ht="30" customHeight="1" x14ac:dyDescent="0.25">
      <c r="A17" s="4" t="s">
        <v>118</v>
      </c>
      <c r="B17" s="32" t="s">
        <v>111</v>
      </c>
      <c r="C17" s="14" t="s">
        <v>164</v>
      </c>
      <c r="D17" s="12" t="s">
        <v>85</v>
      </c>
      <c r="E17" s="33">
        <v>6639.54</v>
      </c>
      <c r="F17" t="s">
        <v>292</v>
      </c>
    </row>
    <row r="18" spans="1:6" ht="30" customHeight="1" x14ac:dyDescent="0.25">
      <c r="A18" s="36" t="s">
        <v>118</v>
      </c>
      <c r="B18" s="12" t="s">
        <v>83</v>
      </c>
      <c r="C18" s="14" t="s">
        <v>164</v>
      </c>
      <c r="D18" s="14" t="s">
        <v>85</v>
      </c>
      <c r="E18" s="15">
        <v>5085.8599999999997</v>
      </c>
      <c r="F18" s="25" t="s">
        <v>292</v>
      </c>
    </row>
    <row r="19" spans="1:6" ht="30" customHeight="1" x14ac:dyDescent="0.25">
      <c r="A19" s="36" t="s">
        <v>119</v>
      </c>
      <c r="B19" s="12" t="s">
        <v>83</v>
      </c>
      <c r="C19" s="17" t="s">
        <v>165</v>
      </c>
      <c r="D19" s="17" t="s">
        <v>85</v>
      </c>
      <c r="E19" s="18">
        <v>8197.7800000000007</v>
      </c>
      <c r="F19" s="25" t="s">
        <v>293</v>
      </c>
    </row>
    <row r="20" spans="1:6" ht="30" customHeight="1" x14ac:dyDescent="0.25">
      <c r="A20" s="4" t="s">
        <v>120</v>
      </c>
      <c r="B20" s="32" t="s">
        <v>111</v>
      </c>
      <c r="C20" s="14" t="s">
        <v>166</v>
      </c>
      <c r="D20" s="12" t="s">
        <v>85</v>
      </c>
      <c r="E20" s="33">
        <v>3695.94</v>
      </c>
      <c r="F20" t="s">
        <v>294</v>
      </c>
    </row>
    <row r="21" spans="1:6" ht="30" customHeight="1" x14ac:dyDescent="0.25">
      <c r="A21" s="36" t="s">
        <v>120</v>
      </c>
      <c r="B21" s="12" t="s">
        <v>83</v>
      </c>
      <c r="C21" s="14" t="s">
        <v>166</v>
      </c>
      <c r="D21" s="14" t="s">
        <v>85</v>
      </c>
      <c r="E21" s="15">
        <v>4490.28</v>
      </c>
      <c r="F21" s="25" t="s">
        <v>294</v>
      </c>
    </row>
    <row r="22" spans="1:6" ht="30" customHeight="1" x14ac:dyDescent="0.25">
      <c r="A22" s="4" t="s">
        <v>121</v>
      </c>
      <c r="B22" s="32" t="s">
        <v>111</v>
      </c>
      <c r="C22" s="14" t="s">
        <v>167</v>
      </c>
      <c r="D22" s="12" t="s">
        <v>85</v>
      </c>
      <c r="E22" s="33">
        <v>2717.06</v>
      </c>
      <c r="F22" t="s">
        <v>295</v>
      </c>
    </row>
    <row r="23" spans="1:6" ht="30" customHeight="1" x14ac:dyDescent="0.25">
      <c r="A23" s="4" t="s">
        <v>122</v>
      </c>
      <c r="B23" s="32" t="s">
        <v>111</v>
      </c>
      <c r="C23" s="17" t="s">
        <v>168</v>
      </c>
      <c r="D23" s="12" t="s">
        <v>85</v>
      </c>
      <c r="E23" s="33">
        <v>4873.62</v>
      </c>
      <c r="F23" t="s">
        <v>296</v>
      </c>
    </row>
    <row r="24" spans="1:6" ht="30" customHeight="1" x14ac:dyDescent="0.25">
      <c r="A24" s="36" t="s">
        <v>123</v>
      </c>
      <c r="B24" s="12" t="s">
        <v>83</v>
      </c>
      <c r="C24" s="14" t="s">
        <v>171</v>
      </c>
      <c r="D24" s="14" t="s">
        <v>85</v>
      </c>
      <c r="E24" s="15">
        <v>4021.06</v>
      </c>
      <c r="F24" s="25" t="s">
        <v>297</v>
      </c>
    </row>
    <row r="25" spans="1:6" ht="30" customHeight="1" x14ac:dyDescent="0.25">
      <c r="A25" s="36" t="s">
        <v>124</v>
      </c>
      <c r="B25" s="12" t="s">
        <v>83</v>
      </c>
      <c r="C25" s="17" t="s">
        <v>169</v>
      </c>
      <c r="D25" s="17" t="s">
        <v>85</v>
      </c>
      <c r="E25" s="18">
        <v>10394.709999999999</v>
      </c>
      <c r="F25" s="25" t="s">
        <v>298</v>
      </c>
    </row>
    <row r="26" spans="1:6" ht="30" customHeight="1" x14ac:dyDescent="0.25">
      <c r="A26" s="4" t="s">
        <v>125</v>
      </c>
      <c r="B26" s="35" t="s">
        <v>111</v>
      </c>
      <c r="C26" s="14" t="s">
        <v>126</v>
      </c>
      <c r="D26" s="14" t="s">
        <v>85</v>
      </c>
      <c r="E26" s="15">
        <v>19409.18</v>
      </c>
      <c r="F26" s="25" t="s">
        <v>299</v>
      </c>
    </row>
    <row r="27" spans="1:6" ht="30" customHeight="1" x14ac:dyDescent="0.25">
      <c r="A27" s="37" t="s">
        <v>125</v>
      </c>
      <c r="B27" s="12" t="s">
        <v>83</v>
      </c>
      <c r="C27" s="14" t="s">
        <v>126</v>
      </c>
      <c r="D27" s="14" t="s">
        <v>85</v>
      </c>
      <c r="E27" s="15">
        <v>17190.349999999999</v>
      </c>
      <c r="F27" s="25" t="s">
        <v>299</v>
      </c>
    </row>
    <row r="28" spans="1:6" ht="30" customHeight="1" x14ac:dyDescent="0.25">
      <c r="A28" s="37" t="s">
        <v>127</v>
      </c>
      <c r="B28" s="12" t="s">
        <v>83</v>
      </c>
      <c r="C28" s="17" t="s">
        <v>128</v>
      </c>
      <c r="D28" s="17" t="s">
        <v>85</v>
      </c>
      <c r="E28" s="18">
        <v>39551.51</v>
      </c>
      <c r="F28" s="25" t="s">
        <v>300</v>
      </c>
    </row>
    <row r="29" spans="1:6" ht="30" customHeight="1" x14ac:dyDescent="0.25">
      <c r="A29" s="4" t="s">
        <v>129</v>
      </c>
      <c r="B29" s="35" t="s">
        <v>111</v>
      </c>
      <c r="C29" s="14" t="s">
        <v>130</v>
      </c>
      <c r="D29" s="14" t="s">
        <v>85</v>
      </c>
      <c r="E29" s="15">
        <v>14095.15</v>
      </c>
      <c r="F29" s="25" t="s">
        <v>301</v>
      </c>
    </row>
    <row r="30" spans="1:6" ht="30" customHeight="1" x14ac:dyDescent="0.25">
      <c r="A30" s="37" t="s">
        <v>129</v>
      </c>
      <c r="B30" s="12" t="s">
        <v>83</v>
      </c>
      <c r="C30" s="14" t="s">
        <v>130</v>
      </c>
      <c r="D30" s="14" t="s">
        <v>85</v>
      </c>
      <c r="E30" s="15">
        <v>10711.05</v>
      </c>
      <c r="F30" s="25" t="s">
        <v>301</v>
      </c>
    </row>
    <row r="31" spans="1:6" ht="30" customHeight="1" x14ac:dyDescent="0.25">
      <c r="A31" s="4" t="s">
        <v>131</v>
      </c>
      <c r="B31" s="35" t="s">
        <v>111</v>
      </c>
      <c r="C31" s="17" t="s">
        <v>132</v>
      </c>
      <c r="D31" s="17" t="s">
        <v>85</v>
      </c>
      <c r="E31" s="18">
        <v>13350.77</v>
      </c>
      <c r="F31" s="25" t="s">
        <v>302</v>
      </c>
    </row>
    <row r="32" spans="1:6" ht="30" customHeight="1" x14ac:dyDescent="0.25">
      <c r="A32" s="37" t="s">
        <v>131</v>
      </c>
      <c r="B32" s="12" t="s">
        <v>83</v>
      </c>
      <c r="C32" s="17" t="s">
        <v>132</v>
      </c>
      <c r="D32" s="17" t="s">
        <v>85</v>
      </c>
      <c r="E32" s="18">
        <v>18700.900000000001</v>
      </c>
      <c r="F32" s="25" t="s">
        <v>302</v>
      </c>
    </row>
    <row r="33" spans="1:6" ht="30" customHeight="1" x14ac:dyDescent="0.25">
      <c r="A33" s="4" t="s">
        <v>133</v>
      </c>
      <c r="B33" s="35" t="s">
        <v>111</v>
      </c>
      <c r="C33" s="14" t="s">
        <v>134</v>
      </c>
      <c r="D33" s="14" t="s">
        <v>85</v>
      </c>
      <c r="E33" s="15">
        <v>5903.52</v>
      </c>
      <c r="F33" s="25" t="s">
        <v>303</v>
      </c>
    </row>
    <row r="34" spans="1:6" ht="30" customHeight="1" x14ac:dyDescent="0.25">
      <c r="A34" s="37" t="s">
        <v>133</v>
      </c>
      <c r="B34" s="12" t="s">
        <v>83</v>
      </c>
      <c r="C34" s="14" t="s">
        <v>134</v>
      </c>
      <c r="D34" s="14" t="s">
        <v>85</v>
      </c>
      <c r="E34" s="15">
        <v>13143.72</v>
      </c>
      <c r="F34" s="25" t="s">
        <v>303</v>
      </c>
    </row>
    <row r="35" spans="1:6" ht="30" customHeight="1" x14ac:dyDescent="0.25">
      <c r="A35" s="4" t="s">
        <v>135</v>
      </c>
      <c r="B35" s="35" t="s">
        <v>111</v>
      </c>
      <c r="C35" s="17" t="s">
        <v>136</v>
      </c>
      <c r="D35" s="17" t="s">
        <v>85</v>
      </c>
      <c r="E35" s="18">
        <v>10395.129999999999</v>
      </c>
      <c r="F35" s="25" t="s">
        <v>304</v>
      </c>
    </row>
    <row r="36" spans="1:6" ht="30" customHeight="1" x14ac:dyDescent="0.25">
      <c r="A36" s="37" t="s">
        <v>135</v>
      </c>
      <c r="B36" s="12" t="s">
        <v>83</v>
      </c>
      <c r="C36" s="17" t="s">
        <v>136</v>
      </c>
      <c r="D36" s="17" t="s">
        <v>85</v>
      </c>
      <c r="E36" s="18">
        <v>12429.1</v>
      </c>
      <c r="F36" s="25" t="s">
        <v>304</v>
      </c>
    </row>
    <row r="37" spans="1:6" ht="30" customHeight="1" x14ac:dyDescent="0.25">
      <c r="A37" s="4" t="s">
        <v>137</v>
      </c>
      <c r="B37" s="35" t="s">
        <v>111</v>
      </c>
      <c r="C37" s="14" t="s">
        <v>138</v>
      </c>
      <c r="D37" s="14" t="s">
        <v>85</v>
      </c>
      <c r="E37" s="15">
        <v>5995.14</v>
      </c>
      <c r="F37" s="25" t="s">
        <v>305</v>
      </c>
    </row>
    <row r="38" spans="1:6" ht="30" customHeight="1" x14ac:dyDescent="0.25">
      <c r="A38" s="37" t="s">
        <v>137</v>
      </c>
      <c r="B38" s="12" t="s">
        <v>83</v>
      </c>
      <c r="C38" s="14" t="s">
        <v>138</v>
      </c>
      <c r="D38" s="14" t="s">
        <v>85</v>
      </c>
      <c r="E38" s="15">
        <v>9038.67</v>
      </c>
      <c r="F38" s="25" t="s">
        <v>305</v>
      </c>
    </row>
    <row r="39" spans="1:6" ht="30" customHeight="1" x14ac:dyDescent="0.25">
      <c r="A39" s="4" t="s">
        <v>139</v>
      </c>
      <c r="B39" s="35" t="s">
        <v>111</v>
      </c>
      <c r="C39" s="17" t="s">
        <v>140</v>
      </c>
      <c r="D39" s="17" t="s">
        <v>85</v>
      </c>
      <c r="E39" s="18">
        <v>12427.52</v>
      </c>
      <c r="F39" s="25" t="s">
        <v>306</v>
      </c>
    </row>
    <row r="40" spans="1:6" ht="30" customHeight="1" x14ac:dyDescent="0.25">
      <c r="A40" s="37" t="s">
        <v>139</v>
      </c>
      <c r="B40" s="12" t="s">
        <v>83</v>
      </c>
      <c r="C40" s="17" t="s">
        <v>140</v>
      </c>
      <c r="D40" s="17" t="s">
        <v>85</v>
      </c>
      <c r="E40" s="18">
        <v>12808.88</v>
      </c>
      <c r="F40" s="25" t="s">
        <v>306</v>
      </c>
    </row>
    <row r="41" spans="1:6" ht="30" customHeight="1" x14ac:dyDescent="0.25">
      <c r="A41" s="37" t="s">
        <v>141</v>
      </c>
      <c r="B41" s="12" t="s">
        <v>83</v>
      </c>
      <c r="C41" s="14" t="s">
        <v>142</v>
      </c>
      <c r="D41" s="14" t="s">
        <v>85</v>
      </c>
      <c r="E41" s="15">
        <v>4367.4799999999996</v>
      </c>
      <c r="F41" s="25" t="s">
        <v>307</v>
      </c>
    </row>
    <row r="42" spans="1:6" ht="30" customHeight="1" x14ac:dyDescent="0.25">
      <c r="A42" s="4" t="s">
        <v>143</v>
      </c>
      <c r="B42" s="35" t="s">
        <v>111</v>
      </c>
      <c r="C42" s="17" t="s">
        <v>144</v>
      </c>
      <c r="D42" s="17" t="s">
        <v>85</v>
      </c>
      <c r="E42" s="18">
        <v>10544.39</v>
      </c>
      <c r="F42" s="25" t="s">
        <v>308</v>
      </c>
    </row>
    <row r="43" spans="1:6" ht="30" customHeight="1" x14ac:dyDescent="0.25">
      <c r="A43" s="37" t="s">
        <v>82</v>
      </c>
      <c r="B43" s="12" t="s">
        <v>83</v>
      </c>
      <c r="C43" s="14" t="s">
        <v>84</v>
      </c>
      <c r="D43" s="14" t="s">
        <v>85</v>
      </c>
      <c r="E43" s="15">
        <v>5954.02</v>
      </c>
      <c r="F43" s="25" t="s">
        <v>309</v>
      </c>
    </row>
    <row r="44" spans="1:6" ht="30" customHeight="1" x14ac:dyDescent="0.25">
      <c r="A44" s="37" t="s">
        <v>145</v>
      </c>
      <c r="B44" s="12" t="s">
        <v>83</v>
      </c>
      <c r="C44" s="17" t="s">
        <v>146</v>
      </c>
      <c r="D44" s="17" t="s">
        <v>85</v>
      </c>
      <c r="E44" s="18">
        <v>6093.95</v>
      </c>
      <c r="F44" s="25" t="s">
        <v>310</v>
      </c>
    </row>
    <row r="45" spans="1:6" ht="30" customHeight="1" x14ac:dyDescent="0.25">
      <c r="A45" s="4" t="s">
        <v>147</v>
      </c>
      <c r="B45" s="35" t="s">
        <v>111</v>
      </c>
      <c r="C45" s="17" t="s">
        <v>148</v>
      </c>
      <c r="D45" s="17" t="s">
        <v>85</v>
      </c>
      <c r="E45" s="18">
        <v>3544.1</v>
      </c>
      <c r="F45" s="25" t="s">
        <v>311</v>
      </c>
    </row>
  </sheetData>
  <autoFilter ref="A3:F45" xr:uid="{AE81B19E-581B-4C20-A291-74E6C6B6650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AED7-A153-405C-A408-95C7E3BAABF4}">
  <dimension ref="A1:F10"/>
  <sheetViews>
    <sheetView tabSelected="1" zoomScale="70" zoomScaleNormal="70" workbookViewId="0">
      <pane ySplit="3" topLeftCell="A4" activePane="bottomLeft" state="frozen"/>
      <selection pane="bottomLeft" activeCell="C10" sqref="C10"/>
    </sheetView>
  </sheetViews>
  <sheetFormatPr defaultRowHeight="15" x14ac:dyDescent="0.25"/>
  <cols>
    <col min="1" max="1" width="15.5703125" style="1" customWidth="1"/>
    <col min="2" max="2" width="15.5703125" customWidth="1"/>
    <col min="3" max="3" width="72.42578125" customWidth="1"/>
    <col min="4" max="4" width="15.5703125" customWidth="1"/>
    <col min="5" max="5" width="17.28515625" customWidth="1"/>
    <col min="6" max="9" width="15.5703125" customWidth="1"/>
  </cols>
  <sheetData>
    <row r="1" spans="1:6" x14ac:dyDescent="0.25">
      <c r="E1" t="s">
        <v>172</v>
      </c>
    </row>
    <row r="2" spans="1:6" x14ac:dyDescent="0.25">
      <c r="C2" t="s">
        <v>173</v>
      </c>
    </row>
    <row r="3" spans="1:6" s="7" customFormat="1" ht="66" x14ac:dyDescent="0.25">
      <c r="A3" s="5" t="s">
        <v>0</v>
      </c>
      <c r="B3" s="6" t="s">
        <v>0</v>
      </c>
      <c r="C3" s="6" t="s">
        <v>1</v>
      </c>
      <c r="D3" s="6" t="s">
        <v>2</v>
      </c>
      <c r="E3" s="6" t="s">
        <v>170</v>
      </c>
    </row>
    <row r="4" spans="1:6" ht="30" customHeight="1" x14ac:dyDescent="0.25">
      <c r="A4" s="4" t="s">
        <v>149</v>
      </c>
      <c r="B4" s="12" t="s">
        <v>16</v>
      </c>
      <c r="C4" s="12" t="s">
        <v>92</v>
      </c>
      <c r="D4" s="12" t="s">
        <v>93</v>
      </c>
      <c r="E4" s="3">
        <v>21573.83</v>
      </c>
      <c r="F4" s="25" t="s">
        <v>312</v>
      </c>
    </row>
    <row r="5" spans="1:6" ht="30" customHeight="1" x14ac:dyDescent="0.25">
      <c r="A5" s="4" t="s">
        <v>150</v>
      </c>
      <c r="B5" s="12" t="s">
        <v>16</v>
      </c>
      <c r="C5" s="12" t="s">
        <v>94</v>
      </c>
      <c r="D5" s="12" t="s">
        <v>93</v>
      </c>
      <c r="E5" s="3">
        <v>19911.150000000001</v>
      </c>
      <c r="F5" s="25" t="s">
        <v>313</v>
      </c>
    </row>
    <row r="6" spans="1:6" ht="30" customHeight="1" x14ac:dyDescent="0.25">
      <c r="A6" s="4" t="s">
        <v>151</v>
      </c>
      <c r="B6" s="12" t="s">
        <v>16</v>
      </c>
      <c r="C6" s="12" t="s">
        <v>95</v>
      </c>
      <c r="D6" s="12" t="s">
        <v>93</v>
      </c>
      <c r="E6" s="8">
        <v>34078.639999999999</v>
      </c>
      <c r="F6" s="25" t="s">
        <v>314</v>
      </c>
    </row>
    <row r="7" spans="1:6" ht="30" customHeight="1" x14ac:dyDescent="0.25">
      <c r="A7" s="4" t="s">
        <v>151</v>
      </c>
      <c r="B7" s="12" t="s">
        <v>73</v>
      </c>
      <c r="C7" s="12" t="s">
        <v>95</v>
      </c>
      <c r="D7" s="12" t="s">
        <v>93</v>
      </c>
      <c r="E7" s="3">
        <v>438819.71</v>
      </c>
      <c r="F7" s="25" t="s">
        <v>314</v>
      </c>
    </row>
    <row r="8" spans="1:6" ht="30" customHeight="1" x14ac:dyDescent="0.25">
      <c r="A8" s="4" t="s">
        <v>152</v>
      </c>
      <c r="B8" s="12" t="s">
        <v>16</v>
      </c>
      <c r="C8" s="12" t="s">
        <v>96</v>
      </c>
      <c r="D8" s="12" t="s">
        <v>93</v>
      </c>
      <c r="E8" s="8">
        <v>44836.63</v>
      </c>
      <c r="F8" s="25" t="s">
        <v>315</v>
      </c>
    </row>
    <row r="9" spans="1:6" ht="30" customHeight="1" x14ac:dyDescent="0.25">
      <c r="A9" s="4" t="s">
        <v>152</v>
      </c>
      <c r="B9" s="12" t="s">
        <v>73</v>
      </c>
      <c r="C9" s="12" t="s">
        <v>96</v>
      </c>
      <c r="D9" s="12" t="s">
        <v>93</v>
      </c>
      <c r="E9" s="3">
        <v>365637.98</v>
      </c>
      <c r="F9" s="25" t="s">
        <v>315</v>
      </c>
    </row>
    <row r="10" spans="1:6" ht="30" customHeight="1" x14ac:dyDescent="0.25">
      <c r="A10" s="4" t="s">
        <v>153</v>
      </c>
      <c r="B10" s="12" t="s">
        <v>22</v>
      </c>
      <c r="C10" s="12" t="s">
        <v>97</v>
      </c>
      <c r="D10" s="12" t="s">
        <v>93</v>
      </c>
      <c r="E10" s="3">
        <v>307860.34000000003</v>
      </c>
      <c r="F10" s="25" t="s">
        <v>316</v>
      </c>
    </row>
  </sheetData>
  <autoFilter ref="A3:F10" xr:uid="{45BEAED7-A153-405C-A408-95C7E3BAABF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Лист2</vt:lpstr>
      <vt:lpstr>С2</vt:lpstr>
      <vt:lpstr>C3_1</vt:lpstr>
      <vt:lpstr>C3_2</vt:lpstr>
      <vt:lpstr>C4</vt:lpstr>
      <vt:lpstr>C5</vt:lpstr>
      <vt:lpstr>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Хорева Анастасия Владимировна</dc:creator>
  <cp:lastModifiedBy>user</cp:lastModifiedBy>
  <cp:lastPrinted>2024-11-07T11:59:48Z</cp:lastPrinted>
  <dcterms:created xsi:type="dcterms:W3CDTF">2024-10-31T05:42:06Z</dcterms:created>
  <dcterms:modified xsi:type="dcterms:W3CDTF">2025-05-26T08:42:42Z</dcterms:modified>
</cp:coreProperties>
</file>