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-120" yWindow="-120" windowWidth="20730" windowHeight="11040" firstSheet="4" activeTab="4"/>
  </bookViews>
  <sheets>
    <sheet name="A̳ssets" sheetId="1" state="hidden" r:id="rId1"/>
    <sheet name="B̳ases" sheetId="2" state="hidden" r:id="rId2"/>
    <sheet name="Plan1" sheetId="5" state="hidden" r:id="rId3"/>
    <sheet name="C̳alculos" sheetId="3" state="hidden" r:id="rId4"/>
    <sheet name="D̳ashboard" sheetId="4" r:id="rId5"/>
  </sheets>
  <definedNames>
    <definedName name="SegmentaçãodeDados_Subscription_Type">#N/A</definedName>
  </definedNames>
  <calcPr calcId="144525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E30" i="3" l="1"/>
  <c r="E18" i="3"/>
</calcChain>
</file>

<file path=xl/sharedStrings.xml><?xml version="1.0" encoding="utf-8"?>
<sst xmlns="http://schemas.openxmlformats.org/spreadsheetml/2006/main" count="2597" uniqueCount="324">
  <si>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</si>
  <si>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</si>
  <si>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</si>
  <si>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</si>
  <si>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</si>
  <si>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</si>
  <si>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</si>
  <si>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</si>
  <si>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</si>
  <si>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</si>
  <si>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</si>
  <si>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</si>
  <si>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</si>
  <si>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</si>
  <si>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</si>
  <si>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</si>
  <si>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</si>
  <si>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</si>
  <si>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</si>
  <si>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</si>
  <si>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</si>
  <si>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</si>
  <si>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</si>
  <si>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</si>
  <si>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</si>
  <si>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</si>
  <si>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</si>
  <si>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</si>
  <si>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</si>
  <si>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</si>
  <si>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</si>
  <si>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</si>
  <si>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</si>
  <si>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</si>
  <si>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</si>
  <si>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</si>
  <si>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</si>
  <si>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</si>
  <si>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</si>
  <si>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</si>
  <si>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</si>
  <si>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</si>
  <si>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</si>
  <si>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</si>
  <si>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</si>
  <si>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</si>
  <si>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</si>
  <si>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</si>
  <si>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</si>
  <si>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</si>
  <si>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</si>
  <si>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</si>
  <si>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</si>
  <si>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</si>
  <si>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</si>
  <si>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</si>
  <si>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</si>
  <si>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</si>
  <si>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</si>
  <si>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</si>
  <si>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</si>
  <si>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</si>
  <si>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</si>
  <si>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</si>
  <si>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</si>
  <si>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</si>
  <si>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</si>
  <si>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</si>
  <si>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</si>
  <si>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</si>
  <si>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</si>
  <si>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</si>
  <si>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</si>
  <si>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</si>
  <si>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</si>
  <si>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</si>
  <si>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</si>
  <si>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</si>
  <si>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</si>
  <si>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</si>
  <si>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</si>
  <si>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</si>
  <si>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</si>
  <si>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</si>
  <si>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</si>
  <si>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</si>
  <si>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</si>
  <si>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</si>
  <si>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</si>
  <si>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</si>
  <si>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</si>
  <si>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</si>
  <si>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</si>
  <si>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</si>
  <si>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</si>
  <si>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</si>
  <si>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</si>
  <si>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</si>
  <si>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</si>
  <si>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</si>
  <si>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</si>
  <si>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</si>
  <si>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</si>
  <si>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</si>
  <si>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</si>
  <si>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</si>
  <si>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</si>
  <si>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</si>
  <si>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</si>
  <si>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</si>
  <si>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</si>
  <si>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</si>
  <si>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</si>
  <si>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</si>
  <si>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</si>
  <si>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</si>
  <si>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</si>
  <si>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</si>
  <si>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</si>
  <si>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</si>
  <si>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</si>
  <si>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</si>
  <si>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</si>
  <si>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</si>
  <si>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</si>
  <si>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</si>
  <si>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</si>
  <si>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</si>
  <si>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</si>
  <si>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</si>
  <si>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</si>
  <si>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</si>
  <si>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</si>
  <si>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</si>
  <si>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</si>
  <si>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</si>
  <si>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</si>
  <si>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</si>
  <si>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</si>
  <si>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</si>
  <si>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</si>
  <si>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</si>
  <si>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</si>
  <si>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</si>
  <si>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</si>
  <si>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</si>
  <si>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</si>
  <si>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</si>
  <si>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</si>
  <si>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</si>
  <si>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</si>
  <si>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</si>
  <si>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</si>
  <si>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</si>
  <si>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</si>
  <si>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</si>
  <si>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</si>
  <si>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</si>
  <si>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</si>
  <si>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</si>
  <si>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</si>
  <si>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</si>
  <si>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</si>
  <si>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</si>
  <si>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</si>
  <si>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</si>
  <si>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</si>
  <si>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</si>
  <si>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</si>
  <si>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</si>
  <si>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</si>
  <si>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</si>
  <si>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</si>
  <si>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</si>
  <si>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</si>
  <si>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</si>
  <si>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</si>
  <si>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</si>
  <si>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</si>
  <si>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</si>
  <si>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</si>
  <si>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</si>
  <si>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</si>
  <si>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</si>
  <si>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</si>
  <si>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</si>
  <si>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</si>
  <si>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</si>
  <si>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</si>
  <si>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</si>
  <si>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</si>
  <si>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</si>
  <si>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</si>
  <si>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</si>
  <si>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</si>
  <si>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</si>
  <si>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</si>
  <si>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</si>
  <si>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</si>
  <si>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</si>
  <si>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</si>
  <si>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</si>
  <si>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</si>
  <si>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</si>
  <si>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</si>
  <si>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</si>
  <si>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</si>
  <si>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</si>
  <si>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</si>
  <si>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</si>
  <si>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</si>
  <si>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</si>
  <si>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</si>
  <si>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</si>
  <si>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</si>
  <si>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</si>
  <si>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</si>
  <si>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</si>
  <si>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</si>
  <si>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</si>
  <si>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</si>
  <si>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</si>
  <si>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</si>
  <si>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</si>
  <si>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</si>
  <si>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</si>
  <si>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</si>
  <si>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</si>
  <si>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</si>
  <si>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</si>
  <si>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</si>
  <si>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</si>
  <si>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</si>
  <si>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</si>
  <si>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</si>
  <si>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</si>
  <si>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</si>
  <si>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</si>
  <si>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</si>
  <si>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</si>
  <si>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</si>
  <si>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</si>
  <si>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</si>
  <si>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</si>
  <si>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</si>
  <si>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</si>
  <si>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</si>
  <si>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</si>
  <si>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</si>
  <si>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</si>
  <si>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</si>
  <si>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</si>
  <si>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</si>
  <si>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</si>
  <si>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</si>
  <si>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</si>
  <si>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</si>
  <si>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</si>
  <si>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</si>
  <si>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</si>
  <si>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</si>
  <si>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</si>
  <si>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</si>
  <si>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</si>
  <si>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</si>
  <si>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</si>
  <si>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</si>
  <si>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</si>
  <si>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</si>
  <si>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</si>
  <si>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</si>
  <si>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</si>
  <si>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</si>
  <si>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</si>
  <si>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</si>
  <si>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</si>
  <si>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</si>
  <si>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</si>
  <si>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</si>
  <si>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</si>
  <si>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</si>
  <si>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</si>
  <si>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</si>
  <si>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</si>
  <si>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</si>
  <si>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</si>
  <si>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</si>
  <si>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</si>
  <si>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</si>
  <si>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</si>
  <si>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</si>
  <si>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</si>
  <si>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</si>
  <si>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</si>
  <si>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</si>
  <si>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</si>
  <si>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</si>
  <si>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</si>
  <si>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</si>
  <si>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</si>
  <si>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</si>
  <si>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</si>
  <si>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</si>
  <si>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</si>
  <si>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</si>
  <si>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</si>
  <si>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</si>
  <si>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</si>
  <si>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</si>
  <si>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</si>
  <si>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</si>
  <si>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</si>
  <si>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</si>
  <si>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</si>
  <si>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</si>
  <si>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</si>
  <si>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r>
      <t xml:space="preserve">Pergunta 1 - Qual o faturamento </t>
    </r>
    <r>
      <rPr>
        <b/>
        <sz val="11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</si>
  <si>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 xml:space="preserve">Pergunta 2 - Qual o faturamento </t>
    </r>
    <r>
      <rPr>
        <b/>
        <sz val="11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scheme val="minor"/>
      </rPr>
      <t>planos anuais separados auto renovaçã</t>
    </r>
    <r>
      <rPr>
        <sz val="11"/>
        <color theme="1"/>
        <rFont val="Aptos Narrow"/>
        <family val="2"/>
        <scheme val="minor"/>
      </rPr>
      <t>o e o que</t>
    </r>
    <r>
      <rPr>
        <b/>
        <sz val="11"/>
        <color theme="1"/>
        <rFont val="Aptos Narrow"/>
        <scheme val="minor"/>
      </rPr>
      <t xml:space="preserve"> não é por auto renovação</t>
    </r>
    <r>
      <rPr>
        <sz val="11"/>
        <color theme="1"/>
        <rFont val="Aptos Narrow"/>
        <family val="2"/>
        <scheme val="minor"/>
      </rPr>
      <t>.</t>
    </r>
  </si>
  <si>
    <t>XBOX GAME PASS SUBSCRIPTIONS SALES</t>
  </si>
  <si>
    <t>Pergunta 3 - Total de vendas de assinaturas do EA play</t>
  </si>
  <si>
    <t>Soma de EA Play Season Pass</t>
  </si>
  <si>
    <t>Pergunta 4 - Total de vendas de assinaturas do Minecraft Season Pass</t>
  </si>
  <si>
    <t>Soma de Minecraft Season Pass Price</t>
  </si>
  <si>
    <t>Period calculation: 01/01/2024 - 31/12/2025 | Update: 27/06/2025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</si>
</sst>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6" formatCode="&quot;R$&quot;\ #,##0.00"/>
  </numFmts>
  <fonts count="8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5"/>
      <color rgb="FF22C55E"/>
      <name val="Segoe UI"/>
      <family val="2"/>
    </font>
    <font>
      <b/>
      <sz val="15"/>
      <color rgb="FF22C55E"/>
      <name val="Aptos Narrow"/>
      <family val="2"/>
      <scheme val="minor"/>
    </font>
    <font>
      <b/>
      <i/>
      <sz val="12"/>
      <color theme="0" tint="-0.499984740745262"/>
      <name val="Aptos Narrow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F06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F099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8" borderId="0" xfId="0" applyFill="1"/>
    <xf numFmtId="0" fontId="0" fillId="9" borderId="0" xfId="0" applyFill="1"/>
    <xf numFmtId="1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166" fontId="0" fillId="0" borderId="0" xfId="2" applyNumberFormat="1" applyFont="1"/>
    <xf numFmtId="166" fontId="0" fillId="0" borderId="0" xfId="0" applyNumberFormat="1"/>
    <xf numFmtId="0" fontId="6" fillId="0" borderId="2" xfId="1" applyFont="1" applyBorder="1"/>
    <xf numFmtId="0" fontId="1" fillId="0" borderId="2" xfId="1" applyBorder="1"/>
    <xf numFmtId="0" fontId="0" fillId="0" borderId="2" xfId="0" applyBorder="1"/>
    <xf numFmtId="0" fontId="5" fillId="0" borderId="2" xfId="1" applyFont="1" applyBorder="1" applyAlignment="1">
      <alignment horizontal="left" indent="4"/>
    </xf>
    <xf numFmtId="0" fontId="7" fillId="0" borderId="0" xfId="0" applyFont="1"/>
  </cellXfs>
  <cellStyles count="3">
    <cellStyle name="Moeda" xfId="2" builtinId="4"/>
    <cellStyle name="Normal" xfId="0" builtinId="0"/>
    <cellStyle name="Título 1" xfId="1" builtinId="16"/>
  </cellStyles>
  <dxfs count="53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9" formatCode="dd/mm/yyyy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</dxf>
    <dxf>
      <fill>
        <patternFill>
          <bgColor rgb="FF00F066"/>
        </patternFill>
      </fill>
    </dxf>
  </dxfs>
  <tableStyles count="1" defaultTableStyle="TableStyleMedium2" defaultPivotStyle="PivotStyleLight16">
    <tableStyle name="Estilo de Segmentação de Dados 1" pivot="0" table="0" count="7">
      <tableStyleElement type="wholeTable" dxfId="52"/>
      <tableStyleElement type="headerRow" dxfId="51"/>
    </tableStyle>
  </tableStyles>
  <colors>
    <mruColors>
      <color rgb="FF00F066"/>
      <color rgb="FF00F099"/>
      <color rgb="FF22C55E"/>
      <color rgb="FF00CC66"/>
      <color rgb="FF00FF99"/>
      <color rgb="FF4EF0A3"/>
      <color rgb="FF2AE6B1"/>
      <color rgb="FF05CB55"/>
      <color rgb="FFE8E6E9"/>
      <color rgb="FF5BF6A8"/>
    </mruColors>
  </colors>
  <extLst>
    <ext xmlns:x14="http://schemas.microsoft.com/office/spreadsheetml/2009/9/main" uri="{46F421CA-312F-682f-3DD2-61675219B42D}">
      <x14:dxfs count="5"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unselectedItemWithData" dxfId="4"/>
            <x14:slicerStyleElement type="selectedItemWithData" dxfId="3"/>
            <x14:slicerStyleElement type="selectedItemWithNoData" dxfId="2"/>
            <x14:slicerStyleElement type="hoveredSelectedItemWithData" dxfId="1"/>
            <x14:slicerStyleElement type="hovered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[Desafio_Excel_Dashboard_Xbox.xlsx]C̳alculos!tbl_annual_total</c:name>
    <c:fmtId val="2"/>
  </c:pivotSource>
  <c:chart>
    <c:autoTitleDeleted val="1"/>
    <c:pivotFmts>
      <c:pivotFmt>
        <c:idx val="0"/>
        <c:spPr>
          <a:solidFill>
            <a:srgbClr val="05CB55"/>
          </a:solidFill>
        </c:spPr>
      </c:pivotFmt>
      <c:pivotFmt>
        <c:idx val="1"/>
      </c:pivotFmt>
      <c:pivotFmt>
        <c:idx val="2"/>
        <c:spPr>
          <a:solidFill>
            <a:srgbClr val="05CB55"/>
          </a:solidFill>
        </c:spPr>
        <c:marker>
          <c:symbol val="none"/>
        </c:marker>
      </c:pivotFmt>
      <c:pivotFmt>
        <c:idx val="3"/>
        <c:spPr>
          <a:solidFill>
            <a:srgbClr val="05CB55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>
                  <a:solidFill>
                    <a:srgbClr val="22C55E"/>
                  </a:solidFill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dLbl>
          <c:idx val="0"/>
          <c:layout>
            <c:manualLayout>
              <c:x val="0.26040719695372511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dLbl>
          <c:idx val="0"/>
          <c:layout>
            <c:manualLayout>
              <c:x val="0.43837520761921039"/>
              <c:y val="3.498344087169274E-3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1012865035472596"/>
          <c:y val="0.14913973994162874"/>
          <c:w val="0.83921294453699824"/>
          <c:h val="0.7150043744531933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C̳alculos!$C$7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5CB55"/>
            </a:solidFill>
          </c:spPr>
          <c:invertIfNegative val="0"/>
          <c:dLbls>
            <c:dLbl>
              <c:idx val="0"/>
              <c:layout>
                <c:manualLayout>
                  <c:x val="0.26040719695372511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43837520761921039"/>
                  <c:y val="3.49834408716927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/>
            <c:txPr>
              <a:bodyPr/>
              <a:lstStyle/>
              <a:p>
                <a:pPr>
                  <a:defRPr>
                    <a:solidFill>
                      <a:srgbClr val="22C55E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C̳alculos!$B$8:$B$10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C̳alculos!$C$8:$C$10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1106688"/>
        <c:axId val="210177408"/>
      </c:barChart>
      <c:catAx>
        <c:axId val="261106688"/>
        <c:scaling>
          <c:orientation val="minMax"/>
        </c:scaling>
        <c:delete val="0"/>
        <c:axPos val="l"/>
        <c:majorTickMark val="out"/>
        <c:minorTickMark val="none"/>
        <c:tickLblPos val="nextTo"/>
        <c:crossAx val="210177408"/>
        <c:crosses val="autoZero"/>
        <c:auto val="1"/>
        <c:lblAlgn val="ctr"/>
        <c:lblOffset val="100"/>
        <c:noMultiLvlLbl val="0"/>
      </c:catAx>
      <c:valAx>
        <c:axId val="21017740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261106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12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11" Type="http://schemas.openxmlformats.org/officeDocument/2006/relationships/chart" Target="../charts/chart1.xml"/><Relationship Id="rId10" Type="http://schemas.openxmlformats.org/officeDocument/2006/relationships/image" Target="../media/image10.sv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xmlns="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xmlns="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xmlns="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xmlns="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xmlns="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xmlns="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xmlns="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8</xdr:row>
      <xdr:rowOff>0</xdr:rowOff>
    </xdr:from>
    <xdr:to>
      <xdr:col>12</xdr:col>
      <xdr:colOff>304800</xdr:colOff>
      <xdr:row>9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304800</xdr:colOff>
      <xdr:row>9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23812</xdr:colOff>
      <xdr:row>0</xdr:row>
      <xdr:rowOff>23813</xdr:rowOff>
    </xdr:from>
    <xdr:to>
      <xdr:col>2</xdr:col>
      <xdr:colOff>535780</xdr:colOff>
      <xdr:row>2</xdr:row>
      <xdr:rowOff>321469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25" r="71239"/>
        <a:stretch/>
      </xdr:blipFill>
      <xdr:spPr>
        <a:xfrm>
          <a:off x="1940718" y="23813"/>
          <a:ext cx="785812" cy="976312"/>
        </a:xfrm>
        <a:prstGeom prst="rect">
          <a:avLst/>
        </a:prstGeom>
      </xdr:spPr>
    </xdr:pic>
    <xdr:clientData/>
  </xdr:twoCellAnchor>
  <xdr:twoCellAnchor editAs="oneCell">
    <xdr:from>
      <xdr:col>0</xdr:col>
      <xdr:colOff>71439</xdr:colOff>
      <xdr:row>2</xdr:row>
      <xdr:rowOff>476249</xdr:rowOff>
    </xdr:from>
    <xdr:to>
      <xdr:col>0</xdr:col>
      <xdr:colOff>1900239</xdr:colOff>
      <xdr:row>17</xdr:row>
      <xdr:rowOff>23811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39" y="115490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357188</xdr:colOff>
      <xdr:row>3</xdr:row>
      <xdr:rowOff>38520</xdr:rowOff>
    </xdr:from>
    <xdr:to>
      <xdr:col>9</xdr:col>
      <xdr:colOff>571500</xdr:colOff>
      <xdr:row>12</xdr:row>
      <xdr:rowOff>25815</xdr:rowOff>
    </xdr:to>
    <xdr:grpSp>
      <xdr:nvGrpSpPr>
        <xdr:cNvPr id="12" name="Grupo 11"/>
        <xdr:cNvGrpSpPr/>
      </xdr:nvGrpSpPr>
      <xdr:grpSpPr>
        <a:xfrm>
          <a:off x="2547938" y="1217239"/>
          <a:ext cx="5048250" cy="1570826"/>
          <a:chOff x="2524125" y="1178719"/>
          <a:chExt cx="5048250" cy="1514095"/>
        </a:xfrm>
      </xdr:grpSpPr>
      <xdr:sp macro="" textlink="">
        <xdr:nvSpPr>
          <xdr:cNvPr id="9" name="Retângulo de cantos arredondados 8"/>
          <xdr:cNvSpPr/>
        </xdr:nvSpPr>
        <xdr:spPr>
          <a:xfrm>
            <a:off x="2524125" y="1202531"/>
            <a:ext cx="5048250" cy="1273969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alculos!E18">
        <xdr:nvSpPr>
          <xdr:cNvPr id="7" name="Retângulo de cantos arredondados 6"/>
          <xdr:cNvSpPr/>
        </xdr:nvSpPr>
        <xdr:spPr>
          <a:xfrm>
            <a:off x="4595810" y="1620251"/>
            <a:ext cx="2809877" cy="702469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5239FEF-C868-4D2A-AA0B-15793C4A69FB}" type="TxLink">
              <a:rPr lang="pt-BR" sz="3200">
                <a:solidFill>
                  <a:srgbClr val="00CC66"/>
                </a:solidFill>
              </a:rPr>
              <a:pPr algn="ctr"/>
              <a:t>R$ 600,00</a:t>
            </a:fld>
            <a:endParaRPr lang="pt-BR" sz="3200">
              <a:solidFill>
                <a:srgbClr val="00CC66"/>
              </a:solidFill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xmlns="" id="{34E653DD-5BBB-B7D9-BDBD-2F59393458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45593" y="1250157"/>
            <a:ext cx="1716881" cy="1442657"/>
          </a:xfrm>
          <a:prstGeom prst="rect">
            <a:avLst/>
          </a:prstGeom>
        </xdr:spPr>
      </xdr:pic>
      <xdr:sp macro="" textlink="">
        <xdr:nvSpPr>
          <xdr:cNvPr id="11" name="Arredondar Retângulo no Mesmo Canto Lateral 10"/>
          <xdr:cNvSpPr/>
        </xdr:nvSpPr>
        <xdr:spPr>
          <a:xfrm>
            <a:off x="2524125" y="1178719"/>
            <a:ext cx="5036344" cy="333375"/>
          </a:xfrm>
          <a:prstGeom prst="round2SameRect">
            <a:avLst/>
          </a:prstGeom>
          <a:solidFill>
            <a:srgbClr val="00F066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solidFill>
                  <a:schemeClr val="bg1"/>
                </a:solidFill>
                <a:latin typeface="Segoe UI" pitchFamily="34" charset="0"/>
                <a:cs typeface="Segoe UI" pitchFamily="34" charset="0"/>
              </a:rPr>
              <a:t>TOTAL</a:t>
            </a:r>
            <a:r>
              <a:rPr lang="pt-BR" sz="1400" b="1" baseline="0">
                <a:solidFill>
                  <a:schemeClr val="bg1"/>
                </a:solidFill>
                <a:latin typeface="Segoe UI" pitchFamily="34" charset="0"/>
                <a:cs typeface="Segoe UI" pitchFamily="34" charset="0"/>
              </a:rPr>
              <a:t> SUBSCRIPTIONS EA PLAY SEASON PASS</a:t>
            </a:r>
            <a:endParaRPr lang="pt-BR" sz="1400" b="1">
              <a:solidFill>
                <a:schemeClr val="bg1"/>
              </a:solidFill>
              <a:latin typeface="Segoe UI" pitchFamily="34" charset="0"/>
              <a:cs typeface="Segoe UI" pitchFamily="34" charset="0"/>
            </a:endParaRPr>
          </a:p>
        </xdr:txBody>
      </xdr:sp>
    </xdr:grpSp>
    <xdr:clientData/>
  </xdr:twoCellAnchor>
  <xdr:twoCellAnchor>
    <xdr:from>
      <xdr:col>10</xdr:col>
      <xdr:colOff>307181</xdr:colOff>
      <xdr:row>3</xdr:row>
      <xdr:rowOff>35718</xdr:rowOff>
    </xdr:from>
    <xdr:to>
      <xdr:col>18</xdr:col>
      <xdr:colOff>21431</xdr:colOff>
      <xdr:row>10</xdr:row>
      <xdr:rowOff>155781</xdr:rowOff>
    </xdr:to>
    <xdr:grpSp>
      <xdr:nvGrpSpPr>
        <xdr:cNvPr id="32" name="Grupo 31"/>
        <xdr:cNvGrpSpPr/>
      </xdr:nvGrpSpPr>
      <xdr:grpSpPr>
        <a:xfrm>
          <a:off x="8022431" y="1214437"/>
          <a:ext cx="5048250" cy="1346407"/>
          <a:chOff x="8070056" y="1188244"/>
          <a:chExt cx="5048250" cy="1297781"/>
        </a:xfrm>
      </xdr:grpSpPr>
      <xdr:sp macro="" textlink="">
        <xdr:nvSpPr>
          <xdr:cNvPr id="24" name="Retângulo de cantos arredondados 23"/>
          <xdr:cNvSpPr/>
        </xdr:nvSpPr>
        <xdr:spPr>
          <a:xfrm>
            <a:off x="8070056" y="1212056"/>
            <a:ext cx="5048250" cy="1273969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alculos!E30">
        <xdr:nvSpPr>
          <xdr:cNvPr id="25" name="Retângulo de cantos arredondados 24"/>
          <xdr:cNvSpPr/>
        </xdr:nvSpPr>
        <xdr:spPr>
          <a:xfrm>
            <a:off x="10141741" y="1563196"/>
            <a:ext cx="2809877" cy="702469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4708F69-4D1D-4AFA-AC88-453A698510E0}" type="TxLink">
              <a:rPr lang="pt-BR" sz="3200">
                <a:solidFill>
                  <a:srgbClr val="00CC66"/>
                </a:solidFill>
              </a:rPr>
              <a:t>R$ 400,00</a:t>
            </a:fld>
            <a:endParaRPr lang="pt-BR" sz="3200">
              <a:solidFill>
                <a:srgbClr val="00CC66"/>
              </a:solidFill>
            </a:endParaRPr>
          </a:p>
        </xdr:txBody>
      </xdr:sp>
      <xdr:sp macro="" textlink="">
        <xdr:nvSpPr>
          <xdr:cNvPr id="27" name="Arredondar Retângulo no Mesmo Canto Lateral 26"/>
          <xdr:cNvSpPr/>
        </xdr:nvSpPr>
        <xdr:spPr>
          <a:xfrm>
            <a:off x="8070056" y="1188244"/>
            <a:ext cx="5036344" cy="333375"/>
          </a:xfrm>
          <a:prstGeom prst="round2SameRect">
            <a:avLst/>
          </a:prstGeom>
          <a:solidFill>
            <a:srgbClr val="00F066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solidFill>
                  <a:schemeClr val="bg1"/>
                </a:solidFill>
                <a:latin typeface="Segoe UI" pitchFamily="34" charset="0"/>
                <a:cs typeface="Segoe UI" pitchFamily="34" charset="0"/>
              </a:rPr>
              <a:t>TOTAL</a:t>
            </a:r>
            <a:r>
              <a:rPr lang="pt-BR" sz="1400" b="1" baseline="0">
                <a:solidFill>
                  <a:schemeClr val="bg1"/>
                </a:solidFill>
                <a:latin typeface="Segoe UI" pitchFamily="34" charset="0"/>
                <a:cs typeface="Segoe UI" pitchFamily="34" charset="0"/>
              </a:rPr>
              <a:t> SUBSCRIPTIONS MINECRAFT SEASON PASS</a:t>
            </a:r>
            <a:endParaRPr lang="pt-BR" sz="1400" b="1">
              <a:solidFill>
                <a:schemeClr val="bg1"/>
              </a:solidFill>
              <a:latin typeface="Segoe UI" pitchFamily="34" charset="0"/>
              <a:cs typeface="Segoe UI" pitchFamily="34" charset="0"/>
            </a:endParaRPr>
          </a:p>
        </xdr:txBody>
      </xdr:sp>
      <xdr:grpSp>
        <xdr:nvGrpSpPr>
          <xdr:cNvPr id="31" name="Grupo 30"/>
          <xdr:cNvGrpSpPr/>
        </xdr:nvGrpSpPr>
        <xdr:grpSpPr>
          <a:xfrm>
            <a:off x="8343899" y="1573912"/>
            <a:ext cx="1752600" cy="681037"/>
            <a:chOff x="8343899" y="1496616"/>
            <a:chExt cx="1752600" cy="681037"/>
          </a:xfrm>
        </xdr:grpSpPr>
        <xdr:pic>
          <xdr:nvPicPr>
            <xdr:cNvPr id="29" name="Imagem 28">
              <a:extLst>
                <a:ext uri="{FF2B5EF4-FFF2-40B4-BE49-F238E27FC236}">
                  <a16:creationId xmlns:a16="http://schemas.microsoft.com/office/drawing/2014/main" xmlns="" id="{B0CF571B-D3D1-7AD8-F100-6A3A279BE5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8912763" y="1496616"/>
              <a:ext cx="628318" cy="551725"/>
            </a:xfrm>
            <a:prstGeom prst="rect">
              <a:avLst/>
            </a:prstGeom>
          </xdr:spPr>
        </xdr:pic>
        <xdr:pic>
          <xdr:nvPicPr>
            <xdr:cNvPr id="30" name="Gráfico 13">
              <a:extLst>
                <a:ext uri="{FF2B5EF4-FFF2-40B4-BE49-F238E27FC236}">
                  <a16:creationId xmlns:a16="http://schemas.microsoft.com/office/drawing/2014/main" xmlns="" id="{A1F40A76-E1BB-A23E-B668-9F79247AB0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xmlns="" r:embed="rId10"/>
                </a:ext>
              </a:extLst>
            </a:blip>
            <a:stretch>
              <a:fillRect/>
            </a:stretch>
          </xdr:blipFill>
          <xdr:spPr>
            <a:xfrm>
              <a:off x="8343899" y="1944859"/>
              <a:ext cx="1752600" cy="23279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238124</xdr:colOff>
      <xdr:row>14</xdr:row>
      <xdr:rowOff>130970</xdr:rowOff>
    </xdr:from>
    <xdr:to>
      <xdr:col>18</xdr:col>
      <xdr:colOff>238125</xdr:colOff>
      <xdr:row>38</xdr:row>
      <xdr:rowOff>23813</xdr:rowOff>
    </xdr:to>
    <xdr:grpSp>
      <xdr:nvGrpSpPr>
        <xdr:cNvPr id="34" name="Grupo 33"/>
        <xdr:cNvGrpSpPr/>
      </xdr:nvGrpSpPr>
      <xdr:grpSpPr>
        <a:xfrm>
          <a:off x="2155030" y="3250408"/>
          <a:ext cx="11132345" cy="4179093"/>
          <a:chOff x="2155030" y="3250408"/>
          <a:chExt cx="11132345" cy="4179093"/>
        </a:xfrm>
      </xdr:grpSpPr>
      <xdr:sp macro="" textlink="">
        <xdr:nvSpPr>
          <xdr:cNvPr id="5" name="Retângulo de cantos arredondados 4"/>
          <xdr:cNvSpPr/>
        </xdr:nvSpPr>
        <xdr:spPr>
          <a:xfrm>
            <a:off x="2155030" y="3250408"/>
            <a:ext cx="11132345" cy="3818385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/>
          <xdr:cNvGraphicFramePr>
            <a:graphicFrameLocks/>
          </xdr:cNvGraphicFramePr>
        </xdr:nvGraphicFramePr>
        <xdr:xfrm>
          <a:off x="2603287" y="3869531"/>
          <a:ext cx="10672182" cy="35599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sp macro="" textlink="">
        <xdr:nvSpPr>
          <xdr:cNvPr id="33" name="Arredondar Retângulo no Mesmo Canto Lateral 32"/>
          <xdr:cNvSpPr/>
        </xdr:nvSpPr>
        <xdr:spPr>
          <a:xfrm>
            <a:off x="2226469" y="3286544"/>
            <a:ext cx="11013281" cy="356767"/>
          </a:xfrm>
          <a:prstGeom prst="round2SameRect">
            <a:avLst/>
          </a:prstGeom>
          <a:solidFill>
            <a:srgbClr val="00F066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solidFill>
                  <a:schemeClr val="bg1"/>
                </a:solidFill>
                <a:latin typeface="Segoe UI" pitchFamily="34" charset="0"/>
                <a:cs typeface="Segoe UI" pitchFamily="34" charset="0"/>
              </a:rPr>
              <a:t>TOTAL</a:t>
            </a:r>
            <a:r>
              <a:rPr lang="pt-BR" sz="1400" b="1" baseline="0">
                <a:solidFill>
                  <a:schemeClr val="bg1"/>
                </a:solidFill>
                <a:latin typeface="Segoe UI" pitchFamily="34" charset="0"/>
                <a:cs typeface="Segoe UI" pitchFamily="34" charset="0"/>
              </a:rPr>
              <a:t> SUBSCRIPTIONS GAME PASS</a:t>
            </a:r>
            <a:endParaRPr lang="pt-BR" sz="1400" b="1">
              <a:solidFill>
                <a:schemeClr val="bg1"/>
              </a:solidFill>
              <a:latin typeface="Segoe UI" pitchFamily="34" charset="0"/>
              <a:cs typeface="Segoe UI" pitchFamily="34" charset="0"/>
            </a:endParaRPr>
          </a:p>
        </xdr:txBody>
      </xdr:sp>
    </xdr:grpSp>
    <xdr:clientData/>
  </xdr:twoCellAnchor>
  <xdr:twoCellAnchor>
    <xdr:from>
      <xdr:col>0</xdr:col>
      <xdr:colOff>440532</xdr:colOff>
      <xdr:row>0</xdr:row>
      <xdr:rowOff>71436</xdr:rowOff>
    </xdr:from>
    <xdr:to>
      <xdr:col>0</xdr:col>
      <xdr:colOff>1214437</xdr:colOff>
      <xdr:row>2</xdr:row>
      <xdr:rowOff>130968</xdr:rowOff>
    </xdr:to>
    <xdr:sp macro="" textlink="">
      <xdr:nvSpPr>
        <xdr:cNvPr id="35" name="Elipse 34">
          <a:extLst>
            <a:ext uri="{FF2B5EF4-FFF2-40B4-BE49-F238E27FC236}">
              <a16:creationId xmlns:a16="http://schemas.microsoft.com/office/drawing/2014/main" xmlns="" id="{77505866-F9E1-4D72-A197-04B674005FDF}"/>
            </a:ext>
          </a:extLst>
        </xdr:cNvPr>
        <xdr:cNvSpPr/>
      </xdr:nvSpPr>
      <xdr:spPr>
        <a:xfrm>
          <a:off x="440532" y="71436"/>
          <a:ext cx="773905" cy="738188"/>
        </a:xfrm>
        <a:prstGeom prst="ellipse">
          <a:avLst/>
        </a:prstGeom>
        <a:blipFill>
          <a:blip xmlns:r="http://schemas.openxmlformats.org/officeDocument/2006/relationships" r:embed="rId1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83342</xdr:colOff>
      <xdr:row>2</xdr:row>
      <xdr:rowOff>119063</xdr:rowOff>
    </xdr:from>
    <xdr:to>
      <xdr:col>0</xdr:col>
      <xdr:colOff>1833561</xdr:colOff>
      <xdr:row>2</xdr:row>
      <xdr:rowOff>404813</xdr:rowOff>
    </xdr:to>
    <xdr:sp macro="" textlink="">
      <xdr:nvSpPr>
        <xdr:cNvPr id="36" name="Retângulo 35"/>
        <xdr:cNvSpPr/>
      </xdr:nvSpPr>
      <xdr:spPr>
        <a:xfrm>
          <a:off x="83342" y="797719"/>
          <a:ext cx="1750219" cy="285750"/>
        </a:xfrm>
        <a:prstGeom prst="rect">
          <a:avLst/>
        </a:prstGeom>
        <a:solidFill>
          <a:srgbClr val="00F0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BEM</a:t>
          </a:r>
          <a:r>
            <a:rPr lang="pt-BR" sz="1100" b="1" baseline="0"/>
            <a:t> VINDA ELIANE</a:t>
          </a:r>
          <a:endParaRPr lang="pt-BR" sz="11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nny" refreshedDate="45835.687603819446" createdVersion="4" refreshedVersion="4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B27:C3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2" baseItem="0" numFmtId="44"/>
  </dataFields>
  <formats count="3">
    <format dxfId="28">
      <pivotArea dataOnly="0" labelOnly="1" outline="0" fieldPosition="0">
        <references count="1">
          <reference field="6" count="1">
            <x v="0"/>
          </reference>
        </references>
      </pivotArea>
    </format>
    <format dxfId="29">
      <pivotArea dataOnly="0" labelOnly="1" outline="0" axis="axisValues" fieldPosition="0"/>
    </format>
    <format dxfId="2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bl_easeasonpass_total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B17:C2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 numFmtId="1"/>
  </dataFields>
  <formats count="3">
    <format dxfId="33">
      <pivotArea dataOnly="0" labelOnly="1" outline="0" fieldPosition="0">
        <references count="1">
          <reference field="6" count="1">
            <x v="0"/>
          </reference>
        </references>
      </pivotArea>
    </format>
    <format dxfId="34">
      <pivotArea dataOnly="0" labelOnly="1" outline="0" axis="axisValues" fieldPosition="0"/>
    </format>
    <format dxfId="3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bl_annual_total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B7:C1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formats count="3">
    <format dxfId="30">
      <pivotArea outline="0" collapsedLevelsAreSubtotals="1" fieldPosition="0"/>
    </format>
    <format dxfId="31">
      <pivotArea dataOnly="0" labelOnly="1" outline="0" fieldPosition="0">
        <references count="1">
          <reference field="6" count="1">
            <x v="0"/>
          </reference>
        </references>
      </pivotArea>
    </format>
    <format dxfId="32">
      <pivotArea dataOnly="0" labelOnly="1" outline="0" axis="axisValues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annual_total"/>
    <pivotTable tabId="3" name="tbl_easeasonpass_total"/>
    <pivotTable tabId="3" name="Tabela dinâmica1"/>
  </pivotTables>
  <data>
    <tabular pivotCacheId="1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Estilo de Segmentação de Dados 1" rowHeight="241300"/>
</slicers>
</file>

<file path=xl/tables/table1.xml><?xml version="1.0" encoding="utf-8"?>
<table xmlns="http://schemas.openxmlformats.org/spreadsheetml/2006/main" id="1" name="Tabela1" displayName="Tabela1" ref="A1:M296" totalsRowShown="0" dataDxfId="50">
  <autoFilter ref="A1:M296">
    <filterColumn colId="7">
      <filters>
        <filter val="Yes"/>
      </filters>
    </filterColumn>
  </autoFilter>
  <tableColumns count="13">
    <tableColumn id="1" name="Subscriber ID" dataDxfId="49"/>
    <tableColumn id="2" name="Name" dataDxfId="48"/>
    <tableColumn id="3" name="Plan" dataDxfId="47"/>
    <tableColumn id="4" name="Start Date" dataDxfId="46"/>
    <tableColumn id="5" name="Auto Renewal" dataDxfId="45"/>
    <tableColumn id="6" name="Subscription Price" dataDxfId="44" dataCellStyle="Moeda"/>
    <tableColumn id="7" name="Subscription Type" dataDxfId="43"/>
    <tableColumn id="8" name="EA Play Season Pass" dataDxfId="42"/>
    <tableColumn id="13" name="EA Play Season Pass_x000a_Price" dataDxfId="41" dataCellStyle="Moeda"/>
    <tableColumn id="9" name="Minecraft Season Pass" dataDxfId="40"/>
    <tableColumn id="10" name="Minecraft Season Pass Price" dataDxfId="39" dataCellStyle="Moeda"/>
    <tableColumn id="11" name="Coupon Value" dataDxfId="38" dataCellStyle="Moeda"/>
    <tableColumn id="12" name="Total Value" dataDxfId="37" dataCellStyle="Moed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M86" totalsRowShown="0">
  <autoFilter ref="A1:M86"/>
  <tableColumns count="13">
    <tableColumn id="1" name="Subscriber ID"/>
    <tableColumn id="2" name="Name"/>
    <tableColumn id="3" name="Plan"/>
    <tableColumn id="4" name="Start Date" dataDxfId="36"/>
    <tableColumn id="5" name="Auto Renewal"/>
    <tableColumn id="6" name="Subscription Price"/>
    <tableColumn id="7" name="Subscription Type"/>
    <tableColumn id="8" name="EA Play Season Pass"/>
    <tableColumn id="9" name="EA Play Season Pass_x000a_Price"/>
    <tableColumn id="10" name="Minecraft Season Pass"/>
    <tableColumn id="11" name="Minecraft Season Pass Price"/>
    <tableColumn id="12" name="Coupon Value"/>
    <tableColumn id="13" name="Total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topLeftCell="A10" zoomScaleNormal="100" workbookViewId="0">
      <selection activeCell="E30" sqref="E30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topLeftCell="F1" zoomScale="90" zoomScaleNormal="90" workbookViewId="0">
      <selection activeCell="E30" sqref="E30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86"/>
  <sheetViews>
    <sheetView workbookViewId="0">
      <selection activeCell="E30" sqref="E30"/>
    </sheetView>
  </sheetViews>
  <sheetFormatPr defaultRowHeight="14.25"/>
  <cols>
    <col min="1" max="1" width="14.875" customWidth="1"/>
    <col min="4" max="4" width="11.625" customWidth="1"/>
    <col min="5" max="5" width="14.875" customWidth="1"/>
    <col min="6" max="6" width="19.125" customWidth="1"/>
    <col min="7" max="7" width="18.875" customWidth="1"/>
    <col min="8" max="8" width="21.125" customWidth="1"/>
    <col min="10" max="10" width="23" customWidth="1"/>
    <col min="11" max="11" width="28.125" customWidth="1"/>
    <col min="12" max="12" width="15.125" customWidth="1"/>
    <col min="13" max="13" width="12.625" customWidth="1"/>
  </cols>
  <sheetData>
    <row r="1" spans="1:1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312</v>
      </c>
      <c r="G1" t="s">
        <v>16</v>
      </c>
      <c r="H1" t="s">
        <v>309</v>
      </c>
      <c r="I1" t="s">
        <v>310</v>
      </c>
      <c r="J1" t="s">
        <v>30</v>
      </c>
      <c r="K1" t="s">
        <v>31</v>
      </c>
      <c r="L1" t="s">
        <v>32</v>
      </c>
      <c r="M1" t="s">
        <v>33</v>
      </c>
    </row>
    <row r="2" spans="1:13">
      <c r="A2">
        <v>3522</v>
      </c>
      <c r="B2" t="s">
        <v>305</v>
      </c>
      <c r="C2" t="s">
        <v>22</v>
      </c>
      <c r="D2" s="19">
        <v>45639</v>
      </c>
      <c r="E2" t="s">
        <v>19</v>
      </c>
      <c r="F2">
        <v>5</v>
      </c>
      <c r="G2" t="s">
        <v>27</v>
      </c>
      <c r="H2" t="s">
        <v>23</v>
      </c>
      <c r="I2" t="s">
        <v>311</v>
      </c>
      <c r="J2" t="s">
        <v>23</v>
      </c>
      <c r="K2">
        <v>0</v>
      </c>
      <c r="L2">
        <v>0</v>
      </c>
      <c r="M2">
        <v>5</v>
      </c>
    </row>
    <row r="3" spans="1:13">
      <c r="A3">
        <v>3510</v>
      </c>
      <c r="B3" t="s">
        <v>296</v>
      </c>
      <c r="C3" t="s">
        <v>22</v>
      </c>
      <c r="D3" s="19">
        <v>45627</v>
      </c>
      <c r="E3" t="s">
        <v>19</v>
      </c>
      <c r="F3">
        <v>5</v>
      </c>
      <c r="G3" t="s">
        <v>27</v>
      </c>
      <c r="H3" t="s">
        <v>23</v>
      </c>
      <c r="I3" t="s">
        <v>311</v>
      </c>
      <c r="J3" t="s">
        <v>23</v>
      </c>
      <c r="K3">
        <v>0</v>
      </c>
      <c r="L3">
        <v>0</v>
      </c>
      <c r="M3">
        <v>5</v>
      </c>
    </row>
    <row r="4" spans="1:13">
      <c r="A4">
        <v>3498</v>
      </c>
      <c r="B4" t="s">
        <v>285</v>
      </c>
      <c r="C4" t="s">
        <v>22</v>
      </c>
      <c r="D4" s="19">
        <v>45615</v>
      </c>
      <c r="E4" t="s">
        <v>19</v>
      </c>
      <c r="F4">
        <v>5</v>
      </c>
      <c r="G4" t="s">
        <v>27</v>
      </c>
      <c r="H4" t="s">
        <v>23</v>
      </c>
      <c r="I4" t="s">
        <v>311</v>
      </c>
      <c r="J4" t="s">
        <v>23</v>
      </c>
      <c r="K4">
        <v>0</v>
      </c>
      <c r="L4">
        <v>0</v>
      </c>
      <c r="M4">
        <v>5</v>
      </c>
    </row>
    <row r="5" spans="1:13">
      <c r="A5">
        <v>3489</v>
      </c>
      <c r="B5" t="s">
        <v>276</v>
      </c>
      <c r="C5" t="s">
        <v>22</v>
      </c>
      <c r="D5" s="19">
        <v>45606</v>
      </c>
      <c r="E5" t="s">
        <v>23</v>
      </c>
      <c r="F5">
        <v>5</v>
      </c>
      <c r="G5" t="s">
        <v>27</v>
      </c>
      <c r="H5" t="s">
        <v>23</v>
      </c>
      <c r="I5" t="s">
        <v>311</v>
      </c>
      <c r="J5" t="s">
        <v>23</v>
      </c>
      <c r="K5">
        <v>0</v>
      </c>
      <c r="L5">
        <v>1</v>
      </c>
      <c r="M5">
        <v>4</v>
      </c>
    </row>
    <row r="6" spans="1:13">
      <c r="A6">
        <v>3244</v>
      </c>
      <c r="B6" t="s">
        <v>42</v>
      </c>
      <c r="C6" t="s">
        <v>22</v>
      </c>
      <c r="D6" s="19">
        <v>45361</v>
      </c>
      <c r="E6" t="s">
        <v>19</v>
      </c>
      <c r="F6">
        <v>5</v>
      </c>
      <c r="G6" t="s">
        <v>27</v>
      </c>
      <c r="H6" t="s">
        <v>23</v>
      </c>
      <c r="I6" t="s">
        <v>311</v>
      </c>
      <c r="J6" t="s">
        <v>23</v>
      </c>
      <c r="K6">
        <v>0</v>
      </c>
      <c r="L6">
        <v>0</v>
      </c>
      <c r="M6">
        <v>5</v>
      </c>
    </row>
    <row r="7" spans="1:13">
      <c r="A7">
        <v>3484</v>
      </c>
      <c r="B7" t="s">
        <v>271</v>
      </c>
      <c r="C7" t="s">
        <v>22</v>
      </c>
      <c r="D7" s="19">
        <v>45601</v>
      </c>
      <c r="E7" t="s">
        <v>19</v>
      </c>
      <c r="F7">
        <v>5</v>
      </c>
      <c r="G7" t="s">
        <v>27</v>
      </c>
      <c r="H7" t="s">
        <v>23</v>
      </c>
      <c r="I7" t="s">
        <v>311</v>
      </c>
      <c r="J7" t="s">
        <v>23</v>
      </c>
      <c r="K7">
        <v>0</v>
      </c>
      <c r="L7">
        <v>0</v>
      </c>
      <c r="M7">
        <v>5</v>
      </c>
    </row>
    <row r="8" spans="1:13">
      <c r="A8">
        <v>3472</v>
      </c>
      <c r="B8" t="s">
        <v>260</v>
      </c>
      <c r="C8" t="s">
        <v>22</v>
      </c>
      <c r="D8" s="19">
        <v>45589</v>
      </c>
      <c r="E8" t="s">
        <v>19</v>
      </c>
      <c r="F8">
        <v>5</v>
      </c>
      <c r="G8" t="s">
        <v>27</v>
      </c>
      <c r="H8" t="s">
        <v>23</v>
      </c>
      <c r="I8" t="s">
        <v>311</v>
      </c>
      <c r="J8" t="s">
        <v>23</v>
      </c>
      <c r="K8">
        <v>0</v>
      </c>
      <c r="L8">
        <v>0</v>
      </c>
      <c r="M8">
        <v>5</v>
      </c>
    </row>
    <row r="9" spans="1:13">
      <c r="A9">
        <v>3460</v>
      </c>
      <c r="B9" t="s">
        <v>156</v>
      </c>
      <c r="C9" t="s">
        <v>22</v>
      </c>
      <c r="D9" s="19">
        <v>45577</v>
      </c>
      <c r="E9" t="s">
        <v>19</v>
      </c>
      <c r="F9">
        <v>5</v>
      </c>
      <c r="G9" t="s">
        <v>27</v>
      </c>
      <c r="H9" t="s">
        <v>23</v>
      </c>
      <c r="I9" t="s">
        <v>311</v>
      </c>
      <c r="J9" t="s">
        <v>23</v>
      </c>
      <c r="K9">
        <v>0</v>
      </c>
      <c r="L9">
        <v>0</v>
      </c>
      <c r="M9">
        <v>5</v>
      </c>
    </row>
    <row r="10" spans="1:13">
      <c r="A10">
        <v>3256</v>
      </c>
      <c r="B10" t="s">
        <v>54</v>
      </c>
      <c r="C10" t="s">
        <v>22</v>
      </c>
      <c r="D10" s="19">
        <v>45373</v>
      </c>
      <c r="E10" t="s">
        <v>19</v>
      </c>
      <c r="F10">
        <v>5</v>
      </c>
      <c r="G10" t="s">
        <v>27</v>
      </c>
      <c r="H10" t="s">
        <v>23</v>
      </c>
      <c r="I10" t="s">
        <v>311</v>
      </c>
      <c r="J10" t="s">
        <v>23</v>
      </c>
      <c r="K10">
        <v>0</v>
      </c>
      <c r="L10">
        <v>0</v>
      </c>
      <c r="M10">
        <v>5</v>
      </c>
    </row>
    <row r="11" spans="1:13">
      <c r="A11">
        <v>3448</v>
      </c>
      <c r="B11" t="s">
        <v>239</v>
      </c>
      <c r="C11" t="s">
        <v>22</v>
      </c>
      <c r="D11" s="19">
        <v>45565</v>
      </c>
      <c r="E11" t="s">
        <v>19</v>
      </c>
      <c r="F11">
        <v>5</v>
      </c>
      <c r="G11" t="s">
        <v>27</v>
      </c>
      <c r="H11" t="s">
        <v>23</v>
      </c>
      <c r="I11" t="s">
        <v>311</v>
      </c>
      <c r="J11" t="s">
        <v>23</v>
      </c>
      <c r="K11">
        <v>0</v>
      </c>
      <c r="L11">
        <v>0</v>
      </c>
      <c r="M11">
        <v>5</v>
      </c>
    </row>
    <row r="12" spans="1:13">
      <c r="A12">
        <v>3439</v>
      </c>
      <c r="B12" t="s">
        <v>231</v>
      </c>
      <c r="C12" t="s">
        <v>22</v>
      </c>
      <c r="D12" s="19">
        <v>45556</v>
      </c>
      <c r="E12" t="s">
        <v>23</v>
      </c>
      <c r="F12">
        <v>5</v>
      </c>
      <c r="G12" t="s">
        <v>27</v>
      </c>
      <c r="H12" t="s">
        <v>23</v>
      </c>
      <c r="I12" t="s">
        <v>311</v>
      </c>
      <c r="J12" t="s">
        <v>23</v>
      </c>
      <c r="K12">
        <v>0</v>
      </c>
      <c r="L12">
        <v>1</v>
      </c>
      <c r="M12">
        <v>4</v>
      </c>
    </row>
    <row r="13" spans="1:13">
      <c r="A13">
        <v>3430</v>
      </c>
      <c r="B13" t="s">
        <v>222</v>
      </c>
      <c r="C13" t="s">
        <v>22</v>
      </c>
      <c r="D13" s="19">
        <v>45547</v>
      </c>
      <c r="E13" t="s">
        <v>19</v>
      </c>
      <c r="F13">
        <v>5</v>
      </c>
      <c r="G13" t="s">
        <v>27</v>
      </c>
      <c r="H13" t="s">
        <v>23</v>
      </c>
      <c r="I13" t="s">
        <v>311</v>
      </c>
      <c r="J13" t="s">
        <v>23</v>
      </c>
      <c r="K13">
        <v>0</v>
      </c>
      <c r="L13">
        <v>0</v>
      </c>
      <c r="M13">
        <v>5</v>
      </c>
    </row>
    <row r="14" spans="1:13">
      <c r="A14">
        <v>3269</v>
      </c>
      <c r="B14" t="s">
        <v>67</v>
      </c>
      <c r="C14" t="s">
        <v>22</v>
      </c>
      <c r="D14" s="19">
        <v>45386</v>
      </c>
      <c r="E14" t="s">
        <v>23</v>
      </c>
      <c r="F14">
        <v>5</v>
      </c>
      <c r="G14" t="s">
        <v>27</v>
      </c>
      <c r="H14" t="s">
        <v>23</v>
      </c>
      <c r="I14" t="s">
        <v>311</v>
      </c>
      <c r="J14" t="s">
        <v>23</v>
      </c>
      <c r="K14">
        <v>0</v>
      </c>
      <c r="L14">
        <v>1</v>
      </c>
      <c r="M14">
        <v>4</v>
      </c>
    </row>
    <row r="15" spans="1:13">
      <c r="A15">
        <v>3418</v>
      </c>
      <c r="B15" t="s">
        <v>213</v>
      </c>
      <c r="C15" t="s">
        <v>22</v>
      </c>
      <c r="D15" s="19">
        <v>45535</v>
      </c>
      <c r="E15" t="s">
        <v>19</v>
      </c>
      <c r="F15">
        <v>5</v>
      </c>
      <c r="G15" t="s">
        <v>27</v>
      </c>
      <c r="H15" t="s">
        <v>23</v>
      </c>
      <c r="I15" t="s">
        <v>311</v>
      </c>
      <c r="J15" t="s">
        <v>23</v>
      </c>
      <c r="K15">
        <v>0</v>
      </c>
      <c r="L15">
        <v>0</v>
      </c>
      <c r="M15">
        <v>5</v>
      </c>
    </row>
    <row r="16" spans="1:13">
      <c r="A16">
        <v>3409</v>
      </c>
      <c r="B16" t="s">
        <v>204</v>
      </c>
      <c r="C16" t="s">
        <v>22</v>
      </c>
      <c r="D16" s="19">
        <v>45526</v>
      </c>
      <c r="E16" t="s">
        <v>23</v>
      </c>
      <c r="F16">
        <v>5</v>
      </c>
      <c r="G16" t="s">
        <v>27</v>
      </c>
      <c r="H16" t="s">
        <v>23</v>
      </c>
      <c r="I16" t="s">
        <v>311</v>
      </c>
      <c r="J16" t="s">
        <v>23</v>
      </c>
      <c r="K16">
        <v>0</v>
      </c>
      <c r="L16">
        <v>1</v>
      </c>
      <c r="M16">
        <v>4</v>
      </c>
    </row>
    <row r="17" spans="1:13">
      <c r="A17">
        <v>3278</v>
      </c>
      <c r="B17" t="s">
        <v>76</v>
      </c>
      <c r="C17" t="s">
        <v>22</v>
      </c>
      <c r="D17" s="19">
        <v>45395</v>
      </c>
      <c r="E17" t="s">
        <v>19</v>
      </c>
      <c r="F17">
        <v>5</v>
      </c>
      <c r="G17" t="s">
        <v>27</v>
      </c>
      <c r="H17" t="s">
        <v>23</v>
      </c>
      <c r="I17" t="s">
        <v>311</v>
      </c>
      <c r="J17" t="s">
        <v>23</v>
      </c>
      <c r="K17">
        <v>0</v>
      </c>
      <c r="L17">
        <v>0</v>
      </c>
      <c r="M17">
        <v>5</v>
      </c>
    </row>
    <row r="18" spans="1:13">
      <c r="A18">
        <v>3402</v>
      </c>
      <c r="B18" t="s">
        <v>197</v>
      </c>
      <c r="C18" t="s">
        <v>22</v>
      </c>
      <c r="D18" s="19">
        <v>45519</v>
      </c>
      <c r="E18" t="s">
        <v>19</v>
      </c>
      <c r="F18">
        <v>5</v>
      </c>
      <c r="G18" t="s">
        <v>27</v>
      </c>
      <c r="H18" t="s">
        <v>23</v>
      </c>
      <c r="I18" t="s">
        <v>311</v>
      </c>
      <c r="J18" t="s">
        <v>23</v>
      </c>
      <c r="K18">
        <v>0</v>
      </c>
      <c r="L18">
        <v>0</v>
      </c>
      <c r="M18">
        <v>5</v>
      </c>
    </row>
    <row r="19" spans="1:13">
      <c r="A19">
        <v>3390</v>
      </c>
      <c r="B19" t="s">
        <v>187</v>
      </c>
      <c r="C19" t="s">
        <v>22</v>
      </c>
      <c r="D19" s="19">
        <v>45507</v>
      </c>
      <c r="E19" t="s">
        <v>19</v>
      </c>
      <c r="F19">
        <v>5</v>
      </c>
      <c r="G19" t="s">
        <v>27</v>
      </c>
      <c r="H19" t="s">
        <v>23</v>
      </c>
      <c r="I19" t="s">
        <v>311</v>
      </c>
      <c r="J19" t="s">
        <v>23</v>
      </c>
      <c r="K19">
        <v>0</v>
      </c>
      <c r="L19">
        <v>0</v>
      </c>
      <c r="M19">
        <v>5</v>
      </c>
    </row>
    <row r="20" spans="1:13">
      <c r="A20">
        <v>3378</v>
      </c>
      <c r="B20" t="s">
        <v>175</v>
      </c>
      <c r="C20" t="s">
        <v>22</v>
      </c>
      <c r="D20" s="19">
        <v>45495</v>
      </c>
      <c r="E20" t="s">
        <v>19</v>
      </c>
      <c r="F20">
        <v>5</v>
      </c>
      <c r="G20" t="s">
        <v>27</v>
      </c>
      <c r="H20" t="s">
        <v>23</v>
      </c>
      <c r="I20" t="s">
        <v>311</v>
      </c>
      <c r="J20" t="s">
        <v>23</v>
      </c>
      <c r="K20">
        <v>0</v>
      </c>
      <c r="L20">
        <v>0</v>
      </c>
      <c r="M20">
        <v>5</v>
      </c>
    </row>
    <row r="21" spans="1:13">
      <c r="A21">
        <v>3290</v>
      </c>
      <c r="B21" t="s">
        <v>88</v>
      </c>
      <c r="C21" t="s">
        <v>22</v>
      </c>
      <c r="D21" s="19">
        <v>45407</v>
      </c>
      <c r="E21" t="s">
        <v>19</v>
      </c>
      <c r="F21">
        <v>5</v>
      </c>
      <c r="G21" t="s">
        <v>27</v>
      </c>
      <c r="H21" t="s">
        <v>23</v>
      </c>
      <c r="I21" t="s">
        <v>311</v>
      </c>
      <c r="J21" t="s">
        <v>23</v>
      </c>
      <c r="K21">
        <v>0</v>
      </c>
      <c r="L21">
        <v>0</v>
      </c>
      <c r="M21">
        <v>5</v>
      </c>
    </row>
    <row r="22" spans="1:13">
      <c r="A22">
        <v>3369</v>
      </c>
      <c r="B22" t="s">
        <v>166</v>
      </c>
      <c r="C22" t="s">
        <v>22</v>
      </c>
      <c r="D22" s="19">
        <v>45486</v>
      </c>
      <c r="E22" t="s">
        <v>23</v>
      </c>
      <c r="F22">
        <v>5</v>
      </c>
      <c r="G22" t="s">
        <v>27</v>
      </c>
      <c r="H22" t="s">
        <v>23</v>
      </c>
      <c r="I22" t="s">
        <v>311</v>
      </c>
      <c r="J22" t="s">
        <v>23</v>
      </c>
      <c r="K22">
        <v>0</v>
      </c>
      <c r="L22">
        <v>1</v>
      </c>
      <c r="M22">
        <v>4</v>
      </c>
    </row>
    <row r="23" spans="1:13">
      <c r="A23">
        <v>3360</v>
      </c>
      <c r="B23" t="s">
        <v>157</v>
      </c>
      <c r="C23" t="s">
        <v>22</v>
      </c>
      <c r="D23" s="19">
        <v>45477</v>
      </c>
      <c r="E23" t="s">
        <v>19</v>
      </c>
      <c r="F23">
        <v>5</v>
      </c>
      <c r="G23" t="s">
        <v>27</v>
      </c>
      <c r="H23" t="s">
        <v>23</v>
      </c>
      <c r="I23" t="s">
        <v>311</v>
      </c>
      <c r="J23" t="s">
        <v>23</v>
      </c>
      <c r="K23">
        <v>0</v>
      </c>
      <c r="L23">
        <v>0</v>
      </c>
      <c r="M23">
        <v>5</v>
      </c>
    </row>
    <row r="24" spans="1:13">
      <c r="A24">
        <v>3299</v>
      </c>
      <c r="B24" t="s">
        <v>97</v>
      </c>
      <c r="C24" t="s">
        <v>22</v>
      </c>
      <c r="D24" s="19">
        <v>45416</v>
      </c>
      <c r="E24" t="s">
        <v>19</v>
      </c>
      <c r="F24">
        <v>5</v>
      </c>
      <c r="G24" t="s">
        <v>27</v>
      </c>
      <c r="H24" t="s">
        <v>23</v>
      </c>
      <c r="I24" t="s">
        <v>311</v>
      </c>
      <c r="J24" t="s">
        <v>23</v>
      </c>
      <c r="K24">
        <v>0</v>
      </c>
      <c r="L24">
        <v>1</v>
      </c>
      <c r="M24">
        <v>4</v>
      </c>
    </row>
    <row r="25" spans="1:13">
      <c r="A25">
        <v>3348</v>
      </c>
      <c r="B25" t="s">
        <v>146</v>
      </c>
      <c r="C25" t="s">
        <v>22</v>
      </c>
      <c r="D25" s="19">
        <v>45465</v>
      </c>
      <c r="E25" t="s">
        <v>19</v>
      </c>
      <c r="F25">
        <v>5</v>
      </c>
      <c r="G25" t="s">
        <v>27</v>
      </c>
      <c r="H25" t="s">
        <v>23</v>
      </c>
      <c r="I25" t="s">
        <v>311</v>
      </c>
      <c r="J25" t="s">
        <v>23</v>
      </c>
      <c r="K25">
        <v>0</v>
      </c>
      <c r="L25">
        <v>0</v>
      </c>
      <c r="M25">
        <v>5</v>
      </c>
    </row>
    <row r="26" spans="1:13">
      <c r="A26">
        <v>3339</v>
      </c>
      <c r="B26" t="s">
        <v>137</v>
      </c>
      <c r="C26" t="s">
        <v>22</v>
      </c>
      <c r="D26" s="19">
        <v>45456</v>
      </c>
      <c r="E26" t="s">
        <v>23</v>
      </c>
      <c r="F26">
        <v>5</v>
      </c>
      <c r="G26" t="s">
        <v>27</v>
      </c>
      <c r="H26" t="s">
        <v>23</v>
      </c>
      <c r="I26" t="s">
        <v>311</v>
      </c>
      <c r="J26" t="s">
        <v>23</v>
      </c>
      <c r="K26">
        <v>0</v>
      </c>
      <c r="L26">
        <v>1</v>
      </c>
      <c r="M26">
        <v>4</v>
      </c>
    </row>
    <row r="27" spans="1:13">
      <c r="A27">
        <v>3308</v>
      </c>
      <c r="B27" t="s">
        <v>106</v>
      </c>
      <c r="C27" t="s">
        <v>22</v>
      </c>
      <c r="D27" s="19">
        <v>45425</v>
      </c>
      <c r="E27" t="s">
        <v>23</v>
      </c>
      <c r="F27">
        <v>5</v>
      </c>
      <c r="G27" t="s">
        <v>27</v>
      </c>
      <c r="H27" t="s">
        <v>23</v>
      </c>
      <c r="I27" t="s">
        <v>311</v>
      </c>
      <c r="J27" t="s">
        <v>23</v>
      </c>
      <c r="K27">
        <v>0</v>
      </c>
      <c r="L27">
        <v>0</v>
      </c>
      <c r="M27">
        <v>5</v>
      </c>
    </row>
    <row r="28" spans="1:13">
      <c r="A28">
        <v>3329</v>
      </c>
      <c r="B28" t="s">
        <v>127</v>
      </c>
      <c r="C28" t="s">
        <v>22</v>
      </c>
      <c r="D28" s="19">
        <v>45446</v>
      </c>
      <c r="E28" t="s">
        <v>19</v>
      </c>
      <c r="F28">
        <v>5</v>
      </c>
      <c r="G28" t="s">
        <v>27</v>
      </c>
      <c r="H28" t="s">
        <v>23</v>
      </c>
      <c r="I28" t="s">
        <v>311</v>
      </c>
      <c r="J28" t="s">
        <v>23</v>
      </c>
      <c r="K28">
        <v>0</v>
      </c>
      <c r="L28">
        <v>1</v>
      </c>
      <c r="M28">
        <v>4</v>
      </c>
    </row>
    <row r="29" spans="1:13">
      <c r="A29">
        <v>3320</v>
      </c>
      <c r="B29" t="s">
        <v>118</v>
      </c>
      <c r="C29" t="s">
        <v>22</v>
      </c>
      <c r="D29" s="19">
        <v>45437</v>
      </c>
      <c r="E29" t="s">
        <v>23</v>
      </c>
      <c r="F29">
        <v>5</v>
      </c>
      <c r="G29" t="s">
        <v>27</v>
      </c>
      <c r="H29" t="s">
        <v>23</v>
      </c>
      <c r="I29" t="s">
        <v>311</v>
      </c>
      <c r="J29" t="s">
        <v>23</v>
      </c>
      <c r="K29">
        <v>0</v>
      </c>
      <c r="L29">
        <v>0</v>
      </c>
      <c r="M29">
        <v>5</v>
      </c>
    </row>
    <row r="30" spans="1:13">
      <c r="A30">
        <v>3518</v>
      </c>
      <c r="B30" t="s">
        <v>301</v>
      </c>
      <c r="C30" t="s">
        <v>26</v>
      </c>
      <c r="D30" s="19">
        <v>45635</v>
      </c>
      <c r="E30" t="s">
        <v>19</v>
      </c>
      <c r="F30">
        <v>10</v>
      </c>
      <c r="G30" t="s">
        <v>27</v>
      </c>
      <c r="H30" t="s">
        <v>23</v>
      </c>
      <c r="I30" t="s">
        <v>311</v>
      </c>
      <c r="J30" t="s">
        <v>19</v>
      </c>
      <c r="K30">
        <v>20</v>
      </c>
      <c r="L30">
        <v>12</v>
      </c>
      <c r="M30">
        <v>18</v>
      </c>
    </row>
    <row r="31" spans="1:13">
      <c r="A31">
        <v>3233</v>
      </c>
      <c r="B31" t="s">
        <v>25</v>
      </c>
      <c r="C31" t="s">
        <v>26</v>
      </c>
      <c r="D31" s="19">
        <v>45332</v>
      </c>
      <c r="E31" t="s">
        <v>19</v>
      </c>
      <c r="F31">
        <v>10</v>
      </c>
      <c r="G31" t="s">
        <v>27</v>
      </c>
      <c r="H31" t="s">
        <v>23</v>
      </c>
      <c r="I31" t="s">
        <v>311</v>
      </c>
      <c r="J31" t="s">
        <v>19</v>
      </c>
      <c r="K31">
        <v>20</v>
      </c>
      <c r="L31">
        <v>10</v>
      </c>
      <c r="M31">
        <v>20</v>
      </c>
    </row>
    <row r="32" spans="1:13">
      <c r="A32">
        <v>3506</v>
      </c>
      <c r="B32" t="s">
        <v>292</v>
      </c>
      <c r="C32" t="s">
        <v>26</v>
      </c>
      <c r="D32" s="19">
        <v>45623</v>
      </c>
      <c r="E32" t="s">
        <v>19</v>
      </c>
      <c r="F32">
        <v>10</v>
      </c>
      <c r="G32" t="s">
        <v>27</v>
      </c>
      <c r="H32" t="s">
        <v>23</v>
      </c>
      <c r="I32" t="s">
        <v>311</v>
      </c>
      <c r="J32" t="s">
        <v>19</v>
      </c>
      <c r="K32">
        <v>20</v>
      </c>
      <c r="L32">
        <v>15</v>
      </c>
      <c r="M32">
        <v>15</v>
      </c>
    </row>
    <row r="33" spans="1:13">
      <c r="A33">
        <v>3240</v>
      </c>
      <c r="B33" t="s">
        <v>38</v>
      </c>
      <c r="C33" t="s">
        <v>26</v>
      </c>
      <c r="D33" s="19">
        <v>45357</v>
      </c>
      <c r="E33" t="s">
        <v>19</v>
      </c>
      <c r="F33">
        <v>10</v>
      </c>
      <c r="G33" t="s">
        <v>27</v>
      </c>
      <c r="H33" t="s">
        <v>23</v>
      </c>
      <c r="I33" t="s">
        <v>311</v>
      </c>
      <c r="J33" t="s">
        <v>19</v>
      </c>
      <c r="K33">
        <v>20</v>
      </c>
      <c r="L33">
        <v>15</v>
      </c>
      <c r="M33">
        <v>15</v>
      </c>
    </row>
    <row r="34" spans="1:13">
      <c r="A34">
        <v>3494</v>
      </c>
      <c r="B34" t="s">
        <v>281</v>
      </c>
      <c r="C34" t="s">
        <v>26</v>
      </c>
      <c r="D34" s="19">
        <v>45611</v>
      </c>
      <c r="E34" t="s">
        <v>19</v>
      </c>
      <c r="F34">
        <v>10</v>
      </c>
      <c r="G34" t="s">
        <v>27</v>
      </c>
      <c r="H34" t="s">
        <v>23</v>
      </c>
      <c r="I34" t="s">
        <v>311</v>
      </c>
      <c r="J34" t="s">
        <v>19</v>
      </c>
      <c r="K34">
        <v>20</v>
      </c>
      <c r="L34">
        <v>12</v>
      </c>
      <c r="M34">
        <v>18</v>
      </c>
    </row>
    <row r="35" spans="1:13">
      <c r="A35">
        <v>3480</v>
      </c>
      <c r="B35" t="s">
        <v>267</v>
      </c>
      <c r="C35" t="s">
        <v>26</v>
      </c>
      <c r="D35" s="19">
        <v>45597</v>
      </c>
      <c r="E35" t="s">
        <v>19</v>
      </c>
      <c r="F35">
        <v>10</v>
      </c>
      <c r="G35" t="s">
        <v>27</v>
      </c>
      <c r="H35" t="s">
        <v>23</v>
      </c>
      <c r="I35" t="s">
        <v>311</v>
      </c>
      <c r="J35" t="s">
        <v>19</v>
      </c>
      <c r="K35">
        <v>20</v>
      </c>
      <c r="L35">
        <v>15</v>
      </c>
      <c r="M35">
        <v>15</v>
      </c>
    </row>
    <row r="36" spans="1:13">
      <c r="A36">
        <v>3468</v>
      </c>
      <c r="B36" t="s">
        <v>256</v>
      </c>
      <c r="C36" t="s">
        <v>26</v>
      </c>
      <c r="D36" s="19">
        <v>45585</v>
      </c>
      <c r="E36" t="s">
        <v>19</v>
      </c>
      <c r="F36">
        <v>10</v>
      </c>
      <c r="G36" t="s">
        <v>27</v>
      </c>
      <c r="H36" t="s">
        <v>23</v>
      </c>
      <c r="I36" t="s">
        <v>311</v>
      </c>
      <c r="J36" t="s">
        <v>19</v>
      </c>
      <c r="K36">
        <v>20</v>
      </c>
      <c r="L36">
        <v>12</v>
      </c>
      <c r="M36">
        <v>18</v>
      </c>
    </row>
    <row r="37" spans="1:13">
      <c r="A37">
        <v>3252</v>
      </c>
      <c r="B37" t="s">
        <v>50</v>
      </c>
      <c r="C37" t="s">
        <v>26</v>
      </c>
      <c r="D37" s="19">
        <v>45369</v>
      </c>
      <c r="E37" t="s">
        <v>19</v>
      </c>
      <c r="F37">
        <v>10</v>
      </c>
      <c r="G37" t="s">
        <v>27</v>
      </c>
      <c r="H37" t="s">
        <v>23</v>
      </c>
      <c r="I37" t="s">
        <v>311</v>
      </c>
      <c r="J37" t="s">
        <v>19</v>
      </c>
      <c r="K37">
        <v>20</v>
      </c>
      <c r="L37">
        <v>15</v>
      </c>
      <c r="M37">
        <v>15</v>
      </c>
    </row>
    <row r="38" spans="1:13">
      <c r="A38">
        <v>3456</v>
      </c>
      <c r="B38" t="s">
        <v>245</v>
      </c>
      <c r="C38" t="s">
        <v>26</v>
      </c>
      <c r="D38" s="19">
        <v>45573</v>
      </c>
      <c r="E38" t="s">
        <v>19</v>
      </c>
      <c r="F38">
        <v>10</v>
      </c>
      <c r="G38" t="s">
        <v>27</v>
      </c>
      <c r="H38" t="s">
        <v>23</v>
      </c>
      <c r="I38" t="s">
        <v>311</v>
      </c>
      <c r="J38" t="s">
        <v>19</v>
      </c>
      <c r="K38">
        <v>20</v>
      </c>
      <c r="L38">
        <v>15</v>
      </c>
      <c r="M38">
        <v>15</v>
      </c>
    </row>
    <row r="39" spans="1:13">
      <c r="A39">
        <v>3444</v>
      </c>
      <c r="B39" t="s">
        <v>236</v>
      </c>
      <c r="C39" t="s">
        <v>26</v>
      </c>
      <c r="D39" s="19">
        <v>45561</v>
      </c>
      <c r="E39" t="s">
        <v>19</v>
      </c>
      <c r="F39">
        <v>10</v>
      </c>
      <c r="G39" t="s">
        <v>27</v>
      </c>
      <c r="H39" t="s">
        <v>23</v>
      </c>
      <c r="I39" t="s">
        <v>311</v>
      </c>
      <c r="J39" t="s">
        <v>19</v>
      </c>
      <c r="K39">
        <v>20</v>
      </c>
      <c r="L39">
        <v>12</v>
      </c>
      <c r="M39">
        <v>18</v>
      </c>
    </row>
    <row r="40" spans="1:13">
      <c r="A40">
        <v>3264</v>
      </c>
      <c r="B40" t="s">
        <v>62</v>
      </c>
      <c r="C40" t="s">
        <v>26</v>
      </c>
      <c r="D40" s="19">
        <v>45381</v>
      </c>
      <c r="E40" t="s">
        <v>19</v>
      </c>
      <c r="F40">
        <v>10</v>
      </c>
      <c r="G40" t="s">
        <v>27</v>
      </c>
      <c r="H40" t="s">
        <v>23</v>
      </c>
      <c r="I40" t="s">
        <v>311</v>
      </c>
      <c r="J40" t="s">
        <v>19</v>
      </c>
      <c r="K40">
        <v>20</v>
      </c>
      <c r="L40">
        <v>15</v>
      </c>
      <c r="M40">
        <v>15</v>
      </c>
    </row>
    <row r="41" spans="1:13">
      <c r="A41">
        <v>3426</v>
      </c>
      <c r="B41" t="s">
        <v>196</v>
      </c>
      <c r="C41" t="s">
        <v>26</v>
      </c>
      <c r="D41" s="19">
        <v>45543</v>
      </c>
      <c r="E41" t="s">
        <v>19</v>
      </c>
      <c r="F41">
        <v>10</v>
      </c>
      <c r="G41" t="s">
        <v>27</v>
      </c>
      <c r="H41" t="s">
        <v>23</v>
      </c>
      <c r="I41" t="s">
        <v>311</v>
      </c>
      <c r="J41" t="s">
        <v>19</v>
      </c>
      <c r="K41">
        <v>20</v>
      </c>
      <c r="L41">
        <v>15</v>
      </c>
      <c r="M41">
        <v>15</v>
      </c>
    </row>
    <row r="42" spans="1:13">
      <c r="A42">
        <v>3414</v>
      </c>
      <c r="B42" t="s">
        <v>209</v>
      </c>
      <c r="C42" t="s">
        <v>26</v>
      </c>
      <c r="D42" s="19">
        <v>45531</v>
      </c>
      <c r="E42" t="s">
        <v>19</v>
      </c>
      <c r="F42">
        <v>10</v>
      </c>
      <c r="G42" t="s">
        <v>27</v>
      </c>
      <c r="H42" t="s">
        <v>23</v>
      </c>
      <c r="I42" t="s">
        <v>311</v>
      </c>
      <c r="J42" t="s">
        <v>19</v>
      </c>
      <c r="K42">
        <v>20</v>
      </c>
      <c r="L42">
        <v>12</v>
      </c>
      <c r="M42">
        <v>18</v>
      </c>
    </row>
    <row r="43" spans="1:13">
      <c r="A43">
        <v>3274</v>
      </c>
      <c r="B43" t="s">
        <v>72</v>
      </c>
      <c r="C43" t="s">
        <v>26</v>
      </c>
      <c r="D43" s="19">
        <v>45391</v>
      </c>
      <c r="E43" t="s">
        <v>19</v>
      </c>
      <c r="F43">
        <v>10</v>
      </c>
      <c r="G43" t="s">
        <v>27</v>
      </c>
      <c r="H43" t="s">
        <v>23</v>
      </c>
      <c r="I43" t="s">
        <v>311</v>
      </c>
      <c r="J43" t="s">
        <v>19</v>
      </c>
      <c r="K43">
        <v>20</v>
      </c>
      <c r="L43">
        <v>12</v>
      </c>
      <c r="M43">
        <v>18</v>
      </c>
    </row>
    <row r="44" spans="1:13">
      <c r="A44">
        <v>3398</v>
      </c>
      <c r="B44" t="s">
        <v>193</v>
      </c>
      <c r="C44" t="s">
        <v>26</v>
      </c>
      <c r="D44" s="19">
        <v>45515</v>
      </c>
      <c r="E44" t="s">
        <v>19</v>
      </c>
      <c r="F44">
        <v>10</v>
      </c>
      <c r="G44" t="s">
        <v>27</v>
      </c>
      <c r="H44" t="s">
        <v>23</v>
      </c>
      <c r="I44" t="s">
        <v>311</v>
      </c>
      <c r="J44" t="s">
        <v>19</v>
      </c>
      <c r="K44">
        <v>20</v>
      </c>
      <c r="L44">
        <v>15</v>
      </c>
      <c r="M44">
        <v>15</v>
      </c>
    </row>
    <row r="45" spans="1:13">
      <c r="A45">
        <v>3386</v>
      </c>
      <c r="B45" t="s">
        <v>183</v>
      </c>
      <c r="C45" t="s">
        <v>26</v>
      </c>
      <c r="D45" s="19">
        <v>45503</v>
      </c>
      <c r="E45" t="s">
        <v>19</v>
      </c>
      <c r="F45">
        <v>10</v>
      </c>
      <c r="G45" t="s">
        <v>27</v>
      </c>
      <c r="H45" t="s">
        <v>23</v>
      </c>
      <c r="I45" t="s">
        <v>311</v>
      </c>
      <c r="J45" t="s">
        <v>19</v>
      </c>
      <c r="K45">
        <v>20</v>
      </c>
      <c r="L45">
        <v>15</v>
      </c>
      <c r="M45">
        <v>15</v>
      </c>
    </row>
    <row r="46" spans="1:13">
      <c r="A46">
        <v>3286</v>
      </c>
      <c r="B46" t="s">
        <v>84</v>
      </c>
      <c r="C46" t="s">
        <v>26</v>
      </c>
      <c r="D46" s="19">
        <v>45403</v>
      </c>
      <c r="E46" t="s">
        <v>19</v>
      </c>
      <c r="F46">
        <v>10</v>
      </c>
      <c r="G46" t="s">
        <v>27</v>
      </c>
      <c r="H46" t="s">
        <v>23</v>
      </c>
      <c r="I46" t="s">
        <v>311</v>
      </c>
      <c r="J46" t="s">
        <v>19</v>
      </c>
      <c r="K46">
        <v>20</v>
      </c>
      <c r="L46">
        <v>15</v>
      </c>
      <c r="M46">
        <v>15</v>
      </c>
    </row>
    <row r="47" spans="1:13">
      <c r="A47">
        <v>3374</v>
      </c>
      <c r="B47" t="s">
        <v>171</v>
      </c>
      <c r="C47" t="s">
        <v>26</v>
      </c>
      <c r="D47" s="19">
        <v>45491</v>
      </c>
      <c r="E47" t="s">
        <v>19</v>
      </c>
      <c r="F47">
        <v>10</v>
      </c>
      <c r="G47" t="s">
        <v>27</v>
      </c>
      <c r="H47" t="s">
        <v>23</v>
      </c>
      <c r="I47" t="s">
        <v>311</v>
      </c>
      <c r="J47" t="s">
        <v>19</v>
      </c>
      <c r="K47">
        <v>20</v>
      </c>
      <c r="L47">
        <v>12</v>
      </c>
      <c r="M47">
        <v>18</v>
      </c>
    </row>
    <row r="48" spans="1:13">
      <c r="A48">
        <v>3356</v>
      </c>
      <c r="B48" t="s">
        <v>153</v>
      </c>
      <c r="C48" t="s">
        <v>26</v>
      </c>
      <c r="D48" s="19">
        <v>45473</v>
      </c>
      <c r="E48" t="s">
        <v>19</v>
      </c>
      <c r="F48">
        <v>10</v>
      </c>
      <c r="G48" t="s">
        <v>27</v>
      </c>
      <c r="H48" t="s">
        <v>23</v>
      </c>
      <c r="I48" t="s">
        <v>311</v>
      </c>
      <c r="J48" t="s">
        <v>19</v>
      </c>
      <c r="K48">
        <v>20</v>
      </c>
      <c r="L48">
        <v>15</v>
      </c>
      <c r="M48">
        <v>15</v>
      </c>
    </row>
    <row r="49" spans="1:13">
      <c r="A49">
        <v>3344</v>
      </c>
      <c r="B49" t="s">
        <v>142</v>
      </c>
      <c r="C49" t="s">
        <v>26</v>
      </c>
      <c r="D49" s="19">
        <v>45461</v>
      </c>
      <c r="E49" t="s">
        <v>19</v>
      </c>
      <c r="F49">
        <v>10</v>
      </c>
      <c r="G49" t="s">
        <v>27</v>
      </c>
      <c r="H49" t="s">
        <v>23</v>
      </c>
      <c r="I49" t="s">
        <v>311</v>
      </c>
      <c r="J49" t="s">
        <v>19</v>
      </c>
      <c r="K49">
        <v>20</v>
      </c>
      <c r="L49">
        <v>12</v>
      </c>
      <c r="M49">
        <v>18</v>
      </c>
    </row>
    <row r="50" spans="1:13">
      <c r="A50">
        <v>3304</v>
      </c>
      <c r="B50" t="s">
        <v>102</v>
      </c>
      <c r="C50" t="s">
        <v>26</v>
      </c>
      <c r="D50" s="19">
        <v>45421</v>
      </c>
      <c r="E50" t="s">
        <v>23</v>
      </c>
      <c r="F50">
        <v>10</v>
      </c>
      <c r="G50" t="s">
        <v>27</v>
      </c>
      <c r="H50" t="s">
        <v>23</v>
      </c>
      <c r="I50" t="s">
        <v>311</v>
      </c>
      <c r="J50" t="s">
        <v>19</v>
      </c>
      <c r="K50">
        <v>20</v>
      </c>
      <c r="L50">
        <v>12</v>
      </c>
      <c r="M50">
        <v>18</v>
      </c>
    </row>
    <row r="51" spans="1:13">
      <c r="A51">
        <v>3334</v>
      </c>
      <c r="B51" t="s">
        <v>132</v>
      </c>
      <c r="C51" t="s">
        <v>26</v>
      </c>
      <c r="D51" s="19">
        <v>45451</v>
      </c>
      <c r="E51" t="s">
        <v>23</v>
      </c>
      <c r="F51">
        <v>10</v>
      </c>
      <c r="G51" t="s">
        <v>27</v>
      </c>
      <c r="H51" t="s">
        <v>23</v>
      </c>
      <c r="I51" t="s">
        <v>311</v>
      </c>
      <c r="J51" t="s">
        <v>19</v>
      </c>
      <c r="K51">
        <v>20</v>
      </c>
      <c r="L51">
        <v>12</v>
      </c>
      <c r="M51">
        <v>18</v>
      </c>
    </row>
    <row r="52" spans="1:13">
      <c r="A52">
        <v>3325</v>
      </c>
      <c r="B52" t="s">
        <v>123</v>
      </c>
      <c r="C52" t="s">
        <v>26</v>
      </c>
      <c r="D52" s="19">
        <v>45442</v>
      </c>
      <c r="E52" t="s">
        <v>19</v>
      </c>
      <c r="F52">
        <v>10</v>
      </c>
      <c r="G52" t="s">
        <v>27</v>
      </c>
      <c r="H52" t="s">
        <v>23</v>
      </c>
      <c r="I52" t="s">
        <v>311</v>
      </c>
      <c r="J52" t="s">
        <v>19</v>
      </c>
      <c r="K52">
        <v>20</v>
      </c>
      <c r="L52">
        <v>15</v>
      </c>
      <c r="M52">
        <v>15</v>
      </c>
    </row>
    <row r="53" spans="1:13">
      <c r="A53">
        <v>3316</v>
      </c>
      <c r="B53" t="s">
        <v>114</v>
      </c>
      <c r="C53" t="s">
        <v>26</v>
      </c>
      <c r="D53" s="19">
        <v>45433</v>
      </c>
      <c r="E53" t="s">
        <v>23</v>
      </c>
      <c r="F53">
        <v>10</v>
      </c>
      <c r="G53" t="s">
        <v>27</v>
      </c>
      <c r="H53" t="s">
        <v>23</v>
      </c>
      <c r="I53" t="s">
        <v>311</v>
      </c>
      <c r="J53" t="s">
        <v>19</v>
      </c>
      <c r="K53">
        <v>20</v>
      </c>
      <c r="L53">
        <v>15</v>
      </c>
      <c r="M53">
        <v>15</v>
      </c>
    </row>
    <row r="54" spans="1:13">
      <c r="A54">
        <v>3514</v>
      </c>
      <c r="B54" t="s">
        <v>300</v>
      </c>
      <c r="C54" t="s">
        <v>18</v>
      </c>
      <c r="D54" s="19">
        <v>45631</v>
      </c>
      <c r="E54" t="s">
        <v>19</v>
      </c>
      <c r="F54">
        <v>15</v>
      </c>
      <c r="G54" t="s">
        <v>27</v>
      </c>
      <c r="H54" t="s">
        <v>19</v>
      </c>
      <c r="I54">
        <v>30</v>
      </c>
      <c r="J54" t="s">
        <v>19</v>
      </c>
      <c r="K54">
        <v>20</v>
      </c>
      <c r="L54">
        <v>7</v>
      </c>
      <c r="M54">
        <v>58</v>
      </c>
    </row>
    <row r="55" spans="1:13">
      <c r="A55">
        <v>3237</v>
      </c>
      <c r="B55" t="s">
        <v>35</v>
      </c>
      <c r="C55" t="s">
        <v>18</v>
      </c>
      <c r="D55" s="19">
        <v>45354</v>
      </c>
      <c r="E55" t="s">
        <v>19</v>
      </c>
      <c r="F55">
        <v>15</v>
      </c>
      <c r="G55" t="s">
        <v>27</v>
      </c>
      <c r="H55" t="s">
        <v>19</v>
      </c>
      <c r="I55">
        <v>30</v>
      </c>
      <c r="J55" t="s">
        <v>19</v>
      </c>
      <c r="K55">
        <v>20</v>
      </c>
      <c r="L55">
        <v>10</v>
      </c>
      <c r="M55">
        <v>55</v>
      </c>
    </row>
    <row r="56" spans="1:13">
      <c r="A56">
        <v>3502</v>
      </c>
      <c r="B56" t="s">
        <v>289</v>
      </c>
      <c r="C56" t="s">
        <v>18</v>
      </c>
      <c r="D56" s="19">
        <v>45619</v>
      </c>
      <c r="E56" t="s">
        <v>19</v>
      </c>
      <c r="F56">
        <v>15</v>
      </c>
      <c r="G56" t="s">
        <v>27</v>
      </c>
      <c r="H56" t="s">
        <v>19</v>
      </c>
      <c r="I56">
        <v>30</v>
      </c>
      <c r="J56" t="s">
        <v>19</v>
      </c>
      <c r="K56">
        <v>20</v>
      </c>
      <c r="L56">
        <v>7</v>
      </c>
      <c r="M56">
        <v>58</v>
      </c>
    </row>
    <row r="57" spans="1:13">
      <c r="A57">
        <v>3493</v>
      </c>
      <c r="B57" t="s">
        <v>280</v>
      </c>
      <c r="C57" t="s">
        <v>18</v>
      </c>
      <c r="D57" s="19">
        <v>45610</v>
      </c>
      <c r="E57" t="s">
        <v>23</v>
      </c>
      <c r="F57">
        <v>15</v>
      </c>
      <c r="G57" t="s">
        <v>27</v>
      </c>
      <c r="H57" t="s">
        <v>19</v>
      </c>
      <c r="I57">
        <v>30</v>
      </c>
      <c r="J57" t="s">
        <v>19</v>
      </c>
      <c r="K57">
        <v>20</v>
      </c>
      <c r="L57">
        <v>20</v>
      </c>
      <c r="M57">
        <v>45</v>
      </c>
    </row>
    <row r="58" spans="1:13">
      <c r="A58">
        <v>3487</v>
      </c>
      <c r="B58" t="s">
        <v>274</v>
      </c>
      <c r="C58" t="s">
        <v>18</v>
      </c>
      <c r="D58" s="19">
        <v>45604</v>
      </c>
      <c r="E58" t="s">
        <v>23</v>
      </c>
      <c r="F58">
        <v>15</v>
      </c>
      <c r="G58" t="s">
        <v>27</v>
      </c>
      <c r="H58" t="s">
        <v>19</v>
      </c>
      <c r="I58">
        <v>30</v>
      </c>
      <c r="J58" t="s">
        <v>19</v>
      </c>
      <c r="K58">
        <v>20</v>
      </c>
      <c r="L58">
        <v>7</v>
      </c>
      <c r="M58">
        <v>58</v>
      </c>
    </row>
    <row r="59" spans="1:13">
      <c r="A59">
        <v>3248</v>
      </c>
      <c r="B59" t="s">
        <v>46</v>
      </c>
      <c r="C59" t="s">
        <v>18</v>
      </c>
      <c r="D59" s="19">
        <v>45365</v>
      </c>
      <c r="E59" t="s">
        <v>19</v>
      </c>
      <c r="F59">
        <v>15</v>
      </c>
      <c r="G59" t="s">
        <v>27</v>
      </c>
      <c r="H59" t="s">
        <v>19</v>
      </c>
      <c r="I59">
        <v>30</v>
      </c>
      <c r="J59" t="s">
        <v>19</v>
      </c>
      <c r="K59">
        <v>20</v>
      </c>
      <c r="L59">
        <v>7</v>
      </c>
      <c r="M59">
        <v>58</v>
      </c>
    </row>
    <row r="60" spans="1:13">
      <c r="A60">
        <v>3476</v>
      </c>
      <c r="B60" t="s">
        <v>263</v>
      </c>
      <c r="C60" t="s">
        <v>18</v>
      </c>
      <c r="D60" s="19">
        <v>45593</v>
      </c>
      <c r="E60" t="s">
        <v>19</v>
      </c>
      <c r="F60">
        <v>15</v>
      </c>
      <c r="G60" t="s">
        <v>27</v>
      </c>
      <c r="H60" t="s">
        <v>19</v>
      </c>
      <c r="I60">
        <v>30</v>
      </c>
      <c r="J60" t="s">
        <v>19</v>
      </c>
      <c r="K60">
        <v>20</v>
      </c>
      <c r="L60">
        <v>7</v>
      </c>
      <c r="M60">
        <v>58</v>
      </c>
    </row>
    <row r="61" spans="1:13">
      <c r="A61">
        <v>3464</v>
      </c>
      <c r="B61" t="s">
        <v>252</v>
      </c>
      <c r="C61" t="s">
        <v>18</v>
      </c>
      <c r="D61" s="19">
        <v>45581</v>
      </c>
      <c r="E61" t="s">
        <v>19</v>
      </c>
      <c r="F61">
        <v>15</v>
      </c>
      <c r="G61" t="s">
        <v>27</v>
      </c>
      <c r="H61" t="s">
        <v>19</v>
      </c>
      <c r="I61">
        <v>30</v>
      </c>
      <c r="J61" t="s">
        <v>19</v>
      </c>
      <c r="K61">
        <v>20</v>
      </c>
      <c r="L61">
        <v>7</v>
      </c>
      <c r="M61">
        <v>58</v>
      </c>
    </row>
    <row r="62" spans="1:13">
      <c r="A62">
        <v>3452</v>
      </c>
      <c r="B62" t="s">
        <v>220</v>
      </c>
      <c r="C62" t="s">
        <v>18</v>
      </c>
      <c r="D62" s="19">
        <v>45569</v>
      </c>
      <c r="E62" t="s">
        <v>19</v>
      </c>
      <c r="F62">
        <v>15</v>
      </c>
      <c r="G62" t="s">
        <v>27</v>
      </c>
      <c r="H62" t="s">
        <v>19</v>
      </c>
      <c r="I62">
        <v>30</v>
      </c>
      <c r="J62" t="s">
        <v>19</v>
      </c>
      <c r="K62">
        <v>20</v>
      </c>
      <c r="L62">
        <v>7</v>
      </c>
      <c r="M62">
        <v>58</v>
      </c>
    </row>
    <row r="63" spans="1:13">
      <c r="A63">
        <v>3260</v>
      </c>
      <c r="B63" t="s">
        <v>58</v>
      </c>
      <c r="C63" t="s">
        <v>18</v>
      </c>
      <c r="D63" s="19">
        <v>45377</v>
      </c>
      <c r="E63" t="s">
        <v>19</v>
      </c>
      <c r="F63">
        <v>15</v>
      </c>
      <c r="G63" t="s">
        <v>27</v>
      </c>
      <c r="H63" t="s">
        <v>19</v>
      </c>
      <c r="I63">
        <v>30</v>
      </c>
      <c r="J63" t="s">
        <v>19</v>
      </c>
      <c r="K63">
        <v>20</v>
      </c>
      <c r="L63">
        <v>7</v>
      </c>
      <c r="M63">
        <v>58</v>
      </c>
    </row>
    <row r="64" spans="1:13">
      <c r="A64">
        <v>3443</v>
      </c>
      <c r="B64" t="s">
        <v>235</v>
      </c>
      <c r="C64" t="s">
        <v>18</v>
      </c>
      <c r="D64" s="19">
        <v>45560</v>
      </c>
      <c r="E64" t="s">
        <v>23</v>
      </c>
      <c r="F64">
        <v>15</v>
      </c>
      <c r="G64" t="s">
        <v>27</v>
      </c>
      <c r="H64" t="s">
        <v>19</v>
      </c>
      <c r="I64">
        <v>30</v>
      </c>
      <c r="J64" t="s">
        <v>19</v>
      </c>
      <c r="K64">
        <v>20</v>
      </c>
      <c r="L64">
        <v>20</v>
      </c>
      <c r="M64">
        <v>45</v>
      </c>
    </row>
    <row r="65" spans="1:13">
      <c r="A65">
        <v>3437</v>
      </c>
      <c r="B65" t="s">
        <v>229</v>
      </c>
      <c r="C65" t="s">
        <v>18</v>
      </c>
      <c r="D65" s="19">
        <v>45554</v>
      </c>
      <c r="E65" t="s">
        <v>23</v>
      </c>
      <c r="F65">
        <v>15</v>
      </c>
      <c r="G65" t="s">
        <v>27</v>
      </c>
      <c r="H65" t="s">
        <v>19</v>
      </c>
      <c r="I65">
        <v>30</v>
      </c>
      <c r="J65" t="s">
        <v>19</v>
      </c>
      <c r="K65">
        <v>20</v>
      </c>
      <c r="L65">
        <v>7</v>
      </c>
      <c r="M65">
        <v>58</v>
      </c>
    </row>
    <row r="66" spans="1:13">
      <c r="A66">
        <v>3434</v>
      </c>
      <c r="B66" t="s">
        <v>226</v>
      </c>
      <c r="C66" t="s">
        <v>18</v>
      </c>
      <c r="D66" s="19">
        <v>45551</v>
      </c>
      <c r="E66" t="s">
        <v>19</v>
      </c>
      <c r="F66">
        <v>15</v>
      </c>
      <c r="G66" t="s">
        <v>27</v>
      </c>
      <c r="H66" t="s">
        <v>19</v>
      </c>
      <c r="I66">
        <v>30</v>
      </c>
      <c r="J66" t="s">
        <v>19</v>
      </c>
      <c r="K66">
        <v>20</v>
      </c>
      <c r="L66">
        <v>7</v>
      </c>
      <c r="M66">
        <v>58</v>
      </c>
    </row>
    <row r="67" spans="1:13">
      <c r="A67">
        <v>3267</v>
      </c>
      <c r="B67" t="s">
        <v>65</v>
      </c>
      <c r="C67" t="s">
        <v>18</v>
      </c>
      <c r="D67" s="19">
        <v>45384</v>
      </c>
      <c r="E67" t="s">
        <v>23</v>
      </c>
      <c r="F67">
        <v>15</v>
      </c>
      <c r="G67" t="s">
        <v>27</v>
      </c>
      <c r="H67" t="s">
        <v>19</v>
      </c>
      <c r="I67">
        <v>30</v>
      </c>
      <c r="J67" t="s">
        <v>19</v>
      </c>
      <c r="K67">
        <v>20</v>
      </c>
      <c r="L67">
        <v>7</v>
      </c>
      <c r="M67">
        <v>58</v>
      </c>
    </row>
    <row r="68" spans="1:13">
      <c r="A68">
        <v>3422</v>
      </c>
      <c r="B68" t="s">
        <v>216</v>
      </c>
      <c r="C68" t="s">
        <v>18</v>
      </c>
      <c r="D68" s="19">
        <v>45539</v>
      </c>
      <c r="E68" t="s">
        <v>19</v>
      </c>
      <c r="F68">
        <v>15</v>
      </c>
      <c r="G68" t="s">
        <v>27</v>
      </c>
      <c r="H68" t="s">
        <v>19</v>
      </c>
      <c r="I68">
        <v>30</v>
      </c>
      <c r="J68" t="s">
        <v>19</v>
      </c>
      <c r="K68">
        <v>20</v>
      </c>
      <c r="L68">
        <v>7</v>
      </c>
      <c r="M68">
        <v>58</v>
      </c>
    </row>
    <row r="69" spans="1:13">
      <c r="A69">
        <v>3273</v>
      </c>
      <c r="B69" t="s">
        <v>71</v>
      </c>
      <c r="C69" t="s">
        <v>18</v>
      </c>
      <c r="D69" s="19">
        <v>45390</v>
      </c>
      <c r="E69" t="s">
        <v>23</v>
      </c>
      <c r="F69">
        <v>15</v>
      </c>
      <c r="G69" t="s">
        <v>27</v>
      </c>
      <c r="H69" t="s">
        <v>19</v>
      </c>
      <c r="I69">
        <v>30</v>
      </c>
      <c r="J69" t="s">
        <v>19</v>
      </c>
      <c r="K69">
        <v>20</v>
      </c>
      <c r="L69">
        <v>20</v>
      </c>
      <c r="M69">
        <v>45</v>
      </c>
    </row>
    <row r="70" spans="1:13">
      <c r="A70">
        <v>3413</v>
      </c>
      <c r="B70" t="s">
        <v>208</v>
      </c>
      <c r="C70" t="s">
        <v>18</v>
      </c>
      <c r="D70" s="19">
        <v>45530</v>
      </c>
      <c r="E70" t="s">
        <v>23</v>
      </c>
      <c r="F70">
        <v>15</v>
      </c>
      <c r="G70" t="s">
        <v>27</v>
      </c>
      <c r="H70" t="s">
        <v>19</v>
      </c>
      <c r="I70">
        <v>30</v>
      </c>
      <c r="J70" t="s">
        <v>19</v>
      </c>
      <c r="K70">
        <v>20</v>
      </c>
      <c r="L70">
        <v>20</v>
      </c>
      <c r="M70">
        <v>45</v>
      </c>
    </row>
    <row r="71" spans="1:13">
      <c r="A71">
        <v>3407</v>
      </c>
      <c r="B71" t="s">
        <v>202</v>
      </c>
      <c r="C71" t="s">
        <v>18</v>
      </c>
      <c r="D71" s="19">
        <v>45524</v>
      </c>
      <c r="E71" t="s">
        <v>23</v>
      </c>
      <c r="F71">
        <v>15</v>
      </c>
      <c r="G71" t="s">
        <v>27</v>
      </c>
      <c r="H71" t="s">
        <v>19</v>
      </c>
      <c r="I71">
        <v>30</v>
      </c>
      <c r="J71" t="s">
        <v>19</v>
      </c>
      <c r="K71">
        <v>20</v>
      </c>
      <c r="L71">
        <v>7</v>
      </c>
      <c r="M71">
        <v>58</v>
      </c>
    </row>
    <row r="72" spans="1:13">
      <c r="A72">
        <v>3394</v>
      </c>
      <c r="B72" t="s">
        <v>190</v>
      </c>
      <c r="C72" t="s">
        <v>18</v>
      </c>
      <c r="D72" s="19">
        <v>45511</v>
      </c>
      <c r="E72" t="s">
        <v>19</v>
      </c>
      <c r="F72">
        <v>15</v>
      </c>
      <c r="G72" t="s">
        <v>27</v>
      </c>
      <c r="H72" t="s">
        <v>19</v>
      </c>
      <c r="I72">
        <v>30</v>
      </c>
      <c r="J72" t="s">
        <v>19</v>
      </c>
      <c r="K72">
        <v>20</v>
      </c>
      <c r="L72">
        <v>7</v>
      </c>
      <c r="M72">
        <v>58</v>
      </c>
    </row>
    <row r="73" spans="1:13">
      <c r="A73">
        <v>3282</v>
      </c>
      <c r="B73" t="s">
        <v>80</v>
      </c>
      <c r="C73" t="s">
        <v>18</v>
      </c>
      <c r="D73" s="19">
        <v>45399</v>
      </c>
      <c r="E73" t="s">
        <v>19</v>
      </c>
      <c r="F73">
        <v>15</v>
      </c>
      <c r="G73" t="s">
        <v>27</v>
      </c>
      <c r="H73" t="s">
        <v>19</v>
      </c>
      <c r="I73">
        <v>30</v>
      </c>
      <c r="J73" t="s">
        <v>19</v>
      </c>
      <c r="K73">
        <v>20</v>
      </c>
      <c r="L73">
        <v>7</v>
      </c>
      <c r="M73">
        <v>58</v>
      </c>
    </row>
    <row r="74" spans="1:13">
      <c r="A74">
        <v>3382</v>
      </c>
      <c r="B74" t="s">
        <v>179</v>
      </c>
      <c r="C74" t="s">
        <v>18</v>
      </c>
      <c r="D74" s="19">
        <v>45499</v>
      </c>
      <c r="E74" t="s">
        <v>19</v>
      </c>
      <c r="F74">
        <v>15</v>
      </c>
      <c r="G74" t="s">
        <v>27</v>
      </c>
      <c r="H74" t="s">
        <v>19</v>
      </c>
      <c r="I74">
        <v>30</v>
      </c>
      <c r="J74" t="s">
        <v>19</v>
      </c>
      <c r="K74">
        <v>20</v>
      </c>
      <c r="L74">
        <v>7</v>
      </c>
      <c r="M74">
        <v>58</v>
      </c>
    </row>
    <row r="75" spans="1:13">
      <c r="A75">
        <v>3373</v>
      </c>
      <c r="B75" t="s">
        <v>170</v>
      </c>
      <c r="C75" t="s">
        <v>18</v>
      </c>
      <c r="D75" s="19">
        <v>45490</v>
      </c>
      <c r="E75" t="s">
        <v>23</v>
      </c>
      <c r="F75">
        <v>15</v>
      </c>
      <c r="G75" t="s">
        <v>27</v>
      </c>
      <c r="H75" t="s">
        <v>19</v>
      </c>
      <c r="I75">
        <v>30</v>
      </c>
      <c r="J75" t="s">
        <v>19</v>
      </c>
      <c r="K75">
        <v>20</v>
      </c>
      <c r="L75">
        <v>20</v>
      </c>
      <c r="M75">
        <v>45</v>
      </c>
    </row>
    <row r="76" spans="1:13">
      <c r="A76">
        <v>3367</v>
      </c>
      <c r="B76" t="s">
        <v>164</v>
      </c>
      <c r="C76" t="s">
        <v>18</v>
      </c>
      <c r="D76" s="19">
        <v>45484</v>
      </c>
      <c r="E76" t="s">
        <v>23</v>
      </c>
      <c r="F76">
        <v>15</v>
      </c>
      <c r="G76" t="s">
        <v>27</v>
      </c>
      <c r="H76" t="s">
        <v>19</v>
      </c>
      <c r="I76">
        <v>30</v>
      </c>
      <c r="J76" t="s">
        <v>19</v>
      </c>
      <c r="K76">
        <v>20</v>
      </c>
      <c r="L76">
        <v>7</v>
      </c>
      <c r="M76">
        <v>58</v>
      </c>
    </row>
    <row r="77" spans="1:13">
      <c r="A77">
        <v>3364</v>
      </c>
      <c r="B77" t="s">
        <v>161</v>
      </c>
      <c r="C77" t="s">
        <v>18</v>
      </c>
      <c r="D77" s="19">
        <v>45481</v>
      </c>
      <c r="E77" t="s">
        <v>19</v>
      </c>
      <c r="F77">
        <v>15</v>
      </c>
      <c r="G77" t="s">
        <v>27</v>
      </c>
      <c r="H77" t="s">
        <v>19</v>
      </c>
      <c r="I77">
        <v>30</v>
      </c>
      <c r="J77" t="s">
        <v>19</v>
      </c>
      <c r="K77">
        <v>20</v>
      </c>
      <c r="L77">
        <v>7</v>
      </c>
      <c r="M77">
        <v>58</v>
      </c>
    </row>
    <row r="78" spans="1:13">
      <c r="A78">
        <v>3294</v>
      </c>
      <c r="B78" t="s">
        <v>92</v>
      </c>
      <c r="C78" t="s">
        <v>18</v>
      </c>
      <c r="D78" s="19">
        <v>45411</v>
      </c>
      <c r="E78" t="s">
        <v>19</v>
      </c>
      <c r="F78">
        <v>15</v>
      </c>
      <c r="G78" t="s">
        <v>27</v>
      </c>
      <c r="H78" t="s">
        <v>19</v>
      </c>
      <c r="I78">
        <v>30</v>
      </c>
      <c r="J78" t="s">
        <v>19</v>
      </c>
      <c r="K78">
        <v>20</v>
      </c>
      <c r="L78">
        <v>20</v>
      </c>
      <c r="M78">
        <v>45</v>
      </c>
    </row>
    <row r="79" spans="1:13">
      <c r="A79">
        <v>3297</v>
      </c>
      <c r="B79" t="s">
        <v>95</v>
      </c>
      <c r="C79" t="s">
        <v>18</v>
      </c>
      <c r="D79" s="19">
        <v>45414</v>
      </c>
      <c r="E79" t="s">
        <v>19</v>
      </c>
      <c r="F79">
        <v>15</v>
      </c>
      <c r="G79" t="s">
        <v>27</v>
      </c>
      <c r="H79" t="s">
        <v>19</v>
      </c>
      <c r="I79">
        <v>30</v>
      </c>
      <c r="J79" t="s">
        <v>19</v>
      </c>
      <c r="K79">
        <v>20</v>
      </c>
      <c r="L79">
        <v>7</v>
      </c>
      <c r="M79">
        <v>58</v>
      </c>
    </row>
    <row r="80" spans="1:13">
      <c r="A80">
        <v>3352</v>
      </c>
      <c r="B80" t="s">
        <v>149</v>
      </c>
      <c r="C80" t="s">
        <v>18</v>
      </c>
      <c r="D80" s="19">
        <v>45469</v>
      </c>
      <c r="E80" t="s">
        <v>19</v>
      </c>
      <c r="F80">
        <v>15</v>
      </c>
      <c r="G80" t="s">
        <v>27</v>
      </c>
      <c r="H80" t="s">
        <v>19</v>
      </c>
      <c r="I80">
        <v>30</v>
      </c>
      <c r="J80" t="s">
        <v>19</v>
      </c>
      <c r="K80">
        <v>20</v>
      </c>
      <c r="L80">
        <v>7</v>
      </c>
      <c r="M80">
        <v>58</v>
      </c>
    </row>
    <row r="81" spans="1:13">
      <c r="A81">
        <v>3343</v>
      </c>
      <c r="B81" t="s">
        <v>141</v>
      </c>
      <c r="C81" t="s">
        <v>18</v>
      </c>
      <c r="D81" s="19">
        <v>45460</v>
      </c>
      <c r="E81" t="s">
        <v>23</v>
      </c>
      <c r="F81">
        <v>15</v>
      </c>
      <c r="G81" t="s">
        <v>27</v>
      </c>
      <c r="H81" t="s">
        <v>19</v>
      </c>
      <c r="I81">
        <v>30</v>
      </c>
      <c r="J81" t="s">
        <v>19</v>
      </c>
      <c r="K81">
        <v>20</v>
      </c>
      <c r="L81">
        <v>20</v>
      </c>
      <c r="M81">
        <v>45</v>
      </c>
    </row>
    <row r="82" spans="1:13">
      <c r="A82">
        <v>3303</v>
      </c>
      <c r="B82" t="s">
        <v>101</v>
      </c>
      <c r="C82" t="s">
        <v>18</v>
      </c>
      <c r="D82" s="19">
        <v>45420</v>
      </c>
      <c r="E82" t="s">
        <v>19</v>
      </c>
      <c r="F82">
        <v>15</v>
      </c>
      <c r="G82" t="s">
        <v>27</v>
      </c>
      <c r="H82" t="s">
        <v>19</v>
      </c>
      <c r="I82">
        <v>30</v>
      </c>
      <c r="J82" t="s">
        <v>19</v>
      </c>
      <c r="K82">
        <v>20</v>
      </c>
      <c r="L82">
        <v>20</v>
      </c>
      <c r="M82">
        <v>45</v>
      </c>
    </row>
    <row r="83" spans="1:13">
      <c r="A83">
        <v>3337</v>
      </c>
      <c r="B83" t="s">
        <v>135</v>
      </c>
      <c r="C83" t="s">
        <v>18</v>
      </c>
      <c r="D83" s="19">
        <v>45454</v>
      </c>
      <c r="E83" t="s">
        <v>23</v>
      </c>
      <c r="F83">
        <v>15</v>
      </c>
      <c r="G83" t="s">
        <v>27</v>
      </c>
      <c r="H83" t="s">
        <v>19</v>
      </c>
      <c r="I83">
        <v>30</v>
      </c>
      <c r="J83" t="s">
        <v>19</v>
      </c>
      <c r="K83">
        <v>20</v>
      </c>
      <c r="L83">
        <v>7</v>
      </c>
      <c r="M83">
        <v>58</v>
      </c>
    </row>
    <row r="84" spans="1:13">
      <c r="A84">
        <v>3333</v>
      </c>
      <c r="B84" t="s">
        <v>131</v>
      </c>
      <c r="C84" t="s">
        <v>18</v>
      </c>
      <c r="D84" s="19">
        <v>45450</v>
      </c>
      <c r="E84" t="s">
        <v>19</v>
      </c>
      <c r="F84">
        <v>15</v>
      </c>
      <c r="G84" t="s">
        <v>27</v>
      </c>
      <c r="H84" t="s">
        <v>19</v>
      </c>
      <c r="I84">
        <v>30</v>
      </c>
      <c r="J84" t="s">
        <v>19</v>
      </c>
      <c r="K84">
        <v>20</v>
      </c>
      <c r="L84">
        <v>20</v>
      </c>
      <c r="M84">
        <v>45</v>
      </c>
    </row>
    <row r="85" spans="1:13">
      <c r="A85">
        <v>3312</v>
      </c>
      <c r="B85" t="s">
        <v>110</v>
      </c>
      <c r="C85" t="s">
        <v>18</v>
      </c>
      <c r="D85" s="19">
        <v>45429</v>
      </c>
      <c r="E85" t="s">
        <v>23</v>
      </c>
      <c r="F85">
        <v>15</v>
      </c>
      <c r="G85" t="s">
        <v>27</v>
      </c>
      <c r="H85" t="s">
        <v>19</v>
      </c>
      <c r="I85">
        <v>30</v>
      </c>
      <c r="J85" t="s">
        <v>19</v>
      </c>
      <c r="K85">
        <v>20</v>
      </c>
      <c r="L85">
        <v>7</v>
      </c>
      <c r="M85">
        <v>58</v>
      </c>
    </row>
    <row r="86" spans="1:13">
      <c r="A86">
        <v>3324</v>
      </c>
      <c r="B86" t="s">
        <v>122</v>
      </c>
      <c r="C86" t="s">
        <v>18</v>
      </c>
      <c r="D86" s="19">
        <v>45441</v>
      </c>
      <c r="E86" t="s">
        <v>23</v>
      </c>
      <c r="F86">
        <v>15</v>
      </c>
      <c r="G86" t="s">
        <v>27</v>
      </c>
      <c r="H86" t="s">
        <v>19</v>
      </c>
      <c r="I86">
        <v>30</v>
      </c>
      <c r="J86" t="s">
        <v>19</v>
      </c>
      <c r="K86">
        <v>20</v>
      </c>
      <c r="L86">
        <v>20</v>
      </c>
      <c r="M86">
        <v>45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2:E79"/>
  <sheetViews>
    <sheetView showGridLines="0" topLeftCell="A10" workbookViewId="0">
      <selection activeCell="E30" sqref="E30"/>
    </sheetView>
  </sheetViews>
  <sheetFormatPr defaultRowHeight="14.25"/>
  <cols>
    <col min="2" max="2" width="18" customWidth="1"/>
    <col min="3" max="3" width="36.375" style="14" customWidth="1"/>
    <col min="4" max="4" width="9.5" customWidth="1"/>
    <col min="5" max="5" width="10.75" bestFit="1" customWidth="1"/>
    <col min="6" max="6" width="10.75" customWidth="1"/>
    <col min="7" max="7" width="19.125" bestFit="1" customWidth="1"/>
    <col min="8" max="8" width="27.75" bestFit="1" customWidth="1"/>
    <col min="9" max="9" width="5.375" customWidth="1"/>
    <col min="10" max="10" width="21.125" bestFit="1" customWidth="1"/>
    <col min="11" max="12" width="35.125" bestFit="1" customWidth="1"/>
    <col min="13" max="16" width="9.75" bestFit="1" customWidth="1"/>
    <col min="17" max="17" width="15.625" bestFit="1" customWidth="1"/>
    <col min="18" max="18" width="12.125" bestFit="1" customWidth="1"/>
  </cols>
  <sheetData>
    <row r="2" spans="2:3" ht="15">
      <c r="B2" t="s">
        <v>316</v>
      </c>
    </row>
    <row r="3" spans="2:3" ht="15">
      <c r="B3" t="s">
        <v>317</v>
      </c>
    </row>
    <row r="4" spans="2:3">
      <c r="C4"/>
    </row>
    <row r="5" spans="2:3">
      <c r="B5" s="12" t="s">
        <v>16</v>
      </c>
      <c r="C5" s="14" t="s">
        <v>24</v>
      </c>
    </row>
    <row r="7" spans="2:3">
      <c r="B7" s="12" t="s">
        <v>313</v>
      </c>
      <c r="C7" s="14" t="s">
        <v>315</v>
      </c>
    </row>
    <row r="8" spans="2:3">
      <c r="B8" s="13" t="s">
        <v>23</v>
      </c>
      <c r="C8" s="14">
        <v>217</v>
      </c>
    </row>
    <row r="9" spans="2:3">
      <c r="B9" s="13" t="s">
        <v>19</v>
      </c>
      <c r="C9" s="14">
        <v>1537</v>
      </c>
    </row>
    <row r="10" spans="2:3">
      <c r="B10" s="13" t="s">
        <v>314</v>
      </c>
      <c r="C10" s="14">
        <v>1754</v>
      </c>
    </row>
    <row r="11" spans="2:3">
      <c r="C11"/>
    </row>
    <row r="12" spans="2:3">
      <c r="C12"/>
    </row>
    <row r="13" spans="2:3">
      <c r="B13" s="13" t="s">
        <v>319</v>
      </c>
      <c r="C13"/>
    </row>
    <row r="14" spans="2:3">
      <c r="C14"/>
    </row>
    <row r="15" spans="2:3">
      <c r="B15" s="12" t="s">
        <v>16</v>
      </c>
      <c r="C15" s="14" t="s">
        <v>24</v>
      </c>
    </row>
    <row r="17" spans="2:5">
      <c r="B17" s="12" t="s">
        <v>313</v>
      </c>
      <c r="C17" s="14" t="s">
        <v>320</v>
      </c>
    </row>
    <row r="18" spans="2:5">
      <c r="B18" s="13" t="s">
        <v>22</v>
      </c>
      <c r="C18" s="17">
        <v>0</v>
      </c>
      <c r="E18" s="20">
        <f>GETPIVOTDATA("EA Play Season Pass
Price",$B$17,"Plan","Ultimate")</f>
        <v>600</v>
      </c>
    </row>
    <row r="19" spans="2:5">
      <c r="B19" s="13" t="s">
        <v>26</v>
      </c>
      <c r="C19" s="17">
        <v>0</v>
      </c>
    </row>
    <row r="20" spans="2:5">
      <c r="B20" s="13" t="s">
        <v>18</v>
      </c>
      <c r="C20" s="17">
        <v>600</v>
      </c>
      <c r="E20" s="18"/>
    </row>
    <row r="21" spans="2:5">
      <c r="B21" s="13" t="s">
        <v>314</v>
      </c>
      <c r="C21" s="17">
        <v>600</v>
      </c>
    </row>
    <row r="22" spans="2:5">
      <c r="C22"/>
    </row>
    <row r="23" spans="2:5">
      <c r="B23" s="13" t="s">
        <v>321</v>
      </c>
      <c r="C23"/>
    </row>
    <row r="24" spans="2:5">
      <c r="C24"/>
    </row>
    <row r="25" spans="2:5">
      <c r="B25" s="12" t="s">
        <v>16</v>
      </c>
      <c r="C25" s="14" t="s">
        <v>24</v>
      </c>
    </row>
    <row r="27" spans="2:5">
      <c r="B27" s="12" t="s">
        <v>313</v>
      </c>
      <c r="C27" s="14" t="s">
        <v>322</v>
      </c>
    </row>
    <row r="28" spans="2:5">
      <c r="B28" s="13" t="s">
        <v>22</v>
      </c>
      <c r="C28" s="14">
        <v>0</v>
      </c>
    </row>
    <row r="29" spans="2:5">
      <c r="B29" s="13" t="s">
        <v>26</v>
      </c>
      <c r="C29" s="14">
        <v>540</v>
      </c>
    </row>
    <row r="30" spans="2:5">
      <c r="B30" s="13" t="s">
        <v>18</v>
      </c>
      <c r="C30" s="14">
        <v>400</v>
      </c>
      <c r="E30" s="21">
        <f>GETPIVOTDATA("Minecraft Season Pass Price",$B$27,"Plan","Ultimate")</f>
        <v>400</v>
      </c>
    </row>
    <row r="31" spans="2:5">
      <c r="B31" s="13" t="s">
        <v>314</v>
      </c>
      <c r="C31" s="14">
        <v>940</v>
      </c>
    </row>
    <row r="32" spans="2:5">
      <c r="C32"/>
    </row>
    <row r="33" spans="3:3">
      <c r="C33"/>
    </row>
    <row r="34" spans="3:3">
      <c r="C34"/>
    </row>
    <row r="35" spans="3:3">
      <c r="C35"/>
    </row>
    <row r="36" spans="3:3">
      <c r="C36"/>
    </row>
    <row r="37" spans="3:3">
      <c r="C37"/>
    </row>
    <row r="38" spans="3:3">
      <c r="C38"/>
    </row>
    <row r="39" spans="3:3">
      <c r="C39"/>
    </row>
    <row r="40" spans="3:3">
      <c r="C40"/>
    </row>
    <row r="41" spans="3:3">
      <c r="C41"/>
    </row>
    <row r="42" spans="3:3">
      <c r="C42"/>
    </row>
    <row r="43" spans="3:3">
      <c r="C43"/>
    </row>
    <row r="44" spans="3:3">
      <c r="C44"/>
    </row>
    <row r="45" spans="3:3">
      <c r="C45"/>
    </row>
    <row r="46" spans="3:3">
      <c r="C46"/>
    </row>
    <row r="47" spans="3:3">
      <c r="C47"/>
    </row>
    <row r="48" spans="3:3">
      <c r="C48"/>
    </row>
    <row r="49" spans="3:3">
      <c r="C49"/>
    </row>
    <row r="50" spans="3:3">
      <c r="C50"/>
    </row>
    <row r="51" spans="3:3">
      <c r="C51"/>
    </row>
    <row r="52" spans="3:3">
      <c r="C52"/>
    </row>
    <row r="53" spans="3:3">
      <c r="C53"/>
    </row>
    <row r="54" spans="3:3">
      <c r="C54"/>
    </row>
    <row r="55" spans="3:3">
      <c r="C55"/>
    </row>
    <row r="56" spans="3:3">
      <c r="C56"/>
    </row>
    <row r="57" spans="3:3">
      <c r="C57"/>
    </row>
    <row r="58" spans="3:3">
      <c r="C58"/>
    </row>
    <row r="59" spans="3:3">
      <c r="C59"/>
    </row>
    <row r="60" spans="3:3">
      <c r="C60"/>
    </row>
    <row r="61" spans="3:3">
      <c r="C61"/>
    </row>
    <row r="62" spans="3:3">
      <c r="C62"/>
    </row>
    <row r="63" spans="3:3">
      <c r="C63"/>
    </row>
    <row r="64" spans="3:3">
      <c r="C64"/>
    </row>
    <row r="65" spans="3:3">
      <c r="C65"/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92"/>
  <sheetViews>
    <sheetView showGridLines="0" showRowColHeaders="0" tabSelected="1" zoomScale="80" zoomScaleNormal="80" workbookViewId="0">
      <selection activeCell="I2" sqref="I2"/>
    </sheetView>
  </sheetViews>
  <sheetFormatPr defaultRowHeight="14.25"/>
  <cols>
    <col min="1" max="1" width="25.125" style="16" customWidth="1"/>
    <col min="2" max="2" width="3.625" customWidth="1"/>
    <col min="12" max="12" width="6.625" customWidth="1"/>
  </cols>
  <sheetData>
    <row r="2" spans="2:26" ht="39" customHeight="1" thickBot="1">
      <c r="C2" s="25" t="s">
        <v>318</v>
      </c>
      <c r="D2" s="22"/>
      <c r="E2" s="22"/>
      <c r="F2" s="22"/>
      <c r="G2" s="22"/>
      <c r="H2" s="22"/>
      <c r="I2" s="23"/>
      <c r="J2" s="23"/>
      <c r="K2" s="23"/>
      <c r="L2" s="23"/>
      <c r="M2" s="23"/>
      <c r="N2" s="23"/>
      <c r="O2" s="23"/>
      <c r="P2" s="24"/>
      <c r="Q2" s="24"/>
      <c r="R2" s="24"/>
    </row>
    <row r="3" spans="2:26" ht="39" customHeight="1" thickTop="1">
      <c r="C3" s="26" t="s">
        <v>323</v>
      </c>
    </row>
    <row r="4" spans="2:26" ht="8.25" customHeight="1"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2:26" ht="7.5" customHeight="1"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2:26" ht="10.5" customHeight="1"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2:26" ht="9.75" customHeight="1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2:26" ht="33" customHeight="1"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2:26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2:26"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2:26"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2:26"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2:26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2:26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2:26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2:26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2:26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2:26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2:26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2:26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2:26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2:26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2:26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2:26"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2:26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2:26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2:26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2:26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2:26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2:26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2:26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2:26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2:26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2:26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2:26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2:26"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2:26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2:26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2:26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2:26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2:26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2:26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2:26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2:26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2:26"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2:26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2:26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2:26"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2:26"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2:26"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2:26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2:26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2:26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2:26"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2:26"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2:26"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2:26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2:26"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2:26"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2:26"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2:26"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2:26"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2:26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2:26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2:26"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2:26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2:26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2:26"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2:26"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2:26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2:26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2:26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2:26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2:26"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2:26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2:26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2:26"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2:26"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2:26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2:26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2:26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2:26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2:26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2:26"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2:26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2:26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2:26"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2:26"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2:26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2:26"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2:26"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2:26"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851b35d3-0456-4d6a-bc2f-da927e91d158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19483571-f922-4e8e-9c1c-26f0a2252132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A̳ssets</vt:lpstr>
      <vt:lpstr>B̳ases</vt:lpstr>
      <vt:lpstr>Plan1</vt:lpstr>
      <vt:lpstr>C̳alculos</vt:lpstr>
      <vt:lpstr>D̳ashboard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Enny</cp:lastModifiedBy>
  <dcterms:created xsi:type="dcterms:W3CDTF">2024-12-19T13:13:10Z</dcterms:created>
  <dcterms:modified xsi:type="dcterms:W3CDTF">2025-06-27T23:30:08Z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