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áudia_2\Desktop\"/>
    </mc:Choice>
  </mc:AlternateContent>
  <xr:revisionPtr revIDLastSave="0" documentId="13_ncr:1_{45D13018-5A85-452C-854A-79790E680C92}" xr6:coauthVersionLast="45" xr6:coauthVersionMax="45" xr10:uidLastSave="{00000000-0000-0000-0000-000000000000}"/>
  <bookViews>
    <workbookView xWindow="-120" yWindow="-120" windowWidth="20730" windowHeight="11160" tabRatio="981" activeTab="2" xr2:uid="{00000000-000D-0000-FFFF-FFFF00000000}"/>
  </bookViews>
  <sheets>
    <sheet name="FER" sheetId="1" r:id="rId1"/>
    <sheet name="BAUDRATE" sheetId="3" r:id="rId2"/>
    <sheet name="TAMANHO TRAMAS" sheetId="2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" i="3" l="1"/>
  <c r="E4" i="3" s="1"/>
  <c r="G10" i="3" l="1"/>
  <c r="E10" i="3" s="1"/>
  <c r="G9" i="3"/>
  <c r="E9" i="3" s="1"/>
  <c r="G8" i="3"/>
  <c r="E8" i="3" s="1"/>
  <c r="G7" i="3"/>
  <c r="E7" i="3" s="1"/>
  <c r="G6" i="3"/>
  <c r="E6" i="3" s="1"/>
  <c r="G5" i="3"/>
  <c r="E5" i="3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9" i="1"/>
  <c r="E9" i="1" s="1"/>
  <c r="G8" i="1"/>
  <c r="E8" i="1" s="1"/>
  <c r="G7" i="1"/>
  <c r="E7" i="1" s="1"/>
  <c r="G6" i="1"/>
  <c r="E6" i="1" s="1"/>
  <c r="G5" i="1"/>
  <c r="E5" i="1" s="1"/>
  <c r="G4" i="1"/>
  <c r="E4" i="1" s="1"/>
</calcChain>
</file>

<file path=xl/sharedStrings.xml><?xml version="1.0" encoding="utf-8"?>
<sst xmlns="http://schemas.openxmlformats.org/spreadsheetml/2006/main" count="31" uniqueCount="17">
  <si>
    <t>VARIAR % ERROS (FER)</t>
  </si>
  <si>
    <t>Nº total de bytes</t>
  </si>
  <si>
    <t>Probabilidade de erro (%bcc1 +%bcc2)</t>
  </si>
  <si>
    <t>R (bits/tempo)</t>
  </si>
  <si>
    <t>S (R/C)</t>
  </si>
  <si>
    <t>Nº total de bits</t>
  </si>
  <si>
    <t>0+0</t>
  </si>
  <si>
    <t>C (Baudrate)</t>
  </si>
  <si>
    <t>Tamanho de cada pacote (bytes)</t>
  </si>
  <si>
    <t>2+2</t>
  </si>
  <si>
    <t>4+4</t>
  </si>
  <si>
    <t>6+6</t>
  </si>
  <si>
    <t>8+8</t>
  </si>
  <si>
    <t>10+10</t>
  </si>
  <si>
    <t>VARIAR TAMANHO DAS TRAMAS</t>
  </si>
  <si>
    <t>VARIAR C (BAUDRATE)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</si>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</sst>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0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name val="Arial"/>
      <family val="2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/>
    <xf numFmtId="164" fontId="0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2" fillId="0" borderId="0" xfId="0" applyFont="1" applyBorder="1"/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Fill="1"/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right" vertical="center"/>
    </xf>
    <xf numFmtId="0" fontId="1" fillId="4" borderId="0" xfId="0" applyFont="1" applyFill="1" applyBorder="1" applyAlignment="1"/>
    <xf numFmtId="0" fontId="0" fillId="4" borderId="0" xfId="0" applyFill="1" applyBorder="1"/>
    <xf numFmtId="0" fontId="2" fillId="4" borderId="0" xfId="0" applyFont="1" applyFill="1" applyBorder="1"/>
    <xf numFmtId="0" fontId="7" fillId="4" borderId="0" xfId="0" applyFont="1" applyFill="1" applyBorder="1" applyAlignment="1"/>
    <xf numFmtId="0" fontId="0" fillId="5" borderId="0" xfId="0" applyFill="1"/>
    <xf numFmtId="0" fontId="0" fillId="5" borderId="0" xfId="0" applyFill="1" applyBorder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C2D19"/>
      <color rgb="FFEFC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2939919709162"/>
          <c:y val="6.5537509303874322E-2"/>
          <c:w val="0.84529804671571418"/>
          <c:h val="0.82844204175970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FER!$E$3</c:f>
              <c:strCache>
                <c:ptCount val="1"/>
                <c:pt idx="0">
                  <c:v>S (R/C)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5470516951245454E-2"/>
                  <c:y val="-2.584087436831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1F-4FE2-B05C-F1BF8792F982}"/>
                </c:ext>
              </c:extLst>
            </c:dLbl>
            <c:dLbl>
              <c:idx val="1"/>
              <c:layout>
                <c:manualLayout>
                  <c:x val="-1.5470516951245426E-2"/>
                  <c:y val="-2.1860774865828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1F-4FE2-B05C-F1BF8792F982}"/>
                </c:ext>
              </c:extLst>
            </c:dLbl>
            <c:dLbl>
              <c:idx val="2"/>
              <c:layout>
                <c:manualLayout>
                  <c:x val="-1.2552938541325661E-2"/>
                  <c:y val="-3.778117287577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1F-4FE2-B05C-F1BF8792F982}"/>
                </c:ext>
              </c:extLst>
            </c:dLbl>
            <c:dLbl>
              <c:idx val="3"/>
              <c:layout>
                <c:manualLayout>
                  <c:x val="-3.1966261949215112E-2"/>
                  <c:y val="-3.0979618113773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1F-4FE2-B05C-F1BF8792F982}"/>
                </c:ext>
              </c:extLst>
            </c:dLbl>
            <c:dLbl>
              <c:idx val="4"/>
              <c:layout>
                <c:manualLayout>
                  <c:x val="-3.005840900084426E-2"/>
                  <c:y val="-3.778117287577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1F-4FE2-B05C-F1BF8792F982}"/>
                </c:ext>
              </c:extLst>
            </c:dLbl>
            <c:dLbl>
              <c:idx val="5"/>
              <c:layout>
                <c:manualLayout>
                  <c:x val="-2.4223209212250532E-2"/>
                  <c:y val="-3.1365890584431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1F-4FE2-B05C-F1BF8792F9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FER!$D$4:$D$9</c:f>
              <c:strCache>
                <c:ptCount val="6"/>
                <c:pt idx="0">
                  <c:v>0+0</c:v>
                </c:pt>
                <c:pt idx="1">
                  <c:v>2+2</c:v>
                </c:pt>
                <c:pt idx="2">
                  <c:v>4+4</c:v>
                </c:pt>
                <c:pt idx="3">
                  <c:v>6+6</c:v>
                </c:pt>
                <c:pt idx="4">
                  <c:v>8+8</c:v>
                </c:pt>
                <c:pt idx="5">
                  <c:v>10+10</c:v>
                </c:pt>
              </c:strCache>
            </c:strRef>
          </c:xVal>
          <c:yVal>
            <c:numRef>
              <c:f>FER!$E$4:$E$9</c:f>
              <c:numCache>
                <c:formatCode>0.00000</c:formatCode>
                <c:ptCount val="6"/>
                <c:pt idx="0">
                  <c:v>0.73472668810289399</c:v>
                </c:pt>
                <c:pt idx="1">
                  <c:v>0.71183800623052962</c:v>
                </c:pt>
                <c:pt idx="2">
                  <c:v>0.68618618618618621</c:v>
                </c:pt>
                <c:pt idx="3">
                  <c:v>0.66812865497076024</c:v>
                </c:pt>
                <c:pt idx="4">
                  <c:v>0.66231884057971013</c:v>
                </c:pt>
                <c:pt idx="5">
                  <c:v>0.61424731182795689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B-4C62-86D2-572F8FA2B1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5805080"/>
        <c:axId val="535812952"/>
      </c:scatterChart>
      <c:valAx>
        <c:axId val="5358050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35812952"/>
        <c:crossesAt val="0.60000000000000009"/>
        <c:crossBetween val="midCat"/>
      </c:valAx>
      <c:valAx>
        <c:axId val="5358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5080"/>
        <c:crosses val="autoZero"/>
        <c:crossBetween val="midCat"/>
        <c:majorUnit val="2.0000000000000004E-2"/>
        <c:minorUnit val="4.000000000000001E-3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92975837827351E-2"/>
          <c:y val="4.2512077294685993E-2"/>
          <c:w val="0.84897283337975038"/>
          <c:h val="0.80676328502415462"/>
        </c:manualLayout>
      </c:layout>
      <c:scatterChart>
        <c:scatterStyle val="lineMarker"/>
        <c:varyColors val="0"/>
        <c:ser>
          <c:idx val="0"/>
          <c:order val="0"/>
          <c:tx>
            <c:strRef>
              <c:f>BAUDRATE!$E$3</c:f>
              <c:strCache>
                <c:ptCount val="1"/>
                <c:pt idx="0">
                  <c:v>S (R/C)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9292604501607757E-2"/>
                  <c:y val="-4.2512077294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8A-4969-ACD0-0E42323EA73D}"/>
                </c:ext>
              </c:extLst>
            </c:dLbl>
            <c:dLbl>
              <c:idx val="1"/>
              <c:layout>
                <c:manualLayout>
                  <c:x val="-1.2861736334405184E-2"/>
                  <c:y val="-4.2512077294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8A-4969-ACD0-0E42323EA73D}"/>
                </c:ext>
              </c:extLst>
            </c:dLbl>
            <c:dLbl>
              <c:idx val="2"/>
              <c:layout>
                <c:manualLayout>
                  <c:x val="-8.5744908896034297E-3"/>
                  <c:y val="-4.2512077294686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8A-4969-ACD0-0E42323EA73D}"/>
                </c:ext>
              </c:extLst>
            </c:dLbl>
            <c:dLbl>
              <c:idx val="3"/>
              <c:layout>
                <c:manualLayout>
                  <c:x val="-4.2872454448017938E-3"/>
                  <c:y val="-3.0917874396135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8A-4969-ACD0-0E42323EA73D}"/>
                </c:ext>
              </c:extLst>
            </c:dLbl>
            <c:dLbl>
              <c:idx val="4"/>
              <c:layout>
                <c:manualLayout>
                  <c:x val="-1.0718113612004287E-2"/>
                  <c:y val="-2.7053140096618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8A-4969-ACD0-0E42323EA73D}"/>
                </c:ext>
              </c:extLst>
            </c:dLbl>
            <c:dLbl>
              <c:idx val="5"/>
              <c:layout>
                <c:manualLayout>
                  <c:x val="-6.4308681672027293E-3"/>
                  <c:y val="-3.0917874396135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8A-4969-ACD0-0E42323EA73D}"/>
                </c:ext>
              </c:extLst>
            </c:dLbl>
            <c:dLbl>
              <c:idx val="6"/>
              <c:layout>
                <c:manualLayout>
                  <c:x val="-8.5744908896034297E-3"/>
                  <c:y val="-4.2512077294685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8A-4969-ACD0-0E42323EA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BAUDRATE!$E$4:$E$10</c:f>
              <c:numCache>
                <c:formatCode>0.00000</c:formatCode>
                <c:ptCount val="7"/>
                <c:pt idx="0">
                  <c:v>0.73665121902075359</c:v>
                </c:pt>
                <c:pt idx="1">
                  <c:v>0.73691106072058443</c:v>
                </c:pt>
                <c:pt idx="2">
                  <c:v>0.71253167023971931</c:v>
                </c:pt>
                <c:pt idx="3">
                  <c:v>0.71239282930631331</c:v>
                </c:pt>
                <c:pt idx="4">
                  <c:v>0.71239282930631331</c:v>
                </c:pt>
                <c:pt idx="5">
                  <c:v>0.71183800623052962</c:v>
                </c:pt>
                <c:pt idx="6">
                  <c:v>0.71183800623052962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A-4969-ACD0-0E42323EA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28968"/>
        <c:axId val="523329296"/>
      </c:scatterChart>
      <c:valAx>
        <c:axId val="523328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23329296"/>
        <c:crosses val="autoZero"/>
        <c:crossBetween val="midCat"/>
      </c:valAx>
      <c:valAx>
        <c:axId val="5233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289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45366786778779E-2"/>
          <c:y val="7.4490740740740746E-2"/>
          <c:w val="0.87482129987988788"/>
          <c:h val="0.75476342484216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'TAMANHO TRAMAS'!$E$3</c:f>
              <c:strCache>
                <c:ptCount val="1"/>
                <c:pt idx="0">
                  <c:v>S (R/C)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7449176379834243E-2"/>
                  <c:y val="2.7777708888751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04-491A-8E5D-F822ED064264}"/>
                </c:ext>
              </c:extLst>
            </c:dLbl>
            <c:dLbl>
              <c:idx val="1"/>
              <c:layout>
                <c:manualLayout>
                  <c:x val="-2.3058542413381122E-2"/>
                  <c:y val="2.766831311440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4-491A-8E5D-F822ED064264}"/>
                </c:ext>
              </c:extLst>
            </c:dLbl>
            <c:dLbl>
              <c:idx val="2"/>
              <c:layout>
                <c:manualLayout>
                  <c:x val="-4.1267316161750965E-2"/>
                  <c:y val="3.477683399811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04-491A-8E5D-F822ED064264}"/>
                </c:ext>
              </c:extLst>
            </c:dLbl>
            <c:dLbl>
              <c:idx val="3"/>
              <c:layout>
                <c:manualLayout>
                  <c:x val="-3.7583700342542013E-2"/>
                  <c:y val="3.1496062992125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04-491A-8E5D-F822ED064264}"/>
                </c:ext>
              </c:extLst>
            </c:dLbl>
            <c:dLbl>
              <c:idx val="4"/>
              <c:layout>
                <c:manualLayout>
                  <c:x val="-4.7141776769429246E-2"/>
                  <c:y val="2.799650043744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04-491A-8E5D-F822ED064264}"/>
                </c:ext>
              </c:extLst>
            </c:dLbl>
            <c:dLbl>
              <c:idx val="5"/>
              <c:layout>
                <c:manualLayout>
                  <c:x val="-4.2751545887272646E-2"/>
                  <c:y val="3.4995625546806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04-491A-8E5D-F822ED064264}"/>
                </c:ext>
              </c:extLst>
            </c:dLbl>
            <c:dLbl>
              <c:idx val="6"/>
              <c:layout>
                <c:manualLayout>
                  <c:x val="-3.9325236887761995E-2"/>
                  <c:y val="3.1496062992125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04-491A-8E5D-F822ED064264}"/>
                </c:ext>
              </c:extLst>
            </c:dLbl>
            <c:dLbl>
              <c:idx val="7"/>
              <c:layout>
                <c:manualLayout>
                  <c:x val="-3.649023533075315E-2"/>
                  <c:y val="2.799650043744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04-491A-8E5D-F822ED064264}"/>
                </c:ext>
              </c:extLst>
            </c:dLbl>
            <c:dLbl>
              <c:idx val="8"/>
              <c:layout>
                <c:manualLayout>
                  <c:x val="-3.2675296943814228E-2"/>
                  <c:y val="3.1496062992125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4-491A-8E5D-F822ED064264}"/>
                </c:ext>
              </c:extLst>
            </c:dLbl>
            <c:dLbl>
              <c:idx val="9"/>
              <c:layout>
                <c:manualLayout>
                  <c:x val="-2.6025179056007996E-2"/>
                  <c:y val="2.44969378827646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04-491A-8E5D-F822ED0642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'TAMANHO TRAMAS'!$E$4:$E$13</c:f>
              <c:numCache>
                <c:formatCode>0.00000</c:formatCode>
                <c:ptCount val="10"/>
                <c:pt idx="0">
                  <c:v>0.36854838709677418</c:v>
                </c:pt>
                <c:pt idx="1">
                  <c:v>0.50109649122807021</c:v>
                </c:pt>
                <c:pt idx="2">
                  <c:v>0.57702020202020199</c:v>
                </c:pt>
                <c:pt idx="3">
                  <c:v>0.61260053619302945</c:v>
                </c:pt>
                <c:pt idx="4">
                  <c:v>0.64730878186968843</c:v>
                </c:pt>
                <c:pt idx="5">
                  <c:v>0.66424418604651159</c:v>
                </c:pt>
                <c:pt idx="6">
                  <c:v>0.68208955223880596</c:v>
                </c:pt>
                <c:pt idx="7">
                  <c:v>0.6924242424242425</c:v>
                </c:pt>
                <c:pt idx="8">
                  <c:v>0.70524691358024683</c:v>
                </c:pt>
                <c:pt idx="9">
                  <c:v>0.71183800623052962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4-491A-8E5D-F822ED064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94560"/>
        <c:axId val="522302432"/>
      </c:scatterChart>
      <c:valAx>
        <c:axId val="5222945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22302432"/>
        <c:crosses val="autoZero"/>
        <c:crossBetween val="midCat"/>
      </c:valAx>
      <c:valAx>
        <c:axId val="52230243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45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171449</xdr:rowOff>
    </xdr:from>
    <xdr:to>
      <xdr:col>14</xdr:col>
      <xdr:colOff>876300</xdr:colOff>
      <xdr:row>20</xdr:row>
      <xdr:rowOff>161924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BB1EA1-3A95-44E0-AB3A-809BB8967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95250</xdr:colOff>
      <xdr:row>6</xdr:row>
      <xdr:rowOff>9525</xdr:rowOff>
    </xdr:from>
    <xdr:ext cx="264560" cy="1183722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F601017-0B34-493E-A061-B5AB6970DEA4}"/>
            </a:ext>
          </a:extLst>
        </xdr:cNvPr>
        <xdr:cNvSpPr txBox="1"/>
      </xdr:nvSpPr>
      <xdr:spPr>
        <a:xfrm rot="16200000">
          <a:off x="7855744" y="1593056"/>
          <a:ext cx="11837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Eficiência</a:t>
          </a:r>
          <a:r>
            <a:rPr lang="en-GB" sz="1100" baseline="0"/>
            <a:t> (S=R/C)</a:t>
          </a:r>
          <a:endParaRPr lang="en-GB" sz="1100"/>
        </a:p>
      </xdr:txBody>
    </xdr:sp>
    <xdr:clientData/>
  </xdr:oneCellAnchor>
  <xdr:oneCellAnchor>
    <xdr:from>
      <xdr:col>9</xdr:col>
      <xdr:colOff>359569</xdr:colOff>
      <xdr:row>20</xdr:row>
      <xdr:rowOff>40481</xdr:rowOff>
    </xdr:from>
    <xdr:ext cx="3873625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A917BFD-A72B-4200-8181-B3F16437D552}"/>
            </a:ext>
          </a:extLst>
        </xdr:cNvPr>
        <xdr:cNvSpPr txBox="1"/>
      </xdr:nvSpPr>
      <xdr:spPr>
        <a:xfrm>
          <a:off x="9551194" y="3583781"/>
          <a:ext cx="38736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Percentagem de erros no BCC1 + Percentagem</a:t>
          </a:r>
          <a:r>
            <a:rPr lang="en-GB" sz="1100" baseline="0"/>
            <a:t> de erros no BCC2</a:t>
          </a:r>
          <a:endParaRPr lang="en-GB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0.12749</cdr:x>
      <cdr:y>0.90952</cdr:y>
    </cdr:from>
    <cdr:to>
      <cdr:x>0.96499</cdr:x>
      <cdr:y>0.97551</cdr:y>
    </cdr:to>
    <cdr:sp macro="" textlink="">
      <cdr:nvSpPr>
        <cdr:cNvPr id="2" name="CaixaDeTexto 14">
          <a:extLst xmlns:a="http://schemas.openxmlformats.org/drawingml/2006/main">
            <a:ext uri="{FF2B5EF4-FFF2-40B4-BE49-F238E27FC236}">
              <a16:creationId xmlns:a16="http://schemas.microsoft.com/office/drawing/2014/main" id="{F0D78CB1-CA5C-41E8-80C2-70C4292CBDE3}"/>
            </a:ext>
          </a:extLst>
        </cdr:cNvPr>
        <cdr:cNvSpPr txBox="1"/>
      </cdr:nvSpPr>
      <cdr:spPr>
        <a:xfrm xmlns:a="http://schemas.openxmlformats.org/drawingml/2006/main">
          <a:off x="824538" y="3214039"/>
          <a:ext cx="5416511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/>
            <a:t>            0+0                                2+2                        4+4                        6+6                       </a:t>
          </a:r>
          <a:r>
            <a:rPr lang="en-GB" sz="900" baseline="0"/>
            <a:t>8+8                      10+10</a:t>
          </a:r>
          <a:endParaRPr lang="en-GB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19049</xdr:rowOff>
    </xdr:from>
    <xdr:to>
      <xdr:col>17</xdr:col>
      <xdr:colOff>590550</xdr:colOff>
      <xdr:row>21</xdr:row>
      <xdr:rowOff>66674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EE00BD-065B-42A5-A390-B48BF21A2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590550</xdr:colOff>
      <xdr:row>6</xdr:row>
      <xdr:rowOff>76200</xdr:rowOff>
    </xdr:from>
    <xdr:ext cx="264560" cy="1183722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E2F0B7B-7914-491A-8D5E-6A29FB1BC6D4}"/>
            </a:ext>
          </a:extLst>
        </xdr:cNvPr>
        <xdr:cNvSpPr txBox="1"/>
      </xdr:nvSpPr>
      <xdr:spPr>
        <a:xfrm rot="16200000">
          <a:off x="6007894" y="1535906"/>
          <a:ext cx="11837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Eficiência</a:t>
          </a:r>
          <a:r>
            <a:rPr lang="en-GB" sz="1100" baseline="0"/>
            <a:t> (S=R/C)</a:t>
          </a:r>
          <a:endParaRPr lang="en-GB" sz="1100"/>
        </a:p>
      </xdr:txBody>
    </xdr:sp>
    <xdr:clientData/>
  </xdr:oneCellAnchor>
  <xdr:oneCellAnchor>
    <xdr:from>
      <xdr:col>12</xdr:col>
      <xdr:colOff>321469</xdr:colOff>
      <xdr:row>20</xdr:row>
      <xdr:rowOff>40481</xdr:rowOff>
    </xdr:from>
    <xdr:ext cx="100886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820FB9A-24D9-4B4E-8C77-5E2145ACE02A}"/>
            </a:ext>
          </a:extLst>
        </xdr:cNvPr>
        <xdr:cNvSpPr txBox="1"/>
      </xdr:nvSpPr>
      <xdr:spPr>
        <a:xfrm>
          <a:off x="9246394" y="3307556"/>
          <a:ext cx="1008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BAUDRATE</a:t>
          </a:r>
          <a:r>
            <a:rPr lang="en-GB" sz="1100" baseline="0"/>
            <a:t> (C)</a:t>
          </a:r>
          <a:endParaRPr lang="en-GB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0.16559</cdr:x>
      <cdr:y>0.87396</cdr:y>
    </cdr:from>
    <cdr:to>
      <cdr:x>0.93408</cdr:x>
      <cdr:y>0.94493</cdr:y>
    </cdr:to>
    <cdr:sp macro="" textlink="">
      <cdr:nvSpPr>
        <cdr:cNvPr id="2" name="CaixaDeTexto 14">
          <a:extLst xmlns:a="http://schemas.openxmlformats.org/drawingml/2006/main">
            <a:ext uri="{FF2B5EF4-FFF2-40B4-BE49-F238E27FC236}">
              <a16:creationId xmlns:a16="http://schemas.microsoft.com/office/drawing/2014/main" id="{1B4DAAF9-B2EC-48AC-916E-A30A26491AAA}"/>
            </a:ext>
          </a:extLst>
        </cdr:cNvPr>
        <cdr:cNvSpPr txBox="1"/>
      </cdr:nvSpPr>
      <cdr:spPr>
        <a:xfrm xmlns:a="http://schemas.openxmlformats.org/drawingml/2006/main">
          <a:off x="981075" y="2871945"/>
          <a:ext cx="4552950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/>
            <a:t>1200 </a:t>
          </a:r>
          <a:r>
            <a:rPr lang="en-GB" sz="900" baseline="0"/>
            <a:t>               </a:t>
          </a:r>
          <a:r>
            <a:rPr lang="en-GB" sz="900"/>
            <a:t>1800                2400               4800               9600              19200              38400                                                                                                       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9525</xdr:rowOff>
    </xdr:from>
    <xdr:to>
      <xdr:col>17</xdr:col>
      <xdr:colOff>276225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EE090-50ED-4F92-AE06-B45C5EFD1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28575</xdr:colOff>
      <xdr:row>6</xdr:row>
      <xdr:rowOff>76200</xdr:rowOff>
    </xdr:from>
    <xdr:ext cx="264560" cy="1183722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60F6CDC-AACC-4E73-A16C-D26F9F752A08}"/>
            </a:ext>
          </a:extLst>
        </xdr:cNvPr>
        <xdr:cNvSpPr txBox="1"/>
      </xdr:nvSpPr>
      <xdr:spPr>
        <a:xfrm rot="16200000">
          <a:off x="6284119" y="1631156"/>
          <a:ext cx="11837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Eficiência</a:t>
          </a:r>
          <a:r>
            <a:rPr lang="en-GB" sz="1100" baseline="0"/>
            <a:t> (S=R/C)</a:t>
          </a:r>
          <a:endParaRPr lang="en-GB" sz="1100"/>
        </a:p>
      </xdr:txBody>
    </xdr:sp>
    <xdr:clientData/>
  </xdr:oneCellAnchor>
  <xdr:oneCellAnchor>
    <xdr:from>
      <xdr:col>11</xdr:col>
      <xdr:colOff>54769</xdr:colOff>
      <xdr:row>19</xdr:row>
      <xdr:rowOff>69056</xdr:rowOff>
    </xdr:from>
    <xdr:ext cx="2219710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A9F8CF7-F97B-4C7B-A99C-7076A18AB588}"/>
            </a:ext>
          </a:extLst>
        </xdr:cNvPr>
        <xdr:cNvSpPr txBox="1"/>
      </xdr:nvSpPr>
      <xdr:spPr>
        <a:xfrm>
          <a:off x="8598694" y="3402806"/>
          <a:ext cx="22197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Tamanho de cada trama (em bytes)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0.14124</cdr:x>
      <cdr:y>0.83685</cdr:y>
    </cdr:from>
    <cdr:to>
      <cdr:x>0.95141</cdr:x>
      <cdr:y>0.90302</cdr:y>
    </cdr:to>
    <cdr:sp macro="" textlink="">
      <cdr:nvSpPr>
        <cdr:cNvPr id="3" name="CaixaDeTexto 14">
          <a:extLst xmlns:a="http://schemas.openxmlformats.org/drawingml/2006/main">
            <a:ext uri="{FF2B5EF4-FFF2-40B4-BE49-F238E27FC236}">
              <a16:creationId xmlns:a16="http://schemas.microsoft.com/office/drawing/2014/main" id="{E5642B72-57F3-4864-9BC2-EDD527F81FBD}"/>
            </a:ext>
          </a:extLst>
        </cdr:cNvPr>
        <cdr:cNvSpPr txBox="1"/>
      </cdr:nvSpPr>
      <cdr:spPr>
        <a:xfrm xmlns:a="http://schemas.openxmlformats.org/drawingml/2006/main">
          <a:off x="793750" y="2949258"/>
          <a:ext cx="4552950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aseline="0"/>
            <a:t>20           40           60           80           100         120         140         160          180         200</a:t>
          </a:r>
          <a:r>
            <a:rPr lang="en-GB" sz="900"/>
            <a:t>                                                                                              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opLeftCell="E1" zoomScaleNormal="100" workbookViewId="0">
      <selection activeCell="G21" sqref="G21"/>
    </sheetView>
  </sheetViews>
  <sheetFormatPr defaultRowHeight="12.75" x14ac:dyDescent="0.2"/>
  <cols>
    <col min="1" max="1" width="30.7109375" customWidth="1"/>
    <col min="2" max="2" width="6.42578125" customWidth="1"/>
    <col min="3" max="3" width="3.7109375" customWidth="1"/>
    <col min="4" max="4" width="36.140625" customWidth="1"/>
    <col min="5" max="5" width="8.28515625" customWidth="1"/>
    <col min="6" max="6" width="11" customWidth="1"/>
    <col min="7" max="7" width="13.140625" customWidth="1"/>
    <col min="8" max="8" width="13.85546875"/>
    <col min="9" max="9" width="14.5703125" customWidth="1"/>
    <col min="10" max="1024" width="13.85546875"/>
  </cols>
  <sheetData>
    <row r="1" spans="1:12" ht="15" x14ac:dyDescent="0.25">
      <c r="A1" s="37" t="s">
        <v>0</v>
      </c>
      <c r="B1" s="36"/>
      <c r="C1" s="36"/>
      <c r="D1" s="36"/>
      <c r="E1" s="36"/>
      <c r="F1" s="36"/>
      <c r="G1" s="36"/>
      <c r="H1" s="7"/>
    </row>
    <row r="2" spans="1:12" ht="15.75" customHeight="1" x14ac:dyDescent="0.2">
      <c r="A2" s="7"/>
      <c r="B2" s="7"/>
      <c r="C2" s="7"/>
      <c r="D2" s="7"/>
      <c r="E2" s="7"/>
      <c r="F2" s="7"/>
      <c r="G2" s="7"/>
      <c r="H2" s="5"/>
      <c r="I2" s="4"/>
      <c r="J2" s="4"/>
    </row>
    <row r="3" spans="1:12" ht="14.25" x14ac:dyDescent="0.2">
      <c r="A3" s="9"/>
      <c r="B3" s="9"/>
      <c r="C3" s="7"/>
      <c r="D3" s="16" t="s">
        <v>2</v>
      </c>
      <c r="E3" s="17" t="s">
        <v>4</v>
      </c>
      <c r="F3" s="21" t="s">
        <v>16</v>
      </c>
      <c r="G3" s="17" t="s">
        <v>3</v>
      </c>
      <c r="H3" s="6"/>
      <c r="I3" s="6"/>
      <c r="J3" s="6"/>
    </row>
    <row r="4" spans="1:12" ht="15" customHeight="1" x14ac:dyDescent="0.2">
      <c r="A4" s="14" t="s">
        <v>1</v>
      </c>
      <c r="B4" s="15">
        <v>10968</v>
      </c>
      <c r="C4" s="8"/>
      <c r="D4" s="18" t="s">
        <v>6</v>
      </c>
      <c r="E4" s="20">
        <f>G4/$B$6</f>
        <v>0.73472668810289399</v>
      </c>
      <c r="F4" s="22">
        <v>3.11</v>
      </c>
      <c r="G4" s="19">
        <f t="shared" ref="G4:G9" si="0">$B$5/F4</f>
        <v>28213.504823151128</v>
      </c>
      <c r="H4" s="11"/>
      <c r="I4" s="12"/>
      <c r="J4" s="3"/>
    </row>
    <row r="5" spans="1:12" ht="14.25" x14ac:dyDescent="0.2">
      <c r="A5" s="14" t="s">
        <v>5</v>
      </c>
      <c r="B5" s="15">
        <v>87744</v>
      </c>
      <c r="C5" s="8"/>
      <c r="D5" s="18" t="s">
        <v>9</v>
      </c>
      <c r="E5" s="20">
        <f t="shared" ref="E5:E9" si="1">G5/$B$6</f>
        <v>0.71183800623052962</v>
      </c>
      <c r="F5" s="22">
        <v>3.21</v>
      </c>
      <c r="G5" s="19">
        <f t="shared" si="0"/>
        <v>27334.579439252338</v>
      </c>
      <c r="H5" s="11"/>
      <c r="I5" s="12"/>
      <c r="J5" s="3"/>
      <c r="L5" s="4"/>
    </row>
    <row r="6" spans="1:12" ht="14.25" x14ac:dyDescent="0.2">
      <c r="A6" s="14" t="s">
        <v>7</v>
      </c>
      <c r="B6" s="15">
        <v>38400</v>
      </c>
      <c r="C6" s="8"/>
      <c r="D6" s="18" t="s">
        <v>10</v>
      </c>
      <c r="E6" s="20">
        <f t="shared" si="1"/>
        <v>0.68618618618618621</v>
      </c>
      <c r="F6" s="22">
        <v>3.33</v>
      </c>
      <c r="G6" s="19">
        <f t="shared" si="0"/>
        <v>26349.549549549549</v>
      </c>
      <c r="H6" s="11"/>
      <c r="I6" s="12"/>
      <c r="J6" s="3"/>
    </row>
    <row r="7" spans="1:12" ht="14.25" x14ac:dyDescent="0.2">
      <c r="A7" s="14" t="s">
        <v>8</v>
      </c>
      <c r="B7" s="15">
        <v>100</v>
      </c>
      <c r="C7" s="7"/>
      <c r="D7" s="18" t="s">
        <v>11</v>
      </c>
      <c r="E7" s="20">
        <f t="shared" si="1"/>
        <v>0.66812865497076024</v>
      </c>
      <c r="F7" s="22">
        <v>3.42</v>
      </c>
      <c r="G7" s="19">
        <f t="shared" si="0"/>
        <v>25656.140350877195</v>
      </c>
      <c r="H7" s="11"/>
      <c r="I7" s="12"/>
    </row>
    <row r="8" spans="1:12" ht="14.25" x14ac:dyDescent="0.2">
      <c r="A8" s="8"/>
      <c r="B8" s="8"/>
      <c r="C8" s="7"/>
      <c r="D8" s="18" t="s">
        <v>12</v>
      </c>
      <c r="E8" s="20">
        <f t="shared" si="1"/>
        <v>0.66231884057971013</v>
      </c>
      <c r="F8" s="22">
        <v>3.45</v>
      </c>
      <c r="G8" s="19">
        <f t="shared" si="0"/>
        <v>25433.043478260868</v>
      </c>
      <c r="H8" s="11"/>
      <c r="I8" s="12"/>
    </row>
    <row r="9" spans="1:12" ht="14.25" x14ac:dyDescent="0.2">
      <c r="A9" s="7"/>
      <c r="B9" s="7"/>
      <c r="C9" s="7"/>
      <c r="D9" s="18" t="s">
        <v>13</v>
      </c>
      <c r="E9" s="20">
        <f t="shared" si="1"/>
        <v>0.61424731182795689</v>
      </c>
      <c r="F9" s="22">
        <v>3.72</v>
      </c>
      <c r="G9" s="19">
        <f t="shared" si="0"/>
        <v>23587.096774193546</v>
      </c>
      <c r="H9" s="11"/>
      <c r="I9" s="12"/>
    </row>
    <row r="10" spans="1:12" ht="14.25" x14ac:dyDescent="0.2">
      <c r="A10" s="7"/>
      <c r="B10" s="7"/>
      <c r="C10" s="8"/>
      <c r="D10" s="10"/>
      <c r="E10" s="11"/>
      <c r="F10" s="12"/>
      <c r="G10" s="13"/>
      <c r="H10" s="11"/>
      <c r="I10" s="12"/>
    </row>
    <row r="11" spans="1:12" ht="15.75" customHeight="1" x14ac:dyDescent="0.2"/>
    <row r="13" spans="1:12" ht="15.75" customHeight="1" x14ac:dyDescent="0.2"/>
    <row r="21" spans="8:15" x14ac:dyDescent="0.2">
      <c r="I21" s="38"/>
      <c r="J21" s="38"/>
      <c r="K21" s="38"/>
      <c r="L21" s="38"/>
      <c r="M21" s="38"/>
      <c r="N21" s="38"/>
      <c r="O21" s="26"/>
    </row>
    <row r="22" spans="8:15" x14ac:dyDescent="0.2">
      <c r="I22" s="38"/>
      <c r="J22" s="38"/>
      <c r="K22" s="38"/>
      <c r="L22" s="38"/>
      <c r="M22" s="38"/>
      <c r="N22" s="38"/>
      <c r="O22" s="38"/>
    </row>
    <row r="23" spans="8:15" x14ac:dyDescent="0.2">
      <c r="H23" s="26"/>
      <c r="I23" s="40"/>
      <c r="J23" s="40"/>
      <c r="K23" s="40"/>
      <c r="L23" s="40"/>
      <c r="M23" s="40"/>
      <c r="N23" s="40"/>
      <c r="O23" s="26"/>
    </row>
    <row r="24" spans="8:15" x14ac:dyDescent="0.2">
      <c r="H24" s="26"/>
      <c r="I24" s="26"/>
      <c r="J24" s="26"/>
      <c r="K24" s="26"/>
      <c r="L24" s="26"/>
      <c r="M24" s="26"/>
      <c r="N24" s="26"/>
      <c r="O24" s="26"/>
    </row>
    <row r="25" spans="8:15" x14ac:dyDescent="0.2">
      <c r="H25" s="26"/>
      <c r="I25" s="26"/>
      <c r="J25" s="26"/>
      <c r="K25" s="26"/>
      <c r="L25" s="26"/>
      <c r="M25" s="26"/>
      <c r="N25" s="26"/>
      <c r="O25" s="26"/>
    </row>
    <row r="27" spans="8:15" ht="15.75" customHeight="1" x14ac:dyDescent="0.2"/>
    <row r="29" spans="8:15" ht="15.75" customHeight="1" x14ac:dyDescent="0.2"/>
    <row r="30" spans="8:15" ht="15.75" customHeight="1" x14ac:dyDescent="0.2"/>
    <row r="31" spans="8:15" ht="15.75" customHeight="1" x14ac:dyDescent="0.2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39C1-BA03-41C5-9BF9-C3B599108355}">
  <dimension ref="A1:Q22"/>
  <sheetViews>
    <sheetView workbookViewId="0">
      <selection activeCell="M26" sqref="M26"/>
    </sheetView>
  </sheetViews>
  <sheetFormatPr defaultRowHeight="12.75" x14ac:dyDescent="0.2"/>
  <cols>
    <col min="1" max="1" width="30.85546875" customWidth="1"/>
    <col min="2" max="2" width="6" customWidth="1"/>
    <col min="3" max="3" width="3.7109375" customWidth="1"/>
    <col min="4" max="4" width="12.42578125" customWidth="1"/>
    <col min="5" max="5" width="10.28515625" customWidth="1"/>
    <col min="6" max="6" width="10.5703125" customWidth="1"/>
    <col min="7" max="7" width="14.28515625" customWidth="1"/>
  </cols>
  <sheetData>
    <row r="1" spans="1:17" ht="15" x14ac:dyDescent="0.25">
      <c r="A1" s="34" t="s">
        <v>15</v>
      </c>
      <c r="B1" s="35"/>
      <c r="C1" s="35"/>
      <c r="D1" s="35"/>
      <c r="E1" s="35"/>
      <c r="F1" s="35"/>
      <c r="G1" s="35"/>
      <c r="H1" s="26"/>
    </row>
    <row r="2" spans="1:17" x14ac:dyDescent="0.2">
      <c r="I2" s="38"/>
      <c r="J2" s="38"/>
      <c r="K2" s="38"/>
      <c r="L2" s="38"/>
      <c r="M2" s="38"/>
      <c r="N2" s="38"/>
      <c r="O2" s="38"/>
      <c r="P2" s="38"/>
      <c r="Q2" s="38"/>
    </row>
    <row r="3" spans="1:17" x14ac:dyDescent="0.2">
      <c r="D3" s="28" t="s">
        <v>7</v>
      </c>
      <c r="E3" s="30" t="s">
        <v>4</v>
      </c>
      <c r="F3" s="29" t="s">
        <v>16</v>
      </c>
      <c r="G3" s="30" t="s">
        <v>3</v>
      </c>
      <c r="I3" s="38"/>
      <c r="J3" s="38"/>
      <c r="K3" s="38"/>
      <c r="L3" s="38"/>
      <c r="M3" s="38"/>
      <c r="N3" s="38"/>
      <c r="O3" s="38"/>
      <c r="P3" s="38"/>
      <c r="Q3" s="38"/>
    </row>
    <row r="4" spans="1:17" x14ac:dyDescent="0.2">
      <c r="D4" s="31">
        <v>1200</v>
      </c>
      <c r="E4" s="33">
        <f t="shared" ref="E4:E10" si="0">G4/D4</f>
        <v>0.73665121902075359</v>
      </c>
      <c r="F4" s="32">
        <v>99.26</v>
      </c>
      <c r="G4" s="32">
        <f>$B$6/F4</f>
        <v>883.98146282490427</v>
      </c>
      <c r="I4" s="38"/>
      <c r="J4" s="38"/>
      <c r="K4" s="38"/>
      <c r="L4" s="38"/>
      <c r="M4" s="38"/>
      <c r="N4" s="38"/>
      <c r="O4" s="38"/>
      <c r="P4" s="38"/>
      <c r="Q4" s="38"/>
    </row>
    <row r="5" spans="1:17" x14ac:dyDescent="0.2">
      <c r="A5" s="27" t="s">
        <v>1</v>
      </c>
      <c r="B5" s="25">
        <v>10968</v>
      </c>
      <c r="D5" s="31">
        <v>1800</v>
      </c>
      <c r="E5" s="33">
        <f t="shared" si="0"/>
        <v>0.73691106072058443</v>
      </c>
      <c r="F5" s="32">
        <v>66.150000000000006</v>
      </c>
      <c r="G5" s="32">
        <f>$B$6/F5</f>
        <v>1326.4399092970521</v>
      </c>
      <c r="I5" s="38"/>
      <c r="J5" s="38"/>
      <c r="K5" s="38"/>
      <c r="L5" s="38"/>
      <c r="M5" s="38"/>
      <c r="N5" s="38"/>
      <c r="O5" s="38"/>
      <c r="P5" s="38"/>
      <c r="Q5" s="38"/>
    </row>
    <row r="6" spans="1:17" x14ac:dyDescent="0.2">
      <c r="A6" s="27" t="s">
        <v>5</v>
      </c>
      <c r="B6" s="25">
        <v>87744</v>
      </c>
      <c r="D6" s="31">
        <v>2400</v>
      </c>
      <c r="E6" s="33">
        <f t="shared" si="0"/>
        <v>0.71253167023971931</v>
      </c>
      <c r="F6" s="32">
        <v>51.31</v>
      </c>
      <c r="G6" s="32">
        <f>$B$6/F6</f>
        <v>1710.0760085753263</v>
      </c>
      <c r="I6" s="38"/>
      <c r="J6" s="38"/>
      <c r="K6" s="38"/>
      <c r="L6" s="38"/>
      <c r="M6" s="38"/>
      <c r="N6" s="38"/>
      <c r="O6" s="38"/>
      <c r="P6" s="38"/>
      <c r="Q6" s="38"/>
    </row>
    <row r="7" spans="1:17" x14ac:dyDescent="0.2">
      <c r="A7" s="27" t="s">
        <v>8</v>
      </c>
      <c r="B7" s="25">
        <v>100</v>
      </c>
      <c r="D7" s="31">
        <v>4800</v>
      </c>
      <c r="E7" s="33">
        <f t="shared" si="0"/>
        <v>0.71239282930631331</v>
      </c>
      <c r="F7" s="32">
        <v>25.66</v>
      </c>
      <c r="G7" s="32">
        <f>$B$6/F7</f>
        <v>3419.485580670304</v>
      </c>
      <c r="I7" s="38"/>
      <c r="J7" s="38"/>
      <c r="K7" s="38"/>
      <c r="L7" s="38"/>
      <c r="M7" s="38"/>
      <c r="N7" s="38"/>
      <c r="O7" s="38"/>
      <c r="P7" s="38"/>
      <c r="Q7" s="38"/>
    </row>
    <row r="8" spans="1:17" x14ac:dyDescent="0.2">
      <c r="D8" s="31">
        <v>9600</v>
      </c>
      <c r="E8" s="33">
        <f t="shared" si="0"/>
        <v>0.71239282930631331</v>
      </c>
      <c r="F8" s="32">
        <v>12.83</v>
      </c>
      <c r="G8" s="32">
        <f>$B$6/F8</f>
        <v>6838.971161340608</v>
      </c>
      <c r="I8" s="38"/>
      <c r="J8" s="38"/>
      <c r="K8" s="38"/>
      <c r="L8" s="38"/>
      <c r="M8" s="38"/>
      <c r="N8" s="38"/>
      <c r="O8" s="38"/>
      <c r="P8" s="38"/>
      <c r="Q8" s="38"/>
    </row>
    <row r="9" spans="1:17" x14ac:dyDescent="0.2">
      <c r="D9" s="31">
        <v>19200</v>
      </c>
      <c r="E9" s="33">
        <f t="shared" si="0"/>
        <v>0.71183800623052962</v>
      </c>
      <c r="F9" s="32">
        <v>6.42</v>
      </c>
      <c r="G9" s="32">
        <f>$B$6/F9</f>
        <v>13667.289719626169</v>
      </c>
      <c r="I9" s="38"/>
      <c r="J9" s="38"/>
      <c r="K9" s="38"/>
      <c r="L9" s="38"/>
      <c r="M9" s="38"/>
      <c r="N9" s="38"/>
      <c r="O9" s="38"/>
      <c r="P9" s="38"/>
      <c r="Q9" s="38"/>
    </row>
    <row r="10" spans="1:17" x14ac:dyDescent="0.2">
      <c r="D10" s="31">
        <v>38400</v>
      </c>
      <c r="E10" s="33">
        <f t="shared" si="0"/>
        <v>0.71183800623052962</v>
      </c>
      <c r="F10" s="32">
        <v>3.21</v>
      </c>
      <c r="G10" s="32">
        <f>$B$6/F10</f>
        <v>27334.579439252338</v>
      </c>
      <c r="I10" s="38"/>
      <c r="J10" s="38"/>
      <c r="K10" s="38"/>
      <c r="L10" s="38"/>
      <c r="M10" s="38"/>
      <c r="N10" s="38"/>
      <c r="O10" s="38"/>
      <c r="P10" s="38"/>
      <c r="Q10" s="38"/>
    </row>
    <row r="11" spans="1:17" x14ac:dyDescent="0.2">
      <c r="I11" s="38"/>
      <c r="J11" s="38"/>
      <c r="K11" s="38"/>
      <c r="L11" s="38"/>
      <c r="M11" s="38"/>
      <c r="N11" s="38"/>
      <c r="O11" s="38"/>
      <c r="P11" s="38"/>
      <c r="Q11" s="38"/>
    </row>
    <row r="12" spans="1:17" x14ac:dyDescent="0.2">
      <c r="I12" s="38"/>
      <c r="J12" s="38"/>
      <c r="K12" s="38"/>
      <c r="L12" s="38"/>
      <c r="M12" s="38"/>
      <c r="N12" s="38"/>
      <c r="O12" s="38"/>
      <c r="P12" s="38"/>
      <c r="Q12" s="38"/>
    </row>
    <row r="13" spans="1:17" x14ac:dyDescent="0.2">
      <c r="I13" s="38"/>
      <c r="J13" s="38"/>
      <c r="K13" s="38"/>
      <c r="L13" s="38"/>
      <c r="M13" s="38"/>
      <c r="N13" s="38"/>
      <c r="O13" s="38"/>
      <c r="P13" s="38"/>
      <c r="Q13" s="38"/>
    </row>
    <row r="14" spans="1:17" x14ac:dyDescent="0.2">
      <c r="I14" s="38"/>
      <c r="J14" s="38"/>
      <c r="K14" s="38"/>
      <c r="L14" s="38"/>
      <c r="M14" s="38"/>
      <c r="N14" s="38"/>
      <c r="O14" s="38"/>
      <c r="P14" s="38"/>
      <c r="Q14" s="38"/>
    </row>
    <row r="15" spans="1:17" x14ac:dyDescent="0.2">
      <c r="I15" s="38"/>
      <c r="J15" s="38"/>
      <c r="K15" s="38"/>
      <c r="L15" s="38"/>
      <c r="M15" s="38"/>
      <c r="N15" s="38"/>
      <c r="O15" s="38"/>
      <c r="P15" s="38"/>
      <c r="Q15" s="38"/>
    </row>
    <row r="16" spans="1:17" x14ac:dyDescent="0.2">
      <c r="I16" s="38"/>
      <c r="J16" s="38"/>
      <c r="K16" s="38"/>
      <c r="L16" s="38"/>
      <c r="M16" s="38"/>
      <c r="N16" s="38"/>
      <c r="O16" s="38"/>
      <c r="P16" s="38"/>
      <c r="Q16" s="38"/>
    </row>
    <row r="17" spans="9:17" x14ac:dyDescent="0.2">
      <c r="I17" s="38"/>
      <c r="J17" s="38"/>
      <c r="K17" s="38"/>
      <c r="L17" s="38"/>
      <c r="M17" s="38"/>
      <c r="N17" s="38"/>
      <c r="O17" s="38"/>
      <c r="P17" s="38"/>
      <c r="Q17" s="38"/>
    </row>
    <row r="18" spans="9:17" x14ac:dyDescent="0.2">
      <c r="I18" s="38"/>
      <c r="J18" s="38"/>
      <c r="K18" s="38"/>
      <c r="L18" s="38"/>
      <c r="M18" s="38"/>
      <c r="N18" s="38"/>
      <c r="O18" s="38"/>
      <c r="P18" s="38"/>
      <c r="Q18" s="38"/>
    </row>
    <row r="19" spans="9:17" x14ac:dyDescent="0.2">
      <c r="I19" s="38"/>
      <c r="J19" s="38"/>
      <c r="K19" s="38"/>
      <c r="L19" s="38"/>
      <c r="M19" s="38"/>
      <c r="N19" s="38"/>
      <c r="O19" s="38"/>
      <c r="P19" s="38"/>
      <c r="Q19" s="38"/>
    </row>
    <row r="20" spans="9:17" x14ac:dyDescent="0.2">
      <c r="I20" s="38"/>
      <c r="J20" s="38"/>
      <c r="K20" s="38"/>
      <c r="L20" s="38"/>
      <c r="M20" s="38"/>
      <c r="N20" s="38"/>
      <c r="O20" s="38"/>
      <c r="P20" s="38"/>
      <c r="Q20" s="38"/>
    </row>
    <row r="21" spans="9:17" x14ac:dyDescent="0.2">
      <c r="I21" s="38"/>
      <c r="J21" s="38"/>
      <c r="K21" s="38"/>
      <c r="L21" s="38"/>
      <c r="M21" s="38"/>
      <c r="N21" s="38"/>
      <c r="O21" s="38"/>
      <c r="P21" s="38"/>
      <c r="Q21" s="38"/>
    </row>
    <row r="22" spans="9:17" x14ac:dyDescent="0.2">
      <c r="I22" s="38"/>
      <c r="J22" s="38"/>
      <c r="K22" s="38"/>
      <c r="L22" s="38"/>
      <c r="M22" s="38"/>
      <c r="N22" s="38"/>
      <c r="O22" s="38"/>
      <c r="P22" s="38"/>
      <c r="Q22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173-5EE3-4577-B7D3-5D2EAC6322A8}">
  <dimension ref="A1:S24"/>
  <sheetViews>
    <sheetView tabSelected="1" topLeftCell="C1" workbookViewId="0">
      <selection activeCell="G21" sqref="G21"/>
    </sheetView>
  </sheetViews>
  <sheetFormatPr defaultRowHeight="12.75" x14ac:dyDescent="0.2"/>
  <cols>
    <col min="1" max="1" width="16.140625" customWidth="1"/>
    <col min="2" max="2" width="6.85546875" customWidth="1"/>
    <col min="3" max="3" width="5.140625" customWidth="1"/>
    <col min="4" max="4" width="30.85546875" customWidth="1"/>
    <col min="5" max="5" width="8.5703125" customWidth="1"/>
    <col min="6" max="6" width="10.28515625" customWidth="1"/>
    <col min="7" max="7" width="13.7109375" customWidth="1"/>
  </cols>
  <sheetData>
    <row r="1" spans="1:18" ht="15" x14ac:dyDescent="0.25">
      <c r="A1" s="34" t="s">
        <v>14</v>
      </c>
      <c r="B1" s="36"/>
      <c r="C1" s="36"/>
      <c r="D1" s="36"/>
      <c r="E1" s="36"/>
      <c r="F1" s="36"/>
      <c r="G1" s="36"/>
      <c r="H1" s="7"/>
    </row>
    <row r="2" spans="1:18" ht="14.25" x14ac:dyDescent="0.2">
      <c r="A2" s="1"/>
      <c r="B2" s="1"/>
      <c r="C2" s="1"/>
      <c r="D2" s="1"/>
      <c r="E2" s="1"/>
      <c r="F2" s="1"/>
      <c r="G2" s="1"/>
      <c r="H2" s="1"/>
      <c r="I2" s="39"/>
      <c r="J2" s="39"/>
      <c r="K2" s="39"/>
      <c r="L2" s="39"/>
      <c r="M2" s="39"/>
      <c r="N2" s="39"/>
      <c r="O2" s="39"/>
      <c r="P2" s="39"/>
      <c r="Q2" s="39"/>
      <c r="R2" s="9"/>
    </row>
    <row r="3" spans="1:18" ht="14.25" x14ac:dyDescent="0.2">
      <c r="C3" s="1"/>
      <c r="D3" s="16" t="s">
        <v>8</v>
      </c>
      <c r="E3" s="17" t="s">
        <v>4</v>
      </c>
      <c r="F3" s="17" t="s">
        <v>16</v>
      </c>
      <c r="G3" s="17" t="s">
        <v>3</v>
      </c>
      <c r="I3" s="39"/>
      <c r="J3" s="39"/>
      <c r="K3" s="39"/>
      <c r="L3" s="39"/>
      <c r="M3" s="39"/>
      <c r="N3" s="39"/>
      <c r="O3" s="39"/>
      <c r="P3" s="39"/>
      <c r="Q3" s="39"/>
      <c r="R3" s="26"/>
    </row>
    <row r="4" spans="1:18" ht="14.25" x14ac:dyDescent="0.2">
      <c r="C4" s="1"/>
      <c r="D4" s="18">
        <v>20</v>
      </c>
      <c r="E4" s="24">
        <f t="shared" ref="E4:E13" si="0">G4/$B$9</f>
        <v>0.36854838709677418</v>
      </c>
      <c r="F4" s="23">
        <v>6.2</v>
      </c>
      <c r="G4" s="23">
        <f t="shared" ref="G4:G13" si="1">$B$8/F4</f>
        <v>14152.258064516129</v>
      </c>
      <c r="I4" s="39"/>
      <c r="J4" s="39"/>
      <c r="K4" s="39"/>
      <c r="L4" s="39"/>
      <c r="M4" s="39"/>
      <c r="N4" s="39"/>
      <c r="O4" s="39"/>
      <c r="P4" s="39"/>
      <c r="Q4" s="39"/>
      <c r="R4" s="26"/>
    </row>
    <row r="5" spans="1:18" ht="14.25" x14ac:dyDescent="0.2">
      <c r="A5" s="2"/>
      <c r="B5" s="2"/>
      <c r="C5" s="1"/>
      <c r="D5" s="18">
        <v>40</v>
      </c>
      <c r="E5" s="24">
        <f t="shared" si="0"/>
        <v>0.50109649122807021</v>
      </c>
      <c r="F5" s="23">
        <v>4.5599999999999996</v>
      </c>
      <c r="G5" s="23">
        <f t="shared" si="1"/>
        <v>19242.105263157897</v>
      </c>
      <c r="I5" s="38"/>
      <c r="J5" s="38"/>
      <c r="K5" s="38"/>
      <c r="L5" s="38"/>
      <c r="M5" s="38"/>
      <c r="N5" s="38"/>
      <c r="O5" s="38"/>
      <c r="P5" s="38"/>
      <c r="Q5" s="38"/>
      <c r="R5" s="26"/>
    </row>
    <row r="6" spans="1:18" ht="14.25" x14ac:dyDescent="0.2">
      <c r="C6" s="1"/>
      <c r="D6" s="18">
        <v>60</v>
      </c>
      <c r="E6" s="24">
        <f t="shared" si="0"/>
        <v>0.57702020202020199</v>
      </c>
      <c r="F6" s="23">
        <v>3.96</v>
      </c>
      <c r="G6" s="23">
        <f t="shared" si="1"/>
        <v>22157.575757575756</v>
      </c>
      <c r="I6" s="38"/>
      <c r="J6" s="38"/>
      <c r="K6" s="38"/>
      <c r="L6" s="38"/>
      <c r="M6" s="38"/>
      <c r="N6" s="38"/>
      <c r="O6" s="38"/>
      <c r="P6" s="38"/>
      <c r="Q6" s="38"/>
      <c r="R6" s="26"/>
    </row>
    <row r="7" spans="1:18" ht="14.25" x14ac:dyDescent="0.2">
      <c r="A7" s="14" t="s">
        <v>1</v>
      </c>
      <c r="B7" s="25">
        <v>10968</v>
      </c>
      <c r="C7" s="1"/>
      <c r="D7" s="18">
        <v>80</v>
      </c>
      <c r="E7" s="24">
        <f t="shared" si="0"/>
        <v>0.61260053619302945</v>
      </c>
      <c r="F7" s="23">
        <v>3.73</v>
      </c>
      <c r="G7" s="23">
        <f t="shared" si="1"/>
        <v>23523.860589812331</v>
      </c>
      <c r="I7" s="38"/>
      <c r="J7" s="38"/>
      <c r="K7" s="38"/>
      <c r="L7" s="38"/>
      <c r="M7" s="38"/>
      <c r="N7" s="38"/>
      <c r="O7" s="38"/>
      <c r="P7" s="38"/>
      <c r="Q7" s="38"/>
      <c r="R7" s="26"/>
    </row>
    <row r="8" spans="1:18" ht="14.25" x14ac:dyDescent="0.2">
      <c r="A8" s="14" t="s">
        <v>5</v>
      </c>
      <c r="B8" s="25">
        <v>87744</v>
      </c>
      <c r="C8" s="1"/>
      <c r="D8" s="18">
        <v>100</v>
      </c>
      <c r="E8" s="24">
        <f t="shared" si="0"/>
        <v>0.64730878186968843</v>
      </c>
      <c r="F8" s="23">
        <v>3.53</v>
      </c>
      <c r="G8" s="23">
        <f t="shared" si="1"/>
        <v>24856.657223796035</v>
      </c>
      <c r="I8" s="38"/>
      <c r="J8" s="38"/>
      <c r="K8" s="38"/>
      <c r="L8" s="38"/>
      <c r="M8" s="38"/>
      <c r="N8" s="38"/>
      <c r="O8" s="38"/>
      <c r="P8" s="38"/>
      <c r="Q8" s="38"/>
      <c r="R8" s="26"/>
    </row>
    <row r="9" spans="1:18" ht="14.25" x14ac:dyDescent="0.2">
      <c r="A9" s="14" t="s">
        <v>7</v>
      </c>
      <c r="B9" s="25">
        <v>38400</v>
      </c>
      <c r="C9" s="1"/>
      <c r="D9" s="18">
        <v>120</v>
      </c>
      <c r="E9" s="24">
        <f t="shared" si="0"/>
        <v>0.66424418604651159</v>
      </c>
      <c r="F9" s="23">
        <v>3.44</v>
      </c>
      <c r="G9" s="23">
        <f t="shared" si="1"/>
        <v>25506.976744186046</v>
      </c>
      <c r="I9" s="38"/>
      <c r="J9" s="38"/>
      <c r="K9" s="38"/>
      <c r="L9" s="38"/>
      <c r="M9" s="38"/>
      <c r="N9" s="38"/>
      <c r="O9" s="38"/>
      <c r="P9" s="38"/>
      <c r="Q9" s="38"/>
      <c r="R9" s="26"/>
    </row>
    <row r="10" spans="1:18" ht="14.25" x14ac:dyDescent="0.2">
      <c r="C10" s="1"/>
      <c r="D10" s="18">
        <v>140</v>
      </c>
      <c r="E10" s="24">
        <f t="shared" si="0"/>
        <v>0.68208955223880596</v>
      </c>
      <c r="F10" s="23">
        <v>3.35</v>
      </c>
      <c r="G10" s="23">
        <f t="shared" si="1"/>
        <v>26192.238805970148</v>
      </c>
      <c r="I10" s="38"/>
      <c r="J10" s="38"/>
      <c r="K10" s="38"/>
      <c r="L10" s="38"/>
      <c r="M10" s="38"/>
      <c r="N10" s="38"/>
      <c r="O10" s="38"/>
      <c r="P10" s="38"/>
      <c r="Q10" s="38"/>
      <c r="R10" s="26"/>
    </row>
    <row r="11" spans="1:18" ht="14.25" x14ac:dyDescent="0.2">
      <c r="A11" s="2"/>
      <c r="B11" s="1"/>
      <c r="C11" s="1"/>
      <c r="D11" s="18">
        <v>160</v>
      </c>
      <c r="E11" s="24">
        <f t="shared" si="0"/>
        <v>0.6924242424242425</v>
      </c>
      <c r="F11" s="23">
        <v>3.3</v>
      </c>
      <c r="G11" s="23">
        <f t="shared" si="1"/>
        <v>26589.090909090912</v>
      </c>
      <c r="I11" s="38"/>
      <c r="J11" s="38"/>
      <c r="K11" s="38"/>
      <c r="L11" s="38"/>
      <c r="M11" s="38"/>
      <c r="N11" s="38"/>
      <c r="O11" s="38"/>
      <c r="P11" s="38"/>
      <c r="Q11" s="38"/>
      <c r="R11" s="26"/>
    </row>
    <row r="12" spans="1:18" ht="14.25" x14ac:dyDescent="0.2">
      <c r="A12" s="1"/>
      <c r="B12" s="1"/>
      <c r="C12" s="1"/>
      <c r="D12" s="18">
        <v>180</v>
      </c>
      <c r="E12" s="24">
        <f t="shared" si="0"/>
        <v>0.70524691358024683</v>
      </c>
      <c r="F12" s="23">
        <v>3.24</v>
      </c>
      <c r="G12" s="23">
        <f t="shared" si="1"/>
        <v>27081.481481481478</v>
      </c>
      <c r="I12" s="38"/>
      <c r="J12" s="38"/>
      <c r="K12" s="38"/>
      <c r="L12" s="38"/>
      <c r="M12" s="38"/>
      <c r="N12" s="38"/>
      <c r="O12" s="38"/>
      <c r="P12" s="38"/>
      <c r="Q12" s="38"/>
      <c r="R12" s="26"/>
    </row>
    <row r="13" spans="1:18" ht="14.25" x14ac:dyDescent="0.2">
      <c r="A13" s="1"/>
      <c r="B13" s="1"/>
      <c r="C13" s="1"/>
      <c r="D13" s="18">
        <v>200</v>
      </c>
      <c r="E13" s="24">
        <f t="shared" si="0"/>
        <v>0.71183800623052962</v>
      </c>
      <c r="F13" s="23">
        <v>3.21</v>
      </c>
      <c r="G13" s="23">
        <f t="shared" si="1"/>
        <v>27334.579439252338</v>
      </c>
      <c r="I13" s="38"/>
      <c r="J13" s="38"/>
      <c r="K13" s="38"/>
      <c r="L13" s="38"/>
      <c r="M13" s="38"/>
      <c r="N13" s="38"/>
      <c r="O13" s="38"/>
      <c r="P13" s="38"/>
      <c r="Q13" s="38"/>
      <c r="R13" s="26"/>
    </row>
    <row r="14" spans="1:18" x14ac:dyDescent="0.2">
      <c r="H14" s="4"/>
      <c r="I14" s="38"/>
      <c r="J14" s="38"/>
      <c r="K14" s="38"/>
      <c r="L14" s="38"/>
      <c r="M14" s="38"/>
      <c r="N14" s="38"/>
      <c r="O14" s="38"/>
      <c r="P14" s="38"/>
      <c r="Q14" s="38"/>
      <c r="R14" s="26"/>
    </row>
    <row r="15" spans="1:18" x14ac:dyDescent="0.2">
      <c r="I15" s="38"/>
      <c r="J15" s="38"/>
      <c r="K15" s="38"/>
      <c r="L15" s="38"/>
      <c r="M15" s="38"/>
      <c r="N15" s="38"/>
      <c r="O15" s="38"/>
      <c r="P15" s="38"/>
      <c r="Q15" s="38"/>
      <c r="R15" s="26"/>
    </row>
    <row r="16" spans="1:18" x14ac:dyDescent="0.2">
      <c r="I16" s="38"/>
      <c r="J16" s="38"/>
      <c r="K16" s="38"/>
      <c r="L16" s="38"/>
      <c r="M16" s="38"/>
      <c r="N16" s="38"/>
      <c r="O16" s="38"/>
      <c r="P16" s="38"/>
      <c r="Q16" s="38"/>
      <c r="R16" s="26"/>
    </row>
    <row r="17" spans="9:19" x14ac:dyDescent="0.2">
      <c r="I17" s="38"/>
      <c r="J17" s="38"/>
      <c r="K17" s="38"/>
      <c r="L17" s="38"/>
      <c r="M17" s="38"/>
      <c r="N17" s="38"/>
      <c r="O17" s="38"/>
      <c r="P17" s="38"/>
      <c r="Q17" s="38"/>
      <c r="R17" s="26"/>
    </row>
    <row r="18" spans="9:19" x14ac:dyDescent="0.2">
      <c r="I18" s="38"/>
      <c r="J18" s="38"/>
      <c r="K18" s="38"/>
      <c r="L18" s="38"/>
      <c r="M18" s="38"/>
      <c r="N18" s="38"/>
      <c r="O18" s="38"/>
      <c r="P18" s="38"/>
      <c r="Q18" s="38"/>
      <c r="R18" s="26"/>
    </row>
    <row r="19" spans="9:19" x14ac:dyDescent="0.2">
      <c r="I19" s="38"/>
      <c r="J19" s="38"/>
      <c r="K19" s="38"/>
      <c r="L19" s="38"/>
      <c r="M19" s="38"/>
      <c r="N19" s="38"/>
      <c r="O19" s="38"/>
      <c r="P19" s="38"/>
      <c r="Q19" s="38"/>
      <c r="R19" s="26"/>
    </row>
    <row r="20" spans="9:19" x14ac:dyDescent="0.2">
      <c r="I20" s="38"/>
      <c r="J20" s="38"/>
      <c r="K20" s="38"/>
      <c r="L20" s="38"/>
      <c r="M20" s="38"/>
      <c r="N20" s="38"/>
      <c r="O20" s="38"/>
      <c r="P20" s="38"/>
      <c r="Q20" s="38"/>
      <c r="R20" s="26"/>
    </row>
    <row r="21" spans="9:19" x14ac:dyDescent="0.2">
      <c r="I21" s="38"/>
      <c r="J21" s="38"/>
      <c r="K21" s="38"/>
      <c r="L21" s="38"/>
      <c r="M21" s="38"/>
      <c r="N21" s="38"/>
      <c r="O21" s="38"/>
      <c r="P21" s="38"/>
      <c r="Q21" s="38"/>
      <c r="R21" s="26"/>
    </row>
    <row r="22" spans="9:19" x14ac:dyDescent="0.2"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9:19" x14ac:dyDescent="0.2"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spans="9:19" x14ac:dyDescent="0.2"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FER</vt:lpstr>
      <vt:lpstr>BAUDRATE</vt:lpstr>
      <vt:lpstr>TAMANHO TRAMAS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Cláudia Martins</cp:lastModifiedBy>
  <cp:revision>9</cp:revision>
  <dcterms:created xsi:type="dcterms:W3CDTF">2017-11-02T00:17:23Z</dcterms:created>
  <dcterms:modified xsi:type="dcterms:W3CDTF">2019-11-07T17:21:19Z</dcterms:modified>
  <dc:language>en-US</dc:language>
</cp:coreProperties>
</file>