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engenharianegocios/Desktop/ANDREIA/IA/"/>
    </mc:Choice>
  </mc:AlternateContent>
  <xr:revisionPtr revIDLastSave="0" documentId="8_{FC8FEFAB-DA71-CE45-8F80-49C8EBEA98FD}" xr6:coauthVersionLast="47" xr6:coauthVersionMax="47" xr10:uidLastSave="{00000000-0000-0000-0000-000000000000}"/>
  <bookViews>
    <workbookView xWindow="5180" yWindow="1800" windowWidth="28040" windowHeight="17560" activeTab="2" xr2:uid="{A89F8873-20C3-854E-803B-8076BDFC8462}"/>
  </bookViews>
  <sheets>
    <sheet name="Data" sheetId="1" r:id="rId1"/>
    <sheet name="Controller" sheetId="4" r:id="rId2"/>
    <sheet name="dashboard" sheetId="3" r:id="rId3"/>
  </sheets>
  <definedNames>
    <definedName name="SegmentaçãodeDados_Mês">#N/A</definedName>
  </definedNames>
  <calcPr calcId="181029"/>
  <pivotCaches>
    <pivotCache cacheId="4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</calcChain>
</file>

<file path=xl/sharedStrings.xml><?xml version="1.0" encoding="utf-8"?>
<sst xmlns="http://schemas.openxmlformats.org/spreadsheetml/2006/main" count="103" uniqueCount="37">
  <si>
    <t>Data</t>
  </si>
  <si>
    <t>Tipo</t>
  </si>
  <si>
    <t>Categoria</t>
  </si>
  <si>
    <t>Descrição</t>
  </si>
  <si>
    <t>Valor</t>
  </si>
  <si>
    <t>Operação Bancária</t>
  </si>
  <si>
    <t>Status</t>
  </si>
  <si>
    <t>Saída</t>
  </si>
  <si>
    <t>Alimentação</t>
  </si>
  <si>
    <t>Restaurante</t>
  </si>
  <si>
    <t>Cartão de Crédito</t>
  </si>
  <si>
    <t>Pago</t>
  </si>
  <si>
    <t>Entrada</t>
  </si>
  <si>
    <t>Aplicação</t>
  </si>
  <si>
    <t>Rendimentos</t>
  </si>
  <si>
    <t>Transferência</t>
  </si>
  <si>
    <t>Recebido</t>
  </si>
  <si>
    <t>Transporte</t>
  </si>
  <si>
    <t>Gasolina</t>
  </si>
  <si>
    <t>Débito</t>
  </si>
  <si>
    <t>Saúde</t>
  </si>
  <si>
    <t>Farmácia</t>
  </si>
  <si>
    <t>Lazer</t>
  </si>
  <si>
    <t>Cinema</t>
  </si>
  <si>
    <t>Investimento</t>
  </si>
  <si>
    <t>Supermercado</t>
  </si>
  <si>
    <t>Consulta</t>
  </si>
  <si>
    <t>Uber</t>
  </si>
  <si>
    <t>Show</t>
  </si>
  <si>
    <t>Jantar</t>
  </si>
  <si>
    <t>Exames</t>
  </si>
  <si>
    <t>Pendente</t>
  </si>
  <si>
    <t>Streaming</t>
  </si>
  <si>
    <t>Rótulos de Linha</t>
  </si>
  <si>
    <t>Total Geral</t>
  </si>
  <si>
    <t>Soma de Valor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</si>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</sst>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A7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[dash.xlsx]Controller!Tabela dinâmica6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Controller!$A$4:$A$5</c:f>
              <c:strCache>
                <c:ptCount val="1"/>
                <c:pt idx="0">
                  <c:v>Aplicação</c:v>
                </c:pt>
              </c:strCache>
            </c:strRef>
          </c:cat>
          <c:val>
            <c:numRef>
              <c:f>Controller!$B$4:$B$5</c:f>
              <c:numCache>
                <c:formatCode>General</c:formatCode>
                <c:ptCount val="1"/>
                <c:pt idx="0">
                  <c:v>1150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0-F146-B2FE-762F8C1B1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6612352"/>
        <c:axId val="445901024"/>
      </c:barChart>
      <c:catAx>
        <c:axId val="44661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5901024"/>
        <c:crosses val="autoZero"/>
        <c:auto val="1"/>
        <c:lblAlgn val="ctr"/>
        <c:lblOffset val="100"/>
        <c:noMultiLvlLbl val="0"/>
      </c:catAx>
      <c:valAx>
        <c:axId val="44590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661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[dash.xlsx]Controller!Tabela dinâmica2</c:name>
    <c:fmtId val="2"/>
  </c:pivotSource>
  <c:chart>
    <c:autoTitleDeleted val="1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Controller!$A$19:$A$23</c:f>
              <c:strCache>
                <c:ptCount val="4"/>
                <c:pt idx="0">
                  <c:v>Alimentação</c:v>
                </c:pt>
                <c:pt idx="1">
                  <c:v>Lazer</c:v>
                </c:pt>
                <c:pt idx="2">
                  <c:v>Saúde</c:v>
                </c:pt>
                <c:pt idx="3">
                  <c:v>Transporte</c:v>
                </c:pt>
              </c:strCache>
            </c:strRef>
          </c:cat>
          <c:val>
            <c:numRef>
              <c:f>Controller!$B$19:$B$23</c:f>
              <c:numCache>
                <c:formatCode>General</c:formatCode>
                <c:ptCount val="4"/>
                <c:pt idx="0">
                  <c:v>70</c:v>
                </c:pt>
                <c:pt idx="1">
                  <c:v>49.9</c:v>
                </c:pt>
                <c:pt idx="2">
                  <c:v>250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75-7D4F-B449-FE6AFA4C7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5267616"/>
        <c:axId val="385147440"/>
      </c:barChart>
      <c:catAx>
        <c:axId val="38526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5147440"/>
        <c:crosses val="autoZero"/>
        <c:auto val="1"/>
        <c:lblAlgn val="ctr"/>
        <c:lblOffset val="100"/>
        <c:noMultiLvlLbl val="0"/>
      </c:catAx>
      <c:valAx>
        <c:axId val="38514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526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[dash.xlsx]Controller!Tabela dinâmica6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Controller!$A$4:$A$5</c:f>
              <c:strCache>
                <c:ptCount val="1"/>
                <c:pt idx="0">
                  <c:v>Aplicação</c:v>
                </c:pt>
              </c:strCache>
            </c:strRef>
          </c:cat>
          <c:val>
            <c:numRef>
              <c:f>Controller!$B$4:$B$5</c:f>
              <c:numCache>
                <c:formatCode>General</c:formatCode>
                <c:ptCount val="1"/>
                <c:pt idx="0">
                  <c:v>1150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D-9249-98A5-0A875DBDE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6612352"/>
        <c:axId val="445901024"/>
      </c:barChart>
      <c:catAx>
        <c:axId val="44661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5901024"/>
        <c:crosses val="autoZero"/>
        <c:auto val="1"/>
        <c:lblAlgn val="ctr"/>
        <c:lblOffset val="100"/>
        <c:noMultiLvlLbl val="0"/>
      </c:catAx>
      <c:valAx>
        <c:axId val="44590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661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hyperlink" Target="https://en.wikipedia.org/wiki/File:Cifr%C3%A3o_symbol.svg" TargetMode="External"/><Relationship Id="rId4" Type="http://schemas.openxmlformats.org/officeDocument/2006/relationships/image" Target="../media/image2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12</xdr:row>
      <xdr:rowOff>63500</xdr:rowOff>
    </xdr:from>
    <xdr:to>
      <xdr:col>10</xdr:col>
      <xdr:colOff>190500</xdr:colOff>
      <xdr:row>25</xdr:row>
      <xdr:rowOff>165100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A81DA62-FD0E-18AA-584F-F51D79ABFF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0</xdr:rowOff>
    </xdr:from>
    <xdr:to>
      <xdr:col>2</xdr:col>
      <xdr:colOff>279400</xdr:colOff>
      <xdr:row>31</xdr:row>
      <xdr:rowOff>101600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69E9BFDF-A0DE-C726-2DC4-4AF8DA4ECC98}"/>
            </a:ext>
          </a:extLst>
        </xdr:cNvPr>
        <xdr:cNvSpPr/>
      </xdr:nvSpPr>
      <xdr:spPr>
        <a:xfrm>
          <a:off x="38100" y="0"/>
          <a:ext cx="1866900" cy="6400800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twoCellAnchor>
  <xdr:twoCellAnchor editAs="oneCell">
    <xdr:from>
      <xdr:col>0</xdr:col>
      <xdr:colOff>76200</xdr:colOff>
      <xdr:row>0</xdr:row>
      <xdr:rowOff>177800</xdr:rowOff>
    </xdr:from>
    <xdr:to>
      <xdr:col>2</xdr:col>
      <xdr:colOff>279400</xdr:colOff>
      <xdr:row>10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Mês">
              <a:extLst>
                <a:ext uri="{FF2B5EF4-FFF2-40B4-BE49-F238E27FC236}">
                  <a16:creationId xmlns:a16="http://schemas.microsoft.com/office/drawing/2014/main" id="{76612B9E-3FD0-394A-88FC-5ABCE370AC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" y="177800"/>
              <a:ext cx="1828800" cy="1854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584200</xdr:colOff>
      <xdr:row>13</xdr:row>
      <xdr:rowOff>177800</xdr:rowOff>
    </xdr:from>
    <xdr:to>
      <xdr:col>8</xdr:col>
      <xdr:colOff>228600</xdr:colOff>
      <xdr:row>16</xdr:row>
      <xdr:rowOff>177800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6BAD8253-BDDA-2A20-0A92-BFAF0E2510D9}"/>
            </a:ext>
          </a:extLst>
        </xdr:cNvPr>
        <xdr:cNvSpPr txBox="1"/>
      </xdr:nvSpPr>
      <xdr:spPr>
        <a:xfrm>
          <a:off x="2209800" y="2819400"/>
          <a:ext cx="4597400" cy="609600"/>
        </a:xfrm>
        <a:prstGeom prst="rect">
          <a:avLst/>
        </a:prstGeom>
        <a:solidFill>
          <a:schemeClr val="accent6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4000" b="1"/>
            <a:t>Entradas</a:t>
          </a:r>
        </a:p>
      </xdr:txBody>
    </xdr:sp>
    <xdr:clientData/>
  </xdr:twoCellAnchor>
  <xdr:twoCellAnchor>
    <xdr:from>
      <xdr:col>10</xdr:col>
      <xdr:colOff>139700</xdr:colOff>
      <xdr:row>17</xdr:row>
      <xdr:rowOff>177800</xdr:rowOff>
    </xdr:from>
    <xdr:to>
      <xdr:col>15</xdr:col>
      <xdr:colOff>584200</xdr:colOff>
      <xdr:row>31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1369E71-815B-B644-8CDC-2F08417B1C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152400</xdr:colOff>
      <xdr:row>14</xdr:row>
      <xdr:rowOff>76200</xdr:rowOff>
    </xdr:from>
    <xdr:to>
      <xdr:col>15</xdr:col>
      <xdr:colOff>571500</xdr:colOff>
      <xdr:row>17</xdr:row>
      <xdr:rowOff>38100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56B5DB20-D0BA-90D4-3224-AC4B6A9B1D94}"/>
            </a:ext>
          </a:extLst>
        </xdr:cNvPr>
        <xdr:cNvSpPr txBox="1"/>
      </xdr:nvSpPr>
      <xdr:spPr>
        <a:xfrm>
          <a:off x="8382000" y="2921000"/>
          <a:ext cx="4546600" cy="571500"/>
        </a:xfrm>
        <a:prstGeom prst="rect">
          <a:avLst/>
        </a:prstGeom>
        <a:solidFill>
          <a:srgbClr val="F9A7A7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4000"/>
            <a:t>Saídas</a:t>
          </a:r>
        </a:p>
      </xdr:txBody>
    </xdr:sp>
    <xdr:clientData/>
  </xdr:twoCellAnchor>
  <xdr:twoCellAnchor>
    <xdr:from>
      <xdr:col>2</xdr:col>
      <xdr:colOff>584200</xdr:colOff>
      <xdr:row>17</xdr:row>
      <xdr:rowOff>152400</xdr:rowOff>
    </xdr:from>
    <xdr:to>
      <xdr:col>8</xdr:col>
      <xdr:colOff>203200</xdr:colOff>
      <xdr:row>31</xdr:row>
      <xdr:rowOff>50800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A97ADC7-6A42-D040-8A88-B854E40B8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431800</xdr:colOff>
      <xdr:row>1</xdr:row>
      <xdr:rowOff>101600</xdr:rowOff>
    </xdr:from>
    <xdr:to>
      <xdr:col>5</xdr:col>
      <xdr:colOff>241300</xdr:colOff>
      <xdr:row>12</xdr:row>
      <xdr:rowOff>152400</xdr:rowOff>
    </xdr:to>
    <xdr:pic>
      <xdr:nvPicPr>
        <xdr:cNvPr id="12" name="Gráfico 11" descr="File:Cifrão symbol.svg - Wikipedia">
          <a:extLst>
            <a:ext uri="{FF2B5EF4-FFF2-40B4-BE49-F238E27FC236}">
              <a16:creationId xmlns:a16="http://schemas.microsoft.com/office/drawing/2014/main" id="{EC0A09B8-F1DF-A756-F187-6B27FC4A6E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  <a:ext uri="{837473B0-CC2E-450A-ABE3-18F120FF3D39}">
              <a1611:picAttrSrcUrl xmlns:a1611="http://schemas.microsoft.com/office/drawing/2016/11/main" r:id="rId5"/>
            </a:ext>
          </a:extLst>
        </a:blip>
        <a:stretch>
          <a:fillRect/>
        </a:stretch>
      </xdr:blipFill>
      <xdr:spPr>
        <a:xfrm>
          <a:off x="2057400" y="304800"/>
          <a:ext cx="2286000" cy="2286000"/>
        </a:xfrm>
        <a:prstGeom prst="rect">
          <a:avLst/>
        </a:prstGeom>
      </xdr:spPr>
    </xdr:pic>
    <xdr:clientData/>
  </xdr:twoCellAnchor>
  <xdr:oneCellAnchor>
    <xdr:from>
      <xdr:col>2</xdr:col>
      <xdr:colOff>8000</xdr:colOff>
      <xdr:row>0</xdr:row>
      <xdr:rowOff>0</xdr:rowOff>
    </xdr:from>
    <xdr:ext cx="15000000" cy="233141"/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B5E44023-D85C-5093-1802-EE3A8EBC37FC}"/>
            </a:ext>
          </a:extLst>
        </xdr:cNvPr>
        <xdr:cNvSpPr txBox="1"/>
      </xdr:nvSpPr>
      <xdr:spPr>
        <a:xfrm>
          <a:off x="1633600" y="0"/>
          <a:ext cx="15000000" cy="233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pt-BR" sz="900"/>
        </a:p>
      </xdr:txBody>
    </xdr:sp>
    <xdr:clientData/>
  </xdr:oneCellAnchor>
  <xdr:twoCellAnchor>
    <xdr:from>
      <xdr:col>2</xdr:col>
      <xdr:colOff>596900</xdr:colOff>
      <xdr:row>2</xdr:row>
      <xdr:rowOff>127000</xdr:rowOff>
    </xdr:from>
    <xdr:to>
      <xdr:col>15</xdr:col>
      <xdr:colOff>533400</xdr:colOff>
      <xdr:row>11</xdr:row>
      <xdr:rowOff>76200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566F7E65-FF8C-E0A5-4919-0C4B15DC872D}"/>
            </a:ext>
          </a:extLst>
        </xdr:cNvPr>
        <xdr:cNvSpPr txBox="1"/>
      </xdr:nvSpPr>
      <xdr:spPr>
        <a:xfrm>
          <a:off x="2222500" y="533400"/>
          <a:ext cx="10668000" cy="17780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4000">
              <a:solidFill>
                <a:schemeClr val="accent6">
                  <a:lumMod val="50000"/>
                </a:schemeClr>
              </a:solidFill>
            </a:rPr>
            <a:t>Fluxo de caixa 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andre Gomes Moreira" refreshedDate="45674.576586111114" createdVersion="8" refreshedVersion="8" minRefreshableVersion="3" recordCount="16" xr:uid="{95B5678B-15A7-A248-9F3F-B836FC29D652}">
  <cacheSource type="worksheet">
    <worksheetSource ref="A1:H17" sheet="Data"/>
  </cacheSource>
  <cacheFields count="8">
    <cacheField name="Data" numFmtId="14">
      <sharedItems containsSemiMixedTypes="0" containsNonDate="0" containsDate="1" containsString="0" minDate="2023-11-05T00:00:00" maxDate="2024-01-29T00:00:00"/>
    </cacheField>
    <cacheField name="Mês" numFmtId="1">
      <sharedItems containsSemiMixedTypes="0" containsString="0" containsNumber="1" containsInteger="1" minValue="1" maxValue="12" count="3">
        <n v="11"/>
        <n v="12"/>
        <n v="1"/>
      </sharedItems>
    </cacheField>
    <cacheField name="Tipo" numFmtId="0">
      <sharedItems count="2">
        <s v="Saída"/>
        <s v="Entrada"/>
      </sharedItems>
    </cacheField>
    <cacheField name="Categoria" numFmtId="0">
      <sharedItems count="5">
        <s v="Alimentação"/>
        <s v="Aplicação"/>
        <s v="Transporte"/>
        <s v="Saúde"/>
        <s v="Lazer"/>
      </sharedItems>
    </cacheField>
    <cacheField name="Descrição" numFmtId="0">
      <sharedItems/>
    </cacheField>
    <cacheField name="Valor" numFmtId="8">
      <sharedItems containsSemiMixedTypes="0" containsString="0" containsNumber="1" minValue="30" maxValue="8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22536866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d v="2023-11-05T00:00:00"/>
    <x v="0"/>
    <x v="0"/>
    <x v="0"/>
    <s v="Restaurante"/>
    <n v="65.5"/>
    <s v="Cartão de Crédito"/>
    <s v="Pago"/>
  </r>
  <r>
    <d v="2023-11-10T00:00:00"/>
    <x v="0"/>
    <x v="1"/>
    <x v="1"/>
    <s v="Rendimentos"/>
    <n v="500"/>
    <s v="Transferência"/>
    <s v="Recebido"/>
  </r>
  <r>
    <d v="2023-11-15T00:00:00"/>
    <x v="0"/>
    <x v="0"/>
    <x v="2"/>
    <s v="Gasolina"/>
    <n v="120"/>
    <s v="Débito"/>
    <s v="Pago"/>
  </r>
  <r>
    <d v="2023-11-20T00:00:00"/>
    <x v="0"/>
    <x v="0"/>
    <x v="3"/>
    <s v="Farmácia"/>
    <n v="85.3"/>
    <s v="Débito"/>
    <s v="Pago"/>
  </r>
  <r>
    <d v="2023-11-25T00:00:00"/>
    <x v="0"/>
    <x v="0"/>
    <x v="4"/>
    <s v="Cinema"/>
    <n v="45"/>
    <s v="Cartão de Crédito"/>
    <s v="Pago"/>
  </r>
  <r>
    <d v="2023-12-02T00:00:00"/>
    <x v="1"/>
    <x v="1"/>
    <x v="1"/>
    <s v="Investimento"/>
    <n v="800"/>
    <s v="Transferência"/>
    <s v="Recebido"/>
  </r>
  <r>
    <d v="2023-12-08T00:00:00"/>
    <x v="1"/>
    <x v="0"/>
    <x v="0"/>
    <s v="Supermercado"/>
    <n v="250"/>
    <s v="Débito"/>
    <s v="Pago"/>
  </r>
  <r>
    <d v="2023-12-12T00:00:00"/>
    <x v="1"/>
    <x v="0"/>
    <x v="3"/>
    <s v="Consulta"/>
    <n v="180"/>
    <s v="Transferência"/>
    <s v="Pago"/>
  </r>
  <r>
    <d v="2023-12-18T00:00:00"/>
    <x v="1"/>
    <x v="0"/>
    <x v="2"/>
    <s v="Uber"/>
    <n v="30"/>
    <s v="Cartão de Crédito"/>
    <s v="Pago"/>
  </r>
  <r>
    <d v="2023-12-22T00:00:00"/>
    <x v="1"/>
    <x v="0"/>
    <x v="4"/>
    <s v="Show"/>
    <n v="200"/>
    <s v="Cartão de Crédito"/>
    <s v="Pago"/>
  </r>
  <r>
    <d v="2024-01-05T00:00:00"/>
    <x v="2"/>
    <x v="1"/>
    <x v="1"/>
    <s v="Rendimentos"/>
    <n v="450"/>
    <s v="Transferência"/>
    <s v="Recebido"/>
  </r>
  <r>
    <d v="2024-01-10T00:00:00"/>
    <x v="2"/>
    <x v="0"/>
    <x v="0"/>
    <s v="Jantar"/>
    <n v="70"/>
    <s v="Débito"/>
    <s v="Pago"/>
  </r>
  <r>
    <d v="2024-01-15T00:00:00"/>
    <x v="2"/>
    <x v="0"/>
    <x v="2"/>
    <s v="Gasolina"/>
    <n v="130"/>
    <s v="Débito"/>
    <s v="Pago"/>
  </r>
  <r>
    <d v="2024-01-20T00:00:00"/>
    <x v="2"/>
    <x v="0"/>
    <x v="3"/>
    <s v="Exames"/>
    <n v="250"/>
    <s v="Transferência"/>
    <s v="Pendente"/>
  </r>
  <r>
    <d v="2024-01-25T00:00:00"/>
    <x v="2"/>
    <x v="0"/>
    <x v="4"/>
    <s v="Streaming"/>
    <n v="49.9"/>
    <s v="Cartão de Crédito"/>
    <s v="Pago"/>
  </r>
  <r>
    <d v="2024-01-28T00:00:00"/>
    <x v="2"/>
    <x v="1"/>
    <x v="1"/>
    <s v="Rendimentos"/>
    <n v="700"/>
    <s v="Transferência"/>
    <s v="Recebid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28E1AC-1A9F-644F-A285-FC64799766AC}" name="Tabela dinâmica6" cacheId="4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A3:B5" firstHeaderRow="1" firstDataRow="1" firstDataCol="1" rowPageCount="1" colPageCount="1"/>
  <pivotFields count="8">
    <pivotField numFmtId="14" showAll="0"/>
    <pivotField numFmtId="1" showAll="0">
      <items count="4">
        <item x="2"/>
        <item h="1" x="0"/>
        <item h="1" x="1"/>
        <item t="default"/>
      </items>
    </pivotField>
    <pivotField axis="axisPage" multipleItemSelectionAllowed="1" showAll="0">
      <items count="3">
        <item x="1"/>
        <item h="1" x="0"/>
        <item t="default"/>
      </items>
    </pivotField>
    <pivotField axis="axisRow" showAll="0">
      <items count="6">
        <item x="0"/>
        <item x="1"/>
        <item x="4"/>
        <item x="3"/>
        <item x="2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2">
    <i>
      <x v="1"/>
    </i>
    <i t="grand">
      <x/>
    </i>
  </rowItems>
  <colItems count="1">
    <i/>
  </colItems>
  <pageFields count="1">
    <pageField fld="2" hier="-1"/>
  </pageFields>
  <dataFields count="1">
    <dataField name="Soma de Valor" fld="5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D3367B-4459-8444-9BF4-57C2522F5CB2}" name="Tabela dinâmica2" cacheId="4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18:B23" firstHeaderRow="1" firstDataRow="1" firstDataCol="1" rowPageCount="1" colPageCount="1"/>
  <pivotFields count="8">
    <pivotField numFmtId="14" showAll="0"/>
    <pivotField numFmtId="1" showAll="0">
      <items count="4">
        <item x="2"/>
        <item h="1" x="0"/>
        <item h="1" x="1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axis="axisRow" showAll="0">
      <items count="6">
        <item x="0"/>
        <item x="1"/>
        <item x="4"/>
        <item x="3"/>
        <item x="2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5">
    <i>
      <x/>
    </i>
    <i>
      <x v="2"/>
    </i>
    <i>
      <x v="3"/>
    </i>
    <i>
      <x v="4"/>
    </i>
    <i t="grand">
      <x/>
    </i>
  </rowItems>
  <colItems count="1">
    <i/>
  </colItems>
  <pageFields count="1">
    <pageField fld="2" hier="-1"/>
  </pageFields>
  <dataFields count="1">
    <dataField name="Soma de Valor" fld="5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53E48FC2-B494-544B-9972-E84A0A519D95}" sourceName="Mês">
  <pivotTables>
    <pivotTable tabId="4" name="Tabela dinâmica2"/>
    <pivotTable tabId="4" name="Tabela dinâmica6"/>
  </pivotTables>
  <data>
    <tabular pivotCacheId="225368664">
      <items count="3">
        <i x="2" s="1"/>
        <i x="0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67BBEF84-14C8-9F41-85E0-402B043048E8}" cache="SegmentaçãodeDados_Mês" caption="Mês" style="SlicerStyleLight6" rowHeight="251883"/>
  <slicer name="Mês 1" xr10:uid="{D9CBA1CE-9F4E-AF45-BC1D-0C55DBE106D7}" cache="SegmentaçãodeDados_Mês" caption="Mês" style="SlicerStyleLight6" rowHeight="251883"/>
</slicers>
</file>

<file path=xl/theme/theme1.xml><?xml version="1.0" encoding="utf-8"?>
<a:theme xmlns:a="http://schemas.openxmlformats.org/drawingml/2006/main" name="Tema do Office">
  <a:themeElements>
    <a:clrScheme name="Azul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734DF-AF6B-BC4B-A37D-6EBEEA9BE5CE}">
  <dimension ref="A1:H17"/>
  <sheetViews>
    <sheetView workbookViewId="0">
      <selection sqref="A1:H17"/>
    </sheetView>
  </sheetViews>
  <sheetFormatPr baseColWidth="10" defaultRowHeight="16" x14ac:dyDescent="0.2"/>
  <sheetData>
    <row r="1" spans="1:8" x14ac:dyDescent="0.2">
      <c r="A1" s="1" t="s">
        <v>0</v>
      </c>
      <c r="B1" s="1" t="s">
        <v>36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s="2">
        <v>45235</v>
      </c>
      <c r="B2" s="7">
        <f>MONTH(A2)</f>
        <v>11</v>
      </c>
      <c r="C2" t="s">
        <v>7</v>
      </c>
      <c r="D2" t="s">
        <v>8</v>
      </c>
      <c r="E2" t="s">
        <v>9</v>
      </c>
      <c r="F2" s="3">
        <v>65.5</v>
      </c>
      <c r="G2" t="s">
        <v>10</v>
      </c>
      <c r="H2" t="s">
        <v>11</v>
      </c>
    </row>
    <row r="3" spans="1:8" x14ac:dyDescent="0.2">
      <c r="A3" s="2">
        <v>45240</v>
      </c>
      <c r="B3" s="7">
        <f t="shared" ref="B3:B17" si="0">MONTH(A3)</f>
        <v>11</v>
      </c>
      <c r="C3" t="s">
        <v>12</v>
      </c>
      <c r="D3" t="s">
        <v>13</v>
      </c>
      <c r="E3" t="s">
        <v>14</v>
      </c>
      <c r="F3" s="3">
        <v>500</v>
      </c>
      <c r="G3" t="s">
        <v>15</v>
      </c>
      <c r="H3" t="s">
        <v>16</v>
      </c>
    </row>
    <row r="4" spans="1:8" x14ac:dyDescent="0.2">
      <c r="A4" s="2">
        <v>45245</v>
      </c>
      <c r="B4" s="7">
        <f t="shared" si="0"/>
        <v>11</v>
      </c>
      <c r="C4" t="s">
        <v>7</v>
      </c>
      <c r="D4" t="s">
        <v>17</v>
      </c>
      <c r="E4" t="s">
        <v>18</v>
      </c>
      <c r="F4" s="3">
        <v>120</v>
      </c>
      <c r="G4" t="s">
        <v>19</v>
      </c>
      <c r="H4" t="s">
        <v>11</v>
      </c>
    </row>
    <row r="5" spans="1:8" x14ac:dyDescent="0.2">
      <c r="A5" s="2">
        <v>45250</v>
      </c>
      <c r="B5" s="7">
        <f t="shared" si="0"/>
        <v>11</v>
      </c>
      <c r="C5" t="s">
        <v>7</v>
      </c>
      <c r="D5" t="s">
        <v>20</v>
      </c>
      <c r="E5" t="s">
        <v>21</v>
      </c>
      <c r="F5" s="3">
        <v>85.3</v>
      </c>
      <c r="G5" t="s">
        <v>19</v>
      </c>
      <c r="H5" t="s">
        <v>11</v>
      </c>
    </row>
    <row r="6" spans="1:8" x14ac:dyDescent="0.2">
      <c r="A6" s="2">
        <v>45255</v>
      </c>
      <c r="B6" s="7">
        <f t="shared" si="0"/>
        <v>11</v>
      </c>
      <c r="C6" t="s">
        <v>7</v>
      </c>
      <c r="D6" t="s">
        <v>22</v>
      </c>
      <c r="E6" t="s">
        <v>23</v>
      </c>
      <c r="F6" s="3">
        <v>45</v>
      </c>
      <c r="G6" t="s">
        <v>10</v>
      </c>
      <c r="H6" t="s">
        <v>11</v>
      </c>
    </row>
    <row r="7" spans="1:8" x14ac:dyDescent="0.2">
      <c r="A7" s="2">
        <v>45262</v>
      </c>
      <c r="B7" s="7">
        <f t="shared" si="0"/>
        <v>12</v>
      </c>
      <c r="C7" t="s">
        <v>12</v>
      </c>
      <c r="D7" t="s">
        <v>13</v>
      </c>
      <c r="E7" t="s">
        <v>24</v>
      </c>
      <c r="F7" s="3">
        <v>800</v>
      </c>
      <c r="G7" t="s">
        <v>15</v>
      </c>
      <c r="H7" t="s">
        <v>16</v>
      </c>
    </row>
    <row r="8" spans="1:8" x14ac:dyDescent="0.2">
      <c r="A8" s="2">
        <v>45268</v>
      </c>
      <c r="B8" s="7">
        <f t="shared" si="0"/>
        <v>12</v>
      </c>
      <c r="C8" t="s">
        <v>7</v>
      </c>
      <c r="D8" t="s">
        <v>8</v>
      </c>
      <c r="E8" t="s">
        <v>25</v>
      </c>
      <c r="F8" s="3">
        <v>250</v>
      </c>
      <c r="G8" t="s">
        <v>19</v>
      </c>
      <c r="H8" t="s">
        <v>11</v>
      </c>
    </row>
    <row r="9" spans="1:8" x14ac:dyDescent="0.2">
      <c r="A9" s="2">
        <v>45272</v>
      </c>
      <c r="B9" s="7">
        <f t="shared" si="0"/>
        <v>12</v>
      </c>
      <c r="C9" t="s">
        <v>7</v>
      </c>
      <c r="D9" t="s">
        <v>20</v>
      </c>
      <c r="E9" t="s">
        <v>26</v>
      </c>
      <c r="F9" s="3">
        <v>180</v>
      </c>
      <c r="G9" t="s">
        <v>15</v>
      </c>
      <c r="H9" t="s">
        <v>11</v>
      </c>
    </row>
    <row r="10" spans="1:8" x14ac:dyDescent="0.2">
      <c r="A10" s="2">
        <v>45278</v>
      </c>
      <c r="B10" s="7">
        <f t="shared" si="0"/>
        <v>12</v>
      </c>
      <c r="C10" t="s">
        <v>7</v>
      </c>
      <c r="D10" t="s">
        <v>17</v>
      </c>
      <c r="E10" t="s">
        <v>27</v>
      </c>
      <c r="F10" s="3">
        <v>30</v>
      </c>
      <c r="G10" t="s">
        <v>10</v>
      </c>
      <c r="H10" t="s">
        <v>11</v>
      </c>
    </row>
    <row r="11" spans="1:8" x14ac:dyDescent="0.2">
      <c r="A11" s="2">
        <v>45282</v>
      </c>
      <c r="B11" s="7">
        <f t="shared" si="0"/>
        <v>12</v>
      </c>
      <c r="C11" t="s">
        <v>7</v>
      </c>
      <c r="D11" t="s">
        <v>22</v>
      </c>
      <c r="E11" t="s">
        <v>28</v>
      </c>
      <c r="F11" s="3">
        <v>200</v>
      </c>
      <c r="G11" t="s">
        <v>10</v>
      </c>
      <c r="H11" t="s">
        <v>11</v>
      </c>
    </row>
    <row r="12" spans="1:8" x14ac:dyDescent="0.2">
      <c r="A12" s="2">
        <v>45296</v>
      </c>
      <c r="B12" s="7">
        <f t="shared" si="0"/>
        <v>1</v>
      </c>
      <c r="C12" t="s">
        <v>12</v>
      </c>
      <c r="D12" t="s">
        <v>13</v>
      </c>
      <c r="E12" t="s">
        <v>14</v>
      </c>
      <c r="F12" s="3">
        <v>450</v>
      </c>
      <c r="G12" t="s">
        <v>15</v>
      </c>
      <c r="H12" t="s">
        <v>16</v>
      </c>
    </row>
    <row r="13" spans="1:8" x14ac:dyDescent="0.2">
      <c r="A13" s="2">
        <v>45301</v>
      </c>
      <c r="B13" s="7">
        <f t="shared" si="0"/>
        <v>1</v>
      </c>
      <c r="C13" t="s">
        <v>7</v>
      </c>
      <c r="D13" t="s">
        <v>8</v>
      </c>
      <c r="E13" t="s">
        <v>29</v>
      </c>
      <c r="F13" s="3">
        <v>70</v>
      </c>
      <c r="G13" t="s">
        <v>19</v>
      </c>
      <c r="H13" t="s">
        <v>11</v>
      </c>
    </row>
    <row r="14" spans="1:8" x14ac:dyDescent="0.2">
      <c r="A14" s="2">
        <v>45306</v>
      </c>
      <c r="B14" s="7">
        <f t="shared" si="0"/>
        <v>1</v>
      </c>
      <c r="C14" t="s">
        <v>7</v>
      </c>
      <c r="D14" t="s">
        <v>17</v>
      </c>
      <c r="E14" t="s">
        <v>18</v>
      </c>
      <c r="F14" s="3">
        <v>130</v>
      </c>
      <c r="G14" t="s">
        <v>19</v>
      </c>
      <c r="H14" t="s">
        <v>11</v>
      </c>
    </row>
    <row r="15" spans="1:8" x14ac:dyDescent="0.2">
      <c r="A15" s="2">
        <v>45311</v>
      </c>
      <c r="B15" s="7">
        <f t="shared" si="0"/>
        <v>1</v>
      </c>
      <c r="C15" t="s">
        <v>7</v>
      </c>
      <c r="D15" t="s">
        <v>20</v>
      </c>
      <c r="E15" t="s">
        <v>30</v>
      </c>
      <c r="F15" s="3">
        <v>250</v>
      </c>
      <c r="G15" t="s">
        <v>15</v>
      </c>
      <c r="H15" t="s">
        <v>31</v>
      </c>
    </row>
    <row r="16" spans="1:8" x14ac:dyDescent="0.2">
      <c r="A16" s="2">
        <v>45316</v>
      </c>
      <c r="B16" s="7">
        <f t="shared" si="0"/>
        <v>1</v>
      </c>
      <c r="C16" t="s">
        <v>7</v>
      </c>
      <c r="D16" t="s">
        <v>22</v>
      </c>
      <c r="E16" t="s">
        <v>32</v>
      </c>
      <c r="F16" s="3">
        <v>49.9</v>
      </c>
      <c r="G16" t="s">
        <v>10</v>
      </c>
      <c r="H16" t="s">
        <v>11</v>
      </c>
    </row>
    <row r="17" spans="1:8" x14ac:dyDescent="0.2">
      <c r="A17" s="2">
        <v>45319</v>
      </c>
      <c r="B17" s="7">
        <f t="shared" si="0"/>
        <v>1</v>
      </c>
      <c r="C17" t="s">
        <v>12</v>
      </c>
      <c r="D17" t="s">
        <v>13</v>
      </c>
      <c r="E17" t="s">
        <v>14</v>
      </c>
      <c r="F17" s="3">
        <v>700</v>
      </c>
      <c r="G17" t="s">
        <v>15</v>
      </c>
      <c r="H17" t="s">
        <v>16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98A9F-9746-1040-918F-A64B47FA1916}">
  <dimension ref="A1:B23"/>
  <sheetViews>
    <sheetView workbookViewId="0">
      <selection sqref="A1:B5"/>
    </sheetView>
  </sheetViews>
  <sheetFormatPr baseColWidth="10" defaultRowHeight="16" x14ac:dyDescent="0.2"/>
  <cols>
    <col min="1" max="1" width="17.5" bestFit="1" customWidth="1"/>
    <col min="2" max="2" width="13.1640625" bestFit="1" customWidth="1"/>
  </cols>
  <sheetData>
    <row r="1" spans="1:2" x14ac:dyDescent="0.2">
      <c r="A1" s="4" t="s">
        <v>1</v>
      </c>
      <c r="B1" t="s">
        <v>12</v>
      </c>
    </row>
    <row r="3" spans="1:2" x14ac:dyDescent="0.2">
      <c r="A3" s="4" t="s">
        <v>33</v>
      </c>
      <c r="B3" t="s">
        <v>35</v>
      </c>
    </row>
    <row r="4" spans="1:2" x14ac:dyDescent="0.2">
      <c r="A4" s="5" t="s">
        <v>13</v>
      </c>
      <c r="B4" s="6">
        <v>1150</v>
      </c>
    </row>
    <row r="5" spans="1:2" x14ac:dyDescent="0.2">
      <c r="A5" s="5" t="s">
        <v>34</v>
      </c>
      <c r="B5" s="6">
        <v>1150</v>
      </c>
    </row>
    <row r="16" spans="1:2" x14ac:dyDescent="0.2">
      <c r="A16" s="4" t="s">
        <v>1</v>
      </c>
      <c r="B16" t="s">
        <v>7</v>
      </c>
    </row>
    <row r="18" spans="1:2" x14ac:dyDescent="0.2">
      <c r="A18" s="4" t="s">
        <v>33</v>
      </c>
      <c r="B18" t="s">
        <v>35</v>
      </c>
    </row>
    <row r="19" spans="1:2" x14ac:dyDescent="0.2">
      <c r="A19" s="5" t="s">
        <v>8</v>
      </c>
      <c r="B19" s="6">
        <v>70</v>
      </c>
    </row>
    <row r="20" spans="1:2" x14ac:dyDescent="0.2">
      <c r="A20" s="5" t="s">
        <v>22</v>
      </c>
      <c r="B20" s="6">
        <v>49.9</v>
      </c>
    </row>
    <row r="21" spans="1:2" x14ac:dyDescent="0.2">
      <c r="A21" s="5" t="s">
        <v>20</v>
      </c>
      <c r="B21" s="6">
        <v>250</v>
      </c>
    </row>
    <row r="22" spans="1:2" x14ac:dyDescent="0.2">
      <c r="A22" s="5" t="s">
        <v>17</v>
      </c>
      <c r="B22" s="6">
        <v>130</v>
      </c>
    </row>
    <row r="23" spans="1:2" x14ac:dyDescent="0.2">
      <c r="A23" s="5" t="s">
        <v>34</v>
      </c>
      <c r="B23" s="6">
        <v>499.9</v>
      </c>
    </row>
  </sheetData>
  <pageMargins left="0.511811024" right="0.511811024" top="0.78740157499999996" bottom="0.78740157499999996" header="0.31496062000000002" footer="0.3149606200000000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50696-CDE1-6442-9EAC-7D4C2DB2DDDF}">
  <dimension ref="A1"/>
  <sheetViews>
    <sheetView showGridLines="0" tabSelected="1" workbookViewId="0">
      <selection activeCell="B35" sqref="B35"/>
    </sheetView>
  </sheetViews>
  <sheetFormatPr baseColWidth="10" defaultRowHeight="16" x14ac:dyDescent="0.2"/>
  <cols>
    <col min="1" max="1" width="10.5" customWidth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</vt:lpstr>
      <vt:lpstr>Controller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Gomes Moreira</dc:creator>
  <cp:lastModifiedBy>Alexandre Gomes Moreira</cp:lastModifiedBy>
  <dcterms:created xsi:type="dcterms:W3CDTF">2025-01-17T16:09:10Z</dcterms:created>
  <dcterms:modified xsi:type="dcterms:W3CDTF">2025-01-17T16:57:46Z</dcterms:modified>
</cp:coreProperties>
</file>