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ENVOLVIMENTO\Desktop\"/>
    </mc:Choice>
  </mc:AlternateContent>
  <bookViews>
    <workbookView xWindow="0" yWindow="0" windowWidth="28800" windowHeight="12435" activeTab="1"/>
  </bookViews>
  <sheets>
    <sheet name="Orçamento" sheetId="1" r:id="rId1"/>
    <sheet name="Plan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E11" i="1" s="1"/>
  <c r="B11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4" i="1"/>
  <c r="E4" i="1" s="1"/>
  <c r="B5" i="1"/>
  <c r="B6" i="1"/>
  <c r="B7" i="1"/>
  <c r="B8" i="1"/>
  <c r="B9" i="1"/>
  <c r="B10" i="1"/>
  <c r="B4" i="1"/>
  <c r="E12" i="1" l="1"/>
</calcChain>
</file>

<file path=xl/sharedStrings.xml><?xml version="1.0" encoding="utf-8"?>
<sst xmlns="http://schemas.openxmlformats.org/spreadsheetml/2006/main" count="29" uniqueCount="24">
  <si>
    <t>Smart Wotch</t>
  </si>
  <si>
    <t>Relógio do Faustão</t>
  </si>
  <si>
    <t>Iphone 13</t>
  </si>
  <si>
    <t>Bulova</t>
  </si>
  <si>
    <t>Rolex</t>
  </si>
  <si>
    <t>Iphone 13 Pro</t>
  </si>
  <si>
    <t>Iphone 13 Pro Max</t>
  </si>
  <si>
    <t>Relógio da Google</t>
  </si>
  <si>
    <t>Relógio Clássico</t>
  </si>
  <si>
    <t>Iphone SE</t>
  </si>
  <si>
    <t>Xiaomi</t>
  </si>
  <si>
    <t>Redmi note 9</t>
  </si>
  <si>
    <t>Faustão</t>
  </si>
  <si>
    <t>Total=</t>
  </si>
  <si>
    <t>Produto</t>
  </si>
  <si>
    <t>Orçamento</t>
  </si>
  <si>
    <t>Valor</t>
  </si>
  <si>
    <t>Quantidade</t>
  </si>
  <si>
    <t>Subtotal</t>
  </si>
  <si>
    <t>Cod</t>
  </si>
  <si>
    <t>Nome</t>
  </si>
  <si>
    <t>Descrição</t>
  </si>
  <si>
    <t>Custo</t>
  </si>
  <si>
    <t>Tabela de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</si>
</sst>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44" fontId="2" fillId="0" borderId="1" xfId="1" applyFont="1" applyBorder="1" applyAlignment="1">
      <alignment horizontal="center"/>
    </xf>
    <xf numFmtId="44" fontId="2" fillId="0" borderId="1" xfId="0" applyNumberFormat="1" applyFont="1" applyBorder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2" xfId="0" applyFont="1" applyBorder="1" applyAlignment="1"/>
    <xf numFmtId="0" fontId="2" fillId="0" borderId="1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D11" sqref="D11"/>
    </sheetView>
  </sheetViews>
  <sheetFormatPr defaultRowHeight="15" x14ac:dyDescent="0.25"/>
  <cols>
    <col min="1" max="1" width="9.42578125" bestFit="1" customWidth="1"/>
    <col min="2" max="2" width="18" bestFit="1" customWidth="1"/>
    <col min="3" max="3" width="15.140625" bestFit="1" customWidth="1"/>
    <col min="4" max="4" width="12.42578125" bestFit="1" customWidth="1"/>
    <col min="5" max="5" width="17.85546875" bestFit="1" customWidth="1"/>
    <col min="9" max="9" width="9.42578125" bestFit="1" customWidth="1"/>
    <col min="10" max="11" width="18" bestFit="1" customWidth="1"/>
    <col min="12" max="12" width="15.140625" bestFit="1" customWidth="1"/>
  </cols>
  <sheetData>
    <row r="1" spans="1:12" ht="15.75" x14ac:dyDescent="0.25">
      <c r="A1" s="1" t="s">
        <v>15</v>
      </c>
      <c r="B1" s="1"/>
      <c r="C1" s="1"/>
      <c r="D1" s="1"/>
      <c r="E1" s="1"/>
      <c r="F1" s="2"/>
      <c r="G1" s="2"/>
      <c r="H1" s="2"/>
      <c r="I1" s="1" t="s">
        <v>23</v>
      </c>
      <c r="J1" s="1"/>
      <c r="K1" s="1"/>
      <c r="L1" s="1"/>
    </row>
    <row r="2" spans="1:12" ht="15.75" x14ac:dyDescent="0.25">
      <c r="A2" s="1" t="s">
        <v>14</v>
      </c>
      <c r="B2" s="1"/>
      <c r="C2" s="11" t="s">
        <v>16</v>
      </c>
      <c r="D2" s="11" t="s">
        <v>17</v>
      </c>
      <c r="E2" s="11" t="s">
        <v>18</v>
      </c>
      <c r="F2" s="2"/>
      <c r="G2" s="2"/>
      <c r="H2" s="2"/>
      <c r="I2" s="3" t="s">
        <v>19</v>
      </c>
      <c r="J2" s="3" t="s">
        <v>20</v>
      </c>
      <c r="K2" s="3" t="s">
        <v>21</v>
      </c>
      <c r="L2" s="3" t="s">
        <v>22</v>
      </c>
    </row>
    <row r="3" spans="1:12" ht="15.75" x14ac:dyDescent="0.25">
      <c r="A3" s="3" t="s">
        <v>19</v>
      </c>
      <c r="B3" s="3" t="s">
        <v>20</v>
      </c>
      <c r="C3" s="11"/>
      <c r="D3" s="11"/>
      <c r="E3" s="11"/>
      <c r="F3" s="2"/>
      <c r="G3" s="2"/>
      <c r="H3" s="2"/>
      <c r="I3" s="3">
        <v>1</v>
      </c>
      <c r="J3" s="4" t="s">
        <v>0</v>
      </c>
      <c r="K3" s="4" t="s">
        <v>7</v>
      </c>
      <c r="L3" s="5">
        <v>1000</v>
      </c>
    </row>
    <row r="4" spans="1:12" ht="15.75" x14ac:dyDescent="0.25">
      <c r="A4" s="3">
        <v>1</v>
      </c>
      <c r="B4" s="4" t="str">
        <f>VLOOKUP(A4,$I$3:$L$10,2)</f>
        <v>Smart Wotch</v>
      </c>
      <c r="C4" s="5">
        <f>VLOOKUP(A4,$I$3:$L$10,4)</f>
        <v>1000</v>
      </c>
      <c r="D4" s="3">
        <v>2</v>
      </c>
      <c r="E4" s="6">
        <f>D4*C4</f>
        <v>2000</v>
      </c>
      <c r="F4" s="2"/>
      <c r="G4" s="2"/>
      <c r="H4" s="2"/>
      <c r="I4" s="3">
        <v>2</v>
      </c>
      <c r="J4" s="4" t="s">
        <v>3</v>
      </c>
      <c r="K4" s="4" t="s">
        <v>8</v>
      </c>
      <c r="L4" s="5">
        <v>5000</v>
      </c>
    </row>
    <row r="5" spans="1:12" ht="15.75" x14ac:dyDescent="0.25">
      <c r="A5" s="3">
        <v>2</v>
      </c>
      <c r="B5" s="4" t="str">
        <f t="shared" ref="B5:B11" si="0">VLOOKUP(A5,$I$3:$L$10,2)</f>
        <v>Bulova</v>
      </c>
      <c r="C5" s="5">
        <f t="shared" ref="C5:C11" si="1">VLOOKUP(A5,$I$3:$L$10,4)</f>
        <v>5000</v>
      </c>
      <c r="D5" s="3">
        <v>4</v>
      </c>
      <c r="E5" s="6">
        <f t="shared" ref="E5:E11" si="2">D5*C5</f>
        <v>20000</v>
      </c>
      <c r="F5" s="2"/>
      <c r="G5" s="2"/>
      <c r="H5" s="2"/>
      <c r="I5" s="3">
        <v>3</v>
      </c>
      <c r="J5" s="4" t="s">
        <v>4</v>
      </c>
      <c r="K5" s="4" t="s">
        <v>8</v>
      </c>
      <c r="L5" s="5">
        <v>5000</v>
      </c>
    </row>
    <row r="6" spans="1:12" ht="15.75" x14ac:dyDescent="0.25">
      <c r="A6" s="3">
        <v>3</v>
      </c>
      <c r="B6" s="4" t="str">
        <f t="shared" si="0"/>
        <v>Rolex</v>
      </c>
      <c r="C6" s="5">
        <f t="shared" si="1"/>
        <v>5000</v>
      </c>
      <c r="D6" s="3">
        <v>6</v>
      </c>
      <c r="E6" s="6">
        <f t="shared" si="2"/>
        <v>30000</v>
      </c>
      <c r="F6" s="2"/>
      <c r="G6" s="2"/>
      <c r="H6" s="2"/>
      <c r="I6" s="3">
        <v>4</v>
      </c>
      <c r="J6" s="4" t="s">
        <v>12</v>
      </c>
      <c r="K6" s="4" t="s">
        <v>1</v>
      </c>
      <c r="L6" s="5">
        <v>2000</v>
      </c>
    </row>
    <row r="7" spans="1:12" ht="15.75" x14ac:dyDescent="0.25">
      <c r="A7" s="3">
        <v>4</v>
      </c>
      <c r="B7" s="4" t="str">
        <f t="shared" si="0"/>
        <v>Faustão</v>
      </c>
      <c r="C7" s="5">
        <f t="shared" si="1"/>
        <v>2000</v>
      </c>
      <c r="D7" s="3">
        <v>7</v>
      </c>
      <c r="E7" s="6">
        <f t="shared" si="2"/>
        <v>14000</v>
      </c>
      <c r="F7" s="2"/>
      <c r="G7" s="2"/>
      <c r="H7" s="2"/>
      <c r="I7" s="3">
        <v>5</v>
      </c>
      <c r="J7" s="4" t="s">
        <v>2</v>
      </c>
      <c r="K7" s="4" t="s">
        <v>5</v>
      </c>
      <c r="L7" s="5">
        <v>4000</v>
      </c>
    </row>
    <row r="8" spans="1:12" ht="15.75" x14ac:dyDescent="0.25">
      <c r="A8" s="3">
        <v>5</v>
      </c>
      <c r="B8" s="4" t="str">
        <f t="shared" si="0"/>
        <v>Iphone 13</v>
      </c>
      <c r="C8" s="5">
        <f t="shared" si="1"/>
        <v>4000</v>
      </c>
      <c r="D8" s="3">
        <v>8</v>
      </c>
      <c r="E8" s="6">
        <f t="shared" si="2"/>
        <v>32000</v>
      </c>
      <c r="F8" s="2"/>
      <c r="G8" s="2"/>
      <c r="H8" s="2"/>
      <c r="I8" s="3">
        <v>6</v>
      </c>
      <c r="J8" s="4" t="s">
        <v>2</v>
      </c>
      <c r="K8" s="4" t="s">
        <v>6</v>
      </c>
      <c r="L8" s="5">
        <v>4200</v>
      </c>
    </row>
    <row r="9" spans="1:12" ht="15.75" x14ac:dyDescent="0.25">
      <c r="A9" s="3">
        <v>6</v>
      </c>
      <c r="B9" s="4" t="str">
        <f t="shared" si="0"/>
        <v>Iphone 13</v>
      </c>
      <c r="C9" s="5">
        <f t="shared" si="1"/>
        <v>4200</v>
      </c>
      <c r="D9" s="3">
        <v>9</v>
      </c>
      <c r="E9" s="6">
        <f t="shared" si="2"/>
        <v>37800</v>
      </c>
      <c r="F9" s="2"/>
      <c r="G9" s="2"/>
      <c r="H9" s="2"/>
      <c r="I9" s="3">
        <v>7</v>
      </c>
      <c r="J9" s="4" t="s">
        <v>9</v>
      </c>
      <c r="K9" s="4" t="s">
        <v>9</v>
      </c>
      <c r="L9" s="5">
        <v>5200</v>
      </c>
    </row>
    <row r="10" spans="1:12" ht="15.75" x14ac:dyDescent="0.25">
      <c r="A10" s="3">
        <v>7</v>
      </c>
      <c r="B10" s="4" t="str">
        <f t="shared" si="0"/>
        <v>Iphone SE</v>
      </c>
      <c r="C10" s="5">
        <f t="shared" si="1"/>
        <v>5200</v>
      </c>
      <c r="D10" s="3">
        <v>10</v>
      </c>
      <c r="E10" s="6">
        <f t="shared" si="2"/>
        <v>52000</v>
      </c>
      <c r="F10" s="2"/>
      <c r="G10" s="2"/>
      <c r="H10" s="2"/>
      <c r="I10" s="3">
        <v>8</v>
      </c>
      <c r="J10" s="4" t="s">
        <v>10</v>
      </c>
      <c r="K10" s="4" t="s">
        <v>11</v>
      </c>
      <c r="L10" s="5">
        <v>2000</v>
      </c>
    </row>
    <row r="11" spans="1:12" ht="15.75" x14ac:dyDescent="0.25">
      <c r="A11" s="3">
        <v>8</v>
      </c>
      <c r="B11" s="4" t="str">
        <f t="shared" si="0"/>
        <v>Xiaomi</v>
      </c>
      <c r="C11" s="5">
        <f t="shared" si="1"/>
        <v>2000</v>
      </c>
      <c r="D11" s="3">
        <v>45</v>
      </c>
      <c r="E11" s="6">
        <f t="shared" si="2"/>
        <v>90000</v>
      </c>
      <c r="F11" s="2"/>
      <c r="G11" s="2"/>
      <c r="H11" s="2"/>
      <c r="I11" s="2"/>
      <c r="J11" s="2"/>
      <c r="K11" s="2"/>
      <c r="L11" s="2"/>
    </row>
    <row r="12" spans="1:12" ht="15.75" x14ac:dyDescent="0.25">
      <c r="A12" s="8" t="s">
        <v>13</v>
      </c>
      <c r="B12" s="9"/>
      <c r="C12" s="9"/>
      <c r="D12" s="10"/>
      <c r="E12" s="7">
        <f>SUM(E4:E11)</f>
        <v>277800</v>
      </c>
      <c r="F12" s="2"/>
      <c r="G12" s="2"/>
      <c r="H12" s="2"/>
      <c r="I12" s="2"/>
      <c r="J12" s="2"/>
      <c r="K12" s="2"/>
      <c r="L12" s="2"/>
    </row>
  </sheetData>
  <mergeCells count="6">
    <mergeCell ref="I1:L1"/>
    <mergeCell ref="A2:B2"/>
    <mergeCell ref="A1:E1"/>
    <mergeCell ref="C2:C3"/>
    <mergeCell ref="D2:D3"/>
    <mergeCell ref="E2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Orçamento</vt:lpstr>
      <vt:lpstr>Plan1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2022-03-22T10:49:43Z</dcterms:created>
  <dcterms:modified xsi:type="dcterms:W3CDTF">2022-03-22T14:21:49Z</dcterms:modified>
</cp:coreProperties>
</file>