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<sst xmlns="http://schemas.openxmlformats.org/spreadsheetml/2006/main" count="20" uniqueCount="9">
  <si>
    <t xml:space="preserve">f </t>
  </si>
  <si>
    <t xml:space="preserve">Ue </t>
  </si>
  <si>
    <t xml:space="preserve">Ua</t>
  </si>
  <si>
    <t xml:space="preserve">φ</t>
  </si>
  <si>
    <t xml:space="preserve">Vu</t>
  </si>
  <si>
    <t xml:space="preserve">[Hz]</t>
  </si>
  <si>
    <t xml:space="preserve">[V]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</si>
  <si>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Cambria Math"/>
        <family val="1"/>
        <charset val="1"/>
      </rPr>
      <t xml:space="preserve">∘</t>
    </r>
    <r>
      <rPr>
        <sz val="11"/>
        <color rgb="FF000000"/>
        <rFont val="Calibri"/>
        <family val="2"/>
        <charset val="1"/>
      </rPr>
      <t xml:space="preserve">]</t>
    </r>
  </si>
  <si>
    <t xml:space="preserve">[dB]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</si>
</sst>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 Math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Bode Diagramm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Tabelle1!$E$21:$E$22</c:f>
              <c:strCache>
                <c:ptCount val="1"/>
                <c:pt idx="0">
                  <c:v>Vu [dB]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Tabelle1!$A$23:$A$36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1100</c:v>
                </c:pt>
                <c:pt idx="9">
                  <c:v>1250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10000</c:v>
                </c:pt>
              </c:numCache>
            </c:numRef>
          </c:xVal>
          <c:yVal>
            <c:numRef>
              <c:f>Tabelle1!$E$23:$E$36</c:f>
              <c:numCache>
                <c:formatCode>General</c:formatCode>
                <c:ptCount val="14"/>
                <c:pt idx="0">
                  <c:v>-10.9540465801074</c:v>
                </c:pt>
                <c:pt idx="1">
                  <c:v>-10.9540465801074</c:v>
                </c:pt>
                <c:pt idx="2">
                  <c:v>-10.9540465801074</c:v>
                </c:pt>
                <c:pt idx="3">
                  <c:v>-10.9540465801074</c:v>
                </c:pt>
                <c:pt idx="4">
                  <c:v>-10.9540465801074</c:v>
                </c:pt>
                <c:pt idx="5">
                  <c:v>-12.0411998265592</c:v>
                </c:pt>
                <c:pt idx="6">
                  <c:v>-12.6404642941081</c:v>
                </c:pt>
                <c:pt idx="7">
                  <c:v>-14.7351713045084</c:v>
                </c:pt>
                <c:pt idx="8">
                  <c:v>-15.1392390262741</c:v>
                </c:pt>
                <c:pt idx="9">
                  <c:v>-16.0085529018959</c:v>
                </c:pt>
                <c:pt idx="10">
                  <c:v>-16.974646493387</c:v>
                </c:pt>
                <c:pt idx="11">
                  <c:v>-18.6610642073877</c:v>
                </c:pt>
                <c:pt idx="12">
                  <c:v>-22.498774732166</c:v>
                </c:pt>
                <c:pt idx="13">
                  <c:v>-29.5424250943932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</c:ser>
        <c:axId val="95795695"/>
        <c:axId val="6711456"/>
      </c:scatterChart>
      <c:valAx>
        <c:axId val="9579569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Frequency[Hz]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1456"/>
        <c:crossesAt val="0"/>
        <c:crossBetween val="midCat"/>
      </c:valAx>
      <c:valAx>
        <c:axId val="6711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Vu[dB]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95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Bode Diagramm</a:t>
            </a:r>
          </a:p>
        </c:rich>
      </c:tx>
      <c:layout>
        <c:manualLayout>
          <c:xMode val="edge"/>
          <c:yMode val="edge"/>
          <c:x val="0.404063769928103"/>
          <c:y val="0.03505843071786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808053019882"/>
          <c:y val="0.160785841495993"/>
          <c:w val="0.776041015380768"/>
          <c:h val="0.635017809439003"/>
        </c:manualLayout>
      </c:layout>
      <c:scatterChart>
        <c:scatterStyle val="line"/>
        <c:varyColors val="0"/>
        <c:ser>
          <c:idx val="0"/>
          <c:order val="0"/>
          <c:tx>
            <c:strRef>
              <c:f>Tabelle1!$D$39:$F$41</c:f>
              <c:strCache>
                <c:ptCount val="1"/>
                <c:pt idx="0">
                  <c:v>φ [∘] 180.000 Vu [dB] -10.9540465801074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Tabelle1!$A$23:$A$36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1100</c:v>
                </c:pt>
                <c:pt idx="9">
                  <c:v>1250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10000</c:v>
                </c:pt>
              </c:numCache>
            </c:numRef>
          </c:xVal>
          <c:yVal>
            <c:numRef>
              <c:f>Tabelle1!$D$23:$D$36</c:f>
              <c:numCache>
                <c:formatCode>General</c:formatCode>
                <c:ptCount val="14"/>
                <c:pt idx="0">
                  <c:v>180</c:v>
                </c:pt>
                <c:pt idx="1">
                  <c:v>180</c:v>
                </c:pt>
                <c:pt idx="2">
                  <c:v>178</c:v>
                </c:pt>
                <c:pt idx="3">
                  <c:v>170</c:v>
                </c:pt>
                <c:pt idx="4">
                  <c:v>166</c:v>
                </c:pt>
                <c:pt idx="5">
                  <c:v>151</c:v>
                </c:pt>
                <c:pt idx="6">
                  <c:v>145</c:v>
                </c:pt>
                <c:pt idx="7">
                  <c:v>133</c:v>
                </c:pt>
                <c:pt idx="8">
                  <c:v>130</c:v>
                </c:pt>
                <c:pt idx="9">
                  <c:v>126</c:v>
                </c:pt>
                <c:pt idx="10">
                  <c:v>125</c:v>
                </c:pt>
                <c:pt idx="11">
                  <c:v>120</c:v>
                </c:pt>
                <c:pt idx="12">
                  <c:v>114</c:v>
                </c:pt>
                <c:pt idx="13">
                  <c:v>20</c:v>
                </c:pt>
              </c:numCache>
            </c:numRef>
          </c:yVal>
          <c:smooth val="0"/>
        </c:ser>
        <c:axId val="1368711"/>
        <c:axId val="74879405"/>
      </c:scatterChart>
      <c:valAx>
        <c:axId val="136871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Frequency[Hz]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79405"/>
        <c:crossesAt val="0"/>
        <c:crossBetween val="midCat"/>
      </c:valAx>
      <c:valAx>
        <c:axId val="748794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Phase[°]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8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374760</xdr:colOff>
      <xdr:row>19</xdr:row>
      <xdr:rowOff>21960</xdr:rowOff>
    </xdr:from>
    <xdr:to>
      <xdr:col>11</xdr:col>
      <xdr:colOff>512640</xdr:colOff>
      <xdr:row>37</xdr:row>
      <xdr:rowOff>88200</xdr:rowOff>
    </xdr:to>
    <xdr:graphicFrame>
      <xdr:nvGraphicFramePr>
        <xdr:cNvPr id="0" name=""/>
        <xdr:cNvGraphicFramePr/>
      </xdr:nvGraphicFramePr>
      <xdr:xfrm>
        <a:off x="5057640" y="3359520"/>
        <a:ext cx="575784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355320</xdr:colOff>
      <xdr:row>37</xdr:row>
      <xdr:rowOff>39960</xdr:rowOff>
    </xdr:from>
    <xdr:to>
      <xdr:col>11</xdr:col>
      <xdr:colOff>493200</xdr:colOff>
      <xdr:row>55</xdr:row>
      <xdr:rowOff>96480</xdr:rowOff>
    </xdr:to>
    <xdr:graphicFrame>
      <xdr:nvGraphicFramePr>
        <xdr:cNvPr id="1" name=""/>
        <xdr:cNvGraphicFramePr/>
      </xdr:nvGraphicFramePr>
      <xdr:xfrm>
        <a:off x="5038200" y="6554880"/>
        <a:ext cx="57578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55" activeCellId="0" sqref="B55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0</v>
      </c>
      <c r="B21" s="0" t="s">
        <v>1</v>
      </c>
      <c r="C21" s="0" t="s">
        <v>2</v>
      </c>
      <c r="D21" s="1" t="s">
        <v>3</v>
      </c>
      <c r="E21" s="0" t="s">
        <v>4</v>
      </c>
    </row>
    <row r="22" customFormat="false" ht="15" hidden="false" customHeight="false" outlineLevel="0" collapsed="false">
      <c r="A22" s="0" t="s">
        <v>5</v>
      </c>
      <c r="B22" s="0" t="s">
        <v>6</v>
      </c>
      <c r="C22" s="0" t="s">
        <v>6</v>
      </c>
      <c r="D22" s="0" t="s">
        <v>7</v>
      </c>
      <c r="E22" s="0" t="s">
        <v>8</v>
      </c>
    </row>
    <row r="23" customFormat="false" ht="13.8" hidden="false" customHeight="false" outlineLevel="0" collapsed="false">
      <c r="A23" s="0" t="n">
        <v>10</v>
      </c>
      <c r="B23" s="0" t="n">
        <v>6</v>
      </c>
      <c r="C23" s="0" t="n">
        <v>1.7</v>
      </c>
      <c r="D23" s="2" t="n">
        <v>180</v>
      </c>
      <c r="E23" s="0" t="n">
        <f aca="false">20* LOG(C23/B23)</f>
        <v>-10.9540465801074</v>
      </c>
    </row>
    <row r="24" customFormat="false" ht="13.8" hidden="false" customHeight="false" outlineLevel="0" collapsed="false">
      <c r="A24" s="0" t="n">
        <v>20</v>
      </c>
      <c r="B24" s="0" t="n">
        <v>6</v>
      </c>
      <c r="C24" s="0" t="n">
        <v>1.7</v>
      </c>
      <c r="D24" s="2" t="n">
        <v>180</v>
      </c>
      <c r="E24" s="0" t="n">
        <f aca="false">20* LOG(C24/B24)</f>
        <v>-10.9540465801074</v>
      </c>
    </row>
    <row r="25" customFormat="false" ht="13.8" hidden="false" customHeight="false" outlineLevel="0" collapsed="false">
      <c r="A25" s="0" t="n">
        <v>50</v>
      </c>
      <c r="B25" s="0" t="n">
        <v>6</v>
      </c>
      <c r="C25" s="0" t="n">
        <v>1.7</v>
      </c>
      <c r="D25" s="2" t="n">
        <v>178</v>
      </c>
      <c r="E25" s="0" t="n">
        <f aca="false">20* LOG(C25/B25)</f>
        <v>-10.9540465801074</v>
      </c>
    </row>
    <row r="26" customFormat="false" ht="13.8" hidden="false" customHeight="false" outlineLevel="0" collapsed="false">
      <c r="A26" s="0" t="n">
        <v>100</v>
      </c>
      <c r="B26" s="0" t="n">
        <v>6</v>
      </c>
      <c r="C26" s="0" t="n">
        <v>1.7</v>
      </c>
      <c r="D26" s="2" t="n">
        <v>170</v>
      </c>
      <c r="E26" s="0" t="n">
        <f aca="false">20* LOG(C26/B26)</f>
        <v>-10.9540465801074</v>
      </c>
    </row>
    <row r="27" customFormat="false" ht="13.8" hidden="false" customHeight="false" outlineLevel="0" collapsed="false">
      <c r="A27" s="0" t="n">
        <v>200</v>
      </c>
      <c r="B27" s="0" t="n">
        <v>6</v>
      </c>
      <c r="C27" s="0" t="n">
        <v>1.7</v>
      </c>
      <c r="D27" s="2" t="n">
        <v>166</v>
      </c>
      <c r="E27" s="0" t="n">
        <f aca="false">20* LOG(C27/B27)</f>
        <v>-10.9540465801074</v>
      </c>
    </row>
    <row r="28" customFormat="false" ht="13.8" hidden="false" customHeight="false" outlineLevel="0" collapsed="false">
      <c r="A28" s="0" t="n">
        <v>500</v>
      </c>
      <c r="B28" s="0" t="n">
        <v>6</v>
      </c>
      <c r="C28" s="0" t="n">
        <v>1.5</v>
      </c>
      <c r="D28" s="2" t="n">
        <v>151</v>
      </c>
      <c r="E28" s="0" t="n">
        <f aca="false">20* LOG(C28/B28)</f>
        <v>-12.0411998265592</v>
      </c>
    </row>
    <row r="29" customFormat="false" ht="13.8" hidden="false" customHeight="false" outlineLevel="0" collapsed="false">
      <c r="A29" s="0" t="n">
        <v>750</v>
      </c>
      <c r="B29" s="0" t="n">
        <v>6</v>
      </c>
      <c r="C29" s="0" t="n">
        <v>1.4</v>
      </c>
      <c r="D29" s="2" t="n">
        <v>145</v>
      </c>
      <c r="E29" s="0" t="n">
        <f aca="false">20* LOG(C29/B29)</f>
        <v>-12.6404642941081</v>
      </c>
    </row>
    <row r="30" customFormat="false" ht="13.8" hidden="false" customHeight="false" outlineLevel="0" collapsed="false">
      <c r="A30" s="0" t="n">
        <v>1000</v>
      </c>
      <c r="B30" s="0" t="n">
        <v>6</v>
      </c>
      <c r="C30" s="0" t="n">
        <v>1.1</v>
      </c>
      <c r="D30" s="2" t="n">
        <v>133</v>
      </c>
      <c r="E30" s="0" t="n">
        <f aca="false">20* LOG(C30/B30)</f>
        <v>-14.7351713045084</v>
      </c>
    </row>
    <row r="31" customFormat="false" ht="13.8" hidden="false" customHeight="false" outlineLevel="0" collapsed="false">
      <c r="A31" s="0" t="n">
        <v>1100</v>
      </c>
      <c r="B31" s="0" t="n">
        <v>6</v>
      </c>
      <c r="C31" s="0" t="n">
        <v>1.05</v>
      </c>
      <c r="D31" s="2" t="n">
        <v>130</v>
      </c>
      <c r="E31" s="0" t="n">
        <f aca="false">20* LOG(C31/B31)</f>
        <v>-15.1392390262741</v>
      </c>
    </row>
    <row r="32" customFormat="false" ht="13.8" hidden="false" customHeight="false" outlineLevel="0" collapsed="false">
      <c r="A32" s="0" t="n">
        <v>1250</v>
      </c>
      <c r="B32" s="0" t="n">
        <v>6</v>
      </c>
      <c r="C32" s="0" t="n">
        <v>0.95</v>
      </c>
      <c r="D32" s="2" t="n">
        <v>126</v>
      </c>
      <c r="E32" s="0" t="n">
        <f aca="false">20* LOG(C32/B32)</f>
        <v>-16.0085529018959</v>
      </c>
    </row>
    <row r="33" customFormat="false" ht="13.8" hidden="false" customHeight="false" outlineLevel="0" collapsed="false">
      <c r="A33" s="0" t="n">
        <v>1500</v>
      </c>
      <c r="B33" s="0" t="n">
        <v>6</v>
      </c>
      <c r="C33" s="0" t="n">
        <v>0.85</v>
      </c>
      <c r="D33" s="2" t="n">
        <v>125</v>
      </c>
      <c r="E33" s="0" t="n">
        <f aca="false">20* LOG(C33/B33)</f>
        <v>-16.974646493387</v>
      </c>
    </row>
    <row r="34" customFormat="false" ht="13.8" hidden="false" customHeight="false" outlineLevel="0" collapsed="false">
      <c r="A34" s="0" t="n">
        <v>2000</v>
      </c>
      <c r="B34" s="0" t="n">
        <v>6</v>
      </c>
      <c r="C34" s="0" t="n">
        <v>0.7</v>
      </c>
      <c r="D34" s="0" t="n">
        <v>120</v>
      </c>
      <c r="E34" s="3" t="n">
        <f aca="false">20* LOG(C34/B34)</f>
        <v>-18.6610642073877</v>
      </c>
    </row>
    <row r="35" customFormat="false" ht="13.8" hidden="false" customHeight="false" outlineLevel="0" collapsed="false">
      <c r="A35" s="0" t="n">
        <v>3000</v>
      </c>
      <c r="B35" s="0" t="n">
        <v>6</v>
      </c>
      <c r="C35" s="0" t="n">
        <v>0.45</v>
      </c>
      <c r="D35" s="0" t="n">
        <v>114</v>
      </c>
      <c r="E35" s="3" t="n">
        <f aca="false">20* LOG(C35/B35)</f>
        <v>-22.498774732166</v>
      </c>
    </row>
    <row r="36" customFormat="false" ht="13.8" hidden="false" customHeight="false" outlineLevel="0" collapsed="false">
      <c r="A36" s="0" t="n">
        <v>10000</v>
      </c>
      <c r="B36" s="0" t="n">
        <v>6</v>
      </c>
      <c r="C36" s="0" t="n">
        <v>0.2</v>
      </c>
      <c r="D36" s="0" t="n">
        <v>20</v>
      </c>
      <c r="E36" s="3" t="n">
        <f aca="false">20* LOG(C36/B36)</f>
        <v>-29.5424250943932</v>
      </c>
    </row>
    <row r="39" customFormat="false" ht="13.8" hidden="false" customHeight="false" outlineLevel="0" collapsed="false">
      <c r="A39" s="0" t="s">
        <v>0</v>
      </c>
      <c r="B39" s="0" t="s">
        <v>1</v>
      </c>
      <c r="C39" s="0" t="s">
        <v>2</v>
      </c>
      <c r="D39" s="1" t="s">
        <v>3</v>
      </c>
      <c r="E39" s="0" t="s">
        <v>4</v>
      </c>
    </row>
    <row r="40" customFormat="false" ht="15" hidden="false" customHeight="false" outlineLevel="0" collapsed="false">
      <c r="A40" s="0" t="s">
        <v>5</v>
      </c>
      <c r="B40" s="0" t="s">
        <v>6</v>
      </c>
      <c r="C40" s="0" t="s">
        <v>6</v>
      </c>
      <c r="D40" s="0" t="s">
        <v>7</v>
      </c>
      <c r="E40" s="0" t="s">
        <v>8</v>
      </c>
    </row>
    <row r="41" customFormat="false" ht="13.8" hidden="false" customHeight="false" outlineLevel="0" collapsed="false">
      <c r="A41" s="0" t="n">
        <v>1000</v>
      </c>
      <c r="B41" s="0" t="n">
        <v>6</v>
      </c>
      <c r="C41" s="0" t="n">
        <v>1.7</v>
      </c>
      <c r="D41" s="2" t="n">
        <v>180</v>
      </c>
      <c r="E41" s="0" t="n">
        <f aca="false">20* LOG(C41/B41)</f>
        <v>-10.9540465801074</v>
      </c>
    </row>
    <row r="42" customFormat="false" ht="13.8" hidden="false" customHeight="false" outlineLevel="0" collapsed="false">
      <c r="A42" s="0" t="n">
        <v>2000</v>
      </c>
      <c r="B42" s="0" t="n">
        <v>6</v>
      </c>
      <c r="C42" s="0" t="n">
        <v>1.7</v>
      </c>
      <c r="D42" s="2" t="n">
        <v>180</v>
      </c>
      <c r="E42" s="0" t="n">
        <f aca="false">20* LOG(C42/B42)</f>
        <v>-10.9540465801074</v>
      </c>
    </row>
    <row r="43" customFormat="false" ht="13.8" hidden="false" customHeight="false" outlineLevel="0" collapsed="false">
      <c r="A43" s="0" t="n">
        <v>3000</v>
      </c>
      <c r="B43" s="0" t="n">
        <v>6</v>
      </c>
      <c r="C43" s="0" t="n">
        <v>1.7</v>
      </c>
      <c r="D43" s="2" t="n">
        <v>175</v>
      </c>
      <c r="E43" s="0" t="n">
        <f aca="false">20* LOG(C43/B43)</f>
        <v>-10.9540465801074</v>
      </c>
    </row>
    <row r="44" customFormat="false" ht="13.8" hidden="false" customHeight="false" outlineLevel="0" collapsed="false">
      <c r="A44" s="0" t="n">
        <v>4000</v>
      </c>
      <c r="B44" s="0" t="n">
        <v>6</v>
      </c>
      <c r="C44" s="0" t="n">
        <v>1.7</v>
      </c>
      <c r="D44" s="2" t="n">
        <v>172</v>
      </c>
      <c r="E44" s="0" t="n">
        <f aca="false">20* LOG(C44/B44)</f>
        <v>-10.9540465801074</v>
      </c>
    </row>
    <row r="45" customFormat="false" ht="13.8" hidden="false" customHeight="false" outlineLevel="0" collapsed="false">
      <c r="A45" s="0" t="n">
        <v>5000</v>
      </c>
      <c r="B45" s="0" t="n">
        <v>6</v>
      </c>
      <c r="C45" s="0" t="n">
        <v>1.7</v>
      </c>
      <c r="D45" s="2" t="n">
        <v>172</v>
      </c>
      <c r="E45" s="0" t="n">
        <f aca="false">20* LOG(C45/B45)</f>
        <v>-10.9540465801074</v>
      </c>
    </row>
    <row r="46" customFormat="false" ht="13.8" hidden="false" customHeight="false" outlineLevel="0" collapsed="false">
      <c r="A46" s="0" t="n">
        <v>6000</v>
      </c>
      <c r="B46" s="0" t="n">
        <v>6</v>
      </c>
      <c r="C46" s="0" t="n">
        <v>1.6</v>
      </c>
      <c r="D46" s="2" t="n">
        <v>168</v>
      </c>
      <c r="E46" s="0" t="n">
        <f aca="false">20* LOG(C46/B46)</f>
        <v>-11.4806253545544</v>
      </c>
    </row>
    <row r="47" customFormat="false" ht="13.8" hidden="false" customHeight="false" outlineLevel="0" collapsed="false">
      <c r="A47" s="0" t="n">
        <v>7000</v>
      </c>
      <c r="B47" s="0" t="n">
        <v>6</v>
      </c>
      <c r="C47" s="0" t="n">
        <v>1.5</v>
      </c>
      <c r="D47" s="2" t="n">
        <v>165</v>
      </c>
      <c r="E47" s="0" t="n">
        <f aca="false">20* LOG(C47/B47)</f>
        <v>-12.0411998265592</v>
      </c>
    </row>
    <row r="48" customFormat="false" ht="13.8" hidden="false" customHeight="false" outlineLevel="0" collapsed="false">
      <c r="A48" s="0" t="n">
        <v>8000</v>
      </c>
      <c r="B48" s="0" t="n">
        <v>6</v>
      </c>
      <c r="C48" s="0" t="n">
        <v>1.5</v>
      </c>
      <c r="D48" s="2" t="n">
        <v>164</v>
      </c>
      <c r="E48" s="0" t="n">
        <f aca="false">20* LOG(C48/B41)</f>
        <v>-12.0411998265592</v>
      </c>
    </row>
    <row r="49" customFormat="false" ht="13.8" hidden="false" customHeight="false" outlineLevel="0" collapsed="false">
      <c r="A49" s="0" t="n">
        <v>9000</v>
      </c>
      <c r="B49" s="0" t="n">
        <v>6</v>
      </c>
      <c r="C49" s="0" t="n">
        <v>1.5</v>
      </c>
      <c r="D49" s="2" t="n">
        <v>164</v>
      </c>
      <c r="E49" s="0" t="n">
        <f aca="false">20* LOG(C49/B42)</f>
        <v>-12.0411998265592</v>
      </c>
    </row>
    <row r="50" customFormat="false" ht="13.8" hidden="false" customHeight="false" outlineLevel="0" collapsed="false">
      <c r="A50" s="0" t="n">
        <v>10000</v>
      </c>
      <c r="B50" s="0" t="n">
        <v>6</v>
      </c>
      <c r="C50" s="0" t="n">
        <v>1.45</v>
      </c>
      <c r="D50" s="2" t="n">
        <v>163</v>
      </c>
      <c r="E50" s="0" t="n">
        <f aca="false">20* LOG(C50/B43)</f>
        <v>-12.3356649629734</v>
      </c>
    </row>
    <row r="51" customFormat="false" ht="13.8" hidden="false" customHeight="false" outlineLevel="0" collapsed="false">
      <c r="A51" s="0" t="n">
        <v>11000</v>
      </c>
      <c r="B51" s="0" t="n">
        <v>6</v>
      </c>
      <c r="C51" s="0" t="n">
        <v>1.4</v>
      </c>
      <c r="D51" s="2" t="n">
        <v>162</v>
      </c>
      <c r="E51" s="0" t="n">
        <f aca="false">20* LOG(C51/B44)</f>
        <v>-12.6404642941081</v>
      </c>
    </row>
    <row r="52" customFormat="false" ht="13.8" hidden="false" customHeight="false" outlineLevel="0" collapsed="false">
      <c r="A52" s="0" t="n">
        <v>20000</v>
      </c>
      <c r="B52" s="0" t="n">
        <v>6</v>
      </c>
      <c r="C52" s="0" t="n">
        <v>1.2</v>
      </c>
      <c r="D52" s="0" t="n">
        <v>155</v>
      </c>
      <c r="E52" s="3" t="n">
        <f aca="false">20* LOG(C52/B45)</f>
        <v>-13.9794000867204</v>
      </c>
    </row>
    <row r="53" customFormat="false" ht="13.8" hidden="false" customHeight="false" outlineLevel="0" collapsed="false">
      <c r="A53" s="0" t="n">
        <v>50000</v>
      </c>
      <c r="B53" s="0" t="n">
        <v>6</v>
      </c>
      <c r="C53" s="0" t="n">
        <v>1</v>
      </c>
      <c r="D53" s="0" t="n">
        <v>150</v>
      </c>
      <c r="E53" s="3" t="n">
        <f aca="false">20* LOG(C53/B46)</f>
        <v>-15.5630250076729</v>
      </c>
    </row>
    <row r="54" customFormat="false" ht="13.8" hidden="false" customHeight="false" outlineLevel="0" collapsed="false">
      <c r="A54" s="0" t="n">
        <v>70000</v>
      </c>
      <c r="B54" s="0" t="n">
        <v>6</v>
      </c>
      <c r="C54" s="0" t="n">
        <v>0.85</v>
      </c>
      <c r="D54" s="0" t="n">
        <v>160</v>
      </c>
      <c r="E54" s="3" t="n">
        <f aca="false">20* LOG(C54/B47)</f>
        <v>-16.974646493387</v>
      </c>
    </row>
    <row r="55" customFormat="false" ht="13.8" hidden="false" customHeight="false" outlineLevel="0" collapsed="false">
      <c r="A55" s="0" t="n">
        <v>100000</v>
      </c>
      <c r="B55" s="0" t="n">
        <v>6</v>
      </c>
      <c r="C55" s="0" t="n">
        <v>0.8</v>
      </c>
      <c r="D55" s="0" t="n">
        <v>168</v>
      </c>
      <c r="E55" s="0" t="n">
        <f aca="false">20* LOG(C55/B55)</f>
        <v>-17.501225267834</v>
      </c>
    </row>
    <row r="57" customFormat="false" ht="14.4" hidden="false" customHeight="false" outlineLevel="0" collapsed="false">
      <c r="E57" s="0" t="n">
        <v>0.95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2019-03-05T08:53:05Z</dcterms:created>
  <dc:creator>Markus Z</dc:creator>
  <dc:description/>
  <dc:language>en-US</dc:language>
  <cp:lastModifiedBy/>
  <dcterms:modified xsi:type="dcterms:W3CDTF">2019-11-27T11:23:12Z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