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29" documentId="11_7B0F6A10CFB5B9B3AED9E795B9A4719BFA1CF949" xr6:coauthVersionLast="47" xr6:coauthVersionMax="47" xr10:uidLastSave="{137A62B1-04F9-479E-9B80-33E02CEE9E26}"/>
  <bookViews>
    <workbookView xWindow="-110" yWindow="-110" windowWidth="19420" windowHeight="11500" tabRatio="732" activeTab="3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<sst xmlns="http://schemas.openxmlformats.org/spreadsheetml/2006/main" count="597" uniqueCount="370">
  <si>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</si>
  <si>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</si>
  <si>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</si>
  <si>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</si>
  <si>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</si>
  <si>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</si>
  <si>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</si>
  <si>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</si>
  <si>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</si>
  <si>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</si>
  <si>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</si>
  <si>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</si>
  <si>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</si>
  <si>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</si>
  <si>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</si>
  <si>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</si>
  <si>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</si>
  <si>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</si>
  <si>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</si>
  <si>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</si>
  <si>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</si>
  <si>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</si>
  <si>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</si>
  <si>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</si>
  <si>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</si>
  <si>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</si>
  <si>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</si>
  <si>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</si>
  <si>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</si>
  <si>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</si>
  <si>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</si>
  <si>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</si>
  <si>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</si>
  <si>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</si>
  <si>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</si>
  <si>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</si>
  <si>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</si>
  <si>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</si>
  <si>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</si>
  <si>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</si>
  <si>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</si>
  <si>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</si>
  <si>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</si>
  <si>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</si>
  <si>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</si>
  <si>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</si>
  <si>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</si>
  <si>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</si>
  <si>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</si>
  <si>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</si>
  <si>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</si>
  <si>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</si>
  <si>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</si>
  <si>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</si>
  <si>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</si>
  <si>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</si>
  <si>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%crec/dec</t>
  </si>
  <si>
    <t>% part</t>
  </si>
  <si>
    <t>% Part</t>
  </si>
  <si>
    <t>NOMBRE CLIENTE LEASING</t>
  </si>
  <si>
    <t>UNIVERSIDAD DEL VALLE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</si>
  <si>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</si>
  <si>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</si>
  <si>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</si>
  <si>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</si>
  <si>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</si>
  <si>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</si>
  <si>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</si>
  <si>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</si>
  <si>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</si>
  <si>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</si>
  <si>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</si>
  <si>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</si>
  <si>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</si>
  <si>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</si>
  <si>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</si>
  <si>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</si>
  <si>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</si>
  <si>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</si>
  <si>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</si>
  <si>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</si>
  <si>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</si>
  <si>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</si>
  <si>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</si>
  <si>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</si>
  <si>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</si>
  <si>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</si>
  <si>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</si>
  <si>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</si>
  <si>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</si>
  <si>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</si>
  <si>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</si>
  <si>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</si>
  <si>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</si>
  <si>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</si>
  <si>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</si>
  <si>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</si>
  <si>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</si>
  <si>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</si>
  <si>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</si>
  <si>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</si>
  <si>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</si>
  <si>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</si>
  <si>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</si>
  <si>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</si>
  <si>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</si>
  <si>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</si>
  <si>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</si>
  <si>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</si>
  <si>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</si>
  <si>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</si>
  <si>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</si>
  <si>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</si>
  <si>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</si>
  <si>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</si>
  <si>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$3.267.533</t>
  </si>
  <si>
    <t>CENTRAL CONTROL S.A.S</t>
  </si>
  <si>
    <t>COLOMBINA DEL CAUCA S.A.</t>
  </si>
  <si>
    <t>STF GROUP S.A.</t>
  </si>
  <si>
    <t>CARVAJAL EDUCACION S.A DE C.V.</t>
  </si>
  <si>
    <t>$2.794.690</t>
  </si>
  <si>
    <t>CAJAS COLOMBIANAS S A S</t>
  </si>
  <si>
    <t>$2.760.387</t>
  </si>
  <si>
    <t>BLANCO Y NEGRO MASIVO S.A</t>
  </si>
  <si>
    <t>$2.614.961</t>
  </si>
  <si>
    <t>AGRAF INDUSTRIAL S.A.S.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</si>
  <si>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</si>
  <si>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</si>
  <si>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</si>
  <si>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</si>
  <si>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</si>
  <si>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</si>
  <si>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</si>
  <si>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</si>
  <si>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</si>
  <si>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$2.159.336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</si>
  <si>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</si>
  <si>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</si>
  <si>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</si>
  <si>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</si>
  <si>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</si>
  <si>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</si>
  <si>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</si>
  <si>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</si>
  <si>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</si>
  <si>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</si>
  <si>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</si>
  <si>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</si>
  <si>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</si>
  <si>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</si>
  <si>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</si>
  <si>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</si>
  <si>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</si>
  <si>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</si>
  <si>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$1.094.565</t>
  </si>
  <si>
    <t>TECNOQUIMICAS S.A</t>
  </si>
  <si>
    <t>INGENIO PROVIDENCIA S.A.</t>
  </si>
  <si>
    <t>$1.000.335</t>
  </si>
  <si>
    <t>COMERCIALIZADORA AGROPARTS S.A.S.</t>
  </si>
  <si>
    <t>$994.602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</si>
  <si>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</si>
  <si>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</si>
  <si>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</si>
  <si>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</si>
  <si>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</si>
  <si>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</si>
  <si>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</si>
  <si>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</si>
  <si>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</si>
  <si>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</si>
  <si>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</si>
  <si>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</si>
  <si>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</si>
  <si>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</si>
  <si>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</si>
  <si>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$619.386</t>
  </si>
  <si>
    <t>CARGO PACIFIC FREIGHT FORWARDER S.A.S</t>
  </si>
  <si>
    <t>$615.140</t>
  </si>
  <si>
    <t>CONSORCIO SESDII</t>
  </si>
  <si>
    <t>$607.973</t>
  </si>
  <si>
    <t>FUNDACION AUTONOMA DE OCCIDENTE</t>
  </si>
  <si>
    <t>$583.991</t>
  </si>
  <si>
    <t>PERUANA DE MOLDEADOS S.A.C.</t>
  </si>
  <si>
    <t>$569.669</t>
  </si>
  <si>
    <t>CARVAJAL SOLUCIONES DE COMUNICACION S.A.S.</t>
  </si>
  <si>
    <t>$524.917</t>
  </si>
  <si>
    <t>BICO INTERNACIONAL S.A</t>
  </si>
  <si>
    <t>$512.553</t>
  </si>
  <si>
    <t>CAMARA DE COMERCIO DE BUGA</t>
  </si>
  <si>
    <t>$512.092</t>
  </si>
  <si>
    <t>TECNISOLUTIONS SAS</t>
  </si>
  <si>
    <t>$487.980</t>
  </si>
  <si>
    <t>SERVICIO OCCIDENTAL DE SALUD S.A.-SOS</t>
  </si>
  <si>
    <t>$346.837</t>
  </si>
  <si>
    <t>PLASTICOS RIMAX S. A. S.</t>
  </si>
  <si>
    <t>$298.925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</si>
  <si>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</si>
  <si>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</si>
  <si>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</si>
  <si>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</si>
  <si>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</si>
  <si>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</si>
  <si>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</si>
  <si>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</si>
  <si>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</si>
  <si>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</si>
  <si>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</si>
  <si>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</si>
  <si>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</si>
  <si>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</si>
  <si>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</si>
  <si>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</si>
  <si>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</si>
  <si>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</si>
  <si>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</si>
  <si>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</si>
  <si>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</si>
  <si>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</si>
  <si>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</si>
  <si>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</si>
  <si>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</si>
  <si>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</si>
  <si>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BANCO COOMEVA S.A.</t>
  </si>
  <si>
    <t>CLINICA DE OTORRINOLARINGOLOGIA DE OCCIDENTE SOCIEDAD ANONIMA</t>
  </si>
  <si>
    <t>COOMEVA MEDICINA PREPAGADA S.A</t>
  </si>
  <si>
    <t>FANATICADAS S.A.S</t>
  </si>
  <si>
    <t>COOPERATIVA DE CAFICULTURES DEL CAUCA</t>
  </si>
  <si>
    <t>CENTRO LOGISTICO INDUSTRIAL DEL PACIFICO CLIP S.A.S. - USUARIO OP</t>
  </si>
  <si>
    <t>GENFAR S.A.</t>
  </si>
  <si>
    <t>SOL ANGELA  GUERRERO MOLINA</t>
  </si>
  <si>
    <t>CARVAJAL EMPAQUES S.A. DE C.V.</t>
  </si>
  <si>
    <t>AGENCIA DE ADUANAS SERVICIOS ADUANEROS INTEGRADOS SAS NIVEL 1 -</t>
  </si>
  <si>
    <t>PORCIVAL COLOMBIA S.A.S</t>
  </si>
  <si>
    <t>CLINICA DE OFTALMOLOGIA DE CALI S.A.</t>
  </si>
  <si>
    <t>GRUPO DECOR S.A.S</t>
  </si>
  <si>
    <t>CENTRO LOGISTICO CLIP CL S.A.S. ZOMAC</t>
  </si>
  <si>
    <t>PRODUCTOS ALIMENTICIOS LA LOCURA S. A</t>
  </si>
  <si>
    <t>CORPORACION UNIVERSITARIA AUTONOMA DEL CAUCA</t>
  </si>
  <si>
    <t>FONDO DE EMPLEADOS MEDICOS DE COLOMBIA</t>
  </si>
  <si>
    <t>CONECTAMOS FINANCIERA S.A</t>
  </si>
  <si>
    <t>COOPERATIVA MEDICA DEL VALLE Y DE PROFESIONALES DE COLOMBIA COOM</t>
  </si>
  <si>
    <t>CLIP AGUAS S.A.S</t>
  </si>
  <si>
    <t>INGENIERIA EN MANUALIDADES S. A. S.</t>
  </si>
  <si>
    <t>COOMEVA CORREDORES DE SEGUROS S.A</t>
  </si>
  <si>
    <t>CERDOS DEL VALLE S.A.</t>
  </si>
  <si>
    <t>ADMINISTRACION DOCUMENTAL DEL CAUCA SAS</t>
  </si>
  <si>
    <t>REDCOLSA RED COLOMBIANA DE SERVICIOS S.A</t>
  </si>
  <si>
    <t>CLIP HOLDING S.A.</t>
  </si>
  <si>
    <t>COOPERATIVA MULTIACTIVA UNIDOS</t>
  </si>
  <si>
    <t>ULTRAVITAL S.A.S.</t>
  </si>
  <si>
    <t>FUNDACION COOMEVA</t>
  </si>
  <si>
    <t>CAMARA DE COMERCIO DE CALI</t>
  </si>
  <si>
    <t>FIDUCIARIA COOMEVA S.A.</t>
  </si>
  <si>
    <t>AMALFI S.A.S</t>
  </si>
  <si>
    <t>INVERSANCHEZ S.A.</t>
  </si>
  <si>
    <t>INSER LTDA</t>
  </si>
  <si>
    <t>QBCO S.A.S</t>
  </si>
  <si>
    <t>DERIVADOS LÀCTEOS QBCO S.A.S.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</si>
  <si>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</si>
  <si>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</si>
  <si>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</si>
  <si>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</si>
  <si>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</si>
  <si>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</si>
  <si>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</si>
  <si>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</si>
  <si>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</si>
  <si>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-$4.809.627</t>
  </si>
  <si>
    <t>$92.304.503</t>
  </si>
  <si>
    <t>$49.239.094</t>
  </si>
  <si>
    <t>$40.414.943</t>
  </si>
  <si>
    <t>$22.757.911</t>
  </si>
  <si>
    <t>$19.696.444</t>
  </si>
  <si>
    <t>$15.701.888</t>
  </si>
  <si>
    <t>HARINERA DEL VALLE S. A.</t>
  </si>
  <si>
    <t>$14.212.849</t>
  </si>
  <si>
    <t>UNIVERSIDAD DE SAN BUENAVENTURA</t>
  </si>
  <si>
    <t>CENTRO INTERNACIONAL DE AGRICULTURA TROPICAL</t>
  </si>
  <si>
    <t>$4.366.196</t>
  </si>
  <si>
    <t>$4.349.228</t>
  </si>
  <si>
    <t>$3.496.328</t>
  </si>
  <si>
    <t>$2.940.944</t>
  </si>
  <si>
    <t>$2.844.761</t>
  </si>
  <si>
    <t>$1.426.398</t>
  </si>
  <si>
    <t>$1.371.384</t>
  </si>
  <si>
    <t>BANCO W S.A.</t>
  </si>
  <si>
    <t>$1.286.049</t>
  </si>
  <si>
    <t>UNIVERSIDAD LIBRE</t>
  </si>
  <si>
    <t>$763.173</t>
  </si>
  <si>
    <t>$447.449</t>
  </si>
  <si>
    <t>$237.940</t>
  </si>
  <si>
    <t>COPROCENVA COOPERATIVA DE AHORRO Y CREDITO</t>
  </si>
  <si>
    <t>$233.350</t>
  </si>
  <si>
    <t>$184.634</t>
  </si>
  <si>
    <t>$46.568</t>
  </si>
  <si>
    <t>CONGREGACION DEL ORATORIO DE SAN FELIPE NERI</t>
  </si>
  <si>
    <t>PRO Q C INTERNACIONAL S.A.S</t>
  </si>
  <si>
    <t>UNIVERSIDAD SANTIAGO DE CALI</t>
  </si>
  <si>
    <t>TRANSDEPET &amp; CARGA LTDA</t>
  </si>
  <si>
    <t>CABLES DE ENERGIA Y DE TELECOMUNICACIONES S.A</t>
  </si>
  <si>
    <t>ALIMENTOS LA CALI S.A.S .EN REORGANIZACION</t>
  </si>
  <si>
    <t>CORPORACION CULTURAL COLEGIO ALEMAN DE CALI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</si>
  <si>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</si>
  <si>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</si>
  <si>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</si>
  <si>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</si>
  <si>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</si>
  <si>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</si>
  <si>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</si>
  <si>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</si>
  <si>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</si>
  <si>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</si>
  <si>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</si>
  <si>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</si>
  <si>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</si>
  <si>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</si>
  <si>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</si>
  <si>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</si>
  <si>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</si>
  <si>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</si>
  <si>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</si>
  <si>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</si>
  <si>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</si>
  <si>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</si>
  <si>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</si>
  <si>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</si>
  <si>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</si>
  <si>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</si>
  <si>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</si>
  <si>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</si>
  <si>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</si>
  <si>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</si>
  <si>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</si>
  <si>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</si>
  <si>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</si>
  <si>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</si>
  <si>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</si>
  <si>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</si>
  <si>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</si>
  <si>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</si>
  <si>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</si>
  <si>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</si>
  <si>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</si>
  <si>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</si>
  <si>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</si>
  <si>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</si>
  <si>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</si>
  <si>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</si>
  <si>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</si>
  <si>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</si>
  <si>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</si>
  <si>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</si>
  <si>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</si>
  <si>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</si>
  <si>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</si>
  <si>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</si>
  <si>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</si>
  <si>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</si>
  <si>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</si>
  <si>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</si>
  <si>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</si>
  <si>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</si>
  <si>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</si>
  <si>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</si>
  <si>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</si>
  <si>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</si>
  <si>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</si>
  <si>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</si>
  <si>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</si>
  <si>
    <t>ESPECIALIDADES DIAGNOSTICAS IHR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</si>
</sst>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workbookViewId="0">
      <selection activeCell="C18" sqref="C18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362</v>
      </c>
      <c r="I1" s="1" t="s">
        <v>363</v>
      </c>
    </row>
    <row r="2" spans="1:9">
      <c r="A2" s="2">
        <v>1</v>
      </c>
      <c r="B2" t="s">
        <v>8</v>
      </c>
      <c r="C2" s="12">
        <v>0.63</v>
      </c>
      <c r="D2" s="53">
        <v>16666667</v>
      </c>
      <c r="E2" s="56">
        <v>10499850</v>
      </c>
      <c r="F2" s="54">
        <v>10499850</v>
      </c>
      <c r="G2" s="56">
        <v>0</v>
      </c>
      <c r="H2" s="63">
        <v>0.16</v>
      </c>
      <c r="I2" s="12">
        <v>0.08</v>
      </c>
    </row>
    <row r="3" spans="1:9">
      <c r="A3" s="2">
        <v>2</v>
      </c>
      <c r="B3" s="52" t="s">
        <v>7</v>
      </c>
      <c r="C3" s="12">
        <v>0.46820000000000001</v>
      </c>
      <c r="D3" s="53">
        <v>54166667</v>
      </c>
      <c r="E3" s="56">
        <v>25360536</v>
      </c>
      <c r="F3" s="54">
        <v>69000000</v>
      </c>
      <c r="G3" s="56">
        <v>43639464</v>
      </c>
      <c r="H3" s="12">
        <v>0.38</v>
      </c>
      <c r="I3" s="12">
        <v>0.55000000000000004</v>
      </c>
    </row>
    <row r="4" spans="1:9">
      <c r="A4" s="2">
        <v>3</v>
      </c>
      <c r="B4" s="52" t="s">
        <v>9</v>
      </c>
      <c r="C4" s="12">
        <v>0.24479999999999999</v>
      </c>
      <c r="D4" s="53">
        <v>79166667</v>
      </c>
      <c r="E4" s="56">
        <v>19377569</v>
      </c>
      <c r="F4" s="54">
        <v>29000000</v>
      </c>
      <c r="G4" s="56">
        <v>9622431</v>
      </c>
      <c r="H4" s="12">
        <v>0.28999999999999998</v>
      </c>
      <c r="I4" s="12">
        <v>0.23</v>
      </c>
    </row>
    <row r="5" spans="1:9">
      <c r="A5" s="2">
        <v>4</v>
      </c>
      <c r="B5" s="52" t="s">
        <v>10</v>
      </c>
      <c r="C5" s="12">
        <v>0.1115</v>
      </c>
      <c r="D5" s="53">
        <v>79166667</v>
      </c>
      <c r="E5" s="56">
        <v>8824733</v>
      </c>
      <c r="F5" s="54">
        <v>13400000</v>
      </c>
      <c r="G5" s="56">
        <v>4575267</v>
      </c>
      <c r="H5" s="12">
        <v>0.13</v>
      </c>
      <c r="I5" s="12">
        <v>0.11</v>
      </c>
    </row>
    <row r="6" spans="1:9">
      <c r="A6" s="2">
        <v>5</v>
      </c>
      <c r="B6" s="52" t="s">
        <v>15</v>
      </c>
      <c r="C6" s="12">
        <v>4.5400000000000003E-2</v>
      </c>
      <c r="D6" s="53">
        <v>55684464</v>
      </c>
      <c r="E6" s="56">
        <v>2528386</v>
      </c>
      <c r="F6" s="54">
        <v>2528386</v>
      </c>
      <c r="G6" s="56">
        <v>0</v>
      </c>
      <c r="H6" s="12">
        <v>0.04</v>
      </c>
      <c r="I6" s="12">
        <v>0.02</v>
      </c>
    </row>
    <row r="7" spans="1:9">
      <c r="A7" s="2">
        <v>6</v>
      </c>
      <c r="B7" s="52" t="s">
        <v>366</v>
      </c>
      <c r="C7" s="12">
        <v>0</v>
      </c>
      <c r="D7" s="53">
        <v>23482202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13</v>
      </c>
      <c r="C8" s="12"/>
      <c r="D8" s="53">
        <v>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11</v>
      </c>
      <c r="C9" s="12">
        <v>0</v>
      </c>
      <c r="D9" s="53">
        <v>15000000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365</v>
      </c>
      <c r="C10" s="12">
        <v>0</v>
      </c>
      <c r="D10" s="53">
        <v>10000000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12</v>
      </c>
      <c r="C11" s="12"/>
      <c r="D11" s="53">
        <v>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16</v>
      </c>
      <c r="C12" s="12"/>
      <c r="D12" s="53">
        <v>0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A13" s="2">
        <v>11</v>
      </c>
      <c r="B13" s="57" t="s">
        <v>52</v>
      </c>
      <c r="C13" s="58">
        <v>0</v>
      </c>
      <c r="D13" s="59">
        <v>55684464</v>
      </c>
      <c r="E13" s="60">
        <v>0</v>
      </c>
      <c r="F13" s="55">
        <v>0</v>
      </c>
      <c r="G13" s="55">
        <v>0</v>
      </c>
      <c r="H13" s="58">
        <v>0</v>
      </c>
      <c r="I13" s="58">
        <v>0</v>
      </c>
    </row>
    <row r="14" spans="1:9">
      <c r="A14" s="2">
        <v>11</v>
      </c>
      <c r="B14" t="s">
        <v>364</v>
      </c>
      <c r="C14" s="12">
        <v>0</v>
      </c>
      <c r="D14" s="56">
        <v>2648869</v>
      </c>
      <c r="E14" s="56">
        <v>0</v>
      </c>
      <c r="F14" s="56">
        <v>0</v>
      </c>
      <c r="G14" s="56">
        <v>0</v>
      </c>
      <c r="H14" s="63">
        <v>0</v>
      </c>
      <c r="I14" s="63">
        <v>0</v>
      </c>
    </row>
    <row r="15" spans="1:9">
      <c r="B15" t="s">
        <v>38</v>
      </c>
      <c r="C15" s="12">
        <v>0.17</v>
      </c>
      <c r="D15" s="56">
        <v>391666667</v>
      </c>
      <c r="E15" s="56">
        <v>66591073</v>
      </c>
      <c r="F15" s="56">
        <v>124428236</v>
      </c>
      <c r="G15" s="56">
        <v>57837163</v>
      </c>
      <c r="I15" s="63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2" sqref="A2:E20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1.1721999999999999</v>
      </c>
      <c r="C2" s="53">
        <v>91666667</v>
      </c>
      <c r="D2" s="56">
        <v>107456098</v>
      </c>
      <c r="E2" s="54">
        <v>15789431</v>
      </c>
    </row>
    <row r="3" spans="1:5">
      <c r="A3" s="52" t="s">
        <v>9</v>
      </c>
      <c r="B3" s="12">
        <v>0.74390000000000001</v>
      </c>
      <c r="C3" s="53">
        <v>665000000</v>
      </c>
      <c r="D3" s="56">
        <v>494673002</v>
      </c>
      <c r="E3" s="54">
        <v>-170326998</v>
      </c>
    </row>
    <row r="4" spans="1:5">
      <c r="A4" s="52" t="s">
        <v>7</v>
      </c>
      <c r="B4" s="12">
        <v>0.50239999999999996</v>
      </c>
      <c r="C4" s="53">
        <v>455000000</v>
      </c>
      <c r="D4" s="56">
        <v>228611696</v>
      </c>
      <c r="E4" s="54">
        <v>-226388304</v>
      </c>
    </row>
    <row r="5" spans="1:5">
      <c r="A5" s="52" t="s">
        <v>10</v>
      </c>
      <c r="B5" s="12">
        <v>0.32879999999999998</v>
      </c>
      <c r="C5" s="53">
        <v>665000000</v>
      </c>
      <c r="D5" s="56">
        <v>218643090</v>
      </c>
      <c r="E5" s="54">
        <v>-446356910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15</v>
      </c>
      <c r="B8" s="12">
        <v>2.2700000000000001E-2</v>
      </c>
      <c r="C8" s="53">
        <v>111368929</v>
      </c>
      <c r="D8" s="56">
        <v>2528386</v>
      </c>
      <c r="E8" s="54">
        <v>-108840543</v>
      </c>
    </row>
    <row r="9" spans="1:5">
      <c r="A9" s="52" t="s">
        <v>14</v>
      </c>
      <c r="B9" s="12"/>
      <c r="C9" s="53">
        <v>0</v>
      </c>
      <c r="D9" s="56">
        <v>-112956</v>
      </c>
      <c r="E9" s="54">
        <v>-112956</v>
      </c>
    </row>
    <row r="10" spans="1:5">
      <c r="A10" s="52" t="s">
        <v>23</v>
      </c>
      <c r="B10" s="12"/>
      <c r="C10" s="53">
        <v>0</v>
      </c>
      <c r="D10" s="56">
        <v>9745638</v>
      </c>
      <c r="E10" s="54">
        <v>9745638</v>
      </c>
    </row>
    <row r="11" spans="1:5">
      <c r="A11" s="52" t="s">
        <v>22</v>
      </c>
      <c r="B11" s="12"/>
      <c r="C11" s="53">
        <v>0</v>
      </c>
      <c r="D11" s="56">
        <v>95628322</v>
      </c>
      <c r="E11" s="54">
        <v>95628322</v>
      </c>
    </row>
    <row r="12" spans="1:5">
      <c r="A12" s="52" t="s">
        <v>11</v>
      </c>
      <c r="B12" s="12">
        <v>0</v>
      </c>
      <c r="C12" s="53">
        <v>85000000</v>
      </c>
      <c r="D12" s="56">
        <v>0</v>
      </c>
      <c r="E12" s="54">
        <v>-85000000</v>
      </c>
    </row>
    <row r="13" spans="1:5">
      <c r="A13" s="52" t="s">
        <v>13</v>
      </c>
      <c r="B13" s="12">
        <v>0</v>
      </c>
      <c r="C13" s="53">
        <v>28333333</v>
      </c>
      <c r="D13" s="56">
        <v>0</v>
      </c>
      <c r="E13" s="54">
        <v>-28333333</v>
      </c>
    </row>
    <row r="14" spans="1:5">
      <c r="A14" s="52" t="s">
        <v>365</v>
      </c>
      <c r="B14" s="12">
        <v>0</v>
      </c>
      <c r="C14" s="53">
        <v>10000000</v>
      </c>
      <c r="D14" s="56">
        <v>0</v>
      </c>
      <c r="E14" s="54">
        <v>-10000000</v>
      </c>
    </row>
    <row r="15" spans="1:5">
      <c r="A15" s="52" t="s">
        <v>21</v>
      </c>
      <c r="B15" s="12"/>
      <c r="C15" s="53">
        <v>0</v>
      </c>
      <c r="D15" s="56">
        <v>0</v>
      </c>
      <c r="E15" s="54">
        <v>0</v>
      </c>
    </row>
    <row r="16" spans="1:5">
      <c r="A16" s="52" t="s">
        <v>20</v>
      </c>
      <c r="B16" s="12"/>
      <c r="C16" s="53">
        <v>0</v>
      </c>
      <c r="D16" s="56">
        <v>7681760</v>
      </c>
      <c r="E16" s="54">
        <v>7681760</v>
      </c>
    </row>
    <row r="17" spans="1:5">
      <c r="A17" s="52" t="s">
        <v>52</v>
      </c>
      <c r="B17" s="12">
        <v>0</v>
      </c>
      <c r="C17" s="53">
        <v>223868929</v>
      </c>
      <c r="D17" s="56">
        <v>0</v>
      </c>
      <c r="E17" s="54">
        <v>-223868929</v>
      </c>
    </row>
    <row r="18" spans="1:5">
      <c r="A18" s="52" t="s">
        <v>366</v>
      </c>
      <c r="B18" s="12">
        <v>0</v>
      </c>
      <c r="C18" s="53">
        <v>553631071</v>
      </c>
      <c r="D18" s="56">
        <v>0</v>
      </c>
      <c r="E18" s="55">
        <v>-553631071</v>
      </c>
    </row>
    <row r="19" spans="1:5">
      <c r="A19" t="s">
        <v>364</v>
      </c>
      <c r="B19" s="12">
        <v>0</v>
      </c>
      <c r="C19" s="56">
        <v>138631071</v>
      </c>
      <c r="D19" s="56">
        <v>0</v>
      </c>
      <c r="E19" s="56">
        <v>-138631071</v>
      </c>
    </row>
    <row r="20" spans="1:5">
      <c r="A20" t="s">
        <v>38</v>
      </c>
      <c r="B20" s="12">
        <v>0.37140000000000001</v>
      </c>
      <c r="C20" s="56">
        <v>3290000000</v>
      </c>
      <c r="D20" s="56">
        <v>1221769349</v>
      </c>
      <c r="E20" s="56">
        <v>-2068230651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workbookViewId="0">
      <selection activeCell="D8" sqref="D8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0.1226</v>
      </c>
      <c r="K4" s="12">
        <v>0</v>
      </c>
      <c r="L4" s="12">
        <v>0</v>
      </c>
      <c r="M4" s="12">
        <v>0</v>
      </c>
      <c r="N4" s="48">
        <v>0.32290000000000002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5.3800000000000001E-2</v>
      </c>
      <c r="K5" s="12">
        <v>0</v>
      </c>
      <c r="L5" s="12">
        <v>0</v>
      </c>
      <c r="M5" s="12">
        <v>0</v>
      </c>
      <c r="N5" s="49">
        <v>0.2253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4.4000000000000003E-3</v>
      </c>
      <c r="K7" s="12">
        <v>0</v>
      </c>
      <c r="L7" s="12">
        <v>0</v>
      </c>
      <c r="M7" s="12">
        <v>0</v>
      </c>
      <c r="N7" s="50">
        <v>0.50070000000000003</v>
      </c>
      <c r="O7" s="12"/>
      <c r="P7" s="13">
        <v>3</v>
      </c>
    </row>
    <row r="8" spans="1:16">
      <c r="A8" s="21" t="s">
        <v>364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/>
      <c r="K8" s="12"/>
      <c r="L8" s="12"/>
      <c r="M8" s="12"/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366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>
        <v>0</v>
      </c>
      <c r="L11" s="12">
        <v>0</v>
      </c>
      <c r="M11" s="12">
        <v>0</v>
      </c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1</v>
      </c>
    </row>
    <row r="13" spans="1:16">
      <c r="A13" s="22" t="s">
        <v>365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7.2900000000000006E-2</v>
      </c>
      <c r="K14" s="12">
        <v>0</v>
      </c>
      <c r="L14" s="12">
        <v>0</v>
      </c>
      <c r="M14" s="12">
        <v>0</v>
      </c>
      <c r="N14" s="51">
        <v>0.64729999999999999</v>
      </c>
    </row>
    <row r="15" spans="1:16">
      <c r="A15" t="s">
        <v>367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3.8300000000000001E-2</v>
      </c>
      <c r="K15" s="12">
        <v>0</v>
      </c>
      <c r="L15" s="12">
        <v>0</v>
      </c>
      <c r="M15" s="12">
        <v>0</v>
      </c>
      <c r="N15" s="12">
        <v>0.249</v>
      </c>
    </row>
    <row r="18" spans="9:10">
      <c r="I18" t="s">
        <v>358</v>
      </c>
      <c r="J18" s="61"/>
    </row>
    <row r="19" spans="9:10">
      <c r="I19" t="s">
        <v>359</v>
      </c>
    </row>
    <row r="20" spans="9:10">
      <c r="I20" t="s">
        <v>360</v>
      </c>
      <c r="J20" s="61">
        <f>+J18/(1-J19)</f>
        <v>0</v>
      </c>
    </row>
    <row r="21" spans="9:10">
      <c r="I21" t="s">
        <v>361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2"/>
  <sheetViews>
    <sheetView tabSelected="1" workbookViewId="0">
      <selection activeCell="F15" sqref="F15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3.90625" bestFit="1" customWidth="1"/>
    <col min="4" max="4" width="10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56</v>
      </c>
      <c r="H1" s="10" t="s">
        <v>58</v>
      </c>
    </row>
    <row r="2" spans="1:8">
      <c r="A2" s="21" t="s">
        <v>30</v>
      </c>
      <c r="B2" s="64">
        <v>49014377</v>
      </c>
      <c r="C2" s="64">
        <v>241826021</v>
      </c>
      <c r="D2" s="25">
        <v>20637628</v>
      </c>
      <c r="E2" s="39">
        <v>8.5300000000000001E-2</v>
      </c>
      <c r="F2" s="64">
        <v>8636536</v>
      </c>
      <c r="G2" s="37">
        <v>0.72</v>
      </c>
      <c r="H2" s="37">
        <v>0.06</v>
      </c>
    </row>
    <row r="3" spans="1:8">
      <c r="A3" s="21" t="s">
        <v>33</v>
      </c>
      <c r="B3" s="64">
        <v>8800000</v>
      </c>
      <c r="C3" s="64">
        <v>251602874</v>
      </c>
      <c r="D3" s="25">
        <v>4224000</v>
      </c>
      <c r="E3" s="39">
        <v>1.6799999999999999E-2</v>
      </c>
      <c r="F3" s="64">
        <v>4224000</v>
      </c>
      <c r="G3" s="32" t="s">
        <v>368</v>
      </c>
      <c r="H3" s="37">
        <v>0.01</v>
      </c>
    </row>
    <row r="4" spans="1:8">
      <c r="A4" s="21" t="s">
        <v>29</v>
      </c>
      <c r="B4" s="64">
        <v>152194527</v>
      </c>
      <c r="C4" s="64">
        <v>134387292</v>
      </c>
      <c r="D4" s="25">
        <v>26230565</v>
      </c>
      <c r="E4" s="39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1" t="s">
        <v>32</v>
      </c>
      <c r="B5" s="64">
        <v>47341106</v>
      </c>
      <c r="C5" s="64">
        <v>112202723</v>
      </c>
      <c r="D5" s="25">
        <v>8301146</v>
      </c>
      <c r="E5" s="39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1" t="s">
        <v>36</v>
      </c>
      <c r="B6" s="64">
        <v>0</v>
      </c>
      <c r="C6" s="64">
        <v>29863843</v>
      </c>
      <c r="D6" s="23">
        <v>0</v>
      </c>
      <c r="E6" s="39">
        <v>0</v>
      </c>
      <c r="F6" s="64">
        <v>0</v>
      </c>
      <c r="G6" s="32" t="s">
        <v>368</v>
      </c>
      <c r="H6" s="37">
        <v>0</v>
      </c>
    </row>
    <row r="7" spans="1:8">
      <c r="A7" s="21" t="s">
        <v>53</v>
      </c>
      <c r="B7" s="64"/>
      <c r="C7" s="64"/>
      <c r="D7" s="25"/>
      <c r="E7" s="39"/>
      <c r="F7" s="64">
        <v>-29552</v>
      </c>
      <c r="G7" s="37">
        <v>-1</v>
      </c>
      <c r="H7" s="37">
        <v>0</v>
      </c>
    </row>
    <row r="8" spans="1:8">
      <c r="A8" s="21" t="s">
        <v>28</v>
      </c>
      <c r="B8" s="64">
        <v>519751143</v>
      </c>
      <c r="C8" s="64">
        <v>234537821</v>
      </c>
      <c r="D8" s="25">
        <v>291240844</v>
      </c>
      <c r="E8" s="39">
        <v>1.2418</v>
      </c>
      <c r="F8" s="64">
        <v>273959899</v>
      </c>
      <c r="G8" s="37">
        <v>15.85</v>
      </c>
      <c r="H8" s="37">
        <v>0.81</v>
      </c>
    </row>
    <row r="9" spans="1:8">
      <c r="A9" s="21" t="s">
        <v>34</v>
      </c>
      <c r="B9" s="64">
        <v>0</v>
      </c>
      <c r="C9" s="64">
        <v>0</v>
      </c>
      <c r="D9" s="23">
        <v>0</v>
      </c>
      <c r="E9" s="23"/>
      <c r="F9" s="64">
        <v>-441144</v>
      </c>
      <c r="G9" s="37">
        <v>-1</v>
      </c>
      <c r="H9" s="37">
        <v>0</v>
      </c>
    </row>
    <row r="10" spans="1:8">
      <c r="A10" s="21" t="s">
        <v>35</v>
      </c>
      <c r="B10" s="64">
        <v>0</v>
      </c>
      <c r="C10" s="64">
        <v>0</v>
      </c>
      <c r="D10" s="25">
        <v>0</v>
      </c>
      <c r="E10" s="39"/>
      <c r="F10" s="65">
        <v>0</v>
      </c>
      <c r="G10" s="37" t="s">
        <v>368</v>
      </c>
      <c r="H10" s="37">
        <v>0</v>
      </c>
    </row>
    <row r="11" spans="1:8">
      <c r="A11" s="20" t="s">
        <v>31</v>
      </c>
      <c r="B11" s="66">
        <v>64132806</v>
      </c>
      <c r="C11" s="66">
        <v>140360061</v>
      </c>
      <c r="D11" s="35">
        <v>9919146</v>
      </c>
      <c r="E11" s="40">
        <v>7.0699999999999999E-2</v>
      </c>
      <c r="F11" s="67">
        <v>4076052</v>
      </c>
      <c r="G11" s="38">
        <v>0.7</v>
      </c>
      <c r="H11" s="38">
        <v>0.03</v>
      </c>
    </row>
    <row r="12" spans="1:8">
      <c r="A12" t="s">
        <v>367</v>
      </c>
      <c r="B12" s="56">
        <v>841233959</v>
      </c>
      <c r="C12" s="56">
        <v>1144780635</v>
      </c>
      <c r="D12">
        <v>360553329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K8" sqref="K8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56</v>
      </c>
      <c r="H1" s="5" t="s">
        <v>57</v>
      </c>
    </row>
    <row r="2" spans="1:8">
      <c r="A2" s="23" t="s">
        <v>30</v>
      </c>
      <c r="B2" s="64">
        <v>49014377</v>
      </c>
      <c r="C2" s="64">
        <v>241826021</v>
      </c>
      <c r="D2" s="25">
        <v>20637628</v>
      </c>
      <c r="E2" s="26">
        <v>8.5300000000000001E-2</v>
      </c>
      <c r="F2" s="64">
        <v>8636536</v>
      </c>
      <c r="G2" s="37">
        <v>0.72</v>
      </c>
      <c r="H2" s="37">
        <v>0.06</v>
      </c>
    </row>
    <row r="3" spans="1:8">
      <c r="A3" s="23" t="s">
        <v>33</v>
      </c>
      <c r="B3" s="64">
        <v>8800000</v>
      </c>
      <c r="C3" s="64">
        <v>251602874</v>
      </c>
      <c r="D3" s="25">
        <v>4224000</v>
      </c>
      <c r="E3" s="27">
        <v>1.6799999999999999E-2</v>
      </c>
      <c r="F3" s="64">
        <v>4224000</v>
      </c>
      <c r="G3" s="37" t="s">
        <v>368</v>
      </c>
      <c r="H3" s="37">
        <v>0.01</v>
      </c>
    </row>
    <row r="4" spans="1:8">
      <c r="A4" s="23" t="s">
        <v>29</v>
      </c>
      <c r="B4" s="64">
        <v>152194527</v>
      </c>
      <c r="C4" s="64">
        <v>134387292</v>
      </c>
      <c r="D4" s="25">
        <v>26230565</v>
      </c>
      <c r="E4" s="28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3" t="s">
        <v>32</v>
      </c>
      <c r="B5" s="64">
        <v>47341106</v>
      </c>
      <c r="C5" s="64">
        <v>112202723</v>
      </c>
      <c r="D5" s="25">
        <v>8301146</v>
      </c>
      <c r="E5" s="30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3" t="s">
        <v>36</v>
      </c>
      <c r="B6" s="64">
        <v>0</v>
      </c>
      <c r="C6" s="64">
        <v>29863843</v>
      </c>
      <c r="D6" s="23">
        <v>0</v>
      </c>
      <c r="E6" s="31">
        <v>0</v>
      </c>
      <c r="F6" s="64">
        <v>0</v>
      </c>
      <c r="G6" s="37" t="s">
        <v>368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516890413</v>
      </c>
      <c r="C8" s="64">
        <v>234537821</v>
      </c>
      <c r="D8" s="25">
        <v>290659580</v>
      </c>
      <c r="E8" s="33">
        <v>1.2393000000000001</v>
      </c>
      <c r="F8" s="64">
        <v>273378635</v>
      </c>
      <c r="G8" s="37">
        <v>15.82</v>
      </c>
      <c r="H8" s="37">
        <v>0.81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s">
        <v>368</v>
      </c>
      <c r="H10" s="37">
        <v>0</v>
      </c>
    </row>
    <row r="11" spans="1:8">
      <c r="A11" s="23" t="s">
        <v>31</v>
      </c>
      <c r="B11" s="64">
        <v>64132806</v>
      </c>
      <c r="C11" s="64">
        <v>140360061</v>
      </c>
      <c r="D11" s="25">
        <v>9919146</v>
      </c>
      <c r="E11" s="34">
        <v>7.0699999999999999E-2</v>
      </c>
      <c r="F11" s="64">
        <v>4076052</v>
      </c>
      <c r="G11" s="37">
        <v>0.7</v>
      </c>
      <c r="H11" s="37">
        <v>0.03</v>
      </c>
    </row>
    <row r="12" spans="1:8">
      <c r="A12" s="24" t="s">
        <v>37</v>
      </c>
      <c r="B12" s="66">
        <v>838373229</v>
      </c>
      <c r="C12" s="66">
        <v>1144780635</v>
      </c>
      <c r="D12" s="35">
        <v>359972065</v>
      </c>
      <c r="E12" s="36">
        <v>0.31440000000000001</v>
      </c>
      <c r="F12" s="68">
        <v>254923869</v>
      </c>
      <c r="G12" s="38">
        <v>2.4300000000000002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E1" sqref="E1:E1048576"/>
    </sheetView>
  </sheetViews>
  <sheetFormatPr baseColWidth="10" defaultRowHeight="14.5"/>
  <cols>
    <col min="1" max="1" width="60.81640625" bestFit="1" customWidth="1"/>
    <col min="2" max="3" width="12.36328125" bestFit="1" customWidth="1"/>
    <col min="4" max="4" width="12.81640625" bestFit="1" customWidth="1"/>
    <col min="5" max="5" width="13" bestFit="1" customWidth="1"/>
  </cols>
  <sheetData>
    <row r="1" spans="1:5">
      <c r="A1" s="41" t="s">
        <v>59</v>
      </c>
      <c r="B1" s="41">
        <v>2025</v>
      </c>
      <c r="C1" s="41">
        <v>2026</v>
      </c>
      <c r="D1" s="42" t="s">
        <v>105</v>
      </c>
      <c r="E1" s="42" t="s">
        <v>106</v>
      </c>
    </row>
    <row r="2" spans="1:5">
      <c r="A2" s="23" t="s">
        <v>60</v>
      </c>
      <c r="B2" s="64">
        <v>43256751</v>
      </c>
      <c r="C2" s="64">
        <v>108109587</v>
      </c>
      <c r="D2" s="43">
        <v>1.5</v>
      </c>
      <c r="E2" s="64">
        <v>64852836</v>
      </c>
    </row>
    <row r="3" spans="1:5">
      <c r="A3" s="23" t="s">
        <v>61</v>
      </c>
      <c r="B3" s="64">
        <v>222250596</v>
      </c>
      <c r="C3" s="64">
        <v>95542032</v>
      </c>
      <c r="D3" s="43">
        <v>-0.56999999999999995</v>
      </c>
      <c r="E3" s="65">
        <v>-126708564</v>
      </c>
    </row>
    <row r="4" spans="1:5">
      <c r="A4" s="23" t="s">
        <v>208</v>
      </c>
      <c r="B4" s="64">
        <v>2875071</v>
      </c>
      <c r="C4" s="64">
        <v>92304503</v>
      </c>
      <c r="D4" s="43">
        <v>31.11</v>
      </c>
      <c r="E4" s="64">
        <v>89429432</v>
      </c>
    </row>
    <row r="5" spans="1:5">
      <c r="A5" s="23" t="s">
        <v>63</v>
      </c>
      <c r="B5" s="64">
        <v>11338616</v>
      </c>
      <c r="C5" s="64">
        <v>89247351</v>
      </c>
      <c r="D5" s="43">
        <v>6.87</v>
      </c>
      <c r="E5" s="64">
        <v>77908735</v>
      </c>
    </row>
    <row r="6" spans="1:5">
      <c r="A6" s="23" t="s">
        <v>118</v>
      </c>
      <c r="B6" s="64">
        <v>-325165</v>
      </c>
      <c r="C6" s="64">
        <v>79156321</v>
      </c>
      <c r="D6" s="43">
        <v>-244.43</v>
      </c>
      <c r="E6" s="64">
        <v>79481486</v>
      </c>
    </row>
    <row r="7" spans="1:5">
      <c r="A7" s="23" t="s">
        <v>65</v>
      </c>
      <c r="B7" s="64">
        <v>296501</v>
      </c>
      <c r="C7" s="64">
        <v>72798597</v>
      </c>
      <c r="D7" s="43">
        <v>244.53</v>
      </c>
      <c r="E7" s="65">
        <v>72502096</v>
      </c>
    </row>
    <row r="8" spans="1:5">
      <c r="A8" s="23" t="s">
        <v>67</v>
      </c>
      <c r="B8" s="64">
        <v>90543845</v>
      </c>
      <c r="C8" s="64">
        <v>72520504</v>
      </c>
      <c r="D8" s="43">
        <v>-0.2</v>
      </c>
      <c r="E8" s="64">
        <v>-18023341</v>
      </c>
    </row>
    <row r="9" spans="1:5">
      <c r="A9" s="23" t="s">
        <v>70</v>
      </c>
      <c r="B9" s="64">
        <v>40565257</v>
      </c>
      <c r="C9" s="64">
        <v>56996975</v>
      </c>
      <c r="D9" s="43">
        <v>0.41</v>
      </c>
      <c r="E9" s="65">
        <v>16431718</v>
      </c>
    </row>
    <row r="10" spans="1:5">
      <c r="A10" s="23" t="s">
        <v>69</v>
      </c>
      <c r="B10" s="64">
        <v>48968679</v>
      </c>
      <c r="C10" s="64">
        <v>51886367</v>
      </c>
      <c r="D10" s="43">
        <v>0.06</v>
      </c>
      <c r="E10" s="65">
        <v>2917688</v>
      </c>
    </row>
    <row r="11" spans="1:5">
      <c r="A11" s="23" t="s">
        <v>68</v>
      </c>
      <c r="B11" s="64">
        <v>65194892</v>
      </c>
      <c r="C11" s="64">
        <v>45995786</v>
      </c>
      <c r="D11" s="43">
        <v>-0.28999999999999998</v>
      </c>
      <c r="E11" s="65">
        <v>-19199106</v>
      </c>
    </row>
    <row r="12" spans="1:5">
      <c r="A12" s="23" t="s">
        <v>72</v>
      </c>
      <c r="B12" s="64">
        <v>26631423</v>
      </c>
      <c r="C12" s="64">
        <v>28136833</v>
      </c>
      <c r="D12" s="43">
        <v>0.06</v>
      </c>
      <c r="E12" s="65">
        <v>1505409</v>
      </c>
    </row>
    <row r="13" spans="1:5">
      <c r="A13" s="23" t="s">
        <v>276</v>
      </c>
      <c r="B13" s="23"/>
      <c r="C13" s="64">
        <v>23677108</v>
      </c>
      <c r="D13" s="43" t="s">
        <v>368</v>
      </c>
      <c r="E13" s="65">
        <v>23677108</v>
      </c>
    </row>
    <row r="14" spans="1:5">
      <c r="A14" s="23" t="s">
        <v>81</v>
      </c>
      <c r="B14" s="64">
        <v>48480001</v>
      </c>
      <c r="C14" s="64">
        <v>22757911</v>
      </c>
      <c r="D14" s="43">
        <v>-0.53</v>
      </c>
      <c r="E14" s="65">
        <v>-25722090</v>
      </c>
    </row>
    <row r="15" spans="1:5">
      <c r="A15" s="23" t="s">
        <v>71</v>
      </c>
      <c r="B15" s="64">
        <v>178327112</v>
      </c>
      <c r="C15" s="64">
        <v>22216739</v>
      </c>
      <c r="D15" s="43">
        <v>-0.88</v>
      </c>
      <c r="E15" s="64">
        <v>-156110373</v>
      </c>
    </row>
    <row r="16" spans="1:5">
      <c r="A16" s="23" t="s">
        <v>73</v>
      </c>
      <c r="B16" s="64">
        <v>42645208</v>
      </c>
      <c r="C16" s="64">
        <v>19696444</v>
      </c>
      <c r="D16" s="43">
        <v>-0.54</v>
      </c>
      <c r="E16" s="64">
        <v>-22948764</v>
      </c>
    </row>
    <row r="17" spans="1:5">
      <c r="A17" s="23" t="s">
        <v>74</v>
      </c>
      <c r="B17" s="23"/>
      <c r="C17" s="64">
        <v>15709963</v>
      </c>
      <c r="D17" s="23" t="s">
        <v>368</v>
      </c>
      <c r="E17" s="64">
        <v>15709963</v>
      </c>
    </row>
    <row r="18" spans="1:5">
      <c r="A18" s="23" t="s">
        <v>77</v>
      </c>
      <c r="B18" s="23"/>
      <c r="C18" s="64">
        <v>15586431</v>
      </c>
      <c r="D18" s="43" t="s">
        <v>368</v>
      </c>
      <c r="E18" s="64">
        <v>15586431</v>
      </c>
    </row>
    <row r="19" spans="1:5">
      <c r="A19" s="23" t="s">
        <v>274</v>
      </c>
      <c r="B19" s="23"/>
      <c r="C19" s="64">
        <v>14212849</v>
      </c>
      <c r="D19" s="23" t="s">
        <v>368</v>
      </c>
      <c r="E19" s="64">
        <v>14212849</v>
      </c>
    </row>
    <row r="20" spans="1:5">
      <c r="A20" s="23" t="s">
        <v>75</v>
      </c>
      <c r="B20" s="64">
        <v>10877823</v>
      </c>
      <c r="C20" s="64">
        <v>13736032</v>
      </c>
      <c r="D20" s="43">
        <v>0.26</v>
      </c>
      <c r="E20" s="65">
        <v>2858209</v>
      </c>
    </row>
    <row r="21" spans="1:5">
      <c r="A21" s="23" t="s">
        <v>79</v>
      </c>
      <c r="B21" s="64">
        <v>14512438</v>
      </c>
      <c r="C21" s="64">
        <v>11871667</v>
      </c>
      <c r="D21" s="43">
        <v>-0.18</v>
      </c>
      <c r="E21" s="64">
        <v>-2640772</v>
      </c>
    </row>
    <row r="22" spans="1:5">
      <c r="A22" s="23" t="s">
        <v>82</v>
      </c>
      <c r="B22" s="23"/>
      <c r="C22" s="64">
        <v>11102957</v>
      </c>
      <c r="D22" s="23" t="s">
        <v>368</v>
      </c>
      <c r="E22" s="64">
        <v>11102957</v>
      </c>
    </row>
    <row r="23" spans="1:5">
      <c r="A23" s="23" t="s">
        <v>84</v>
      </c>
      <c r="B23" s="23"/>
      <c r="C23" s="64">
        <v>10996599</v>
      </c>
      <c r="D23" s="23" t="s">
        <v>368</v>
      </c>
      <c r="E23" s="64">
        <v>10996599</v>
      </c>
    </row>
    <row r="24" spans="1:5">
      <c r="A24" s="23" t="s">
        <v>86</v>
      </c>
      <c r="B24" s="23"/>
      <c r="C24" s="64">
        <v>10794306</v>
      </c>
      <c r="D24" s="23" t="s">
        <v>368</v>
      </c>
      <c r="E24" s="64">
        <v>10794306</v>
      </c>
    </row>
    <row r="25" spans="1:5">
      <c r="A25" s="23" t="s">
        <v>87</v>
      </c>
      <c r="B25" s="23"/>
      <c r="C25" s="64">
        <v>10617898</v>
      </c>
      <c r="D25" s="43" t="s">
        <v>368</v>
      </c>
      <c r="E25" s="65">
        <v>10617898</v>
      </c>
    </row>
    <row r="26" spans="1:5">
      <c r="A26" s="23" t="s">
        <v>95</v>
      </c>
      <c r="B26" s="64">
        <v>21346517</v>
      </c>
      <c r="C26" s="64">
        <v>9181027</v>
      </c>
      <c r="D26" s="43">
        <v>-0.56999999999999995</v>
      </c>
      <c r="E26" s="64">
        <v>-12165490</v>
      </c>
    </row>
    <row r="27" spans="1:5">
      <c r="A27" s="23" t="s">
        <v>301</v>
      </c>
      <c r="B27" s="64">
        <v>9447797</v>
      </c>
      <c r="C27" s="64">
        <v>8050082</v>
      </c>
      <c r="D27" s="43">
        <v>-0.15</v>
      </c>
      <c r="E27" s="64">
        <v>-1397715</v>
      </c>
    </row>
    <row r="28" spans="1:5">
      <c r="A28" s="23" t="s">
        <v>98</v>
      </c>
      <c r="B28" s="64">
        <v>322841216</v>
      </c>
      <c r="C28" s="64">
        <v>7681760</v>
      </c>
      <c r="D28" s="43">
        <v>-0.98</v>
      </c>
      <c r="E28" s="65">
        <v>-315159456</v>
      </c>
    </row>
    <row r="29" spans="1:5">
      <c r="A29" s="23" t="s">
        <v>89</v>
      </c>
      <c r="B29" s="64">
        <v>4408517</v>
      </c>
      <c r="C29" s="64">
        <v>7217816</v>
      </c>
      <c r="D29" s="43">
        <v>0.64</v>
      </c>
      <c r="E29" s="64">
        <v>2809299</v>
      </c>
    </row>
    <row r="30" spans="1:5">
      <c r="A30" s="23" t="s">
        <v>91</v>
      </c>
      <c r="B30" s="64">
        <v>2013320</v>
      </c>
      <c r="C30" s="64">
        <v>6420760</v>
      </c>
      <c r="D30" s="43">
        <v>2.19</v>
      </c>
      <c r="E30" s="65">
        <v>4407441</v>
      </c>
    </row>
    <row r="31" spans="1:5">
      <c r="A31" s="23" t="s">
        <v>93</v>
      </c>
      <c r="B31" s="64">
        <v>7198160</v>
      </c>
      <c r="C31" s="64">
        <v>6119834</v>
      </c>
      <c r="D31" s="43">
        <v>-0.15</v>
      </c>
      <c r="E31" s="65">
        <v>-1078327</v>
      </c>
    </row>
    <row r="32" spans="1:5">
      <c r="A32" s="23" t="s">
        <v>96</v>
      </c>
      <c r="B32" s="64">
        <v>2441619</v>
      </c>
      <c r="C32" s="64">
        <v>5799545</v>
      </c>
      <c r="D32" s="43">
        <v>1.38</v>
      </c>
      <c r="E32" s="64">
        <v>3357926</v>
      </c>
    </row>
    <row r="33" spans="1:5">
      <c r="A33" s="23" t="s">
        <v>146</v>
      </c>
      <c r="B33" s="64">
        <v>2324940</v>
      </c>
      <c r="C33" s="64">
        <v>4798489</v>
      </c>
      <c r="D33" s="43">
        <v>1.06</v>
      </c>
      <c r="E33" s="65">
        <v>2473549</v>
      </c>
    </row>
    <row r="34" spans="1:5">
      <c r="A34" s="23" t="s">
        <v>107</v>
      </c>
      <c r="B34" s="64">
        <v>2501413</v>
      </c>
      <c r="C34" s="64">
        <v>4769715</v>
      </c>
      <c r="D34" s="43">
        <v>0.91</v>
      </c>
      <c r="E34" s="64">
        <v>2268302</v>
      </c>
    </row>
    <row r="35" spans="1:5">
      <c r="A35" s="23" t="s">
        <v>116</v>
      </c>
      <c r="B35" s="64">
        <v>5903819</v>
      </c>
      <c r="C35" s="64">
        <v>4684341</v>
      </c>
      <c r="D35" s="43">
        <v>-0.21</v>
      </c>
      <c r="E35" s="64">
        <v>-1219478</v>
      </c>
    </row>
    <row r="36" spans="1:5">
      <c r="A36" s="23" t="s">
        <v>112</v>
      </c>
      <c r="B36" s="64">
        <v>2658156</v>
      </c>
      <c r="C36" s="64">
        <v>4662409</v>
      </c>
      <c r="D36" s="43">
        <v>0.75</v>
      </c>
      <c r="E36" s="65">
        <v>2004253</v>
      </c>
    </row>
    <row r="37" spans="1:5">
      <c r="A37" s="23" t="s">
        <v>100</v>
      </c>
      <c r="B37" s="64">
        <v>11411041</v>
      </c>
      <c r="C37" s="64">
        <v>4599589</v>
      </c>
      <c r="D37" s="43">
        <v>-0.6</v>
      </c>
      <c r="E37" s="65">
        <v>-6811452</v>
      </c>
    </row>
    <row r="38" spans="1:5">
      <c r="A38" s="23" t="s">
        <v>102</v>
      </c>
      <c r="B38" s="64">
        <v>6741472</v>
      </c>
      <c r="C38" s="64">
        <v>4435079</v>
      </c>
      <c r="D38" s="43">
        <v>-0.34</v>
      </c>
      <c r="E38" s="64">
        <v>-2306392</v>
      </c>
    </row>
    <row r="39" spans="1:5">
      <c r="A39" s="23" t="s">
        <v>277</v>
      </c>
      <c r="B39" s="23"/>
      <c r="C39" s="64">
        <v>4366196</v>
      </c>
      <c r="D39" s="43" t="s">
        <v>368</v>
      </c>
      <c r="E39" s="64">
        <v>4366196</v>
      </c>
    </row>
    <row r="40" spans="1:5">
      <c r="A40" s="23" t="s">
        <v>104</v>
      </c>
      <c r="B40" s="64">
        <v>12077676</v>
      </c>
      <c r="C40" s="64">
        <v>4224000</v>
      </c>
      <c r="D40" s="43">
        <v>-0.65</v>
      </c>
      <c r="E40" s="64">
        <v>-7853676</v>
      </c>
    </row>
    <row r="41" spans="1:5">
      <c r="A41" s="23" t="s">
        <v>121</v>
      </c>
      <c r="B41" s="64">
        <v>1009638</v>
      </c>
      <c r="C41" s="64">
        <v>3728560</v>
      </c>
      <c r="D41" s="43">
        <v>2.69</v>
      </c>
      <c r="E41" s="64">
        <v>2718922</v>
      </c>
    </row>
    <row r="42" spans="1:5">
      <c r="A42" s="23" t="s">
        <v>108</v>
      </c>
      <c r="B42" s="23"/>
      <c r="C42" s="64">
        <v>3575519</v>
      </c>
      <c r="D42" s="23" t="s">
        <v>368</v>
      </c>
      <c r="E42" s="64">
        <v>3575519</v>
      </c>
    </row>
    <row r="43" spans="1:5">
      <c r="A43" s="23" t="s">
        <v>127</v>
      </c>
      <c r="B43" s="64">
        <v>1135205</v>
      </c>
      <c r="C43" s="64">
        <v>3509343</v>
      </c>
      <c r="D43" s="43">
        <v>2.09</v>
      </c>
      <c r="E43" s="65">
        <v>2374138</v>
      </c>
    </row>
    <row r="44" spans="1:5">
      <c r="A44" s="23" t="s">
        <v>155</v>
      </c>
      <c r="B44" s="23"/>
      <c r="C44" s="64">
        <v>3496328</v>
      </c>
      <c r="D44" s="43" t="s">
        <v>368</v>
      </c>
      <c r="E44" s="64">
        <v>3496328</v>
      </c>
    </row>
    <row r="45" spans="1:5">
      <c r="A45" s="23" t="s">
        <v>132</v>
      </c>
      <c r="B45" s="64">
        <v>7788944</v>
      </c>
      <c r="C45" s="64">
        <v>3424914</v>
      </c>
      <c r="D45" s="43">
        <v>-0.56000000000000005</v>
      </c>
      <c r="E45" s="65">
        <v>-4364030</v>
      </c>
    </row>
    <row r="46" spans="1:5">
      <c r="A46" s="23" t="s">
        <v>129</v>
      </c>
      <c r="B46" s="64">
        <v>6109148</v>
      </c>
      <c r="C46" s="64">
        <v>3419272</v>
      </c>
      <c r="D46" s="43">
        <v>-0.44</v>
      </c>
      <c r="E46" s="65">
        <v>-2689876</v>
      </c>
    </row>
    <row r="47" spans="1:5">
      <c r="A47" s="23" t="s">
        <v>110</v>
      </c>
      <c r="B47" s="65">
        <v>902285</v>
      </c>
      <c r="C47" s="64">
        <v>3414551</v>
      </c>
      <c r="D47" s="43">
        <v>2.78</v>
      </c>
      <c r="E47" s="64">
        <v>2512266</v>
      </c>
    </row>
    <row r="48" spans="1:5">
      <c r="A48" s="23" t="s">
        <v>114</v>
      </c>
      <c r="B48" s="64">
        <v>3895528</v>
      </c>
      <c r="C48" s="64">
        <v>3267533</v>
      </c>
      <c r="D48" s="43">
        <v>-0.16</v>
      </c>
      <c r="E48" s="64">
        <v>-627995</v>
      </c>
    </row>
    <row r="49" spans="1:5">
      <c r="A49" s="23" t="s">
        <v>123</v>
      </c>
      <c r="B49" s="64">
        <v>1700662</v>
      </c>
      <c r="C49" s="64">
        <v>3254182</v>
      </c>
      <c r="D49" s="43">
        <v>0.91</v>
      </c>
      <c r="E49" s="64">
        <v>1553520</v>
      </c>
    </row>
    <row r="50" spans="1:5">
      <c r="A50" s="23" t="s">
        <v>117</v>
      </c>
      <c r="B50" s="64">
        <v>1540973</v>
      </c>
      <c r="C50" s="64">
        <v>2938701</v>
      </c>
      <c r="D50" s="43">
        <v>0.91</v>
      </c>
      <c r="E50" s="64">
        <v>1397727</v>
      </c>
    </row>
    <row r="51" spans="1:5">
      <c r="A51" s="23" t="s">
        <v>215</v>
      </c>
      <c r="B51" s="64">
        <v>2419646</v>
      </c>
      <c r="C51" s="64">
        <v>2886370</v>
      </c>
      <c r="D51" s="43">
        <v>0.19</v>
      </c>
      <c r="E51" s="65">
        <v>466724</v>
      </c>
    </row>
    <row r="52" spans="1:5">
      <c r="A52" s="23" t="s">
        <v>119</v>
      </c>
      <c r="B52" s="64">
        <v>3898627</v>
      </c>
      <c r="C52" s="64">
        <v>2794690</v>
      </c>
      <c r="D52" s="43">
        <v>-0.28000000000000003</v>
      </c>
      <c r="E52" s="64">
        <v>-1103937</v>
      </c>
    </row>
    <row r="53" spans="1:5">
      <c r="A53" s="23" t="s">
        <v>125</v>
      </c>
      <c r="B53" s="64">
        <v>2368424</v>
      </c>
      <c r="C53" s="64">
        <v>2669517</v>
      </c>
      <c r="D53" s="43">
        <v>0.13</v>
      </c>
      <c r="E53" s="65">
        <v>301093</v>
      </c>
    </row>
    <row r="54" spans="1:5">
      <c r="A54" s="23" t="s">
        <v>300</v>
      </c>
      <c r="B54" s="64">
        <v>649311</v>
      </c>
      <c r="C54" s="64">
        <v>2633919</v>
      </c>
      <c r="D54" s="43">
        <v>3.06</v>
      </c>
      <c r="E54" s="65">
        <v>1984608</v>
      </c>
    </row>
    <row r="55" spans="1:5">
      <c r="A55" s="23" t="s">
        <v>130</v>
      </c>
      <c r="B55" s="64">
        <v>14929855</v>
      </c>
      <c r="C55" s="64">
        <v>2304804</v>
      </c>
      <c r="D55" s="43">
        <v>-0.85</v>
      </c>
      <c r="E55" s="65">
        <v>-12625051</v>
      </c>
    </row>
    <row r="56" spans="1:5">
      <c r="A56" s="23" t="s">
        <v>134</v>
      </c>
      <c r="B56" s="64">
        <v>7625967</v>
      </c>
      <c r="C56" s="64">
        <v>2159336</v>
      </c>
      <c r="D56" s="43">
        <v>-0.72</v>
      </c>
      <c r="E56" s="64">
        <v>-5466631</v>
      </c>
    </row>
    <row r="57" spans="1:5">
      <c r="A57" s="23" t="s">
        <v>136</v>
      </c>
      <c r="B57" s="64">
        <v>8465560</v>
      </c>
      <c r="C57" s="64">
        <v>1748108</v>
      </c>
      <c r="D57" s="43">
        <v>-0.79</v>
      </c>
      <c r="E57" s="64">
        <v>-6717452</v>
      </c>
    </row>
    <row r="58" spans="1:5">
      <c r="A58" s="23" t="s">
        <v>150</v>
      </c>
      <c r="B58" s="64">
        <v>923133</v>
      </c>
      <c r="C58" s="64">
        <v>1685827</v>
      </c>
      <c r="D58" s="43">
        <v>0.83</v>
      </c>
      <c r="E58" s="65">
        <v>762694</v>
      </c>
    </row>
    <row r="59" spans="1:5">
      <c r="A59" s="23" t="s">
        <v>138</v>
      </c>
      <c r="B59" s="64">
        <v>845251</v>
      </c>
      <c r="C59" s="64">
        <v>1661134</v>
      </c>
      <c r="D59" s="43">
        <v>0.97</v>
      </c>
      <c r="E59" s="65">
        <v>815883</v>
      </c>
    </row>
    <row r="60" spans="1:5">
      <c r="A60" s="23" t="s">
        <v>140</v>
      </c>
      <c r="B60" s="64">
        <v>3699659</v>
      </c>
      <c r="C60" s="64">
        <v>1637431</v>
      </c>
      <c r="D60" s="43">
        <v>-0.56000000000000005</v>
      </c>
      <c r="E60" s="64">
        <v>-2062228</v>
      </c>
    </row>
    <row r="61" spans="1:5">
      <c r="A61" s="23" t="s">
        <v>142</v>
      </c>
      <c r="B61" s="64">
        <v>40270904</v>
      </c>
      <c r="C61" s="64">
        <v>1624826</v>
      </c>
      <c r="D61" s="43">
        <v>-0.96</v>
      </c>
      <c r="E61" s="64">
        <v>-38646078</v>
      </c>
    </row>
    <row r="62" spans="1:5">
      <c r="A62" s="23" t="s">
        <v>144</v>
      </c>
      <c r="B62" s="23"/>
      <c r="C62" s="64">
        <v>1563468</v>
      </c>
      <c r="D62" s="43" t="s">
        <v>368</v>
      </c>
      <c r="E62" s="65">
        <v>1563468</v>
      </c>
    </row>
    <row r="63" spans="1:5">
      <c r="A63" s="23" t="s">
        <v>147</v>
      </c>
      <c r="B63" s="64">
        <v>864213</v>
      </c>
      <c r="C63" s="64">
        <v>1538908</v>
      </c>
      <c r="D63" s="43">
        <v>0.78</v>
      </c>
      <c r="E63" s="65">
        <v>674695</v>
      </c>
    </row>
    <row r="64" spans="1:5">
      <c r="A64" s="23" t="s">
        <v>148</v>
      </c>
      <c r="B64" s="64">
        <v>3438623</v>
      </c>
      <c r="C64" s="64">
        <v>1483507</v>
      </c>
      <c r="D64" s="43">
        <v>-0.56999999999999995</v>
      </c>
      <c r="E64" s="64">
        <v>-1955116</v>
      </c>
    </row>
    <row r="65" spans="1:5">
      <c r="A65" s="23" t="s">
        <v>151</v>
      </c>
      <c r="B65" s="64">
        <v>1937747</v>
      </c>
      <c r="C65" s="64">
        <v>1451487</v>
      </c>
      <c r="D65" s="43">
        <v>-0.25</v>
      </c>
      <c r="E65" s="64">
        <v>-486259</v>
      </c>
    </row>
    <row r="66" spans="1:5">
      <c r="A66" s="23" t="s">
        <v>285</v>
      </c>
      <c r="B66" s="64">
        <v>371460</v>
      </c>
      <c r="C66" s="64">
        <v>1286049</v>
      </c>
      <c r="D66" s="43">
        <v>2.46</v>
      </c>
      <c r="E66" s="65">
        <v>914589</v>
      </c>
    </row>
    <row r="67" spans="1:5">
      <c r="A67" s="23" t="s">
        <v>153</v>
      </c>
      <c r="B67" s="64">
        <v>363899</v>
      </c>
      <c r="C67" s="64">
        <v>1094565</v>
      </c>
      <c r="D67" s="43">
        <v>2.0099999999999998</v>
      </c>
      <c r="E67" s="65">
        <v>730666</v>
      </c>
    </row>
    <row r="68" spans="1:5">
      <c r="A68" s="23" t="s">
        <v>172</v>
      </c>
      <c r="B68" s="64">
        <v>1332571</v>
      </c>
      <c r="C68" s="64">
        <v>1004748</v>
      </c>
      <c r="D68" s="43">
        <v>-0.25</v>
      </c>
      <c r="E68" s="64">
        <v>-327823</v>
      </c>
    </row>
    <row r="69" spans="1:5">
      <c r="A69" s="23" t="s">
        <v>156</v>
      </c>
      <c r="B69" s="64">
        <v>14546340</v>
      </c>
      <c r="C69" s="64">
        <v>1000335</v>
      </c>
      <c r="D69" s="43">
        <v>-0.93</v>
      </c>
      <c r="E69" s="65">
        <v>-13546005</v>
      </c>
    </row>
    <row r="70" spans="1:5">
      <c r="A70" s="23" t="s">
        <v>158</v>
      </c>
      <c r="B70" s="64">
        <v>1344878</v>
      </c>
      <c r="C70" s="64">
        <v>994602</v>
      </c>
      <c r="D70" s="43">
        <v>-0.26</v>
      </c>
      <c r="E70" s="64">
        <v>-350276</v>
      </c>
    </row>
    <row r="71" spans="1:5">
      <c r="A71" s="23" t="s">
        <v>160</v>
      </c>
      <c r="B71" s="64">
        <v>91493</v>
      </c>
      <c r="C71" s="64">
        <v>942678</v>
      </c>
      <c r="D71" s="43">
        <v>9.3000000000000007</v>
      </c>
      <c r="E71" s="64">
        <v>851185</v>
      </c>
    </row>
    <row r="72" spans="1:5">
      <c r="A72" s="23" t="s">
        <v>162</v>
      </c>
      <c r="B72" s="64">
        <v>1376100</v>
      </c>
      <c r="C72" s="64">
        <v>902021</v>
      </c>
      <c r="D72" s="43">
        <v>-0.34</v>
      </c>
      <c r="E72" s="65">
        <v>-474079</v>
      </c>
    </row>
    <row r="73" spans="1:5">
      <c r="A73" s="23" t="s">
        <v>164</v>
      </c>
      <c r="B73" s="64">
        <v>90163</v>
      </c>
      <c r="C73" s="64">
        <v>781197</v>
      </c>
      <c r="D73" s="43">
        <v>7.66</v>
      </c>
      <c r="E73" s="65">
        <v>691034</v>
      </c>
    </row>
    <row r="74" spans="1:5">
      <c r="A74" s="23" t="s">
        <v>287</v>
      </c>
      <c r="B74" s="23"/>
      <c r="C74" s="64">
        <v>763173</v>
      </c>
      <c r="D74" s="23" t="s">
        <v>368</v>
      </c>
      <c r="E74" s="64">
        <v>763173</v>
      </c>
    </row>
    <row r="75" spans="1:5">
      <c r="A75" s="23" t="s">
        <v>166</v>
      </c>
      <c r="B75" s="64">
        <v>1779579</v>
      </c>
      <c r="C75" s="64">
        <v>741955</v>
      </c>
      <c r="D75" s="43">
        <v>-0.57999999999999996</v>
      </c>
      <c r="E75" s="65">
        <v>-1037625</v>
      </c>
    </row>
    <row r="76" spans="1:5">
      <c r="A76" s="23" t="s">
        <v>168</v>
      </c>
      <c r="B76" s="64">
        <v>2105752</v>
      </c>
      <c r="C76" s="64">
        <v>739599</v>
      </c>
      <c r="D76" s="43">
        <v>-0.65</v>
      </c>
      <c r="E76" s="65">
        <v>-1366153</v>
      </c>
    </row>
    <row r="77" spans="1:5">
      <c r="A77" s="23" t="s">
        <v>170</v>
      </c>
      <c r="B77" s="23"/>
      <c r="C77" s="64">
        <v>726482</v>
      </c>
      <c r="D77" s="23" t="s">
        <v>368</v>
      </c>
      <c r="E77" s="64">
        <v>726482</v>
      </c>
    </row>
    <row r="78" spans="1:5">
      <c r="A78" s="23" t="s">
        <v>174</v>
      </c>
      <c r="B78" s="64">
        <v>2402403</v>
      </c>
      <c r="C78" s="64">
        <v>619386</v>
      </c>
      <c r="D78" s="43">
        <v>-0.74</v>
      </c>
      <c r="E78" s="65">
        <v>-1783017</v>
      </c>
    </row>
    <row r="79" spans="1:5">
      <c r="A79" s="23" t="s">
        <v>176</v>
      </c>
      <c r="B79" s="23"/>
      <c r="C79" s="64">
        <v>615140</v>
      </c>
      <c r="D79" s="23" t="s">
        <v>368</v>
      </c>
      <c r="E79" s="64">
        <v>615140</v>
      </c>
    </row>
    <row r="80" spans="1:5">
      <c r="A80" s="23" t="s">
        <v>178</v>
      </c>
      <c r="B80" s="64">
        <v>628287</v>
      </c>
      <c r="C80" s="64">
        <v>607973</v>
      </c>
      <c r="D80" s="43">
        <v>-0.03</v>
      </c>
      <c r="E80" s="64">
        <v>-20314</v>
      </c>
    </row>
    <row r="81" spans="1:5">
      <c r="A81" s="23" t="s">
        <v>180</v>
      </c>
      <c r="B81" s="23"/>
      <c r="C81" s="64">
        <v>583991</v>
      </c>
      <c r="D81" s="43" t="s">
        <v>368</v>
      </c>
      <c r="E81" s="65">
        <v>583991</v>
      </c>
    </row>
    <row r="82" spans="1:5">
      <c r="A82" s="23" t="s">
        <v>182</v>
      </c>
      <c r="B82" s="23"/>
      <c r="C82" s="64">
        <v>569669</v>
      </c>
      <c r="D82" s="43" t="s">
        <v>368</v>
      </c>
      <c r="E82" s="65">
        <v>569669</v>
      </c>
    </row>
    <row r="83" spans="1:5">
      <c r="A83" s="23" t="s">
        <v>184</v>
      </c>
      <c r="B83" s="64">
        <v>618044</v>
      </c>
      <c r="C83" s="64">
        <v>524917</v>
      </c>
      <c r="D83" s="43">
        <v>-0.15</v>
      </c>
      <c r="E83" s="64">
        <v>-93126</v>
      </c>
    </row>
    <row r="84" spans="1:5">
      <c r="A84" s="23" t="s">
        <v>186</v>
      </c>
      <c r="B84" s="64">
        <v>779725</v>
      </c>
      <c r="C84" s="64">
        <v>512553</v>
      </c>
      <c r="D84" s="43">
        <v>-0.34</v>
      </c>
      <c r="E84" s="65">
        <v>-267172</v>
      </c>
    </row>
    <row r="85" spans="1:5">
      <c r="A85" s="23" t="s">
        <v>188</v>
      </c>
      <c r="B85" s="64">
        <v>481839</v>
      </c>
      <c r="C85" s="64">
        <v>512092</v>
      </c>
      <c r="D85" s="43">
        <v>0.06</v>
      </c>
      <c r="E85" s="64">
        <v>30253</v>
      </c>
    </row>
    <row r="86" spans="1:5">
      <c r="A86" s="23" t="s">
        <v>190</v>
      </c>
      <c r="B86" s="64">
        <v>857141</v>
      </c>
      <c r="C86" s="64">
        <v>487980</v>
      </c>
      <c r="D86" s="43">
        <v>-0.43</v>
      </c>
      <c r="E86" s="65">
        <v>-369161</v>
      </c>
    </row>
    <row r="87" spans="1:5">
      <c r="A87" s="23" t="s">
        <v>291</v>
      </c>
      <c r="B87" s="64">
        <v>163952</v>
      </c>
      <c r="C87" s="64">
        <v>461140</v>
      </c>
      <c r="D87" s="43">
        <v>1.81</v>
      </c>
      <c r="E87" s="65">
        <v>297189</v>
      </c>
    </row>
    <row r="88" spans="1:5">
      <c r="A88" s="23" t="s">
        <v>254</v>
      </c>
      <c r="B88" s="64">
        <v>146102</v>
      </c>
      <c r="C88" s="64">
        <v>447449</v>
      </c>
      <c r="D88" s="43">
        <v>2.06</v>
      </c>
      <c r="E88" s="65">
        <v>301347</v>
      </c>
    </row>
    <row r="89" spans="1:5">
      <c r="A89" s="23" t="s">
        <v>230</v>
      </c>
      <c r="B89" s="64">
        <v>1430795</v>
      </c>
      <c r="C89" s="64">
        <v>426472</v>
      </c>
      <c r="D89" s="43">
        <v>-0.7</v>
      </c>
      <c r="E89" s="65">
        <v>-1004322</v>
      </c>
    </row>
    <row r="90" spans="1:5">
      <c r="A90" s="23" t="s">
        <v>192</v>
      </c>
      <c r="B90" s="64">
        <v>8520332</v>
      </c>
      <c r="C90" s="64">
        <v>346837</v>
      </c>
      <c r="D90" s="43">
        <v>-0.96</v>
      </c>
      <c r="E90" s="64">
        <v>-8173495</v>
      </c>
    </row>
    <row r="91" spans="1:5">
      <c r="A91" s="23" t="s">
        <v>194</v>
      </c>
      <c r="B91" s="64">
        <v>2363230</v>
      </c>
      <c r="C91" s="64">
        <v>298925</v>
      </c>
      <c r="D91" s="43">
        <v>-0.87</v>
      </c>
      <c r="E91" s="64">
        <v>-2064305</v>
      </c>
    </row>
    <row r="92" spans="1:5">
      <c r="A92" s="23" t="s">
        <v>202</v>
      </c>
      <c r="B92" s="64">
        <v>349336</v>
      </c>
      <c r="C92" s="64">
        <v>237940</v>
      </c>
      <c r="D92" s="43">
        <v>-0.32</v>
      </c>
      <c r="E92" s="65">
        <v>-111396</v>
      </c>
    </row>
    <row r="93" spans="1:5">
      <c r="A93" s="23" t="s">
        <v>196</v>
      </c>
      <c r="B93" s="64">
        <v>2800672</v>
      </c>
      <c r="C93" s="64">
        <v>237860</v>
      </c>
      <c r="D93" s="43">
        <v>-0.92</v>
      </c>
      <c r="E93" s="65">
        <v>-2562812</v>
      </c>
    </row>
    <row r="94" spans="1:5">
      <c r="A94" s="23" t="s">
        <v>198</v>
      </c>
      <c r="B94" s="64">
        <v>193866</v>
      </c>
      <c r="C94" s="64">
        <v>212462</v>
      </c>
      <c r="D94" s="43">
        <v>0.1</v>
      </c>
      <c r="E94" s="65">
        <v>18596</v>
      </c>
    </row>
    <row r="95" spans="1:5">
      <c r="A95" s="23" t="s">
        <v>200</v>
      </c>
      <c r="B95" s="64">
        <v>299636</v>
      </c>
      <c r="C95" s="64">
        <v>206769</v>
      </c>
      <c r="D95" s="43">
        <v>-0.31</v>
      </c>
      <c r="E95" s="64">
        <v>-92868</v>
      </c>
    </row>
    <row r="96" spans="1:5">
      <c r="A96" s="23" t="s">
        <v>204</v>
      </c>
      <c r="B96" s="64">
        <v>240444</v>
      </c>
      <c r="C96" s="64">
        <v>184949</v>
      </c>
      <c r="D96" s="43">
        <v>-0.23</v>
      </c>
      <c r="E96" s="64">
        <v>-55495</v>
      </c>
    </row>
    <row r="97" spans="1:5">
      <c r="A97" s="23" t="s">
        <v>203</v>
      </c>
      <c r="B97" s="64">
        <v>242989</v>
      </c>
      <c r="C97" s="64">
        <v>184634</v>
      </c>
      <c r="D97" s="43">
        <v>-0.24</v>
      </c>
      <c r="E97" s="64">
        <v>-58355</v>
      </c>
    </row>
    <row r="98" spans="1:5">
      <c r="A98" s="23" t="s">
        <v>209</v>
      </c>
      <c r="B98" s="64">
        <v>34146</v>
      </c>
      <c r="C98" s="64">
        <v>155852</v>
      </c>
      <c r="D98" s="43">
        <v>3.56</v>
      </c>
      <c r="E98" s="64">
        <v>121706</v>
      </c>
    </row>
    <row r="99" spans="1:5">
      <c r="A99" s="23" t="s">
        <v>213</v>
      </c>
      <c r="B99" s="64">
        <v>114323</v>
      </c>
      <c r="C99" s="64">
        <v>145461</v>
      </c>
      <c r="D99" s="43">
        <v>0.27</v>
      </c>
      <c r="E99" s="65">
        <v>31138</v>
      </c>
    </row>
    <row r="100" spans="1:5">
      <c r="A100" s="23" t="s">
        <v>206</v>
      </c>
      <c r="B100" s="23"/>
      <c r="C100" s="64">
        <v>133781</v>
      </c>
      <c r="D100" s="43" t="s">
        <v>368</v>
      </c>
      <c r="E100" s="65">
        <v>133781</v>
      </c>
    </row>
    <row r="101" spans="1:5">
      <c r="A101" s="23" t="s">
        <v>211</v>
      </c>
      <c r="B101" s="64">
        <v>79630</v>
      </c>
      <c r="C101" s="64">
        <v>112454</v>
      </c>
      <c r="D101" s="43">
        <v>0.41</v>
      </c>
      <c r="E101" s="64">
        <v>32824</v>
      </c>
    </row>
    <row r="102" spans="1:5">
      <c r="A102" s="23" t="s">
        <v>369</v>
      </c>
      <c r="B102" s="23"/>
      <c r="C102" s="64">
        <v>97448</v>
      </c>
      <c r="D102" s="43" t="s">
        <v>368</v>
      </c>
      <c r="E102" s="65">
        <v>97448</v>
      </c>
    </row>
    <row r="103" spans="1:5">
      <c r="A103" s="23" t="s">
        <v>217</v>
      </c>
      <c r="B103" s="64">
        <v>887619</v>
      </c>
      <c r="C103" s="64">
        <v>63268</v>
      </c>
      <c r="D103" s="43">
        <v>-0.93</v>
      </c>
      <c r="E103" s="65">
        <v>-824350</v>
      </c>
    </row>
    <row r="104" spans="1:5">
      <c r="A104" s="23" t="s">
        <v>227</v>
      </c>
      <c r="B104" s="64">
        <v>748738</v>
      </c>
      <c r="C104" s="64">
        <v>46568</v>
      </c>
      <c r="D104" s="43">
        <v>-0.94</v>
      </c>
      <c r="E104" s="65">
        <v>-702170</v>
      </c>
    </row>
    <row r="105" spans="1:5">
      <c r="A105" s="23" t="s">
        <v>219</v>
      </c>
      <c r="B105" s="23"/>
      <c r="C105" s="64">
        <v>22484</v>
      </c>
      <c r="D105" s="43" t="s">
        <v>368</v>
      </c>
      <c r="E105" s="65">
        <v>22484</v>
      </c>
    </row>
    <row r="106" spans="1:5">
      <c r="A106" s="23" t="s">
        <v>233</v>
      </c>
      <c r="B106" s="65">
        <v>366655</v>
      </c>
      <c r="C106" s="23"/>
      <c r="D106" s="43">
        <v>-1</v>
      </c>
      <c r="E106" s="64">
        <v>-366655</v>
      </c>
    </row>
    <row r="107" spans="1:5">
      <c r="A107" s="23" t="s">
        <v>244</v>
      </c>
      <c r="B107" s="64">
        <v>12968</v>
      </c>
      <c r="C107" s="23"/>
      <c r="D107" s="43">
        <v>-1</v>
      </c>
      <c r="E107" s="65">
        <v>-12968</v>
      </c>
    </row>
    <row r="108" spans="1:5">
      <c r="A108" s="23" t="s">
        <v>229</v>
      </c>
      <c r="B108" s="64">
        <v>8669</v>
      </c>
      <c r="C108" s="23"/>
      <c r="D108" s="43">
        <v>-1</v>
      </c>
      <c r="E108" s="65">
        <v>-8669</v>
      </c>
    </row>
    <row r="109" spans="1:5">
      <c r="A109" s="23" t="s">
        <v>237</v>
      </c>
      <c r="B109" s="64">
        <v>4090992</v>
      </c>
      <c r="C109" s="23"/>
      <c r="D109" s="43">
        <v>-1</v>
      </c>
      <c r="E109" s="65">
        <v>-4090992</v>
      </c>
    </row>
    <row r="110" spans="1:5">
      <c r="A110" s="23" t="s">
        <v>298</v>
      </c>
      <c r="B110" s="64">
        <v>369625</v>
      </c>
      <c r="C110" s="23"/>
      <c r="D110" s="43">
        <v>-1</v>
      </c>
      <c r="E110" s="65">
        <v>-369625</v>
      </c>
    </row>
    <row r="111" spans="1:5">
      <c r="A111" s="23" t="s">
        <v>232</v>
      </c>
      <c r="B111" s="64">
        <v>655391</v>
      </c>
      <c r="C111" s="23"/>
      <c r="D111" s="43">
        <v>-1</v>
      </c>
      <c r="E111" s="65">
        <v>-655391</v>
      </c>
    </row>
    <row r="112" spans="1:5">
      <c r="A112" s="23" t="s">
        <v>223</v>
      </c>
      <c r="B112" s="64">
        <v>696866</v>
      </c>
      <c r="C112" s="23"/>
      <c r="D112" s="43">
        <v>-1</v>
      </c>
      <c r="E112" s="65">
        <v>-696866</v>
      </c>
    </row>
    <row r="113" spans="1:5">
      <c r="A113" s="23" t="s">
        <v>296</v>
      </c>
      <c r="B113" s="64">
        <v>436213</v>
      </c>
      <c r="C113" s="23"/>
      <c r="D113" s="43">
        <v>-1</v>
      </c>
      <c r="E113" s="65">
        <v>-436213</v>
      </c>
    </row>
    <row r="114" spans="1:5">
      <c r="A114" s="23" t="s">
        <v>222</v>
      </c>
      <c r="B114" s="64">
        <v>35112846</v>
      </c>
      <c r="C114" s="23"/>
      <c r="D114" s="43">
        <v>-1</v>
      </c>
      <c r="E114" s="65">
        <v>-35112846</v>
      </c>
    </row>
    <row r="115" spans="1:5">
      <c r="A115" s="23" t="s">
        <v>242</v>
      </c>
      <c r="B115" s="64">
        <v>839870</v>
      </c>
      <c r="C115" s="23"/>
      <c r="D115" s="43">
        <v>-1</v>
      </c>
      <c r="E115" s="65">
        <v>-839870</v>
      </c>
    </row>
    <row r="116" spans="1:5">
      <c r="A116" s="23" t="s">
        <v>241</v>
      </c>
      <c r="B116" s="64">
        <v>44796</v>
      </c>
      <c r="C116" s="23"/>
      <c r="D116" s="43">
        <v>-1</v>
      </c>
      <c r="E116" s="65">
        <v>-44796</v>
      </c>
    </row>
    <row r="117" spans="1:5">
      <c r="A117" s="23" t="s">
        <v>236</v>
      </c>
      <c r="B117" s="64">
        <v>1123225</v>
      </c>
      <c r="C117" s="23"/>
      <c r="D117" s="43">
        <v>-1</v>
      </c>
      <c r="E117" s="65">
        <v>-1123225</v>
      </c>
    </row>
    <row r="118" spans="1:5">
      <c r="A118" s="23" t="s">
        <v>249</v>
      </c>
      <c r="B118" s="64">
        <v>29552</v>
      </c>
      <c r="C118" s="23"/>
      <c r="D118" s="43">
        <v>-1</v>
      </c>
      <c r="E118" s="65">
        <v>-29552</v>
      </c>
    </row>
    <row r="119" spans="1:5">
      <c r="A119" s="23" t="s">
        <v>256</v>
      </c>
      <c r="B119" s="64">
        <v>5623964</v>
      </c>
      <c r="C119" s="23"/>
      <c r="D119" s="43">
        <v>-1</v>
      </c>
      <c r="E119" s="65">
        <v>-5623964</v>
      </c>
    </row>
    <row r="120" spans="1:5">
      <c r="A120" s="23" t="s">
        <v>224</v>
      </c>
      <c r="B120" s="64">
        <v>25717894</v>
      </c>
      <c r="C120" s="23"/>
      <c r="D120" s="43">
        <v>-1</v>
      </c>
      <c r="E120" s="65">
        <v>-25717894</v>
      </c>
    </row>
    <row r="121" spans="1:5">
      <c r="A121" s="23" t="s">
        <v>253</v>
      </c>
      <c r="B121" s="64">
        <v>348025</v>
      </c>
      <c r="C121" s="23"/>
      <c r="D121" s="43">
        <v>-1</v>
      </c>
      <c r="E121" s="65">
        <v>-348025</v>
      </c>
    </row>
    <row r="122" spans="1:5">
      <c r="A122" s="23" t="s">
        <v>240</v>
      </c>
      <c r="B122" s="64">
        <v>-51422083</v>
      </c>
      <c r="C122" s="23"/>
      <c r="D122" s="43">
        <v>-1</v>
      </c>
      <c r="E122" s="65">
        <v>51422083</v>
      </c>
    </row>
    <row r="123" spans="1:5">
      <c r="A123" s="23" t="s">
        <v>250</v>
      </c>
      <c r="B123" s="64">
        <v>3489934</v>
      </c>
      <c r="C123" s="23"/>
      <c r="D123" s="43">
        <v>-1</v>
      </c>
      <c r="E123" s="65">
        <v>-3489934</v>
      </c>
    </row>
    <row r="124" spans="1:5">
      <c r="A124" s="23" t="s">
        <v>225</v>
      </c>
      <c r="B124" s="64">
        <v>18115</v>
      </c>
      <c r="C124" s="23"/>
      <c r="D124" s="43">
        <v>-1</v>
      </c>
      <c r="E124" s="65">
        <v>-18115</v>
      </c>
    </row>
    <row r="125" spans="1:5">
      <c r="A125" s="23" t="s">
        <v>246</v>
      </c>
      <c r="B125" s="64">
        <v>1660000</v>
      </c>
      <c r="C125" s="23"/>
      <c r="D125" s="43">
        <v>-1</v>
      </c>
      <c r="E125" s="65">
        <v>-1660000</v>
      </c>
    </row>
    <row r="126" spans="1:5">
      <c r="A126" s="23" t="s">
        <v>295</v>
      </c>
      <c r="B126" s="64">
        <v>596575</v>
      </c>
      <c r="C126" s="23"/>
      <c r="D126" s="43">
        <v>-1</v>
      </c>
      <c r="E126" s="65">
        <v>-596575</v>
      </c>
    </row>
    <row r="127" spans="1:5">
      <c r="A127" s="23" t="s">
        <v>247</v>
      </c>
      <c r="B127" s="64">
        <v>375264</v>
      </c>
      <c r="C127" s="23"/>
      <c r="D127" s="43">
        <v>-1</v>
      </c>
      <c r="E127" s="65">
        <v>-375264</v>
      </c>
    </row>
    <row r="128" spans="1:5">
      <c r="A128" s="23" t="s">
        <v>235</v>
      </c>
      <c r="B128" s="64">
        <v>303483</v>
      </c>
      <c r="C128" s="23"/>
      <c r="D128" s="43">
        <v>-1</v>
      </c>
      <c r="E128" s="65">
        <v>-303483</v>
      </c>
    </row>
    <row r="129" spans="1:5">
      <c r="A129" s="23" t="s">
        <v>251</v>
      </c>
      <c r="B129" s="64">
        <v>1571454</v>
      </c>
      <c r="C129" s="23"/>
      <c r="D129" s="43">
        <v>-1</v>
      </c>
      <c r="E129" s="65">
        <v>-1571454</v>
      </c>
    </row>
    <row r="130" spans="1:5">
      <c r="A130" s="23" t="s">
        <v>226</v>
      </c>
      <c r="B130" s="64">
        <v>932452</v>
      </c>
      <c r="C130" s="23"/>
      <c r="D130" s="43">
        <v>-1</v>
      </c>
      <c r="E130" s="65">
        <v>-932452</v>
      </c>
    </row>
    <row r="131" spans="1:5">
      <c r="A131" s="23" t="s">
        <v>299</v>
      </c>
      <c r="B131" s="64">
        <v>4699686</v>
      </c>
      <c r="C131" s="45"/>
      <c r="D131" s="43">
        <v>-1</v>
      </c>
      <c r="E131" s="65">
        <v>-4699686</v>
      </c>
    </row>
    <row r="132" spans="1:5">
      <c r="A132" s="23" t="s">
        <v>231</v>
      </c>
      <c r="B132" s="64">
        <v>122268</v>
      </c>
      <c r="C132" s="45"/>
      <c r="D132" s="43">
        <v>-1</v>
      </c>
      <c r="E132" s="65">
        <v>-122268</v>
      </c>
    </row>
    <row r="133" spans="1:5">
      <c r="A133" s="23" t="s">
        <v>255</v>
      </c>
      <c r="B133" s="64">
        <v>201804</v>
      </c>
      <c r="C133" s="45"/>
      <c r="D133" s="43">
        <v>-1</v>
      </c>
      <c r="E133" s="65">
        <v>-201804</v>
      </c>
    </row>
    <row r="134" spans="1:5">
      <c r="A134" s="23" t="s">
        <v>243</v>
      </c>
      <c r="B134" s="64">
        <v>5996947</v>
      </c>
      <c r="C134" s="45"/>
      <c r="D134" s="43">
        <v>-1</v>
      </c>
      <c r="E134" s="65">
        <v>-5996947</v>
      </c>
    </row>
    <row r="135" spans="1:5">
      <c r="A135" s="23" t="s">
        <v>248</v>
      </c>
      <c r="B135" s="64">
        <v>300020</v>
      </c>
      <c r="C135" s="45"/>
      <c r="D135" s="43">
        <v>-1</v>
      </c>
      <c r="E135" s="65">
        <v>-300020</v>
      </c>
    </row>
    <row r="136" spans="1:5">
      <c r="A136" s="23" t="s">
        <v>252</v>
      </c>
      <c r="B136" s="64">
        <v>4067284</v>
      </c>
      <c r="C136" s="23"/>
      <c r="D136" s="43">
        <v>-1</v>
      </c>
      <c r="E136" s="65">
        <v>-4067284</v>
      </c>
    </row>
    <row r="137" spans="1:5">
      <c r="A137" s="23" t="s">
        <v>228</v>
      </c>
      <c r="B137" s="64">
        <v>852582</v>
      </c>
      <c r="C137" s="23"/>
      <c r="D137" s="43">
        <v>-1</v>
      </c>
      <c r="E137" s="65">
        <v>-852582</v>
      </c>
    </row>
    <row r="138" spans="1:5">
      <c r="A138" s="23" t="s">
        <v>238</v>
      </c>
      <c r="B138" s="64">
        <v>335119</v>
      </c>
      <c r="C138" s="23"/>
      <c r="D138" s="43">
        <v>-1</v>
      </c>
      <c r="E138" s="65">
        <v>-335119</v>
      </c>
    </row>
    <row r="139" spans="1:5">
      <c r="A139" s="23" t="s">
        <v>221</v>
      </c>
      <c r="B139" s="64">
        <v>852775</v>
      </c>
      <c r="C139" s="23"/>
      <c r="D139" s="43">
        <v>-1</v>
      </c>
      <c r="E139" s="65">
        <v>-852775</v>
      </c>
    </row>
    <row r="140" spans="1:5">
      <c r="A140" s="23" t="s">
        <v>297</v>
      </c>
      <c r="B140" s="64">
        <v>2388350</v>
      </c>
      <c r="C140" s="23"/>
      <c r="D140" s="43">
        <v>-1</v>
      </c>
      <c r="E140" s="65">
        <v>-2388350</v>
      </c>
    </row>
    <row r="141" spans="1:5">
      <c r="A141" s="23" t="s">
        <v>245</v>
      </c>
      <c r="B141" s="64">
        <v>598627</v>
      </c>
      <c r="C141" s="23"/>
      <c r="D141" s="43">
        <v>-1</v>
      </c>
      <c r="E141" s="65">
        <v>-598627</v>
      </c>
    </row>
    <row r="142" spans="1:5">
      <c r="A142" s="23" t="s">
        <v>234</v>
      </c>
      <c r="B142" s="64">
        <v>1620917</v>
      </c>
      <c r="C142" s="23"/>
      <c r="D142" s="43">
        <v>-1</v>
      </c>
      <c r="E142" s="65">
        <v>-1620917</v>
      </c>
    </row>
    <row r="143" spans="1:5">
      <c r="A143" s="23" t="s">
        <v>239</v>
      </c>
      <c r="B143" s="64">
        <v>3155296</v>
      </c>
      <c r="C143" s="23"/>
      <c r="D143" s="43">
        <v>-1</v>
      </c>
      <c r="E143" s="65">
        <v>-3155296</v>
      </c>
    </row>
    <row r="144" spans="1:5">
      <c r="A144" s="23" t="s">
        <v>257</v>
      </c>
      <c r="B144" s="65">
        <v>257285</v>
      </c>
      <c r="C144" s="29"/>
      <c r="D144" s="43">
        <v>-1</v>
      </c>
      <c r="E144" s="65">
        <v>-257285</v>
      </c>
    </row>
    <row r="145" spans="1:5">
      <c r="A145" s="23" t="s">
        <v>258</v>
      </c>
      <c r="B145" s="64">
        <v>-533140</v>
      </c>
      <c r="C145" s="65">
        <v>-845671</v>
      </c>
      <c r="D145" s="43">
        <v>0.59</v>
      </c>
      <c r="E145" s="65">
        <v>-312531</v>
      </c>
    </row>
    <row r="146" spans="1:5">
      <c r="A146" s="23" t="s">
        <v>260</v>
      </c>
      <c r="B146" s="23"/>
      <c r="C146" s="65">
        <v>-1293060</v>
      </c>
      <c r="D146" s="43" t="s">
        <v>368</v>
      </c>
      <c r="E146" s="65">
        <v>-1293060</v>
      </c>
    </row>
    <row r="147" spans="1:5">
      <c r="A147" s="23" t="s">
        <v>262</v>
      </c>
      <c r="B147" s="64">
        <v>9173967</v>
      </c>
      <c r="C147" s="65">
        <v>-2037254</v>
      </c>
      <c r="D147" s="43">
        <v>-1.22</v>
      </c>
      <c r="E147" s="65">
        <v>-11211221</v>
      </c>
    </row>
    <row r="148" spans="1:5">
      <c r="A148" s="23" t="s">
        <v>264</v>
      </c>
      <c r="B148" s="64">
        <v>2771382</v>
      </c>
      <c r="C148" s="65">
        <v>-2424602</v>
      </c>
      <c r="D148" s="43">
        <v>-1.87</v>
      </c>
      <c r="E148" s="65">
        <v>-5195984</v>
      </c>
    </row>
    <row r="149" spans="1:5">
      <c r="A149" s="44" t="s">
        <v>266</v>
      </c>
      <c r="B149" s="44">
        <v>1241548</v>
      </c>
      <c r="C149" s="44"/>
      <c r="D149" s="43"/>
      <c r="E149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303</v>
      </c>
      <c r="B1" s="46" t="s">
        <v>59</v>
      </c>
      <c r="C1" s="46">
        <v>2026</v>
      </c>
    </row>
    <row r="2" spans="1:3">
      <c r="A2" t="s">
        <v>9</v>
      </c>
      <c r="B2" t="s">
        <v>60</v>
      </c>
      <c r="C2" t="s">
        <v>304</v>
      </c>
    </row>
    <row r="3" spans="1:3">
      <c r="B3" t="s">
        <v>63</v>
      </c>
      <c r="C3" t="s">
        <v>64</v>
      </c>
    </row>
    <row r="4" spans="1:3">
      <c r="B4" t="s">
        <v>69</v>
      </c>
      <c r="C4" t="s">
        <v>269</v>
      </c>
    </row>
    <row r="5" spans="1:3">
      <c r="B5" t="s">
        <v>68</v>
      </c>
      <c r="C5" t="s">
        <v>270</v>
      </c>
    </row>
    <row r="6" spans="1:3">
      <c r="B6" t="s">
        <v>73</v>
      </c>
      <c r="C6" t="s">
        <v>272</v>
      </c>
    </row>
    <row r="7" spans="1:3">
      <c r="B7" t="s">
        <v>274</v>
      </c>
      <c r="C7" t="s">
        <v>275</v>
      </c>
    </row>
    <row r="8" spans="1:3">
      <c r="B8" t="s">
        <v>75</v>
      </c>
      <c r="C8" t="s">
        <v>76</v>
      </c>
    </row>
    <row r="9" spans="1:3">
      <c r="B9" t="s">
        <v>79</v>
      </c>
      <c r="C9" t="s">
        <v>80</v>
      </c>
    </row>
    <row r="10" spans="1:3">
      <c r="B10" t="s">
        <v>84</v>
      </c>
      <c r="C10" t="s">
        <v>85</v>
      </c>
    </row>
    <row r="11" spans="1:3">
      <c r="B11" t="s">
        <v>100</v>
      </c>
      <c r="C11" t="s">
        <v>101</v>
      </c>
    </row>
    <row r="12" spans="1:3">
      <c r="B12" t="s">
        <v>104</v>
      </c>
      <c r="C12" t="s">
        <v>54</v>
      </c>
    </row>
    <row r="13" spans="1:3">
      <c r="B13" t="s">
        <v>118</v>
      </c>
      <c r="C13" t="s">
        <v>281</v>
      </c>
    </row>
    <row r="14" spans="1:3">
      <c r="B14" t="s">
        <v>129</v>
      </c>
      <c r="C14" t="s">
        <v>282</v>
      </c>
    </row>
    <row r="15" spans="1:3">
      <c r="B15" t="s">
        <v>215</v>
      </c>
      <c r="C15" t="s">
        <v>305</v>
      </c>
    </row>
    <row r="16" spans="1:3">
      <c r="B16" t="s">
        <v>134</v>
      </c>
      <c r="C16" t="s">
        <v>135</v>
      </c>
    </row>
    <row r="17" spans="1:3">
      <c r="B17" t="s">
        <v>142</v>
      </c>
      <c r="C17" t="s">
        <v>143</v>
      </c>
    </row>
    <row r="18" spans="1:3">
      <c r="B18" t="s">
        <v>150</v>
      </c>
      <c r="C18" t="s">
        <v>283</v>
      </c>
    </row>
    <row r="19" spans="1:3">
      <c r="B19" t="s">
        <v>285</v>
      </c>
      <c r="C19" t="s">
        <v>286</v>
      </c>
    </row>
    <row r="20" spans="1:3">
      <c r="B20" t="s">
        <v>158</v>
      </c>
      <c r="C20" t="s">
        <v>159</v>
      </c>
    </row>
    <row r="21" spans="1:3">
      <c r="B21" t="s">
        <v>168</v>
      </c>
      <c r="C21" t="s">
        <v>169</v>
      </c>
    </row>
    <row r="22" spans="1:3">
      <c r="B22" t="s">
        <v>203</v>
      </c>
      <c r="C22" t="s">
        <v>293</v>
      </c>
    </row>
    <row r="23" spans="1:3">
      <c r="B23" t="s">
        <v>260</v>
      </c>
      <c r="C23" t="s">
        <v>261</v>
      </c>
    </row>
    <row r="24" spans="1:3">
      <c r="A24" t="s">
        <v>306</v>
      </c>
      <c r="C24" t="s">
        <v>307</v>
      </c>
    </row>
    <row r="25" spans="1:3">
      <c r="A25" t="s">
        <v>7</v>
      </c>
      <c r="B25" t="s">
        <v>208</v>
      </c>
      <c r="C25" t="s">
        <v>268</v>
      </c>
    </row>
    <row r="26" spans="1:3">
      <c r="B26" t="s">
        <v>81</v>
      </c>
      <c r="C26" t="s">
        <v>271</v>
      </c>
    </row>
    <row r="27" spans="1:3">
      <c r="B27" t="s">
        <v>71</v>
      </c>
      <c r="C27" t="s">
        <v>308</v>
      </c>
    </row>
    <row r="28" spans="1:3">
      <c r="B28" t="s">
        <v>276</v>
      </c>
      <c r="C28" t="s">
        <v>275</v>
      </c>
    </row>
    <row r="29" spans="1:3">
      <c r="B29" t="s">
        <v>82</v>
      </c>
      <c r="C29" t="s">
        <v>83</v>
      </c>
    </row>
    <row r="30" spans="1:3">
      <c r="B30" t="s">
        <v>91</v>
      </c>
      <c r="C30" t="s">
        <v>92</v>
      </c>
    </row>
    <row r="31" spans="1:3">
      <c r="B31" t="s">
        <v>96</v>
      </c>
      <c r="C31" t="s">
        <v>97</v>
      </c>
    </row>
    <row r="32" spans="1:3">
      <c r="B32" t="s">
        <v>95</v>
      </c>
      <c r="C32" t="s">
        <v>309</v>
      </c>
    </row>
    <row r="33" spans="2:3">
      <c r="B33" t="s">
        <v>102</v>
      </c>
      <c r="C33" t="s">
        <v>103</v>
      </c>
    </row>
    <row r="34" spans="2:3">
      <c r="B34" t="s">
        <v>277</v>
      </c>
      <c r="C34" t="s">
        <v>278</v>
      </c>
    </row>
    <row r="35" spans="2:3">
      <c r="B35" t="s">
        <v>110</v>
      </c>
      <c r="C35" t="s">
        <v>111</v>
      </c>
    </row>
    <row r="36" spans="2:3">
      <c r="B36" t="s">
        <v>119</v>
      </c>
      <c r="C36" t="s">
        <v>120</v>
      </c>
    </row>
    <row r="37" spans="2:3">
      <c r="B37" t="s">
        <v>130</v>
      </c>
      <c r="C37" t="s">
        <v>131</v>
      </c>
    </row>
    <row r="38" spans="2:3">
      <c r="B38" t="s">
        <v>156</v>
      </c>
      <c r="C38" t="s">
        <v>157</v>
      </c>
    </row>
    <row r="39" spans="2:3">
      <c r="B39" t="s">
        <v>160</v>
      </c>
      <c r="C39" t="s">
        <v>161</v>
      </c>
    </row>
    <row r="40" spans="2:3">
      <c r="B40" t="s">
        <v>162</v>
      </c>
      <c r="C40" t="s">
        <v>163</v>
      </c>
    </row>
    <row r="41" spans="2:3">
      <c r="B41" t="s">
        <v>164</v>
      </c>
      <c r="C41" t="s">
        <v>165</v>
      </c>
    </row>
    <row r="42" spans="2:3">
      <c r="B42" t="s">
        <v>182</v>
      </c>
      <c r="C42" t="s">
        <v>183</v>
      </c>
    </row>
    <row r="43" spans="2:3">
      <c r="B43" t="s">
        <v>184</v>
      </c>
      <c r="C43" t="s">
        <v>185</v>
      </c>
    </row>
    <row r="44" spans="2:3">
      <c r="B44" t="s">
        <v>186</v>
      </c>
      <c r="C44" t="s">
        <v>187</v>
      </c>
    </row>
    <row r="45" spans="2:3">
      <c r="B45" t="s">
        <v>192</v>
      </c>
      <c r="C45" t="s">
        <v>193</v>
      </c>
    </row>
    <row r="46" spans="2:3">
      <c r="B46" t="s">
        <v>291</v>
      </c>
      <c r="C46" t="s">
        <v>292</v>
      </c>
    </row>
    <row r="47" spans="2:3">
      <c r="B47" t="s">
        <v>262</v>
      </c>
      <c r="C47" t="s">
        <v>263</v>
      </c>
    </row>
    <row r="48" spans="2:3">
      <c r="B48" t="s">
        <v>264</v>
      </c>
      <c r="C48" t="s">
        <v>265</v>
      </c>
    </row>
    <row r="49" spans="1:3">
      <c r="B49" t="s">
        <v>266</v>
      </c>
      <c r="C49" t="s">
        <v>267</v>
      </c>
    </row>
    <row r="50" spans="1:3">
      <c r="A50" t="s">
        <v>310</v>
      </c>
      <c r="C50" t="s">
        <v>311</v>
      </c>
    </row>
    <row r="51" spans="1:3">
      <c r="A51" t="s">
        <v>10</v>
      </c>
      <c r="B51" t="s">
        <v>67</v>
      </c>
      <c r="C51" t="s">
        <v>312</v>
      </c>
    </row>
    <row r="52" spans="1:3">
      <c r="B52" t="s">
        <v>70</v>
      </c>
      <c r="C52" t="s">
        <v>313</v>
      </c>
    </row>
    <row r="53" spans="1:3">
      <c r="B53" t="s">
        <v>72</v>
      </c>
      <c r="C53" t="s">
        <v>314</v>
      </c>
    </row>
    <row r="54" spans="1:3">
      <c r="B54" t="s">
        <v>74</v>
      </c>
      <c r="C54" t="s">
        <v>273</v>
      </c>
    </row>
    <row r="55" spans="1:3">
      <c r="B55" t="s">
        <v>77</v>
      </c>
      <c r="C55" t="s">
        <v>78</v>
      </c>
    </row>
    <row r="56" spans="1:3">
      <c r="B56" t="s">
        <v>87</v>
      </c>
      <c r="C56" t="s">
        <v>88</v>
      </c>
    </row>
    <row r="57" spans="1:3">
      <c r="B57" t="s">
        <v>93</v>
      </c>
      <c r="C57" t="s">
        <v>94</v>
      </c>
    </row>
    <row r="58" spans="1:3">
      <c r="B58" t="s">
        <v>107</v>
      </c>
      <c r="C58" t="s">
        <v>279</v>
      </c>
    </row>
    <row r="59" spans="1:3">
      <c r="B59" t="s">
        <v>155</v>
      </c>
      <c r="C59" t="s">
        <v>280</v>
      </c>
    </row>
    <row r="60" spans="1:3">
      <c r="B60" t="s">
        <v>147</v>
      </c>
      <c r="C60" t="s">
        <v>284</v>
      </c>
    </row>
    <row r="61" spans="1:3">
      <c r="B61" t="s">
        <v>117</v>
      </c>
      <c r="C61" t="s">
        <v>315</v>
      </c>
    </row>
    <row r="62" spans="1:3">
      <c r="B62" t="s">
        <v>176</v>
      </c>
      <c r="C62" t="s">
        <v>177</v>
      </c>
    </row>
    <row r="63" spans="1:3">
      <c r="B63" t="s">
        <v>194</v>
      </c>
      <c r="C63" t="s">
        <v>195</v>
      </c>
    </row>
    <row r="64" spans="1:3">
      <c r="B64" t="s">
        <v>200</v>
      </c>
      <c r="C64" t="s">
        <v>201</v>
      </c>
    </row>
    <row r="65" spans="1:3">
      <c r="B65" t="s">
        <v>60</v>
      </c>
      <c r="C65" t="s">
        <v>316</v>
      </c>
    </row>
    <row r="66" spans="1:3">
      <c r="A66" t="s">
        <v>317</v>
      </c>
      <c r="C66" t="s">
        <v>318</v>
      </c>
    </row>
    <row r="67" spans="1:3">
      <c r="A67" t="s">
        <v>22</v>
      </c>
      <c r="B67" t="s">
        <v>61</v>
      </c>
      <c r="C67" t="s">
        <v>62</v>
      </c>
    </row>
    <row r="68" spans="1:3">
      <c r="B68" t="s">
        <v>70</v>
      </c>
      <c r="C68" t="s">
        <v>319</v>
      </c>
    </row>
    <row r="69" spans="1:3">
      <c r="A69" t="s">
        <v>320</v>
      </c>
      <c r="C69" t="s">
        <v>321</v>
      </c>
    </row>
    <row r="70" spans="1:3">
      <c r="A70" t="s">
        <v>8</v>
      </c>
      <c r="B70" t="s">
        <v>65</v>
      </c>
      <c r="C70" t="s">
        <v>66</v>
      </c>
    </row>
    <row r="71" spans="1:3">
      <c r="B71" t="s">
        <v>146</v>
      </c>
      <c r="C71" t="s">
        <v>322</v>
      </c>
    </row>
    <row r="72" spans="1:3">
      <c r="B72" t="s">
        <v>108</v>
      </c>
      <c r="C72" t="s">
        <v>109</v>
      </c>
    </row>
    <row r="73" spans="1:3">
      <c r="B73" t="s">
        <v>116</v>
      </c>
      <c r="C73" t="s">
        <v>323</v>
      </c>
    </row>
    <row r="74" spans="1:3">
      <c r="B74" t="s">
        <v>71</v>
      </c>
      <c r="C74" t="s">
        <v>324</v>
      </c>
    </row>
    <row r="75" spans="1:3">
      <c r="B75" t="s">
        <v>132</v>
      </c>
      <c r="C75" t="s">
        <v>325</v>
      </c>
    </row>
    <row r="76" spans="1:3">
      <c r="B76" t="s">
        <v>127</v>
      </c>
      <c r="C76" t="s">
        <v>326</v>
      </c>
    </row>
    <row r="77" spans="1:3">
      <c r="B77" t="s">
        <v>121</v>
      </c>
      <c r="C77" t="s">
        <v>327</v>
      </c>
    </row>
    <row r="78" spans="1:3">
      <c r="B78" t="s">
        <v>287</v>
      </c>
      <c r="C78" t="s">
        <v>288</v>
      </c>
    </row>
    <row r="79" spans="1:3">
      <c r="B79" t="s">
        <v>86</v>
      </c>
      <c r="C79" t="s">
        <v>328</v>
      </c>
    </row>
    <row r="80" spans="1:3">
      <c r="B80" t="s">
        <v>112</v>
      </c>
      <c r="C80" t="s">
        <v>329</v>
      </c>
    </row>
    <row r="81" spans="1:3">
      <c r="B81" t="s">
        <v>190</v>
      </c>
      <c r="C81" t="s">
        <v>191</v>
      </c>
    </row>
    <row r="82" spans="1:3">
      <c r="B82" t="s">
        <v>254</v>
      </c>
      <c r="C82" t="s">
        <v>289</v>
      </c>
    </row>
    <row r="83" spans="1:3">
      <c r="B83" t="s">
        <v>123</v>
      </c>
      <c r="C83" t="s">
        <v>330</v>
      </c>
    </row>
    <row r="84" spans="1:3">
      <c r="B84" t="s">
        <v>151</v>
      </c>
      <c r="C84" t="s">
        <v>331</v>
      </c>
    </row>
    <row r="85" spans="1:3">
      <c r="B85" t="s">
        <v>148</v>
      </c>
      <c r="C85" t="s">
        <v>332</v>
      </c>
    </row>
    <row r="86" spans="1:3">
      <c r="B86" t="s">
        <v>258</v>
      </c>
      <c r="C86" t="s">
        <v>333</v>
      </c>
    </row>
    <row r="87" spans="1:3">
      <c r="B87" t="s">
        <v>125</v>
      </c>
      <c r="C87" t="s">
        <v>334</v>
      </c>
    </row>
    <row r="88" spans="1:3">
      <c r="B88" t="s">
        <v>227</v>
      </c>
      <c r="C88" t="s">
        <v>294</v>
      </c>
    </row>
    <row r="89" spans="1:3">
      <c r="B89" t="s">
        <v>204</v>
      </c>
      <c r="C89" t="s">
        <v>335</v>
      </c>
    </row>
    <row r="90" spans="1:3">
      <c r="B90" t="s">
        <v>209</v>
      </c>
      <c r="C90" t="s">
        <v>336</v>
      </c>
    </row>
    <row r="91" spans="1:3">
      <c r="B91" t="s">
        <v>213</v>
      </c>
      <c r="C91" t="s">
        <v>337</v>
      </c>
    </row>
    <row r="92" spans="1:3">
      <c r="B92" t="s">
        <v>211</v>
      </c>
      <c r="C92" t="s">
        <v>338</v>
      </c>
    </row>
    <row r="93" spans="1:3">
      <c r="B93" t="s">
        <v>172</v>
      </c>
      <c r="C93" t="s">
        <v>55</v>
      </c>
    </row>
    <row r="94" spans="1:3">
      <c r="A94" t="s">
        <v>339</v>
      </c>
      <c r="C94" t="s">
        <v>340</v>
      </c>
    </row>
    <row r="95" spans="1:3">
      <c r="A95" t="s">
        <v>16</v>
      </c>
      <c r="B95" t="s">
        <v>112</v>
      </c>
      <c r="C95" t="s">
        <v>113</v>
      </c>
    </row>
    <row r="96" spans="1:3">
      <c r="B96" t="s">
        <v>114</v>
      </c>
      <c r="C96" t="s">
        <v>115</v>
      </c>
    </row>
    <row r="97" spans="2:3">
      <c r="B97" t="s">
        <v>121</v>
      </c>
      <c r="C97" t="s">
        <v>122</v>
      </c>
    </row>
    <row r="98" spans="2:3">
      <c r="B98" t="s">
        <v>123</v>
      </c>
      <c r="C98" t="s">
        <v>124</v>
      </c>
    </row>
    <row r="99" spans="2:3">
      <c r="B99" t="s">
        <v>125</v>
      </c>
      <c r="C99" t="s">
        <v>126</v>
      </c>
    </row>
    <row r="100" spans="2:3">
      <c r="B100" t="s">
        <v>127</v>
      </c>
      <c r="C100" t="s">
        <v>128</v>
      </c>
    </row>
    <row r="101" spans="2:3">
      <c r="B101" t="s">
        <v>132</v>
      </c>
      <c r="C101" t="s">
        <v>133</v>
      </c>
    </row>
    <row r="102" spans="2:3">
      <c r="B102" t="s">
        <v>136</v>
      </c>
      <c r="C102" t="s">
        <v>137</v>
      </c>
    </row>
    <row r="103" spans="2:3">
      <c r="B103" t="s">
        <v>138</v>
      </c>
      <c r="C103" t="s">
        <v>139</v>
      </c>
    </row>
    <row r="104" spans="2:3">
      <c r="B104" t="s">
        <v>140</v>
      </c>
      <c r="C104" t="s">
        <v>141</v>
      </c>
    </row>
    <row r="105" spans="2:3">
      <c r="B105" t="s">
        <v>148</v>
      </c>
      <c r="C105" t="s">
        <v>149</v>
      </c>
    </row>
    <row r="106" spans="2:3">
      <c r="B106" t="s">
        <v>151</v>
      </c>
      <c r="C106" t="s">
        <v>152</v>
      </c>
    </row>
    <row r="107" spans="2:3">
      <c r="B107" t="s">
        <v>146</v>
      </c>
      <c r="C107" t="s">
        <v>341</v>
      </c>
    </row>
    <row r="108" spans="2:3">
      <c r="B108" t="s">
        <v>172</v>
      </c>
      <c r="C108" t="s">
        <v>173</v>
      </c>
    </row>
    <row r="109" spans="2:3">
      <c r="B109" t="s">
        <v>178</v>
      </c>
      <c r="C109" t="s">
        <v>179</v>
      </c>
    </row>
    <row r="110" spans="2:3">
      <c r="B110" t="s">
        <v>188</v>
      </c>
      <c r="C110" t="s">
        <v>189</v>
      </c>
    </row>
    <row r="111" spans="2:3">
      <c r="B111" t="s">
        <v>202</v>
      </c>
      <c r="C111" t="s">
        <v>290</v>
      </c>
    </row>
    <row r="112" spans="2:3">
      <c r="B112" t="s">
        <v>196</v>
      </c>
      <c r="C112" t="s">
        <v>197</v>
      </c>
    </row>
    <row r="113" spans="1:3">
      <c r="B113" t="s">
        <v>204</v>
      </c>
      <c r="C113" t="s">
        <v>205</v>
      </c>
    </row>
    <row r="114" spans="1:3">
      <c r="B114" t="s">
        <v>209</v>
      </c>
      <c r="C114" t="s">
        <v>210</v>
      </c>
    </row>
    <row r="115" spans="1:3">
      <c r="B115" t="s">
        <v>211</v>
      </c>
      <c r="C115" t="s">
        <v>212</v>
      </c>
    </row>
    <row r="116" spans="1:3">
      <c r="B116" t="s">
        <v>213</v>
      </c>
      <c r="C116" t="s">
        <v>214</v>
      </c>
    </row>
    <row r="117" spans="1:3">
      <c r="B117" t="s">
        <v>215</v>
      </c>
      <c r="C117" t="s">
        <v>216</v>
      </c>
    </row>
    <row r="118" spans="1:3">
      <c r="B118" t="s">
        <v>217</v>
      </c>
      <c r="C118" t="s">
        <v>218</v>
      </c>
    </row>
    <row r="119" spans="1:3">
      <c r="B119" t="s">
        <v>258</v>
      </c>
      <c r="C119" t="s">
        <v>259</v>
      </c>
    </row>
    <row r="120" spans="1:3">
      <c r="A120" t="s">
        <v>342</v>
      </c>
      <c r="C120" t="s">
        <v>343</v>
      </c>
    </row>
    <row r="121" spans="1:3">
      <c r="A121" t="s">
        <v>12</v>
      </c>
      <c r="B121" t="s">
        <v>86</v>
      </c>
      <c r="C121" t="s">
        <v>344</v>
      </c>
    </row>
    <row r="122" spans="1:3">
      <c r="B122" t="s">
        <v>89</v>
      </c>
      <c r="C122" t="s">
        <v>90</v>
      </c>
    </row>
    <row r="123" spans="1:3">
      <c r="B123" t="s">
        <v>95</v>
      </c>
      <c r="C123" t="s">
        <v>345</v>
      </c>
    </row>
    <row r="124" spans="1:3">
      <c r="B124" t="s">
        <v>116</v>
      </c>
      <c r="C124" t="s">
        <v>346</v>
      </c>
    </row>
    <row r="125" spans="1:3">
      <c r="B125" t="s">
        <v>144</v>
      </c>
      <c r="C125" t="s">
        <v>145</v>
      </c>
    </row>
    <row r="126" spans="1:3">
      <c r="B126" t="s">
        <v>153</v>
      </c>
      <c r="C126" t="s">
        <v>154</v>
      </c>
    </row>
    <row r="127" spans="1:3">
      <c r="B127" t="s">
        <v>166</v>
      </c>
      <c r="C127" t="s">
        <v>167</v>
      </c>
    </row>
    <row r="128" spans="1:3">
      <c r="B128" t="s">
        <v>170</v>
      </c>
      <c r="C128" t="s">
        <v>171</v>
      </c>
    </row>
    <row r="129" spans="1:3">
      <c r="B129" t="s">
        <v>174</v>
      </c>
      <c r="C129" t="s">
        <v>175</v>
      </c>
    </row>
    <row r="130" spans="1:3">
      <c r="B130" t="s">
        <v>180</v>
      </c>
      <c r="C130" t="s">
        <v>181</v>
      </c>
    </row>
    <row r="131" spans="1:3">
      <c r="B131" t="s">
        <v>198</v>
      </c>
      <c r="C131" t="s">
        <v>199</v>
      </c>
    </row>
    <row r="132" spans="1:3">
      <c r="B132" t="s">
        <v>206</v>
      </c>
      <c r="C132" t="s">
        <v>207</v>
      </c>
    </row>
    <row r="133" spans="1:3">
      <c r="B133" t="s">
        <v>219</v>
      </c>
      <c r="C133" t="s">
        <v>220</v>
      </c>
    </row>
    <row r="134" spans="1:3">
      <c r="A134" t="s">
        <v>347</v>
      </c>
      <c r="C134" t="s">
        <v>348</v>
      </c>
    </row>
    <row r="135" spans="1:3">
      <c r="A135" t="s">
        <v>23</v>
      </c>
      <c r="B135" t="s">
        <v>67</v>
      </c>
      <c r="C135" t="s">
        <v>349</v>
      </c>
    </row>
    <row r="136" spans="1:3">
      <c r="B136" t="s">
        <v>72</v>
      </c>
      <c r="C136" t="s">
        <v>350</v>
      </c>
    </row>
    <row r="137" spans="1:3">
      <c r="B137" t="s">
        <v>117</v>
      </c>
      <c r="C137" t="s">
        <v>351</v>
      </c>
    </row>
    <row r="138" spans="1:3">
      <c r="A138" t="s">
        <v>352</v>
      </c>
      <c r="C138" t="s">
        <v>353</v>
      </c>
    </row>
    <row r="139" spans="1:3">
      <c r="A139" t="s">
        <v>20</v>
      </c>
      <c r="B139" t="s">
        <v>98</v>
      </c>
      <c r="C139" t="s">
        <v>99</v>
      </c>
    </row>
    <row r="140" spans="1:3">
      <c r="A140" t="s">
        <v>354</v>
      </c>
      <c r="C140" t="s">
        <v>99</v>
      </c>
    </row>
    <row r="141" spans="1:3">
      <c r="A141" t="s">
        <v>21</v>
      </c>
      <c r="B141" t="s">
        <v>142</v>
      </c>
      <c r="C141" t="s">
        <v>55</v>
      </c>
    </row>
    <row r="142" spans="1:3">
      <c r="A142" t="s">
        <v>355</v>
      </c>
      <c r="C142" t="s">
        <v>55</v>
      </c>
    </row>
    <row r="143" spans="1:3">
      <c r="A143" t="s">
        <v>14</v>
      </c>
      <c r="B143" t="s">
        <v>89</v>
      </c>
      <c r="C143" t="s">
        <v>356</v>
      </c>
    </row>
    <row r="144" spans="1:3">
      <c r="A144" t="s">
        <v>357</v>
      </c>
      <c r="C144" t="s">
        <v>356</v>
      </c>
    </row>
    <row r="145" spans="1:3">
      <c r="A145" t="s">
        <v>38</v>
      </c>
      <c r="C145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2026-09-29T19:31:43Z</dcterms:modified>
  <cp:category/>
  <cp:contentStatus/>
</cp:coreProperties>
</file>