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dr\Documents\Cibertec2022-2\Analisis y Diseño de Sistema 2\"/>
    </mc:Choice>
  </mc:AlternateContent>
  <xr:revisionPtr revIDLastSave="0" documentId="13_ncr:1_{D20BFEA1-868C-4E51-B7CD-8BDC7204DB0F}" xr6:coauthVersionLast="47" xr6:coauthVersionMax="47" xr10:uidLastSave="{00000000-0000-0000-0000-000000000000}"/>
  <bookViews>
    <workbookView xWindow="-120" yWindow="-120" windowWidth="29040" windowHeight="15840" activeTab="5" xr2:uid="{A97CA446-2DC4-4C97-8ECD-2C177D52EF7E}"/>
  </bookViews>
  <sheets>
    <sheet name="Hoja1" sheetId="1" r:id="rId1"/>
    <sheet name="Hoja4" sheetId="5" r:id="rId2"/>
    <sheet name="Hoja3" sheetId="3" r:id="rId3"/>
    <sheet name="Gráfico1" sheetId="4" r:id="rId4"/>
    <sheet name="Hoja2" sheetId="2" r:id="rId5"/>
    <sheet name="Hoja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3" l="1"/>
  <c r="F39" i="3"/>
  <c r="F38" i="3"/>
  <c r="F37" i="3"/>
  <c r="F36" i="3"/>
  <c r="F35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G32" i="1"/>
  <c r="F32" i="1"/>
  <c r="G64" i="1"/>
  <c r="F65" i="1" s="1"/>
  <c r="F64" i="1"/>
  <c r="F33" i="1" l="1"/>
  <c r="G33" i="1"/>
  <c r="G65" i="1"/>
  <c r="G66" i="1" s="1"/>
  <c r="G67" i="1"/>
  <c r="F67" i="1"/>
  <c r="F66" i="1"/>
  <c r="G34" i="1" l="1"/>
  <c r="F34" i="1"/>
  <c r="G68" i="1"/>
  <c r="F69" i="1" s="1"/>
  <c r="F68" i="1"/>
  <c r="F35" i="1" l="1"/>
  <c r="G35" i="1"/>
  <c r="G36" i="1" l="1"/>
  <c r="F36" i="1"/>
  <c r="G37" i="1" l="1"/>
  <c r="F37" i="1"/>
  <c r="G38" i="1" l="1"/>
  <c r="F38" i="1"/>
  <c r="F39" i="1" l="1"/>
  <c r="G39" i="1"/>
  <c r="F40" i="1" l="1"/>
  <c r="G40" i="1"/>
  <c r="G41" i="1" l="1"/>
  <c r="F41" i="1"/>
  <c r="G42" i="1" l="1"/>
  <c r="F42" i="1"/>
  <c r="F43" i="1" l="1"/>
  <c r="G43" i="1"/>
  <c r="F44" i="1" l="1"/>
  <c r="G44" i="1"/>
  <c r="G45" i="1" l="1"/>
  <c r="F45" i="1"/>
  <c r="F46" i="1" l="1"/>
  <c r="G46" i="1"/>
  <c r="F47" i="1" l="1"/>
  <c r="G47" i="1"/>
  <c r="F48" i="1" l="1"/>
  <c r="G48" i="1"/>
  <c r="G49" i="1" l="1"/>
  <c r="F49" i="1"/>
  <c r="F50" i="1" l="1"/>
  <c r="G50" i="1"/>
  <c r="F51" i="1" l="1"/>
  <c r="G51" i="1"/>
  <c r="F52" i="1" l="1"/>
  <c r="G52" i="1"/>
  <c r="G53" i="1" l="1"/>
  <c r="F53" i="1"/>
  <c r="F54" i="1" l="1"/>
  <c r="G54" i="1"/>
  <c r="F55" i="1" l="1"/>
  <c r="G55" i="1"/>
  <c r="G56" i="1" l="1"/>
  <c r="F56" i="1"/>
  <c r="F57" i="1" l="1"/>
  <c r="G57" i="1"/>
  <c r="G58" i="1" l="1"/>
  <c r="F58" i="1"/>
  <c r="G59" i="1" l="1"/>
  <c r="F59" i="1"/>
  <c r="F60" i="1" l="1"/>
  <c r="G60" i="1"/>
  <c r="G61" i="1" l="1"/>
  <c r="F61" i="1"/>
  <c r="G62" i="1" l="1"/>
  <c r="F62" i="1"/>
</calcChain>
</file>

<file path=xl/sharedStrings.xml><?xml version="1.0" encoding="utf-8"?>
<sst xmlns="http://schemas.openxmlformats.org/spreadsheetml/2006/main" count="805" uniqueCount="228">
  <si>
    <t>PROCESO DE NEGOCIO</t>
  </si>
  <si>
    <t>ACTIVIDADES DE NEGOCIO</t>
  </si>
  <si>
    <t>RESPONSABLES DE NEGOCIO</t>
  </si>
  <si>
    <t>REQUISITO</t>
  </si>
  <si>
    <t>CASO DE USO</t>
  </si>
  <si>
    <t>ACTOR</t>
  </si>
  <si>
    <t>PRIORIDAD</t>
  </si>
  <si>
    <t>CODIGO</t>
  </si>
  <si>
    <t>DESCRIPCION</t>
  </si>
  <si>
    <t>CUN01_Gestion_de solicitud_de_Concurso_Interno_de_Personal</t>
  </si>
  <si>
    <t>Solicitar Memorandun de Requerimiento de Personal</t>
  </si>
  <si>
    <t>Solicitante</t>
  </si>
  <si>
    <t>Derivar requerimiento</t>
  </si>
  <si>
    <t>Jefe de RRHH</t>
  </si>
  <si>
    <t>Digitalizar en expediente perfil de puestos SERVIR o perfil MOF</t>
  </si>
  <si>
    <t>Profesional de Perfiles de Puestos</t>
  </si>
  <si>
    <t>Derivar Requerimiento</t>
  </si>
  <si>
    <t>Elaborar Memorandum de disponibilidad presupuestal / certificacion</t>
  </si>
  <si>
    <t>Profesional encargado del proceso de selección de personal</t>
  </si>
  <si>
    <t>Firmar memorandum de disponibilidad presupuestal / certificacion</t>
  </si>
  <si>
    <t>Coordinar</t>
  </si>
  <si>
    <t>Jefe de la Unidad de Finanzas</t>
  </si>
  <si>
    <t>Verificar disponibilidad de recursos en presupuesto institucional</t>
  </si>
  <si>
    <t>Analista Senio de Ejecucion Presupuestal</t>
  </si>
  <si>
    <t>Solicitar modificacion presupuestala la OPP</t>
  </si>
  <si>
    <t>Realizar *Modificaciones Presupuestales*</t>
  </si>
  <si>
    <t xml:space="preserve">Remitir memorandum de disponibilidad presupuestal </t>
  </si>
  <si>
    <t>Revisar, firmar y remitir memorandum de disponibilidad presupuestal y anexos</t>
  </si>
  <si>
    <t>Remitir documentacion</t>
  </si>
  <si>
    <t>Jefe de la Unidad de RRHH</t>
  </si>
  <si>
    <t>Elaborar bases</t>
  </si>
  <si>
    <t>Elaborar criterios de evaluacion curricular</t>
  </si>
  <si>
    <t>Elaborar cronograma</t>
  </si>
  <si>
    <t>Elaborar cronograma de autorizacion</t>
  </si>
  <si>
    <t>Revisar Memorandum</t>
  </si>
  <si>
    <t xml:space="preserve">Firmar memorandum de autorizacion </t>
  </si>
  <si>
    <t>Enviar Memorandum de autorizacion</t>
  </si>
  <si>
    <t>Firmar proveído del memorandum de autorizacion</t>
  </si>
  <si>
    <t>Superintendente Adjunto de la OGA</t>
  </si>
  <si>
    <t>Superintendente de la OGA</t>
  </si>
  <si>
    <t>Elaborar memorandum con propuesta de Comité</t>
  </si>
  <si>
    <t>Revisar memorandum con propuesta de Comité</t>
  </si>
  <si>
    <t>Firmar memorandum con propuesta de Comité</t>
  </si>
  <si>
    <t>Elaborar memorandum para el OCI</t>
  </si>
  <si>
    <t>Revisar memorandum de comunicación para el OCI</t>
  </si>
  <si>
    <t>Jefe de la Unidad de Recursos Humanos</t>
  </si>
  <si>
    <t>Firmar memorandum de comunicación para el OCI</t>
  </si>
  <si>
    <t>Remitir memorandum de comunicación para el OCI</t>
  </si>
  <si>
    <t>RF001</t>
  </si>
  <si>
    <t>RF002</t>
  </si>
  <si>
    <t>RF003</t>
  </si>
  <si>
    <t>RF004</t>
  </si>
  <si>
    <t>RF005</t>
  </si>
  <si>
    <t>RF006</t>
  </si>
  <si>
    <t>RF007</t>
  </si>
  <si>
    <t>RF008</t>
  </si>
  <si>
    <t>RF009</t>
  </si>
  <si>
    <t>RF0010</t>
  </si>
  <si>
    <t>RF0011</t>
  </si>
  <si>
    <t>RF0012</t>
  </si>
  <si>
    <t>RF0013</t>
  </si>
  <si>
    <t>RF0014</t>
  </si>
  <si>
    <t>RF0015</t>
  </si>
  <si>
    <t>RF0016</t>
  </si>
  <si>
    <t>RF0017</t>
  </si>
  <si>
    <t>RF0018</t>
  </si>
  <si>
    <t>RF0019</t>
  </si>
  <si>
    <t>RF0020</t>
  </si>
  <si>
    <t>RF0021</t>
  </si>
  <si>
    <t>RF0022</t>
  </si>
  <si>
    <t>RF0023</t>
  </si>
  <si>
    <t>RF0024</t>
  </si>
  <si>
    <t>RF0025</t>
  </si>
  <si>
    <t>RF0026</t>
  </si>
  <si>
    <t>RF0027</t>
  </si>
  <si>
    <t>RF0028</t>
  </si>
  <si>
    <t>CUS1_Solicitar Memorandun de Requerimiento de Personal</t>
  </si>
  <si>
    <t>CUS2_Derivar requerimiento</t>
  </si>
  <si>
    <t>CUS3_Digitalizar en expediente perfil de puestos SERVIR o perfil MOF</t>
  </si>
  <si>
    <t>CUS4_Derivar Requerimiento</t>
  </si>
  <si>
    <t>CUS5_Elaborar Memorandum de disponibilidad presupuestal / certificacion</t>
  </si>
  <si>
    <t>CUS6_Firmar memorandum de disponibilidad presupuestal / certificacion</t>
  </si>
  <si>
    <t>CUS8_Verificar disponibilidad de recursos en presupuesto institucional</t>
  </si>
  <si>
    <t>CUS9_Solicitar modificacion presupuestala la OPP</t>
  </si>
  <si>
    <t>CUS10_Realizar *Modificaciones Presupuestales*</t>
  </si>
  <si>
    <t xml:space="preserve">CUS11_Remitir memorandum de disponibilidad presupuestal </t>
  </si>
  <si>
    <t>CUS12_Revisar, firmar y remitir memorandum de disponibilidad presupuestal y anexos</t>
  </si>
  <si>
    <t>CUS13_Remitir documentacion</t>
  </si>
  <si>
    <t>CUS14_Elaborar bases</t>
  </si>
  <si>
    <t>CUS15_Elaborar criterios de evaluacion curricular</t>
  </si>
  <si>
    <t>CUS16_Elaborar cronograma</t>
  </si>
  <si>
    <t>CUS17_Elaborar cronograma de autorizacion</t>
  </si>
  <si>
    <t>CUS18_Revisar Memorandum</t>
  </si>
  <si>
    <t xml:space="preserve">CUS19_Firmar memorandum de autorizacion </t>
  </si>
  <si>
    <t>CUS20_Enviar Memorandum de autorizacion</t>
  </si>
  <si>
    <t>CUS21_Firmar proveído del memorandum de autorizacion</t>
  </si>
  <si>
    <t>CUS22_Elaborar memorandum con propuesta de Comité</t>
  </si>
  <si>
    <t>CUS23_Revisar memorandum con propuesta de Comité</t>
  </si>
  <si>
    <t>CUS24_Firmar memorandum con propuesta de Comité</t>
  </si>
  <si>
    <t>CUS25_Elaborar memorandum para el OCI</t>
  </si>
  <si>
    <t>CUS26_Revisar memorandum de comunicación para el OCI</t>
  </si>
  <si>
    <t>CUS27_Firmar memorandum de comunicación para el OCI</t>
  </si>
  <si>
    <t>CUS28_Remitir memorandum de comunicación para el OCI</t>
  </si>
  <si>
    <t>CUN02_Gestion_de_Filtro</t>
  </si>
  <si>
    <t>Realizar convocatoria según cronograma</t>
  </si>
  <si>
    <t>Remitir correo electrónico indicando  plazos para remitir prueba de conocimientos</t>
  </si>
  <si>
    <t>Verificar información con el trabajador designado de la OTI</t>
  </si>
  <si>
    <t>Descargar todos los formatos de postulación</t>
  </si>
  <si>
    <t>Verificar que la información solicitada este completa</t>
  </si>
  <si>
    <t>Ingresar la información en al base de datos</t>
  </si>
  <si>
    <t>Elaborar prueba de conocimiento con su clave de respuestas</t>
  </si>
  <si>
    <t>Remitir prueba de conocimiento con su clave de respuestas</t>
  </si>
  <si>
    <t>Trabajador designado del órgano solicitante</t>
  </si>
  <si>
    <t>Remitir formato de postulación por correo electrónico</t>
  </si>
  <si>
    <t>Postulantes</t>
  </si>
  <si>
    <t>Profesional encargado del proceso de selección de personal de la unidad de RRHH</t>
  </si>
  <si>
    <t>Publicar resultados de filtro curricular en intranet</t>
  </si>
  <si>
    <t>Identificar la evaluación de desempeño</t>
  </si>
  <si>
    <t>Brindar puntajes</t>
  </si>
  <si>
    <t>Publicar resultados de la evaluación de desempeño en intranet</t>
  </si>
  <si>
    <t>Convocar postulantes aprobados</t>
  </si>
  <si>
    <t>Aplicarles prueba de conocimientos</t>
  </si>
  <si>
    <t>Corregir pruebas</t>
  </si>
  <si>
    <t>Determinar puntajes obtenidos</t>
  </si>
  <si>
    <t>Clasificar a los postulantes</t>
  </si>
  <si>
    <t>Publicar resultados en intranet</t>
  </si>
  <si>
    <t>Realizar evaluación curriculear</t>
  </si>
  <si>
    <t>Realizar verificación curricular con documentos de legajo</t>
  </si>
  <si>
    <t>Clasificar postulantes</t>
  </si>
  <si>
    <t>Publicar resultados de evaluación curricular</t>
  </si>
  <si>
    <t>Comunicar al comité postulantes aptos para la entervista</t>
  </si>
  <si>
    <t>Comité de selección</t>
  </si>
  <si>
    <t>Tomar conocimiento</t>
  </si>
  <si>
    <t>Evaluar casuald e conflicto de intereses</t>
  </si>
  <si>
    <t>Remitir memorándum presentando los motivos</t>
  </si>
  <si>
    <t>Evaluar los motivos expuestos</t>
  </si>
  <si>
    <t>Manifestarse</t>
  </si>
  <si>
    <t>Elaborar informe con puntajes finales</t>
  </si>
  <si>
    <t>Enviar subflujos</t>
  </si>
  <si>
    <t>Coordinar entrevistas</t>
  </si>
  <si>
    <t>Elaborar carpetas</t>
  </si>
  <si>
    <t>Remitir carpetas</t>
  </si>
  <si>
    <t>Ejecutar entrevistas</t>
  </si>
  <si>
    <t>Evaluar postulantes</t>
  </si>
  <si>
    <t>Verificar postulantes en REDAM, RNSCC, REDERECI, RNAS y RENADESPPLE</t>
  </si>
  <si>
    <t>Consolidar resutlados finales del proceso</t>
  </si>
  <si>
    <t>RF0029</t>
  </si>
  <si>
    <t>RF0030</t>
  </si>
  <si>
    <t>RF0031</t>
  </si>
  <si>
    <t>RF0032</t>
  </si>
  <si>
    <t>RF0033</t>
  </si>
  <si>
    <t>RF0034</t>
  </si>
  <si>
    <t>RF0035</t>
  </si>
  <si>
    <t>RF0036</t>
  </si>
  <si>
    <t>RF0037</t>
  </si>
  <si>
    <t>RF0038</t>
  </si>
  <si>
    <t>RF0001</t>
  </si>
  <si>
    <t>RF0002</t>
  </si>
  <si>
    <t>RF0003</t>
  </si>
  <si>
    <t>RF0004</t>
  </si>
  <si>
    <t>RF0005</t>
  </si>
  <si>
    <t>RF0006</t>
  </si>
  <si>
    <t>RF0007</t>
  </si>
  <si>
    <t>RF0008</t>
  </si>
  <si>
    <t>RF0009</t>
  </si>
  <si>
    <t xml:space="preserve">CUN03_Gestion_de_resultados_del_concurso </t>
  </si>
  <si>
    <t>Verificar a los postulantes en REDAM,RNSSC,REDERECL,RNAS Y RENADESPPLE</t>
  </si>
  <si>
    <t>CUS01_Verificar a los postulantes en REDAM,RNSSC,REDERECL,RNAS Y RENADESPPLE</t>
  </si>
  <si>
    <t>Revisar, validar informacion, determinar orden, elegir al postulante idoneo y firma acta</t>
  </si>
  <si>
    <t>CUS02_Revisar, validar informacion, determinar orden, elegir al postulante idoneo y firma acta</t>
  </si>
  <si>
    <t>Comunicar al superintendente adjunto de la OGA resultados finales</t>
  </si>
  <si>
    <t xml:space="preserve">Publicar resultados finales del concurso en la intranet </t>
  </si>
  <si>
    <t xml:space="preserve">CUS03_Publicar resultados finales del concurso en la intranet </t>
  </si>
  <si>
    <t>Contactar al ganador del concurso interno</t>
  </si>
  <si>
    <t>Solicitar autorizacion para comunicarse con postulante</t>
  </si>
  <si>
    <t>Verificar y autorizar mediante correo electronico</t>
  </si>
  <si>
    <t>CUS_04_Verificar y autorizar mediante correo electronico</t>
  </si>
  <si>
    <t>Contactar con postulante según oprden de merito</t>
  </si>
  <si>
    <t>x</t>
  </si>
  <si>
    <t>X</t>
  </si>
  <si>
    <t>X-</t>
  </si>
  <si>
    <t xml:space="preserve">x  </t>
  </si>
  <si>
    <t>CUN_Gestion de Filtros de Concurso Interno de Personal</t>
  </si>
  <si>
    <t>Crear convocatoria</t>
  </si>
  <si>
    <t>Realizar convocatoria</t>
  </si>
  <si>
    <t>CUS1_Realizar convocatoria</t>
  </si>
  <si>
    <t xml:space="preserve">Enviar CV </t>
  </si>
  <si>
    <t>Postulante</t>
  </si>
  <si>
    <t>Enviar CV</t>
  </si>
  <si>
    <t>CUS2_Enviar CV</t>
  </si>
  <si>
    <t>Trabajador deisgnado del organo solicitante</t>
  </si>
  <si>
    <t>Calificar CV</t>
  </si>
  <si>
    <t>Profesional encargado del proceso de seleccion de personal de la Unidad RRHH</t>
  </si>
  <si>
    <t>CUS4_Calificar CV</t>
  </si>
  <si>
    <t>Publicar puntajes de CV</t>
  </si>
  <si>
    <t>CUS5_Publicar puntajes de CV</t>
  </si>
  <si>
    <t>Realizar evaluacion de desempeño</t>
  </si>
  <si>
    <t>CUS6_Realizar evaluacion de desempeño</t>
  </si>
  <si>
    <t>Publicar puntaje de evaluacion de desempeño</t>
  </si>
  <si>
    <t>CUS7_Publicar puntaje de evaluacion de desempeño</t>
  </si>
  <si>
    <t>Realizar prueba de conocimientos</t>
  </si>
  <si>
    <t>CUS8_Brindar prueba de conocimientos</t>
  </si>
  <si>
    <t>Publicar puntaje de prueba de conocimiento</t>
  </si>
  <si>
    <t>CUS9_Publicar puntaje de prueba de conocimiento</t>
  </si>
  <si>
    <t>Comunicar al comité postulantes aptos para la entrevista</t>
  </si>
  <si>
    <t>CUS10_Comunicar al comité postulantes aptos para la entrevista</t>
  </si>
  <si>
    <t>CUS11_Elaborar informe con puntajes finales</t>
  </si>
  <si>
    <t>Coordinar entrevistas con  postulantes aprobados</t>
  </si>
  <si>
    <t>CUS12_Convocar postulantes aprobados</t>
  </si>
  <si>
    <t>Solicitar prueba de conocimientos  con su clave de respuestas</t>
  </si>
  <si>
    <t>CUS13_Solicitar prueba de conocimientos  con su clave de respuestas</t>
  </si>
  <si>
    <t xml:space="preserve">Enviar prueba de conocimiento con su clave de respuestas  </t>
  </si>
  <si>
    <t xml:space="preserve">CUS14_Enviar prueba de conocimiento con su clave de respuestas  </t>
  </si>
  <si>
    <t xml:space="preserve">Registrarse en la convocatoria </t>
  </si>
  <si>
    <t xml:space="preserve">CUS15_Registrarse en la convocatoria </t>
  </si>
  <si>
    <t>verificar que la informacion este completa y el CV</t>
  </si>
  <si>
    <t>CUS_16verificar que la informacion este completa y el CV</t>
  </si>
  <si>
    <t>Elaborar informes con puntajes finales</t>
  </si>
  <si>
    <t>CUS17_ Realizar prueba de conocimientos</t>
  </si>
  <si>
    <t xml:space="preserve">CUS3_Elaborar prueba de conocimiento </t>
  </si>
  <si>
    <t>CUS1_Crear convocatoria</t>
  </si>
  <si>
    <t xml:space="preserve">Elaborar prueba de conocimiento </t>
  </si>
  <si>
    <t>CUS3_Realizar Prueba de Conocimientos</t>
  </si>
  <si>
    <t>CUS6_Publicar puntaje de prueba de conocimiento</t>
  </si>
  <si>
    <t xml:space="preserve">CUS7_Enviar prueba de conocimiento con su clave de respuestas  </t>
  </si>
  <si>
    <t xml:space="preserve">CUS8_Registrarse en la convocatoria </t>
  </si>
  <si>
    <t>CUS3_Crear Prueba de Conocimientos</t>
  </si>
  <si>
    <t>CUS9_Crear Prueba de Conocimientos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</si>
</sst>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left" vertical="center" wrapText="1"/>
    </xf>
    <xf numFmtId="0" fontId="0" fillId="4" borderId="3" xfId="0" applyFill="1" applyBorder="1" applyAlignment="1">
      <alignment wrapText="1"/>
    </xf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0" fillId="4" borderId="3" xfId="0" applyFill="1" applyBorder="1"/>
    <xf numFmtId="0" fontId="0" fillId="4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left" wrapText="1"/>
    </xf>
    <xf numFmtId="0" fontId="0" fillId="0" borderId="0" xfId="0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1" fillId="0" borderId="0" xfId="0" applyFont="1"/>
    <xf numFmtId="0" fontId="0" fillId="3" borderId="3" xfId="0" applyFill="1" applyBorder="1" applyAlignment="1">
      <alignment wrapText="1"/>
    </xf>
    <xf numFmtId="0" fontId="0" fillId="6" borderId="3" xfId="0" applyFill="1" applyBorder="1"/>
    <xf numFmtId="0" fontId="0" fillId="7" borderId="3" xfId="0" applyFill="1" applyBorder="1"/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/>
    </xf>
    <xf numFmtId="0" fontId="0" fillId="6" borderId="3" xfId="0" applyFill="1" applyBorder="1" applyAlignment="1">
      <alignment vertical="center" wrapText="1"/>
    </xf>
    <xf numFmtId="0" fontId="0" fillId="8" borderId="3" xfId="0" applyFill="1" applyBorder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8" borderId="3" xfId="0" applyFill="1" applyBorder="1" applyAlignment="1">
      <alignment horizontal="center" vertical="center" wrapText="1"/>
    </xf>
    <xf numFmtId="0" fontId="0" fillId="8" borderId="3" xfId="0" applyFill="1" applyBorder="1"/>
    <xf numFmtId="0" fontId="0" fillId="6" borderId="13" xfId="0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3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left" wrapText="1"/>
    </xf>
    <xf numFmtId="0" fontId="0" fillId="5" borderId="9" xfId="0" applyFill="1" applyBorder="1" applyAlignment="1">
      <alignment horizontal="left" wrapText="1"/>
    </xf>
    <xf numFmtId="0" fontId="0" fillId="4" borderId="7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textRotation="90" wrapText="1"/>
    </xf>
    <xf numFmtId="0" fontId="0" fillId="6" borderId="11" xfId="0" applyFill="1" applyBorder="1" applyAlignment="1">
      <alignment horizontal="center" vertical="center" textRotation="90" wrapText="1"/>
    </xf>
    <xf numFmtId="0" fontId="0" fillId="6" borderId="12" xfId="0" applyFill="1" applyBorder="1" applyAlignment="1">
      <alignment horizontal="center" vertical="center" textRotation="90" wrapText="1"/>
    </xf>
    <xf numFmtId="0" fontId="0" fillId="8" borderId="7" xfId="0" applyFill="1" applyBorder="1" applyAlignment="1">
      <alignment horizontal="center" wrapText="1"/>
    </xf>
    <xf numFmtId="0" fontId="0" fillId="8" borderId="9" xfId="0" applyFill="1" applyBorder="1" applyAlignment="1">
      <alignment horizontal="center" wrapText="1"/>
    </xf>
    <xf numFmtId="0" fontId="0" fillId="8" borderId="9" xfId="0" applyFill="1" applyBorder="1" applyAlignment="1">
      <alignment vertical="center" wrapText="1"/>
    </xf>
    <xf numFmtId="0" fontId="0" fillId="8" borderId="3" xfId="0" applyFont="1" applyFill="1" applyBorder="1" applyAlignment="1">
      <alignment wrapText="1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7" xfId="0" applyFill="1" applyBorder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Hoja2!$A$31:$E$31</c:f>
              <c:strCache>
                <c:ptCount val="5"/>
                <c:pt idx="0">
                  <c:v>CUN01_Gestion_de solicitud_de_Concurso_Interno_de_Personal</c:v>
                </c:pt>
                <c:pt idx="1">
                  <c:v>Remitir memorandum de comunicación para el OCI</c:v>
                </c:pt>
                <c:pt idx="2">
                  <c:v>Jefe de la Unidad de Recursos Humanos</c:v>
                </c:pt>
                <c:pt idx="3">
                  <c:v>RF0028</c:v>
                </c:pt>
                <c:pt idx="4">
                  <c:v>Remitir memorandum de comunicación para el OCI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Hoja2!$F$1:$F$30</c:f>
              <c:strCache>
                <c:ptCount val="30"/>
                <c:pt idx="0">
                  <c:v>CASO DE USO</c:v>
                </c:pt>
                <c:pt idx="2">
                  <c:v>CUS1_Solicitar Memorandun de Requerimiento de Personal</c:v>
                </c:pt>
                <c:pt idx="3">
                  <c:v>CUS2_Derivar requerimiento</c:v>
                </c:pt>
                <c:pt idx="5">
                  <c:v>CUS3_Digitalizar en expediente perfil de puestos SERVIR o perfil MOF</c:v>
                </c:pt>
                <c:pt idx="6">
                  <c:v>CUS4_Derivar Requerimiento</c:v>
                </c:pt>
                <c:pt idx="7">
                  <c:v>CUS5_Elaborar Memorandum de disponibilidad presupuestal / certificacion</c:v>
                </c:pt>
                <c:pt idx="8">
                  <c:v>CUS6_Firmar memorandum de disponibilidad presupuestal / certificacion</c:v>
                </c:pt>
                <c:pt idx="10">
                  <c:v>CUS8_Verificar disponibilidad de recursos en presupuesto institucional</c:v>
                </c:pt>
                <c:pt idx="11">
                  <c:v>CUS9_Solicitar modificacion presupuestala la OPP</c:v>
                </c:pt>
                <c:pt idx="12">
                  <c:v>CUS10_Realizar *Modificaciones Presupuestales*</c:v>
                </c:pt>
                <c:pt idx="13">
                  <c:v>CUS11_Remitir memorandum de disponibilidad presupuestal </c:v>
                </c:pt>
                <c:pt idx="14">
                  <c:v>CUS12_Revisar, firmar y remitir memorandum de disponibilidad presupuestal y anexos</c:v>
                </c:pt>
                <c:pt idx="15">
                  <c:v>CUS13_Remitir documentacion</c:v>
                </c:pt>
                <c:pt idx="16">
                  <c:v>CUS14_Elaborar bases</c:v>
                </c:pt>
                <c:pt idx="17">
                  <c:v>CUS15_Elaborar criterios de evaluacion curricular</c:v>
                </c:pt>
                <c:pt idx="18">
                  <c:v>CUS16_Elaborar cronograma</c:v>
                </c:pt>
                <c:pt idx="19">
                  <c:v>CUS17_Elaborar cronograma de autorizacion</c:v>
                </c:pt>
                <c:pt idx="20">
                  <c:v>CUS18_Revisar Memorandum</c:v>
                </c:pt>
                <c:pt idx="21">
                  <c:v>CUS19_Firmar memorandum de autorizacion </c:v>
                </c:pt>
                <c:pt idx="22">
                  <c:v>CUS20_Enviar Memorandum de autorizacion</c:v>
                </c:pt>
                <c:pt idx="23">
                  <c:v>CUS21_Firmar proveído del memorandum de autorizacion</c:v>
                </c:pt>
                <c:pt idx="24">
                  <c:v>CUS22_Elaborar memorandum con propuesta de Comité</c:v>
                </c:pt>
                <c:pt idx="25">
                  <c:v>CUS23_Revisar memorandum con propuesta de Comité</c:v>
                </c:pt>
                <c:pt idx="26">
                  <c:v>CUS24_Firmar memorandum con propuesta de Comité</c:v>
                </c:pt>
                <c:pt idx="27">
                  <c:v>CUS25_Elaborar memorandum para el OCI</c:v>
                </c:pt>
                <c:pt idx="28">
                  <c:v>CUS26_Revisar memorandum de comunicación para el OCI</c:v>
                </c:pt>
                <c:pt idx="29">
                  <c:v>CUS27_Firmar memorandum de comunicación para el OCI</c:v>
                </c:pt>
              </c:strCache>
            </c:strRef>
          </c:cat>
          <c:val>
            <c:numRef>
              <c:f>Hoja2!$F$31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E04-B21A-04A098663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52128"/>
        <c:axId val="45952960"/>
      </c:barChart>
      <c:catAx>
        <c:axId val="459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952960"/>
        <c:crosses val="autoZero"/>
        <c:auto val="1"/>
        <c:lblAlgn val="ctr"/>
        <c:lblOffset val="100"/>
        <c:noMultiLvlLbl val="0"/>
      </c:catAx>
      <c:valAx>
        <c:axId val="459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95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32B952-0DE4-4D6B-B8FA-380E19C0A5A6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5DB27F-6623-161A-215B-F484F04E8C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8617-AC25-4F57-A84C-444879CC8B94}">
  <dimension ref="A1:H97"/>
  <sheetViews>
    <sheetView topLeftCell="A72" zoomScale="70" zoomScaleNormal="70" workbookViewId="0">
      <selection activeCell="A79" sqref="A79:G97"/>
    </sheetView>
  </sheetViews>
  <sheetFormatPr baseColWidth="10" defaultRowHeight="15" x14ac:dyDescent="0.25"/>
  <cols>
    <col min="1" max="1" width="26.7109375" customWidth="1"/>
    <col min="2" max="3" width="47.140625" style="12" customWidth="1"/>
    <col min="4" max="6" width="47.140625" customWidth="1"/>
    <col min="7" max="7" width="36" style="15" customWidth="1"/>
    <col min="8" max="8" width="36" customWidth="1"/>
  </cols>
  <sheetData>
    <row r="1" spans="1:8" x14ac:dyDescent="0.25">
      <c r="A1" s="31" t="s">
        <v>0</v>
      </c>
      <c r="B1" s="33" t="s">
        <v>1</v>
      </c>
      <c r="C1" s="33" t="s">
        <v>2</v>
      </c>
      <c r="D1" s="35" t="s">
        <v>3</v>
      </c>
      <c r="E1" s="35"/>
      <c r="F1" s="36" t="s">
        <v>4</v>
      </c>
      <c r="G1" s="36" t="s">
        <v>5</v>
      </c>
      <c r="H1" s="38" t="s">
        <v>6</v>
      </c>
    </row>
    <row r="2" spans="1:8" x14ac:dyDescent="0.25">
      <c r="A2" s="32"/>
      <c r="B2" s="34"/>
      <c r="C2" s="34"/>
      <c r="D2" s="7" t="s">
        <v>7</v>
      </c>
      <c r="E2" s="8" t="s">
        <v>8</v>
      </c>
      <c r="F2" s="37"/>
      <c r="G2" s="37"/>
      <c r="H2" s="39"/>
    </row>
    <row r="3" spans="1:8" ht="30" x14ac:dyDescent="0.25">
      <c r="A3" s="40" t="s">
        <v>9</v>
      </c>
      <c r="B3" s="6" t="s">
        <v>10</v>
      </c>
      <c r="C3" s="2" t="s">
        <v>11</v>
      </c>
      <c r="D3" s="9" t="s">
        <v>48</v>
      </c>
      <c r="E3" s="10" t="s">
        <v>10</v>
      </c>
      <c r="F3" s="11" t="s">
        <v>76</v>
      </c>
    </row>
    <row r="4" spans="1:8" x14ac:dyDescent="0.25">
      <c r="A4" s="40"/>
      <c r="B4" s="40" t="s">
        <v>12</v>
      </c>
      <c r="C4" s="6" t="s">
        <v>39</v>
      </c>
      <c r="D4" s="9" t="s">
        <v>49</v>
      </c>
      <c r="E4" s="43" t="s">
        <v>12</v>
      </c>
      <c r="F4" s="41" t="s">
        <v>77</v>
      </c>
    </row>
    <row r="5" spans="1:8" x14ac:dyDescent="0.25">
      <c r="A5" s="40"/>
      <c r="B5" s="40"/>
      <c r="C5" s="2" t="s">
        <v>13</v>
      </c>
      <c r="D5" s="9" t="s">
        <v>50</v>
      </c>
      <c r="E5" s="44"/>
      <c r="F5" s="42"/>
    </row>
    <row r="6" spans="1:8" ht="30" x14ac:dyDescent="0.25">
      <c r="A6" s="40"/>
      <c r="B6" s="6" t="s">
        <v>14</v>
      </c>
      <c r="C6" s="3" t="s">
        <v>15</v>
      </c>
      <c r="D6" s="9" t="s">
        <v>51</v>
      </c>
      <c r="E6" s="4" t="s">
        <v>14</v>
      </c>
      <c r="F6" s="11" t="s">
        <v>78</v>
      </c>
    </row>
    <row r="7" spans="1:8" x14ac:dyDescent="0.25">
      <c r="A7" s="40"/>
      <c r="B7" s="6" t="s">
        <v>16</v>
      </c>
      <c r="C7" s="2" t="s">
        <v>11</v>
      </c>
      <c r="D7" s="9" t="s">
        <v>52</v>
      </c>
      <c r="E7" s="4" t="s">
        <v>16</v>
      </c>
      <c r="F7" s="11" t="s">
        <v>79</v>
      </c>
    </row>
    <row r="8" spans="1:8" ht="45" x14ac:dyDescent="0.25">
      <c r="A8" s="40"/>
      <c r="B8" s="6" t="s">
        <v>17</v>
      </c>
      <c r="C8" s="3" t="s">
        <v>18</v>
      </c>
      <c r="D8" s="9" t="s">
        <v>53</v>
      </c>
      <c r="E8" s="4" t="s">
        <v>17</v>
      </c>
      <c r="F8" s="11" t="s">
        <v>80</v>
      </c>
    </row>
    <row r="9" spans="1:8" ht="45" x14ac:dyDescent="0.25">
      <c r="A9" s="40"/>
      <c r="B9" s="6" t="s">
        <v>19</v>
      </c>
      <c r="C9" s="2" t="s">
        <v>11</v>
      </c>
      <c r="D9" s="9" t="s">
        <v>54</v>
      </c>
      <c r="E9" s="4" t="s">
        <v>19</v>
      </c>
      <c r="F9" s="11" t="s">
        <v>81</v>
      </c>
    </row>
    <row r="10" spans="1:8" x14ac:dyDescent="0.25">
      <c r="A10" s="40"/>
      <c r="B10" s="6" t="s">
        <v>20</v>
      </c>
      <c r="C10" s="6" t="s">
        <v>21</v>
      </c>
      <c r="D10" s="9"/>
      <c r="E10" s="4"/>
      <c r="F10" s="11"/>
    </row>
    <row r="11" spans="1:8" ht="30" x14ac:dyDescent="0.25">
      <c r="A11" s="40"/>
      <c r="B11" s="6" t="s">
        <v>22</v>
      </c>
      <c r="C11" s="48" t="s">
        <v>23</v>
      </c>
      <c r="D11" s="9" t="s">
        <v>55</v>
      </c>
      <c r="E11" s="4" t="s">
        <v>22</v>
      </c>
      <c r="F11" s="11" t="s">
        <v>82</v>
      </c>
    </row>
    <row r="12" spans="1:8" ht="30" x14ac:dyDescent="0.25">
      <c r="A12" s="40"/>
      <c r="B12" s="6" t="s">
        <v>24</v>
      </c>
      <c r="C12" s="49"/>
      <c r="D12" s="9" t="s">
        <v>56</v>
      </c>
      <c r="E12" s="4" t="s">
        <v>24</v>
      </c>
      <c r="F12" s="11" t="s">
        <v>83</v>
      </c>
    </row>
    <row r="13" spans="1:8" ht="30" x14ac:dyDescent="0.25">
      <c r="A13" s="40"/>
      <c r="B13" s="6" t="s">
        <v>25</v>
      </c>
      <c r="C13" s="49"/>
      <c r="D13" s="9" t="s">
        <v>57</v>
      </c>
      <c r="E13" s="4" t="s">
        <v>25</v>
      </c>
      <c r="F13" s="11" t="s">
        <v>84</v>
      </c>
    </row>
    <row r="14" spans="1:8" ht="30" x14ac:dyDescent="0.25">
      <c r="A14" s="40"/>
      <c r="B14" s="6" t="s">
        <v>26</v>
      </c>
      <c r="C14" s="50"/>
      <c r="D14" s="9" t="s">
        <v>58</v>
      </c>
      <c r="E14" s="4" t="s">
        <v>26</v>
      </c>
      <c r="F14" s="11" t="s">
        <v>85</v>
      </c>
    </row>
    <row r="15" spans="1:8" ht="45" x14ac:dyDescent="0.25">
      <c r="A15" s="40"/>
      <c r="B15" s="6" t="s">
        <v>27</v>
      </c>
      <c r="C15" s="1" t="s">
        <v>21</v>
      </c>
      <c r="D15" s="9" t="s">
        <v>59</v>
      </c>
      <c r="E15" s="4" t="s">
        <v>27</v>
      </c>
      <c r="F15" s="11" t="s">
        <v>86</v>
      </c>
    </row>
    <row r="16" spans="1:8" x14ac:dyDescent="0.25">
      <c r="A16" s="40"/>
      <c r="B16" s="6" t="s">
        <v>28</v>
      </c>
      <c r="C16" s="6" t="s">
        <v>29</v>
      </c>
      <c r="D16" s="9" t="s">
        <v>60</v>
      </c>
      <c r="E16" s="4" t="s">
        <v>28</v>
      </c>
      <c r="F16" s="11" t="s">
        <v>87</v>
      </c>
    </row>
    <row r="17" spans="1:8" ht="16.5" customHeight="1" x14ac:dyDescent="0.25">
      <c r="A17" s="40"/>
      <c r="B17" s="1" t="s">
        <v>30</v>
      </c>
      <c r="C17" s="45" t="s">
        <v>18</v>
      </c>
      <c r="D17" s="9" t="s">
        <v>61</v>
      </c>
      <c r="E17" s="4" t="s">
        <v>30</v>
      </c>
      <c r="F17" s="11" t="s">
        <v>88</v>
      </c>
    </row>
    <row r="18" spans="1:8" ht="30" x14ac:dyDescent="0.25">
      <c r="A18" s="40"/>
      <c r="B18" s="6" t="s">
        <v>31</v>
      </c>
      <c r="C18" s="46"/>
      <c r="D18" s="9" t="s">
        <v>62</v>
      </c>
      <c r="E18" s="4" t="s">
        <v>31</v>
      </c>
      <c r="F18" s="11" t="s">
        <v>89</v>
      </c>
    </row>
    <row r="19" spans="1:8" x14ac:dyDescent="0.25">
      <c r="A19" s="40"/>
      <c r="B19" s="6" t="s">
        <v>32</v>
      </c>
      <c r="C19" s="46"/>
      <c r="D19" s="9" t="s">
        <v>63</v>
      </c>
      <c r="E19" s="4" t="s">
        <v>32</v>
      </c>
      <c r="F19" s="11" t="s">
        <v>90</v>
      </c>
    </row>
    <row r="20" spans="1:8" ht="30" x14ac:dyDescent="0.25">
      <c r="A20" s="40"/>
      <c r="B20" s="6" t="s">
        <v>33</v>
      </c>
      <c r="C20" s="47"/>
      <c r="D20" s="9" t="s">
        <v>64</v>
      </c>
      <c r="E20" s="4" t="s">
        <v>33</v>
      </c>
      <c r="F20" s="11" t="s">
        <v>91</v>
      </c>
    </row>
    <row r="21" spans="1:8" x14ac:dyDescent="0.25">
      <c r="A21" s="40"/>
      <c r="B21" s="6" t="s">
        <v>34</v>
      </c>
      <c r="C21" s="45" t="s">
        <v>29</v>
      </c>
      <c r="D21" s="9" t="s">
        <v>65</v>
      </c>
      <c r="E21" s="4" t="s">
        <v>34</v>
      </c>
      <c r="F21" s="11" t="s">
        <v>92</v>
      </c>
    </row>
    <row r="22" spans="1:8" ht="30" x14ac:dyDescent="0.25">
      <c r="A22" s="40"/>
      <c r="B22" s="6" t="s">
        <v>35</v>
      </c>
      <c r="C22" s="46"/>
      <c r="D22" s="9" t="s">
        <v>66</v>
      </c>
      <c r="E22" s="4" t="s">
        <v>35</v>
      </c>
      <c r="F22" s="11" t="s">
        <v>93</v>
      </c>
    </row>
    <row r="23" spans="1:8" ht="30" x14ac:dyDescent="0.25">
      <c r="A23" s="40"/>
      <c r="B23" s="6" t="s">
        <v>36</v>
      </c>
      <c r="C23" s="47"/>
      <c r="D23" s="9" t="s">
        <v>67</v>
      </c>
      <c r="E23" s="4" t="s">
        <v>36</v>
      </c>
      <c r="F23" s="11" t="s">
        <v>94</v>
      </c>
    </row>
    <row r="24" spans="1:8" ht="30" x14ac:dyDescent="0.25">
      <c r="A24" s="40"/>
      <c r="B24" s="6" t="s">
        <v>37</v>
      </c>
      <c r="C24" s="6" t="s">
        <v>38</v>
      </c>
      <c r="D24" s="9" t="s">
        <v>68</v>
      </c>
      <c r="E24" s="4" t="s">
        <v>37</v>
      </c>
      <c r="F24" s="11" t="s">
        <v>95</v>
      </c>
    </row>
    <row r="25" spans="1:8" ht="30" x14ac:dyDescent="0.25">
      <c r="A25" s="40"/>
      <c r="B25" s="6" t="s">
        <v>40</v>
      </c>
      <c r="C25" s="6" t="s">
        <v>18</v>
      </c>
      <c r="D25" s="9" t="s">
        <v>69</v>
      </c>
      <c r="E25" s="4" t="s">
        <v>40</v>
      </c>
      <c r="F25" s="11" t="s">
        <v>96</v>
      </c>
    </row>
    <row r="26" spans="1:8" ht="30" x14ac:dyDescent="0.25">
      <c r="A26" s="40"/>
      <c r="B26" s="6" t="s">
        <v>41</v>
      </c>
      <c r="C26" s="45" t="s">
        <v>29</v>
      </c>
      <c r="D26" s="9" t="s">
        <v>70</v>
      </c>
      <c r="E26" s="4" t="s">
        <v>41</v>
      </c>
      <c r="F26" s="11" t="s">
        <v>97</v>
      </c>
    </row>
    <row r="27" spans="1:8" ht="30" x14ac:dyDescent="0.25">
      <c r="A27" s="40"/>
      <c r="B27" s="6" t="s">
        <v>42</v>
      </c>
      <c r="C27" s="47"/>
      <c r="D27" s="9" t="s">
        <v>71</v>
      </c>
      <c r="E27" s="4" t="s">
        <v>42</v>
      </c>
      <c r="F27" s="11" t="s">
        <v>98</v>
      </c>
    </row>
    <row r="28" spans="1:8" ht="30" x14ac:dyDescent="0.25">
      <c r="A28" s="40"/>
      <c r="B28" s="6" t="s">
        <v>43</v>
      </c>
      <c r="C28" s="1" t="s">
        <v>18</v>
      </c>
      <c r="D28" s="9" t="s">
        <v>72</v>
      </c>
      <c r="E28" s="4" t="s">
        <v>43</v>
      </c>
      <c r="F28" s="11" t="s">
        <v>99</v>
      </c>
    </row>
    <row r="29" spans="1:8" ht="30" x14ac:dyDescent="0.25">
      <c r="A29" s="40"/>
      <c r="B29" s="6" t="s">
        <v>44</v>
      </c>
      <c r="C29" s="45" t="s">
        <v>45</v>
      </c>
      <c r="D29" s="9" t="s">
        <v>73</v>
      </c>
      <c r="E29" s="4" t="s">
        <v>44</v>
      </c>
      <c r="F29" s="11" t="s">
        <v>100</v>
      </c>
    </row>
    <row r="30" spans="1:8" ht="30" x14ac:dyDescent="0.25">
      <c r="A30" s="40"/>
      <c r="B30" s="6" t="s">
        <v>46</v>
      </c>
      <c r="C30" s="46"/>
      <c r="D30" s="9" t="s">
        <v>74</v>
      </c>
      <c r="E30" s="4" t="s">
        <v>46</v>
      </c>
      <c r="F30" s="11" t="s">
        <v>101</v>
      </c>
    </row>
    <row r="31" spans="1:8" ht="30" x14ac:dyDescent="0.25">
      <c r="A31" s="40"/>
      <c r="B31" s="6" t="s">
        <v>47</v>
      </c>
      <c r="C31" s="47"/>
      <c r="D31" s="9" t="s">
        <v>75</v>
      </c>
      <c r="E31" s="4" t="s">
        <v>47</v>
      </c>
      <c r="F31" s="11" t="s">
        <v>102</v>
      </c>
      <c r="G31" s="15">
        <v>0</v>
      </c>
    </row>
    <row r="32" spans="1:8" ht="66.75" customHeight="1" x14ac:dyDescent="0.25">
      <c r="A32" s="40" t="s">
        <v>103</v>
      </c>
      <c r="B32" s="6" t="s">
        <v>104</v>
      </c>
      <c r="C32" s="6" t="s">
        <v>45</v>
      </c>
      <c r="D32" s="9" t="s">
        <v>156</v>
      </c>
      <c r="E32" s="4" t="s">
        <v>104</v>
      </c>
      <c r="F32" s="11" t="str">
        <f>"CUS"&amp;G31+1&amp;"_"&amp;E32</f>
        <v>CUS1_Realizar convocatoria según cronograma</v>
      </c>
      <c r="G32" s="15">
        <f>G31+1</f>
        <v>1</v>
      </c>
      <c r="H32" t="s">
        <v>179</v>
      </c>
    </row>
    <row r="33" spans="1:8" ht="140.25" customHeight="1" x14ac:dyDescent="0.25">
      <c r="A33" s="40"/>
      <c r="B33" s="14" t="s">
        <v>105</v>
      </c>
      <c r="C33" s="13" t="s">
        <v>115</v>
      </c>
      <c r="D33" s="9" t="s">
        <v>157</v>
      </c>
      <c r="E33" s="4" t="s">
        <v>105</v>
      </c>
      <c r="F33" s="11" t="str">
        <f t="shared" ref="F33:F69" si="0">"CUS"&amp;G32+1&amp;"_"&amp;E33</f>
        <v>CUS2_Remitir correo electrónico indicando  plazos para remitir prueba de conocimientos</v>
      </c>
      <c r="G33" s="15">
        <f t="shared" ref="G33:G62" si="1">G32+1</f>
        <v>2</v>
      </c>
    </row>
    <row r="34" spans="1:8" ht="45" x14ac:dyDescent="0.25">
      <c r="A34" s="40"/>
      <c r="B34" s="14" t="s">
        <v>110</v>
      </c>
      <c r="C34" s="45" t="s">
        <v>112</v>
      </c>
      <c r="D34" s="9" t="s">
        <v>158</v>
      </c>
      <c r="E34" s="4" t="s">
        <v>110</v>
      </c>
      <c r="F34" s="11" t="str">
        <f>"CUS"&amp;G33+1&amp;"_"&amp;E34</f>
        <v>CUS3_Elaborar prueba de conocimiento con su clave de respuestas</v>
      </c>
      <c r="G34" s="15">
        <f>G33+1</f>
        <v>3</v>
      </c>
      <c r="H34" t="s">
        <v>179</v>
      </c>
    </row>
    <row r="35" spans="1:8" ht="30" x14ac:dyDescent="0.25">
      <c r="A35" s="40"/>
      <c r="B35" s="14" t="s">
        <v>111</v>
      </c>
      <c r="C35" s="47"/>
      <c r="D35" s="9" t="s">
        <v>159</v>
      </c>
      <c r="E35" s="4" t="s">
        <v>111</v>
      </c>
      <c r="F35" s="11" t="str">
        <f t="shared" si="0"/>
        <v>CUS4_Remitir prueba de conocimiento con su clave de respuestas</v>
      </c>
      <c r="G35" s="15">
        <f t="shared" si="1"/>
        <v>4</v>
      </c>
    </row>
    <row r="36" spans="1:8" ht="30" x14ac:dyDescent="0.25">
      <c r="A36" s="40"/>
      <c r="B36" s="14" t="s">
        <v>113</v>
      </c>
      <c r="C36" s="1" t="s">
        <v>114</v>
      </c>
      <c r="D36" s="9" t="s">
        <v>160</v>
      </c>
      <c r="E36" s="4" t="s">
        <v>113</v>
      </c>
      <c r="F36" s="11" t="str">
        <f t="shared" si="0"/>
        <v>CUS5_Remitir formato de postulación por correo electrónico</v>
      </c>
      <c r="G36" s="15">
        <f t="shared" si="1"/>
        <v>5</v>
      </c>
    </row>
    <row r="37" spans="1:8" ht="45" customHeight="1" x14ac:dyDescent="0.25">
      <c r="A37" s="40"/>
      <c r="B37" s="14" t="s">
        <v>106</v>
      </c>
      <c r="C37" s="45" t="s">
        <v>115</v>
      </c>
      <c r="D37" s="9" t="s">
        <v>161</v>
      </c>
      <c r="E37" s="4" t="s">
        <v>106</v>
      </c>
      <c r="F37" s="11" t="str">
        <f t="shared" si="0"/>
        <v>CUS6_Verificar información con el trabajador designado de la OTI</v>
      </c>
      <c r="G37" s="15">
        <f t="shared" si="1"/>
        <v>6</v>
      </c>
    </row>
    <row r="38" spans="1:8" ht="30" x14ac:dyDescent="0.25">
      <c r="A38" s="40"/>
      <c r="B38" s="14" t="s">
        <v>107</v>
      </c>
      <c r="C38" s="46"/>
      <c r="D38" s="9" t="s">
        <v>162</v>
      </c>
      <c r="E38" s="4" t="s">
        <v>107</v>
      </c>
      <c r="F38" s="11" t="str">
        <f t="shared" si="0"/>
        <v>CUS7_Descargar todos los formatos de postulación</v>
      </c>
      <c r="G38" s="15">
        <f t="shared" si="1"/>
        <v>7</v>
      </c>
    </row>
    <row r="39" spans="1:8" ht="30" x14ac:dyDescent="0.25">
      <c r="A39" s="40"/>
      <c r="B39" s="14" t="s">
        <v>108</v>
      </c>
      <c r="C39" s="46"/>
      <c r="D39" s="9" t="s">
        <v>163</v>
      </c>
      <c r="E39" s="4" t="s">
        <v>108</v>
      </c>
      <c r="F39" s="11" t="str">
        <f t="shared" si="0"/>
        <v>CUS8_Verificar que la información solicitada este completa</v>
      </c>
      <c r="G39" s="15">
        <f t="shared" si="1"/>
        <v>8</v>
      </c>
    </row>
    <row r="40" spans="1:8" ht="30" x14ac:dyDescent="0.25">
      <c r="A40" s="40"/>
      <c r="B40" s="14" t="s">
        <v>109</v>
      </c>
      <c r="C40" s="46"/>
      <c r="D40" s="9" t="s">
        <v>164</v>
      </c>
      <c r="E40" s="4" t="s">
        <v>109</v>
      </c>
      <c r="F40" s="11" t="str">
        <f t="shared" si="0"/>
        <v>CUS9_Ingresar la información en al base de datos</v>
      </c>
      <c r="G40" s="15">
        <f t="shared" si="1"/>
        <v>9</v>
      </c>
    </row>
    <row r="41" spans="1:8" ht="30" x14ac:dyDescent="0.25">
      <c r="A41" s="40"/>
      <c r="B41" s="14" t="s">
        <v>116</v>
      </c>
      <c r="C41" s="46"/>
      <c r="D41" s="9" t="s">
        <v>57</v>
      </c>
      <c r="E41" s="4" t="s">
        <v>116</v>
      </c>
      <c r="F41" s="11" t="str">
        <f t="shared" si="0"/>
        <v>CUS10_Publicar resultados de filtro curricular en intranet</v>
      </c>
      <c r="G41" s="15">
        <f t="shared" si="1"/>
        <v>10</v>
      </c>
    </row>
    <row r="42" spans="1:8" ht="30" x14ac:dyDescent="0.25">
      <c r="A42" s="40"/>
      <c r="B42" s="14" t="s">
        <v>117</v>
      </c>
      <c r="C42" s="46"/>
      <c r="D42" s="9" t="s">
        <v>58</v>
      </c>
      <c r="E42" s="4" t="s">
        <v>117</v>
      </c>
      <c r="F42" s="11" t="str">
        <f t="shared" si="0"/>
        <v>CUS11_Identificar la evaluación de desempeño</v>
      </c>
      <c r="G42" s="15">
        <f t="shared" si="1"/>
        <v>11</v>
      </c>
      <c r="H42" t="s">
        <v>178</v>
      </c>
    </row>
    <row r="43" spans="1:8" x14ac:dyDescent="0.25">
      <c r="A43" s="40"/>
      <c r="B43" s="14" t="s">
        <v>118</v>
      </c>
      <c r="C43" s="46"/>
      <c r="D43" s="9" t="s">
        <v>59</v>
      </c>
      <c r="E43" s="4" t="s">
        <v>118</v>
      </c>
      <c r="F43" s="11" t="str">
        <f t="shared" si="0"/>
        <v>CUS12_Brindar puntajes</v>
      </c>
      <c r="G43" s="15">
        <f t="shared" si="1"/>
        <v>12</v>
      </c>
      <c r="H43" t="s">
        <v>178</v>
      </c>
    </row>
    <row r="44" spans="1:8" ht="30" x14ac:dyDescent="0.25">
      <c r="A44" s="40"/>
      <c r="B44" s="14" t="s">
        <v>119</v>
      </c>
      <c r="C44" s="46"/>
      <c r="D44" s="9" t="s">
        <v>60</v>
      </c>
      <c r="E44" s="4" t="s">
        <v>119</v>
      </c>
      <c r="F44" s="11" t="str">
        <f t="shared" si="0"/>
        <v>CUS13_Publicar resultados de la evaluación de desempeño en intranet</v>
      </c>
      <c r="G44" s="15">
        <f t="shared" si="1"/>
        <v>13</v>
      </c>
      <c r="H44" t="s">
        <v>178</v>
      </c>
    </row>
    <row r="45" spans="1:8" ht="30" x14ac:dyDescent="0.25">
      <c r="A45" s="40"/>
      <c r="B45" s="14" t="s">
        <v>120</v>
      </c>
      <c r="C45" s="46"/>
      <c r="D45" s="9" t="s">
        <v>61</v>
      </c>
      <c r="E45" s="4" t="s">
        <v>120</v>
      </c>
      <c r="F45" s="11" t="str">
        <f t="shared" si="0"/>
        <v>CUS14_Convocar postulantes aprobados</v>
      </c>
      <c r="G45" s="15">
        <f t="shared" si="1"/>
        <v>14</v>
      </c>
      <c r="H45" t="s">
        <v>181</v>
      </c>
    </row>
    <row r="46" spans="1:8" ht="30" x14ac:dyDescent="0.25">
      <c r="A46" s="40"/>
      <c r="B46" s="14" t="s">
        <v>121</v>
      </c>
      <c r="C46" s="46"/>
      <c r="D46" s="9" t="s">
        <v>62</v>
      </c>
      <c r="E46" s="4" t="s">
        <v>121</v>
      </c>
      <c r="F46" s="11" t="str">
        <f t="shared" si="0"/>
        <v>CUS15_Aplicarles prueba de conocimientos</v>
      </c>
      <c r="G46" s="15">
        <f t="shared" si="1"/>
        <v>15</v>
      </c>
      <c r="H46" t="s">
        <v>179</v>
      </c>
    </row>
    <row r="47" spans="1:8" x14ac:dyDescent="0.25">
      <c r="A47" s="40"/>
      <c r="B47" s="14" t="s">
        <v>122</v>
      </c>
      <c r="C47" s="46"/>
      <c r="D47" s="9" t="s">
        <v>63</v>
      </c>
      <c r="E47" s="4" t="s">
        <v>122</v>
      </c>
      <c r="F47" s="11" t="str">
        <f t="shared" si="0"/>
        <v>CUS16_Corregir pruebas</v>
      </c>
      <c r="G47" s="15">
        <f t="shared" si="1"/>
        <v>16</v>
      </c>
      <c r="H47" t="s">
        <v>179</v>
      </c>
    </row>
    <row r="48" spans="1:8" x14ac:dyDescent="0.25">
      <c r="A48" s="40"/>
      <c r="B48" s="5" t="s">
        <v>123</v>
      </c>
      <c r="C48" s="46"/>
      <c r="D48" s="9" t="s">
        <v>64</v>
      </c>
      <c r="E48" s="4" t="s">
        <v>123</v>
      </c>
      <c r="F48" s="11" t="str">
        <f t="shared" si="0"/>
        <v>CUS17_Determinar puntajes obtenidos</v>
      </c>
      <c r="G48" s="15">
        <f t="shared" si="1"/>
        <v>17</v>
      </c>
      <c r="H48" t="s">
        <v>179</v>
      </c>
    </row>
    <row r="49" spans="1:8" x14ac:dyDescent="0.25">
      <c r="A49" s="40"/>
      <c r="B49" s="14" t="s">
        <v>124</v>
      </c>
      <c r="C49" s="46"/>
      <c r="D49" s="9" t="s">
        <v>65</v>
      </c>
      <c r="E49" s="4" t="s">
        <v>124</v>
      </c>
      <c r="F49" s="11" t="str">
        <f t="shared" si="0"/>
        <v>CUS18_Clasificar a los postulantes</v>
      </c>
      <c r="G49" s="15">
        <f t="shared" si="1"/>
        <v>18</v>
      </c>
      <c r="H49" t="s">
        <v>179</v>
      </c>
    </row>
    <row r="50" spans="1:8" x14ac:dyDescent="0.25">
      <c r="A50" s="40"/>
      <c r="B50" s="14" t="s">
        <v>125</v>
      </c>
      <c r="C50" s="46"/>
      <c r="D50" s="9" t="s">
        <v>66</v>
      </c>
      <c r="E50" s="4" t="s">
        <v>125</v>
      </c>
      <c r="F50" s="11" t="str">
        <f t="shared" si="0"/>
        <v>CUS19_Publicar resultados en intranet</v>
      </c>
      <c r="G50" s="15">
        <f t="shared" si="1"/>
        <v>19</v>
      </c>
      <c r="H50" t="s">
        <v>179</v>
      </c>
    </row>
    <row r="51" spans="1:8" x14ac:dyDescent="0.25">
      <c r="A51" s="40"/>
      <c r="B51" s="14" t="s">
        <v>126</v>
      </c>
      <c r="C51" s="46"/>
      <c r="D51" s="9" t="s">
        <v>67</v>
      </c>
      <c r="E51" s="4" t="s">
        <v>126</v>
      </c>
      <c r="F51" s="11" t="str">
        <f t="shared" si="0"/>
        <v>CUS20_Realizar evaluación curriculear</v>
      </c>
      <c r="G51" s="15">
        <f t="shared" si="1"/>
        <v>20</v>
      </c>
    </row>
    <row r="52" spans="1:8" ht="30" x14ac:dyDescent="0.25">
      <c r="A52" s="40"/>
      <c r="B52" s="14" t="s">
        <v>127</v>
      </c>
      <c r="C52" s="46"/>
      <c r="D52" s="9" t="s">
        <v>68</v>
      </c>
      <c r="E52" s="4" t="s">
        <v>127</v>
      </c>
      <c r="F52" s="11" t="str">
        <f t="shared" si="0"/>
        <v>CUS21_Realizar verificación curricular con documentos de legajo</v>
      </c>
      <c r="G52" s="15">
        <f t="shared" si="1"/>
        <v>21</v>
      </c>
    </row>
    <row r="53" spans="1:8" ht="38.25" customHeight="1" x14ac:dyDescent="0.25">
      <c r="A53" s="40"/>
      <c r="B53" s="14" t="s">
        <v>128</v>
      </c>
      <c r="C53" s="46"/>
      <c r="D53" s="9" t="s">
        <v>69</v>
      </c>
      <c r="E53" s="4" t="s">
        <v>128</v>
      </c>
      <c r="F53" s="11" t="str">
        <f t="shared" si="0"/>
        <v>CUS22_Clasificar postulantes</v>
      </c>
      <c r="G53" s="15">
        <f t="shared" si="1"/>
        <v>22</v>
      </c>
    </row>
    <row r="54" spans="1:8" ht="30" x14ac:dyDescent="0.25">
      <c r="A54" s="40"/>
      <c r="B54" s="14" t="s">
        <v>129</v>
      </c>
      <c r="C54" s="46"/>
      <c r="D54" s="9" t="s">
        <v>70</v>
      </c>
      <c r="E54" s="4" t="s">
        <v>129</v>
      </c>
      <c r="F54" s="11" t="str">
        <f t="shared" si="0"/>
        <v>CUS23_Publicar resultados de evaluación curricular</v>
      </c>
      <c r="G54" s="15">
        <f t="shared" si="1"/>
        <v>23</v>
      </c>
    </row>
    <row r="55" spans="1:8" ht="30" x14ac:dyDescent="0.25">
      <c r="A55" s="40"/>
      <c r="B55" s="14" t="s">
        <v>130</v>
      </c>
      <c r="C55" s="47"/>
      <c r="D55" s="9" t="s">
        <v>71</v>
      </c>
      <c r="E55" s="4" t="s">
        <v>130</v>
      </c>
      <c r="F55" s="11" t="str">
        <f t="shared" si="0"/>
        <v>CUS24_Comunicar al comité postulantes aptos para la entervista</v>
      </c>
      <c r="G55" s="15">
        <f t="shared" si="1"/>
        <v>24</v>
      </c>
      <c r="H55" t="s">
        <v>180</v>
      </c>
    </row>
    <row r="56" spans="1:8" x14ac:dyDescent="0.25">
      <c r="A56" s="40"/>
      <c r="B56" s="14" t="s">
        <v>132</v>
      </c>
      <c r="C56" s="45" t="s">
        <v>131</v>
      </c>
      <c r="D56" s="9" t="s">
        <v>72</v>
      </c>
      <c r="E56" s="4" t="s">
        <v>132</v>
      </c>
      <c r="F56" s="11" t="str">
        <f t="shared" si="0"/>
        <v>CUS25_Tomar conocimiento</v>
      </c>
      <c r="G56" s="15">
        <f t="shared" si="1"/>
        <v>25</v>
      </c>
    </row>
    <row r="57" spans="1:8" ht="30" x14ac:dyDescent="0.25">
      <c r="A57" s="40"/>
      <c r="B57" s="14" t="s">
        <v>133</v>
      </c>
      <c r="C57" s="46"/>
      <c r="D57" s="9" t="s">
        <v>73</v>
      </c>
      <c r="E57" s="4" t="s">
        <v>133</v>
      </c>
      <c r="F57" s="11" t="str">
        <f t="shared" si="0"/>
        <v>CUS26_Evaluar casuald e conflicto de intereses</v>
      </c>
      <c r="G57" s="15">
        <f t="shared" si="1"/>
        <v>26</v>
      </c>
    </row>
    <row r="58" spans="1:8" ht="30" x14ac:dyDescent="0.25">
      <c r="A58" s="40"/>
      <c r="B58" s="14" t="s">
        <v>134</v>
      </c>
      <c r="C58" s="46"/>
      <c r="D58" s="9" t="s">
        <v>74</v>
      </c>
      <c r="E58" s="4" t="s">
        <v>134</v>
      </c>
      <c r="F58" s="11" t="str">
        <f t="shared" si="0"/>
        <v>CUS27_Remitir memorándum presentando los motivos</v>
      </c>
      <c r="G58" s="15">
        <f t="shared" si="1"/>
        <v>27</v>
      </c>
    </row>
    <row r="59" spans="1:8" x14ac:dyDescent="0.25">
      <c r="A59" s="40"/>
      <c r="B59" s="14" t="s">
        <v>135</v>
      </c>
      <c r="C59" s="46"/>
      <c r="D59" s="9" t="s">
        <v>75</v>
      </c>
      <c r="E59" s="4" t="s">
        <v>135</v>
      </c>
      <c r="F59" s="11" t="str">
        <f t="shared" si="0"/>
        <v>CUS28_Evaluar los motivos expuestos</v>
      </c>
      <c r="G59" s="15">
        <f t="shared" si="1"/>
        <v>28</v>
      </c>
    </row>
    <row r="60" spans="1:8" x14ac:dyDescent="0.25">
      <c r="A60" s="40"/>
      <c r="B60" s="14" t="s">
        <v>136</v>
      </c>
      <c r="C60" s="47"/>
      <c r="D60" s="9" t="s">
        <v>146</v>
      </c>
      <c r="E60" s="4" t="s">
        <v>136</v>
      </c>
      <c r="F60" s="11" t="str">
        <f t="shared" si="0"/>
        <v>CUS29_Manifestarse</v>
      </c>
      <c r="G60" s="15">
        <f t="shared" si="1"/>
        <v>29</v>
      </c>
    </row>
    <row r="61" spans="1:8" ht="30" x14ac:dyDescent="0.25">
      <c r="A61" s="40"/>
      <c r="B61" s="14" t="s">
        <v>137</v>
      </c>
      <c r="C61" s="45" t="s">
        <v>115</v>
      </c>
      <c r="D61" s="9" t="s">
        <v>147</v>
      </c>
      <c r="E61" s="4" t="s">
        <v>137</v>
      </c>
      <c r="F61" s="11" t="str">
        <f t="shared" si="0"/>
        <v>CUS30_Elaborar informe con puntajes finales</v>
      </c>
      <c r="G61" s="15">
        <f t="shared" si="1"/>
        <v>30</v>
      </c>
      <c r="H61" t="s">
        <v>179</v>
      </c>
    </row>
    <row r="62" spans="1:8" ht="75" customHeight="1" x14ac:dyDescent="0.25">
      <c r="A62" s="40"/>
      <c r="B62" s="14" t="s">
        <v>138</v>
      </c>
      <c r="C62" s="46"/>
      <c r="D62" s="9" t="s">
        <v>148</v>
      </c>
      <c r="E62" s="4" t="s">
        <v>138</v>
      </c>
      <c r="F62" s="11" t="str">
        <f t="shared" si="0"/>
        <v>CUS31_Enviar subflujos</v>
      </c>
      <c r="G62" s="15">
        <f t="shared" si="1"/>
        <v>31</v>
      </c>
    </row>
    <row r="63" spans="1:8" x14ac:dyDescent="0.25">
      <c r="A63" s="40"/>
      <c r="B63" s="14" t="s">
        <v>139</v>
      </c>
      <c r="C63" s="46"/>
      <c r="D63" s="9" t="s">
        <v>149</v>
      </c>
      <c r="E63" s="4" t="s">
        <v>139</v>
      </c>
      <c r="F63" s="11"/>
      <c r="G63" s="15">
        <v>31</v>
      </c>
    </row>
    <row r="64" spans="1:8" x14ac:dyDescent="0.25">
      <c r="A64" s="40"/>
      <c r="B64" s="14" t="s">
        <v>140</v>
      </c>
      <c r="C64" s="46"/>
      <c r="D64" s="9" t="s">
        <v>150</v>
      </c>
      <c r="E64" s="4" t="s">
        <v>140</v>
      </c>
      <c r="F64" s="11" t="str">
        <f t="shared" si="0"/>
        <v>CUS32_Elaborar carpetas</v>
      </c>
      <c r="G64" s="15">
        <f>G63+1</f>
        <v>32</v>
      </c>
    </row>
    <row r="65" spans="1:7" x14ac:dyDescent="0.25">
      <c r="A65" s="40"/>
      <c r="B65" s="14" t="s">
        <v>141</v>
      </c>
      <c r="C65" s="47"/>
      <c r="D65" s="9" t="s">
        <v>151</v>
      </c>
      <c r="E65" s="4" t="s">
        <v>141</v>
      </c>
      <c r="F65" s="11" t="str">
        <f t="shared" si="0"/>
        <v>CUS33_Remitir carpetas</v>
      </c>
      <c r="G65" s="15">
        <f t="shared" ref="G65:G68" si="2">G64+1</f>
        <v>33</v>
      </c>
    </row>
    <row r="66" spans="1:7" x14ac:dyDescent="0.25">
      <c r="A66" s="40"/>
      <c r="B66" s="14" t="s">
        <v>142</v>
      </c>
      <c r="C66" s="45" t="s">
        <v>131</v>
      </c>
      <c r="D66" s="9" t="s">
        <v>152</v>
      </c>
      <c r="E66" s="4" t="s">
        <v>142</v>
      </c>
      <c r="F66" s="11" t="str">
        <f t="shared" si="0"/>
        <v>CUS34_Ejecutar entrevistas</v>
      </c>
      <c r="G66" s="15">
        <f t="shared" si="2"/>
        <v>34</v>
      </c>
    </row>
    <row r="67" spans="1:7" x14ac:dyDescent="0.25">
      <c r="A67" s="40"/>
      <c r="B67" s="14" t="s">
        <v>143</v>
      </c>
      <c r="C67" s="47"/>
      <c r="D67" s="9" t="s">
        <v>153</v>
      </c>
      <c r="E67" s="4" t="s">
        <v>143</v>
      </c>
      <c r="F67" s="11" t="str">
        <f t="shared" si="0"/>
        <v>CUS35_Evaluar postulantes</v>
      </c>
      <c r="G67" s="15">
        <f t="shared" si="2"/>
        <v>35</v>
      </c>
    </row>
    <row r="68" spans="1:7" ht="79.5" customHeight="1" x14ac:dyDescent="0.25">
      <c r="A68" s="40"/>
      <c r="B68" s="14" t="s">
        <v>144</v>
      </c>
      <c r="C68" s="45" t="s">
        <v>115</v>
      </c>
      <c r="D68" s="9" t="s">
        <v>154</v>
      </c>
      <c r="E68" s="4" t="s">
        <v>144</v>
      </c>
      <c r="F68" s="11" t="str">
        <f t="shared" si="0"/>
        <v>CUS36_Verificar postulantes en REDAM, RNSCC, REDERECI, RNAS y RENADESPPLE</v>
      </c>
      <c r="G68" s="15">
        <f t="shared" si="2"/>
        <v>36</v>
      </c>
    </row>
    <row r="69" spans="1:7" ht="30" x14ac:dyDescent="0.25">
      <c r="A69" s="40"/>
      <c r="B69" s="14" t="s">
        <v>145</v>
      </c>
      <c r="C69" s="47"/>
      <c r="D69" s="9" t="s">
        <v>155</v>
      </c>
      <c r="E69" s="4" t="s">
        <v>145</v>
      </c>
      <c r="F69" s="11" t="str">
        <f t="shared" si="0"/>
        <v>CUS37_Consolidar resutlados finales del proceso</v>
      </c>
      <c r="G69" s="15">
        <v>65</v>
      </c>
    </row>
    <row r="70" spans="1:7" ht="45" x14ac:dyDescent="0.25">
      <c r="A70" s="40" t="s">
        <v>165</v>
      </c>
      <c r="B70" s="6" t="s">
        <v>166</v>
      </c>
      <c r="C70" s="6" t="s">
        <v>115</v>
      </c>
      <c r="D70" s="9" t="s">
        <v>156</v>
      </c>
      <c r="E70" s="4" t="s">
        <v>166</v>
      </c>
      <c r="F70" s="11" t="s">
        <v>167</v>
      </c>
    </row>
    <row r="71" spans="1:7" ht="45" x14ac:dyDescent="0.25">
      <c r="A71" s="40"/>
      <c r="B71" s="14" t="s">
        <v>145</v>
      </c>
      <c r="C71" s="13" t="s">
        <v>115</v>
      </c>
      <c r="D71" s="9" t="s">
        <v>157</v>
      </c>
      <c r="E71" s="4"/>
      <c r="F71" s="11"/>
    </row>
    <row r="72" spans="1:7" ht="45" x14ac:dyDescent="0.25">
      <c r="A72" s="40"/>
      <c r="B72" s="14" t="s">
        <v>168</v>
      </c>
      <c r="C72" s="16" t="s">
        <v>131</v>
      </c>
      <c r="D72" s="9" t="s">
        <v>158</v>
      </c>
      <c r="E72" s="4" t="s">
        <v>168</v>
      </c>
      <c r="F72" s="11" t="s">
        <v>169</v>
      </c>
    </row>
    <row r="73" spans="1:7" ht="30" x14ac:dyDescent="0.25">
      <c r="A73" s="40"/>
      <c r="B73" s="14" t="s">
        <v>170</v>
      </c>
      <c r="C73" s="16" t="s">
        <v>45</v>
      </c>
      <c r="D73" s="9" t="s">
        <v>159</v>
      </c>
      <c r="E73" s="4"/>
      <c r="F73" s="11"/>
    </row>
    <row r="74" spans="1:7" ht="45" x14ac:dyDescent="0.25">
      <c r="A74" s="40"/>
      <c r="B74" s="14" t="s">
        <v>171</v>
      </c>
      <c r="C74" s="1" t="s">
        <v>115</v>
      </c>
      <c r="D74" s="9" t="s">
        <v>150</v>
      </c>
      <c r="E74" s="4" t="s">
        <v>171</v>
      </c>
      <c r="F74" s="11" t="s">
        <v>172</v>
      </c>
    </row>
    <row r="75" spans="1:7" ht="45" x14ac:dyDescent="0.25">
      <c r="A75" s="40"/>
      <c r="B75" s="14" t="s">
        <v>173</v>
      </c>
      <c r="C75" s="16" t="s">
        <v>115</v>
      </c>
      <c r="D75" s="9" t="s">
        <v>160</v>
      </c>
      <c r="E75" s="4"/>
      <c r="F75" s="11"/>
    </row>
    <row r="76" spans="1:7" ht="45" x14ac:dyDescent="0.25">
      <c r="A76" s="40"/>
      <c r="B76" s="14" t="s">
        <v>174</v>
      </c>
      <c r="C76" s="16" t="s">
        <v>115</v>
      </c>
      <c r="D76" s="9" t="s">
        <v>161</v>
      </c>
      <c r="E76" s="4" t="s">
        <v>175</v>
      </c>
      <c r="F76" s="11" t="s">
        <v>176</v>
      </c>
    </row>
    <row r="77" spans="1:7" ht="30" x14ac:dyDescent="0.25">
      <c r="A77" s="40"/>
      <c r="B77" s="14" t="s">
        <v>175</v>
      </c>
      <c r="C77" s="16" t="s">
        <v>45</v>
      </c>
      <c r="D77" s="9" t="s">
        <v>162</v>
      </c>
      <c r="E77" s="4"/>
      <c r="F77" s="11"/>
    </row>
    <row r="78" spans="1:7" ht="45.75" thickBot="1" x14ac:dyDescent="0.3">
      <c r="A78" s="40"/>
      <c r="B78" s="14" t="s">
        <v>177</v>
      </c>
      <c r="C78" s="16" t="s">
        <v>115</v>
      </c>
      <c r="D78" s="9" t="s">
        <v>163</v>
      </c>
      <c r="E78" s="4"/>
      <c r="F78" s="11"/>
    </row>
    <row r="79" spans="1:7" x14ac:dyDescent="0.25">
      <c r="A79" s="31" t="s">
        <v>0</v>
      </c>
      <c r="B79" s="33" t="s">
        <v>1</v>
      </c>
      <c r="C79" s="33" t="s">
        <v>2</v>
      </c>
      <c r="D79" s="35" t="s">
        <v>3</v>
      </c>
      <c r="E79" s="35"/>
      <c r="F79" s="36" t="s">
        <v>4</v>
      </c>
      <c r="G79" s="36" t="s">
        <v>5</v>
      </c>
    </row>
    <row r="80" spans="1:7" x14ac:dyDescent="0.25">
      <c r="A80" s="32"/>
      <c r="B80" s="34"/>
      <c r="C80" s="34"/>
      <c r="D80" s="7" t="s">
        <v>7</v>
      </c>
      <c r="E80" s="8" t="s">
        <v>8</v>
      </c>
      <c r="F80" s="37"/>
      <c r="G80" s="37"/>
    </row>
    <row r="81" spans="1:8" x14ac:dyDescent="0.25">
      <c r="A81" s="51" t="s">
        <v>182</v>
      </c>
      <c r="B81" s="17" t="s">
        <v>183</v>
      </c>
      <c r="C81" s="17" t="s">
        <v>29</v>
      </c>
      <c r="D81" s="18" t="s">
        <v>48</v>
      </c>
      <c r="E81" s="19" t="s">
        <v>184</v>
      </c>
      <c r="F81" s="20" t="s">
        <v>185</v>
      </c>
      <c r="G81" s="21" t="s">
        <v>29</v>
      </c>
    </row>
    <row r="82" spans="1:8" x14ac:dyDescent="0.25">
      <c r="A82" s="52"/>
      <c r="B82" s="22" t="s">
        <v>186</v>
      </c>
      <c r="C82" s="17" t="s">
        <v>187</v>
      </c>
      <c r="D82" s="18" t="s">
        <v>48</v>
      </c>
      <c r="E82" s="19" t="s">
        <v>188</v>
      </c>
      <c r="F82" s="20" t="s">
        <v>189</v>
      </c>
      <c r="G82" s="21" t="s">
        <v>187</v>
      </c>
    </row>
    <row r="83" spans="1:8" ht="30" x14ac:dyDescent="0.25">
      <c r="A83" s="52"/>
      <c r="B83" s="22" t="s">
        <v>110</v>
      </c>
      <c r="C83" s="23" t="s">
        <v>190</v>
      </c>
      <c r="D83" s="18" t="s">
        <v>48</v>
      </c>
      <c r="E83" s="19" t="s">
        <v>110</v>
      </c>
      <c r="F83" s="20" t="s">
        <v>219</v>
      </c>
      <c r="G83" s="24" t="s">
        <v>190</v>
      </c>
    </row>
    <row r="84" spans="1:8" x14ac:dyDescent="0.25">
      <c r="A84" s="52"/>
      <c r="B84" s="17" t="s">
        <v>191</v>
      </c>
      <c r="C84" s="53" t="s">
        <v>192</v>
      </c>
      <c r="D84" s="18" t="s">
        <v>48</v>
      </c>
      <c r="E84" s="19" t="s">
        <v>191</v>
      </c>
      <c r="F84" s="20" t="s">
        <v>193</v>
      </c>
      <c r="G84" s="56" t="s">
        <v>192</v>
      </c>
    </row>
    <row r="85" spans="1:8" x14ac:dyDescent="0.25">
      <c r="A85" s="52"/>
      <c r="B85" s="17" t="s">
        <v>194</v>
      </c>
      <c r="C85" s="54"/>
      <c r="D85" s="18" t="s">
        <v>48</v>
      </c>
      <c r="E85" s="19" t="s">
        <v>194</v>
      </c>
      <c r="F85" s="20" t="s">
        <v>195</v>
      </c>
      <c r="G85" s="57"/>
    </row>
    <row r="86" spans="1:8" ht="30" x14ac:dyDescent="0.25">
      <c r="A86" s="52"/>
      <c r="B86" s="25" t="s">
        <v>196</v>
      </c>
      <c r="C86" s="54"/>
      <c r="D86" s="18" t="s">
        <v>48</v>
      </c>
      <c r="E86" s="19" t="s">
        <v>196</v>
      </c>
      <c r="F86" s="20" t="s">
        <v>197</v>
      </c>
      <c r="G86" s="57"/>
    </row>
    <row r="87" spans="1:8" ht="30" x14ac:dyDescent="0.25">
      <c r="A87" s="52"/>
      <c r="B87" s="25" t="s">
        <v>198</v>
      </c>
      <c r="C87" s="55"/>
      <c r="D87" s="18" t="s">
        <v>48</v>
      </c>
      <c r="E87" s="19" t="s">
        <v>198</v>
      </c>
      <c r="F87" s="20" t="s">
        <v>199</v>
      </c>
      <c r="G87" s="57"/>
    </row>
    <row r="88" spans="1:8" ht="30" x14ac:dyDescent="0.25">
      <c r="A88" s="52"/>
      <c r="B88" s="25" t="s">
        <v>200</v>
      </c>
      <c r="C88" s="25" t="s">
        <v>187</v>
      </c>
      <c r="D88" s="18" t="s">
        <v>48</v>
      </c>
      <c r="E88" s="19" t="s">
        <v>200</v>
      </c>
      <c r="F88" s="20" t="s">
        <v>201</v>
      </c>
      <c r="G88" s="58"/>
    </row>
    <row r="89" spans="1:8" ht="30" x14ac:dyDescent="0.25">
      <c r="A89" s="52"/>
      <c r="B89" s="25" t="s">
        <v>202</v>
      </c>
      <c r="C89" s="59" t="s">
        <v>192</v>
      </c>
      <c r="D89" s="18" t="s">
        <v>48</v>
      </c>
      <c r="E89" s="19" t="s">
        <v>202</v>
      </c>
      <c r="F89" s="20" t="s">
        <v>203</v>
      </c>
      <c r="G89" s="60" t="s">
        <v>192</v>
      </c>
    </row>
    <row r="90" spans="1:8" ht="30" x14ac:dyDescent="0.25">
      <c r="A90" s="52"/>
      <c r="B90" s="25" t="s">
        <v>204</v>
      </c>
      <c r="C90" s="59"/>
      <c r="D90" s="18" t="s">
        <v>48</v>
      </c>
      <c r="E90" s="19" t="s">
        <v>204</v>
      </c>
      <c r="F90" s="20" t="s">
        <v>205</v>
      </c>
      <c r="G90" s="60"/>
    </row>
    <row r="91" spans="1:8" ht="30" x14ac:dyDescent="0.25">
      <c r="A91" s="52"/>
      <c r="B91" s="25" t="s">
        <v>137</v>
      </c>
      <c r="C91" s="59"/>
      <c r="D91" s="18" t="s">
        <v>48</v>
      </c>
      <c r="E91" s="19" t="s">
        <v>137</v>
      </c>
      <c r="F91" s="20" t="s">
        <v>206</v>
      </c>
      <c r="G91" s="60"/>
    </row>
    <row r="92" spans="1:8" ht="30" x14ac:dyDescent="0.25">
      <c r="A92" s="52"/>
      <c r="B92" s="25" t="s">
        <v>207</v>
      </c>
      <c r="C92" s="17" t="s">
        <v>11</v>
      </c>
      <c r="D92" s="18" t="s">
        <v>48</v>
      </c>
      <c r="E92" s="19" t="s">
        <v>120</v>
      </c>
      <c r="F92" s="20" t="s">
        <v>208</v>
      </c>
      <c r="G92" s="21" t="s">
        <v>11</v>
      </c>
    </row>
    <row r="93" spans="1:8" ht="45" x14ac:dyDescent="0.25">
      <c r="A93" s="52"/>
      <c r="B93" s="25" t="s">
        <v>209</v>
      </c>
      <c r="C93" s="23" t="s">
        <v>192</v>
      </c>
      <c r="D93" s="18" t="s">
        <v>48</v>
      </c>
      <c r="E93" s="19" t="s">
        <v>209</v>
      </c>
      <c r="F93" s="20" t="s">
        <v>210</v>
      </c>
      <c r="G93" s="26" t="s">
        <v>192</v>
      </c>
    </row>
    <row r="94" spans="1:8" ht="30" x14ac:dyDescent="0.25">
      <c r="A94" s="52"/>
      <c r="B94" s="25" t="s">
        <v>211</v>
      </c>
      <c r="C94" s="23" t="s">
        <v>190</v>
      </c>
      <c r="D94" s="18" t="s">
        <v>48</v>
      </c>
      <c r="E94" s="19" t="s">
        <v>211</v>
      </c>
      <c r="F94" s="20" t="s">
        <v>212</v>
      </c>
      <c r="G94" s="20" t="s">
        <v>190</v>
      </c>
    </row>
    <row r="95" spans="1:8" x14ac:dyDescent="0.25">
      <c r="A95" s="52"/>
      <c r="B95" s="25" t="s">
        <v>213</v>
      </c>
      <c r="C95" s="17" t="s">
        <v>187</v>
      </c>
      <c r="D95" s="18" t="s">
        <v>48</v>
      </c>
      <c r="E95" s="18" t="s">
        <v>213</v>
      </c>
      <c r="F95" s="20" t="s">
        <v>214</v>
      </c>
      <c r="G95" s="27" t="s">
        <v>187</v>
      </c>
    </row>
    <row r="96" spans="1:8" ht="45" x14ac:dyDescent="0.25">
      <c r="A96" s="52"/>
      <c r="B96" s="25" t="s">
        <v>215</v>
      </c>
      <c r="C96" s="28" t="s">
        <v>192</v>
      </c>
      <c r="D96" s="18" t="s">
        <v>48</v>
      </c>
      <c r="E96" s="19" t="s">
        <v>215</v>
      </c>
      <c r="F96" s="20" t="s">
        <v>216</v>
      </c>
      <c r="G96" s="24" t="s">
        <v>192</v>
      </c>
      <c r="H96" s="30"/>
    </row>
    <row r="97" spans="1:7" ht="30" x14ac:dyDescent="0.25">
      <c r="A97" s="52"/>
      <c r="B97" s="29" t="s">
        <v>217</v>
      </c>
      <c r="C97" s="25" t="s">
        <v>187</v>
      </c>
      <c r="D97" s="18" t="s">
        <v>48</v>
      </c>
      <c r="E97" s="19" t="s">
        <v>187</v>
      </c>
      <c r="F97" s="20" t="s">
        <v>218</v>
      </c>
      <c r="G97" s="24" t="s">
        <v>187</v>
      </c>
    </row>
  </sheetData>
  <mergeCells count="35">
    <mergeCell ref="G79:G80"/>
    <mergeCell ref="A81:A97"/>
    <mergeCell ref="C84:C87"/>
    <mergeCell ref="G84:G88"/>
    <mergeCell ref="C89:C91"/>
    <mergeCell ref="G89:G91"/>
    <mergeCell ref="A79:A80"/>
    <mergeCell ref="B79:B80"/>
    <mergeCell ref="C79:C80"/>
    <mergeCell ref="D79:E79"/>
    <mergeCell ref="F79:F80"/>
    <mergeCell ref="A70:A78"/>
    <mergeCell ref="C29:C31"/>
    <mergeCell ref="A3:A31"/>
    <mergeCell ref="C26:C27"/>
    <mergeCell ref="A32:A69"/>
    <mergeCell ref="C34:C35"/>
    <mergeCell ref="C37:C55"/>
    <mergeCell ref="C56:C60"/>
    <mergeCell ref="C61:C65"/>
    <mergeCell ref="C66:C67"/>
    <mergeCell ref="C68:C69"/>
    <mergeCell ref="C21:C23"/>
    <mergeCell ref="C17:C20"/>
    <mergeCell ref="C11:C14"/>
    <mergeCell ref="H1:H2"/>
    <mergeCell ref="B4:B5"/>
    <mergeCell ref="G1:G2"/>
    <mergeCell ref="F4:F5"/>
    <mergeCell ref="E4:E5"/>
    <mergeCell ref="A1:A2"/>
    <mergeCell ref="B1:B2"/>
    <mergeCell ref="C1:C2"/>
    <mergeCell ref="D1:E1"/>
    <mergeCell ref="F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8C41-166A-4C96-8308-66E2E3EA5C44}">
  <sheetPr>
    <pageSetUpPr fitToPage="1"/>
  </sheetPr>
  <dimension ref="A1:G12"/>
  <sheetViews>
    <sheetView workbookViewId="0">
      <selection activeCell="C16" sqref="C16"/>
    </sheetView>
  </sheetViews>
  <sheetFormatPr baseColWidth="10" defaultRowHeight="15" x14ac:dyDescent="0.25"/>
  <cols>
    <col min="1" max="7" width="37.5703125" customWidth="1"/>
  </cols>
  <sheetData>
    <row r="1" spans="1:7" ht="15.75" thickBot="1" x14ac:dyDescent="0.3"/>
    <row r="2" spans="1:7" x14ac:dyDescent="0.25">
      <c r="A2" s="31" t="s">
        <v>0</v>
      </c>
      <c r="B2" s="33" t="s">
        <v>1</v>
      </c>
      <c r="C2" s="33" t="s">
        <v>2</v>
      </c>
      <c r="D2" s="35" t="s">
        <v>3</v>
      </c>
      <c r="E2" s="35"/>
      <c r="F2" s="36" t="s">
        <v>4</v>
      </c>
      <c r="G2" s="36"/>
    </row>
    <row r="3" spans="1:7" x14ac:dyDescent="0.25">
      <c r="A3" s="32"/>
      <c r="B3" s="34"/>
      <c r="C3" s="34"/>
      <c r="D3" s="7" t="s">
        <v>7</v>
      </c>
      <c r="E3" s="8" t="s">
        <v>8</v>
      </c>
      <c r="F3" s="37"/>
      <c r="G3" s="37"/>
    </row>
    <row r="4" spans="1:7" ht="45" x14ac:dyDescent="0.25">
      <c r="A4" s="40" t="s">
        <v>165</v>
      </c>
      <c r="B4" s="6" t="s">
        <v>166</v>
      </c>
      <c r="C4" s="6" t="s">
        <v>115</v>
      </c>
      <c r="D4" s="9" t="s">
        <v>156</v>
      </c>
      <c r="E4" s="4" t="s">
        <v>166</v>
      </c>
      <c r="F4" s="11" t="s">
        <v>167</v>
      </c>
    </row>
    <row r="5" spans="1:7" ht="45" x14ac:dyDescent="0.25">
      <c r="A5" s="40"/>
      <c r="B5" s="14" t="s">
        <v>145</v>
      </c>
      <c r="C5" s="13" t="s">
        <v>115</v>
      </c>
      <c r="D5" s="9" t="s">
        <v>157</v>
      </c>
      <c r="E5" s="4"/>
      <c r="F5" s="11"/>
    </row>
    <row r="6" spans="1:7" ht="45" x14ac:dyDescent="0.25">
      <c r="A6" s="40"/>
      <c r="B6" s="14" t="s">
        <v>168</v>
      </c>
      <c r="C6" s="16" t="s">
        <v>131</v>
      </c>
      <c r="D6" s="9" t="s">
        <v>158</v>
      </c>
      <c r="E6" s="4" t="s">
        <v>168</v>
      </c>
      <c r="F6" s="11" t="s">
        <v>169</v>
      </c>
    </row>
    <row r="7" spans="1:7" ht="30" x14ac:dyDescent="0.25">
      <c r="A7" s="40"/>
      <c r="B7" s="14" t="s">
        <v>170</v>
      </c>
      <c r="C7" s="16" t="s">
        <v>45</v>
      </c>
      <c r="D7" s="9" t="s">
        <v>159</v>
      </c>
      <c r="E7" s="4"/>
      <c r="F7" s="11"/>
    </row>
    <row r="8" spans="1:7" ht="45" x14ac:dyDescent="0.25">
      <c r="A8" s="40"/>
      <c r="B8" s="14" t="s">
        <v>171</v>
      </c>
      <c r="C8" s="1" t="s">
        <v>115</v>
      </c>
      <c r="D8" s="9" t="s">
        <v>150</v>
      </c>
      <c r="E8" s="4" t="s">
        <v>171</v>
      </c>
      <c r="F8" s="11" t="s">
        <v>172</v>
      </c>
    </row>
    <row r="9" spans="1:7" ht="45" x14ac:dyDescent="0.25">
      <c r="A9" s="40"/>
      <c r="B9" s="14" t="s">
        <v>173</v>
      </c>
      <c r="C9" s="16" t="s">
        <v>115</v>
      </c>
      <c r="D9" s="9" t="s">
        <v>160</v>
      </c>
      <c r="E9" s="4"/>
      <c r="F9" s="11"/>
    </row>
    <row r="10" spans="1:7" ht="45" x14ac:dyDescent="0.25">
      <c r="A10" s="40"/>
      <c r="B10" s="14" t="s">
        <v>174</v>
      </c>
      <c r="C10" s="16" t="s">
        <v>115</v>
      </c>
      <c r="D10" s="9" t="s">
        <v>161</v>
      </c>
      <c r="E10" s="4" t="s">
        <v>175</v>
      </c>
      <c r="F10" s="11" t="s">
        <v>176</v>
      </c>
    </row>
    <row r="11" spans="1:7" ht="30" x14ac:dyDescent="0.25">
      <c r="A11" s="40"/>
      <c r="B11" s="14" t="s">
        <v>175</v>
      </c>
      <c r="C11" s="16" t="s">
        <v>45</v>
      </c>
      <c r="D11" s="9" t="s">
        <v>162</v>
      </c>
      <c r="E11" s="4"/>
      <c r="F11" s="11"/>
    </row>
    <row r="12" spans="1:7" ht="45" x14ac:dyDescent="0.25">
      <c r="A12" s="40"/>
      <c r="B12" s="14" t="s">
        <v>177</v>
      </c>
      <c r="C12" s="16" t="s">
        <v>115</v>
      </c>
      <c r="D12" s="9" t="s">
        <v>163</v>
      </c>
      <c r="E12" s="4"/>
      <c r="F12" s="11"/>
    </row>
  </sheetData>
  <mergeCells count="7">
    <mergeCell ref="G2:G3"/>
    <mergeCell ref="A4:A12"/>
    <mergeCell ref="A2:A3"/>
    <mergeCell ref="B2:B3"/>
    <mergeCell ref="C2:C3"/>
    <mergeCell ref="D2:E2"/>
    <mergeCell ref="F2:F3"/>
  </mergeCells>
  <pageMargins left="0.7" right="0.7" top="0.75" bottom="0.75" header="0.3" footer="0.3"/>
  <pageSetup paperSize="8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ADB3-5692-4BEF-9EA2-92F010F46CF8}">
  <sheetPr>
    <pageSetUpPr fitToPage="1"/>
  </sheetPr>
  <dimension ref="A1:H40"/>
  <sheetViews>
    <sheetView topLeftCell="A8" workbookViewId="0">
      <selection sqref="A1:F40"/>
    </sheetView>
  </sheetViews>
  <sheetFormatPr baseColWidth="10" defaultRowHeight="15" x14ac:dyDescent="0.25"/>
  <cols>
    <col min="2" max="6" width="52.28515625" customWidth="1"/>
    <col min="7" max="8" width="33.28515625" customWidth="1"/>
  </cols>
  <sheetData>
    <row r="1" spans="1:8" x14ac:dyDescent="0.25">
      <c r="A1" s="31" t="s">
        <v>0</v>
      </c>
      <c r="B1" s="33" t="s">
        <v>1</v>
      </c>
      <c r="C1" s="33" t="s">
        <v>2</v>
      </c>
      <c r="D1" s="35" t="s">
        <v>3</v>
      </c>
      <c r="E1" s="35"/>
      <c r="F1" s="36" t="s">
        <v>4</v>
      </c>
      <c r="G1" s="36"/>
      <c r="H1" s="38"/>
    </row>
    <row r="2" spans="1:8" x14ac:dyDescent="0.25">
      <c r="A2" s="32"/>
      <c r="B2" s="34"/>
      <c r="C2" s="34"/>
      <c r="D2" s="7" t="s">
        <v>7</v>
      </c>
      <c r="E2" s="8" t="s">
        <v>8</v>
      </c>
      <c r="F2" s="37"/>
      <c r="G2" s="37"/>
      <c r="H2" s="39"/>
    </row>
    <row r="3" spans="1:8" ht="30" x14ac:dyDescent="0.25">
      <c r="A3" s="40" t="s">
        <v>103</v>
      </c>
      <c r="B3" s="6" t="s">
        <v>104</v>
      </c>
      <c r="C3" s="6" t="s">
        <v>45</v>
      </c>
      <c r="D3" s="9" t="s">
        <v>156</v>
      </c>
      <c r="E3" s="4" t="s">
        <v>104</v>
      </c>
      <c r="F3" s="11" t="str">
        <f>"CUS"&amp;G2+1&amp;"_"&amp;E3</f>
        <v>CUS1_Realizar convocatoria según cronograma</v>
      </c>
    </row>
    <row r="4" spans="1:8" ht="45" x14ac:dyDescent="0.25">
      <c r="A4" s="40"/>
      <c r="B4" s="14" t="s">
        <v>105</v>
      </c>
      <c r="C4" s="13" t="s">
        <v>115</v>
      </c>
      <c r="D4" s="9" t="s">
        <v>157</v>
      </c>
      <c r="E4" s="4" t="s">
        <v>105</v>
      </c>
      <c r="F4" s="11" t="str">
        <f t="shared" ref="F4:F40" si="0">"CUS"&amp;G3+1&amp;"_"&amp;E4</f>
        <v>CUS1_Remitir correo electrónico indicando  plazos para remitir prueba de conocimientos</v>
      </c>
    </row>
    <row r="5" spans="1:8" ht="45" x14ac:dyDescent="0.25">
      <c r="A5" s="40"/>
      <c r="B5" s="14" t="s">
        <v>110</v>
      </c>
      <c r="C5" s="45" t="s">
        <v>112</v>
      </c>
      <c r="D5" s="9" t="s">
        <v>158</v>
      </c>
      <c r="E5" s="4" t="s">
        <v>110</v>
      </c>
      <c r="F5" s="11" t="str">
        <f>"CUS"&amp;G4+1&amp;"_"&amp;E5</f>
        <v>CUS1_Elaborar prueba de conocimiento con su clave de respuestas</v>
      </c>
    </row>
    <row r="6" spans="1:8" ht="45" x14ac:dyDescent="0.25">
      <c r="A6" s="40"/>
      <c r="B6" s="14" t="s">
        <v>111</v>
      </c>
      <c r="C6" s="47"/>
      <c r="D6" s="9" t="s">
        <v>159</v>
      </c>
      <c r="E6" s="4" t="s">
        <v>111</v>
      </c>
      <c r="F6" s="11" t="str">
        <f t="shared" si="0"/>
        <v>CUS1_Remitir prueba de conocimiento con su clave de respuestas</v>
      </c>
    </row>
    <row r="7" spans="1:8" ht="30" x14ac:dyDescent="0.25">
      <c r="A7" s="40"/>
      <c r="B7" s="14" t="s">
        <v>113</v>
      </c>
      <c r="C7" s="1" t="s">
        <v>114</v>
      </c>
      <c r="D7" s="9" t="s">
        <v>160</v>
      </c>
      <c r="E7" s="4" t="s">
        <v>113</v>
      </c>
      <c r="F7" s="11" t="str">
        <f t="shared" si="0"/>
        <v>CUS1_Remitir formato de postulación por correo electrónico</v>
      </c>
    </row>
    <row r="8" spans="1:8" ht="30" x14ac:dyDescent="0.25">
      <c r="A8" s="40"/>
      <c r="B8" s="14" t="s">
        <v>106</v>
      </c>
      <c r="C8" s="45" t="s">
        <v>115</v>
      </c>
      <c r="D8" s="9" t="s">
        <v>161</v>
      </c>
      <c r="E8" s="4" t="s">
        <v>106</v>
      </c>
      <c r="F8" s="11" t="str">
        <f t="shared" si="0"/>
        <v>CUS1_Verificar información con el trabajador designado de la OTI</v>
      </c>
    </row>
    <row r="9" spans="1:8" ht="30" x14ac:dyDescent="0.25">
      <c r="A9" s="40"/>
      <c r="B9" s="14" t="s">
        <v>107</v>
      </c>
      <c r="C9" s="46"/>
      <c r="D9" s="9" t="s">
        <v>162</v>
      </c>
      <c r="E9" s="4" t="s">
        <v>107</v>
      </c>
      <c r="F9" s="11" t="str">
        <f t="shared" si="0"/>
        <v>CUS1_Descargar todos los formatos de postulación</v>
      </c>
    </row>
    <row r="10" spans="1:8" ht="30" x14ac:dyDescent="0.25">
      <c r="A10" s="40"/>
      <c r="B10" s="14" t="s">
        <v>108</v>
      </c>
      <c r="C10" s="46"/>
      <c r="D10" s="9" t="s">
        <v>163</v>
      </c>
      <c r="E10" s="4" t="s">
        <v>108</v>
      </c>
      <c r="F10" s="11" t="str">
        <f t="shared" si="0"/>
        <v>CUS1_Verificar que la información solicitada este completa</v>
      </c>
    </row>
    <row r="11" spans="1:8" ht="30" x14ac:dyDescent="0.25">
      <c r="A11" s="40"/>
      <c r="B11" s="14" t="s">
        <v>109</v>
      </c>
      <c r="C11" s="46"/>
      <c r="D11" s="9" t="s">
        <v>164</v>
      </c>
      <c r="E11" s="4" t="s">
        <v>109</v>
      </c>
      <c r="F11" s="11" t="str">
        <f t="shared" si="0"/>
        <v>CUS1_Ingresar la información en al base de datos</v>
      </c>
    </row>
    <row r="12" spans="1:8" ht="30" x14ac:dyDescent="0.25">
      <c r="A12" s="40"/>
      <c r="B12" s="14" t="s">
        <v>116</v>
      </c>
      <c r="C12" s="46"/>
      <c r="D12" s="9" t="s">
        <v>57</v>
      </c>
      <c r="E12" s="4" t="s">
        <v>116</v>
      </c>
      <c r="F12" s="11" t="str">
        <f t="shared" si="0"/>
        <v>CUS1_Publicar resultados de filtro curricular en intranet</v>
      </c>
    </row>
    <row r="13" spans="1:8" ht="30" x14ac:dyDescent="0.25">
      <c r="A13" s="40"/>
      <c r="B13" s="14" t="s">
        <v>117</v>
      </c>
      <c r="C13" s="46"/>
      <c r="D13" s="9" t="s">
        <v>58</v>
      </c>
      <c r="E13" s="4" t="s">
        <v>117</v>
      </c>
      <c r="F13" s="11" t="str">
        <f t="shared" si="0"/>
        <v>CUS1_Identificar la evaluación de desempeño</v>
      </c>
    </row>
    <row r="14" spans="1:8" x14ac:dyDescent="0.25">
      <c r="A14" s="40"/>
      <c r="B14" s="14" t="s">
        <v>118</v>
      </c>
      <c r="C14" s="46"/>
      <c r="D14" s="9" t="s">
        <v>59</v>
      </c>
      <c r="E14" s="4" t="s">
        <v>118</v>
      </c>
      <c r="F14" s="11" t="str">
        <f t="shared" si="0"/>
        <v>CUS1_Brindar puntajes</v>
      </c>
    </row>
    <row r="15" spans="1:8" ht="45" x14ac:dyDescent="0.25">
      <c r="A15" s="40"/>
      <c r="B15" s="14" t="s">
        <v>119</v>
      </c>
      <c r="C15" s="46"/>
      <c r="D15" s="9" t="s">
        <v>60</v>
      </c>
      <c r="E15" s="4" t="s">
        <v>119</v>
      </c>
      <c r="F15" s="11" t="str">
        <f t="shared" si="0"/>
        <v>CUS1_Publicar resultados de la evaluación de desempeño en intranet</v>
      </c>
    </row>
    <row r="16" spans="1:8" ht="30" x14ac:dyDescent="0.25">
      <c r="A16" s="40"/>
      <c r="B16" s="14" t="s">
        <v>120</v>
      </c>
      <c r="C16" s="46"/>
      <c r="D16" s="9" t="s">
        <v>61</v>
      </c>
      <c r="E16" s="4" t="s">
        <v>120</v>
      </c>
      <c r="F16" s="11" t="str">
        <f t="shared" si="0"/>
        <v>CUS1_Convocar postulantes aprobados</v>
      </c>
    </row>
    <row r="17" spans="1:6" ht="30" x14ac:dyDescent="0.25">
      <c r="A17" s="40"/>
      <c r="B17" s="14" t="s">
        <v>121</v>
      </c>
      <c r="C17" s="46"/>
      <c r="D17" s="9" t="s">
        <v>62</v>
      </c>
      <c r="E17" s="4" t="s">
        <v>121</v>
      </c>
      <c r="F17" s="11" t="str">
        <f t="shared" si="0"/>
        <v>CUS1_Aplicarles prueba de conocimientos</v>
      </c>
    </row>
    <row r="18" spans="1:6" x14ac:dyDescent="0.25">
      <c r="A18" s="40"/>
      <c r="B18" s="14" t="s">
        <v>122</v>
      </c>
      <c r="C18" s="46"/>
      <c r="D18" s="9" t="s">
        <v>63</v>
      </c>
      <c r="E18" s="4" t="s">
        <v>122</v>
      </c>
      <c r="F18" s="11" t="str">
        <f t="shared" si="0"/>
        <v>CUS1_Corregir pruebas</v>
      </c>
    </row>
    <row r="19" spans="1:6" ht="30" x14ac:dyDescent="0.25">
      <c r="A19" s="40"/>
      <c r="B19" s="5" t="s">
        <v>123</v>
      </c>
      <c r="C19" s="46"/>
      <c r="D19" s="9" t="s">
        <v>64</v>
      </c>
      <c r="E19" s="4" t="s">
        <v>123</v>
      </c>
      <c r="F19" s="11" t="str">
        <f t="shared" si="0"/>
        <v>CUS1_Determinar puntajes obtenidos</v>
      </c>
    </row>
    <row r="20" spans="1:6" x14ac:dyDescent="0.25">
      <c r="A20" s="40"/>
      <c r="B20" s="14" t="s">
        <v>124</v>
      </c>
      <c r="C20" s="46"/>
      <c r="D20" s="9" t="s">
        <v>65</v>
      </c>
      <c r="E20" s="4" t="s">
        <v>124</v>
      </c>
      <c r="F20" s="11" t="str">
        <f t="shared" si="0"/>
        <v>CUS1_Clasificar a los postulantes</v>
      </c>
    </row>
    <row r="21" spans="1:6" ht="30" x14ac:dyDescent="0.25">
      <c r="A21" s="40"/>
      <c r="B21" s="14" t="s">
        <v>125</v>
      </c>
      <c r="C21" s="46"/>
      <c r="D21" s="9" t="s">
        <v>66</v>
      </c>
      <c r="E21" s="4" t="s">
        <v>125</v>
      </c>
      <c r="F21" s="11" t="str">
        <f t="shared" si="0"/>
        <v>CUS1_Publicar resultados en intranet</v>
      </c>
    </row>
    <row r="22" spans="1:6" ht="30" x14ac:dyDescent="0.25">
      <c r="A22" s="40"/>
      <c r="B22" s="14" t="s">
        <v>126</v>
      </c>
      <c r="C22" s="46"/>
      <c r="D22" s="9" t="s">
        <v>67</v>
      </c>
      <c r="E22" s="4" t="s">
        <v>126</v>
      </c>
      <c r="F22" s="11" t="str">
        <f t="shared" si="0"/>
        <v>CUS1_Realizar evaluación curriculear</v>
      </c>
    </row>
    <row r="23" spans="1:6" ht="45" x14ac:dyDescent="0.25">
      <c r="A23" s="40"/>
      <c r="B23" s="14" t="s">
        <v>127</v>
      </c>
      <c r="C23" s="46"/>
      <c r="D23" s="9" t="s">
        <v>68</v>
      </c>
      <c r="E23" s="4" t="s">
        <v>127</v>
      </c>
      <c r="F23" s="11" t="str">
        <f t="shared" si="0"/>
        <v>CUS1_Realizar verificación curricular con documentos de legajo</v>
      </c>
    </row>
    <row r="24" spans="1:6" x14ac:dyDescent="0.25">
      <c r="A24" s="40"/>
      <c r="B24" s="14" t="s">
        <v>128</v>
      </c>
      <c r="C24" s="46"/>
      <c r="D24" s="9" t="s">
        <v>69</v>
      </c>
      <c r="E24" s="4" t="s">
        <v>128</v>
      </c>
      <c r="F24" s="11" t="str">
        <f t="shared" si="0"/>
        <v>CUS1_Clasificar postulantes</v>
      </c>
    </row>
    <row r="25" spans="1:6" ht="30" x14ac:dyDescent="0.25">
      <c r="A25" s="40"/>
      <c r="B25" s="14" t="s">
        <v>129</v>
      </c>
      <c r="C25" s="46"/>
      <c r="D25" s="9" t="s">
        <v>70</v>
      </c>
      <c r="E25" s="4" t="s">
        <v>129</v>
      </c>
      <c r="F25" s="11" t="str">
        <f t="shared" si="0"/>
        <v>CUS1_Publicar resultados de evaluación curricular</v>
      </c>
    </row>
    <row r="26" spans="1:6" ht="30" x14ac:dyDescent="0.25">
      <c r="A26" s="40"/>
      <c r="B26" s="14" t="s">
        <v>130</v>
      </c>
      <c r="C26" s="47"/>
      <c r="D26" s="9" t="s">
        <v>71</v>
      </c>
      <c r="E26" s="4" t="s">
        <v>130</v>
      </c>
      <c r="F26" s="11" t="str">
        <f t="shared" si="0"/>
        <v>CUS1_Comunicar al comité postulantes aptos para la entervista</v>
      </c>
    </row>
    <row r="27" spans="1:6" x14ac:dyDescent="0.25">
      <c r="A27" s="40"/>
      <c r="B27" s="14" t="s">
        <v>132</v>
      </c>
      <c r="C27" s="45" t="s">
        <v>131</v>
      </c>
      <c r="D27" s="9" t="s">
        <v>72</v>
      </c>
      <c r="E27" s="4" t="s">
        <v>132</v>
      </c>
      <c r="F27" s="11" t="str">
        <f t="shared" si="0"/>
        <v>CUS1_Tomar conocimiento</v>
      </c>
    </row>
    <row r="28" spans="1:6" ht="30" x14ac:dyDescent="0.25">
      <c r="A28" s="40"/>
      <c r="B28" s="14" t="s">
        <v>133</v>
      </c>
      <c r="C28" s="46"/>
      <c r="D28" s="9" t="s">
        <v>73</v>
      </c>
      <c r="E28" s="4" t="s">
        <v>133</v>
      </c>
      <c r="F28" s="11" t="str">
        <f t="shared" si="0"/>
        <v>CUS1_Evaluar casuald e conflicto de intereses</v>
      </c>
    </row>
    <row r="29" spans="1:6" ht="30" x14ac:dyDescent="0.25">
      <c r="A29" s="40"/>
      <c r="B29" s="14" t="s">
        <v>134</v>
      </c>
      <c r="C29" s="46"/>
      <c r="D29" s="9" t="s">
        <v>74</v>
      </c>
      <c r="E29" s="4" t="s">
        <v>134</v>
      </c>
      <c r="F29" s="11" t="str">
        <f t="shared" si="0"/>
        <v>CUS1_Remitir memorándum presentando los motivos</v>
      </c>
    </row>
    <row r="30" spans="1:6" ht="30" x14ac:dyDescent="0.25">
      <c r="A30" s="40"/>
      <c r="B30" s="14" t="s">
        <v>135</v>
      </c>
      <c r="C30" s="46"/>
      <c r="D30" s="9" t="s">
        <v>75</v>
      </c>
      <c r="E30" s="4" t="s">
        <v>135</v>
      </c>
      <c r="F30" s="11" t="str">
        <f t="shared" si="0"/>
        <v>CUS1_Evaluar los motivos expuestos</v>
      </c>
    </row>
    <row r="31" spans="1:6" x14ac:dyDescent="0.25">
      <c r="A31" s="40"/>
      <c r="B31" s="14" t="s">
        <v>136</v>
      </c>
      <c r="C31" s="47"/>
      <c r="D31" s="9" t="s">
        <v>146</v>
      </c>
      <c r="E31" s="4" t="s">
        <v>136</v>
      </c>
      <c r="F31" s="11" t="str">
        <f t="shared" si="0"/>
        <v>CUS1_Manifestarse</v>
      </c>
    </row>
    <row r="32" spans="1:6" ht="30" x14ac:dyDescent="0.25">
      <c r="A32" s="40"/>
      <c r="B32" s="14" t="s">
        <v>137</v>
      </c>
      <c r="C32" s="45" t="s">
        <v>115</v>
      </c>
      <c r="D32" s="9" t="s">
        <v>147</v>
      </c>
      <c r="E32" s="4" t="s">
        <v>137</v>
      </c>
      <c r="F32" s="11" t="str">
        <f t="shared" si="0"/>
        <v>CUS1_Elaborar informe con puntajes finales</v>
      </c>
    </row>
    <row r="33" spans="1:6" x14ac:dyDescent="0.25">
      <c r="A33" s="40"/>
      <c r="B33" s="14" t="s">
        <v>138</v>
      </c>
      <c r="C33" s="46"/>
      <c r="D33" s="9" t="s">
        <v>148</v>
      </c>
      <c r="E33" s="4" t="s">
        <v>138</v>
      </c>
      <c r="F33" s="11" t="str">
        <f t="shared" si="0"/>
        <v>CUS1_Enviar subflujos</v>
      </c>
    </row>
    <row r="34" spans="1:6" x14ac:dyDescent="0.25">
      <c r="A34" s="40"/>
      <c r="B34" s="14" t="s">
        <v>139</v>
      </c>
      <c r="C34" s="46"/>
      <c r="D34" s="9" t="s">
        <v>149</v>
      </c>
      <c r="E34" s="4" t="s">
        <v>139</v>
      </c>
      <c r="F34" s="11"/>
    </row>
    <row r="35" spans="1:6" x14ac:dyDescent="0.25">
      <c r="A35" s="40"/>
      <c r="B35" s="14" t="s">
        <v>140</v>
      </c>
      <c r="C35" s="46"/>
      <c r="D35" s="9" t="s">
        <v>150</v>
      </c>
      <c r="E35" s="4" t="s">
        <v>140</v>
      </c>
      <c r="F35" s="11" t="str">
        <f t="shared" si="0"/>
        <v>CUS1_Elaborar carpetas</v>
      </c>
    </row>
    <row r="36" spans="1:6" x14ac:dyDescent="0.25">
      <c r="A36" s="40"/>
      <c r="B36" s="14" t="s">
        <v>141</v>
      </c>
      <c r="C36" s="47"/>
      <c r="D36" s="9" t="s">
        <v>151</v>
      </c>
      <c r="E36" s="4" t="s">
        <v>141</v>
      </c>
      <c r="F36" s="11" t="str">
        <f t="shared" si="0"/>
        <v>CUS1_Remitir carpetas</v>
      </c>
    </row>
    <row r="37" spans="1:6" x14ac:dyDescent="0.25">
      <c r="A37" s="40"/>
      <c r="B37" s="14" t="s">
        <v>142</v>
      </c>
      <c r="C37" s="45" t="s">
        <v>131</v>
      </c>
      <c r="D37" s="9" t="s">
        <v>152</v>
      </c>
      <c r="E37" s="4" t="s">
        <v>142</v>
      </c>
      <c r="F37" s="11" t="str">
        <f t="shared" si="0"/>
        <v>CUS1_Ejecutar entrevistas</v>
      </c>
    </row>
    <row r="38" spans="1:6" x14ac:dyDescent="0.25">
      <c r="A38" s="40"/>
      <c r="B38" s="14" t="s">
        <v>143</v>
      </c>
      <c r="C38" s="47"/>
      <c r="D38" s="9" t="s">
        <v>153</v>
      </c>
      <c r="E38" s="4" t="s">
        <v>143</v>
      </c>
      <c r="F38" s="11" t="str">
        <f t="shared" si="0"/>
        <v>CUS1_Evaluar postulantes</v>
      </c>
    </row>
    <row r="39" spans="1:6" ht="45" x14ac:dyDescent="0.25">
      <c r="A39" s="40"/>
      <c r="B39" s="14" t="s">
        <v>144</v>
      </c>
      <c r="C39" s="45" t="s">
        <v>115</v>
      </c>
      <c r="D39" s="9" t="s">
        <v>154</v>
      </c>
      <c r="E39" s="4" t="s">
        <v>144</v>
      </c>
      <c r="F39" s="11" t="str">
        <f t="shared" si="0"/>
        <v>CUS1_Verificar postulantes en REDAM, RNSCC, REDERECI, RNAS y RENADESPPLE</v>
      </c>
    </row>
    <row r="40" spans="1:6" ht="30" x14ac:dyDescent="0.25">
      <c r="A40" s="40"/>
      <c r="B40" s="14" t="s">
        <v>145</v>
      </c>
      <c r="C40" s="47"/>
      <c r="D40" s="9" t="s">
        <v>155</v>
      </c>
      <c r="E40" s="4" t="s">
        <v>145</v>
      </c>
      <c r="F40" s="11" t="str">
        <f t="shared" si="0"/>
        <v>CUS1_Consolidar resutlados finales del proceso</v>
      </c>
    </row>
  </sheetData>
  <mergeCells count="14">
    <mergeCell ref="D1:E1"/>
    <mergeCell ref="F1:F2"/>
    <mergeCell ref="G1:G2"/>
    <mergeCell ref="H1:H2"/>
    <mergeCell ref="A3:A40"/>
    <mergeCell ref="C5:C6"/>
    <mergeCell ref="C8:C26"/>
    <mergeCell ref="C27:C31"/>
    <mergeCell ref="C32:C36"/>
    <mergeCell ref="C39:C40"/>
    <mergeCell ref="C37:C38"/>
    <mergeCell ref="A1:A2"/>
    <mergeCell ref="B1:B2"/>
    <mergeCell ref="C1:C2"/>
  </mergeCells>
  <pageMargins left="0.7" right="0.7" top="0.75" bottom="0.75" header="0.3" footer="0.3"/>
  <pageSetup paperSize="8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EBC6-7F31-4D86-8B7D-C553D3684F90}">
  <sheetPr>
    <pageSetUpPr fitToPage="1"/>
  </sheetPr>
  <dimension ref="A1:F32"/>
  <sheetViews>
    <sheetView zoomScale="70" zoomScaleNormal="70" workbookViewId="0">
      <selection activeCell="F31" activeCellId="7" sqref="F3 E3 D3 C3 B3 A3:A31 B4:B5 F31"/>
    </sheetView>
  </sheetViews>
  <sheetFormatPr baseColWidth="10" defaultRowHeight="15" x14ac:dyDescent="0.25"/>
  <cols>
    <col min="1" max="1" width="33.140625" customWidth="1"/>
    <col min="2" max="6" width="46.7109375" customWidth="1"/>
  </cols>
  <sheetData>
    <row r="1" spans="1:6" x14ac:dyDescent="0.25">
      <c r="A1" s="31" t="s">
        <v>0</v>
      </c>
      <c r="B1" s="33" t="s">
        <v>1</v>
      </c>
      <c r="C1" s="33" t="s">
        <v>2</v>
      </c>
      <c r="D1" s="35" t="s">
        <v>3</v>
      </c>
      <c r="E1" s="35"/>
      <c r="F1" s="36" t="s">
        <v>4</v>
      </c>
    </row>
    <row r="2" spans="1:6" ht="13.5" customHeight="1" x14ac:dyDescent="0.25">
      <c r="A2" s="32"/>
      <c r="B2" s="34"/>
      <c r="C2" s="34"/>
      <c r="D2" s="7" t="s">
        <v>7</v>
      </c>
      <c r="E2" s="8" t="s">
        <v>8</v>
      </c>
      <c r="F2" s="37"/>
    </row>
    <row r="3" spans="1:6" ht="30" x14ac:dyDescent="0.25">
      <c r="A3" s="61" t="s">
        <v>9</v>
      </c>
      <c r="B3" s="6" t="s">
        <v>10</v>
      </c>
      <c r="C3" s="2" t="s">
        <v>11</v>
      </c>
      <c r="D3" s="9" t="s">
        <v>48</v>
      </c>
      <c r="E3" s="10" t="s">
        <v>10</v>
      </c>
      <c r="F3" s="11" t="s">
        <v>76</v>
      </c>
    </row>
    <row r="4" spans="1:6" x14ac:dyDescent="0.25">
      <c r="A4" s="61"/>
      <c r="B4" s="40" t="s">
        <v>12</v>
      </c>
      <c r="C4" s="6" t="s">
        <v>39</v>
      </c>
      <c r="D4" s="9" t="s">
        <v>49</v>
      </c>
      <c r="E4" s="43" t="s">
        <v>12</v>
      </c>
      <c r="F4" s="41" t="s">
        <v>77</v>
      </c>
    </row>
    <row r="5" spans="1:6" x14ac:dyDescent="0.25">
      <c r="A5" s="61"/>
      <c r="B5" s="40"/>
      <c r="C5" s="2" t="s">
        <v>13</v>
      </c>
      <c r="D5" s="9" t="s">
        <v>50</v>
      </c>
      <c r="E5" s="44"/>
      <c r="F5" s="42"/>
    </row>
    <row r="6" spans="1:6" ht="30" x14ac:dyDescent="0.25">
      <c r="A6" s="61"/>
      <c r="B6" s="6" t="s">
        <v>14</v>
      </c>
      <c r="C6" s="3" t="s">
        <v>15</v>
      </c>
      <c r="D6" s="9" t="s">
        <v>51</v>
      </c>
      <c r="E6" s="4" t="s">
        <v>14</v>
      </c>
      <c r="F6" s="11" t="s">
        <v>78</v>
      </c>
    </row>
    <row r="7" spans="1:6" x14ac:dyDescent="0.25">
      <c r="A7" s="61"/>
      <c r="B7" s="6" t="s">
        <v>16</v>
      </c>
      <c r="C7" s="2" t="s">
        <v>11</v>
      </c>
      <c r="D7" s="9" t="s">
        <v>52</v>
      </c>
      <c r="E7" s="4" t="s">
        <v>16</v>
      </c>
      <c r="F7" s="11" t="s">
        <v>79</v>
      </c>
    </row>
    <row r="8" spans="1:6" ht="30" x14ac:dyDescent="0.25">
      <c r="A8" s="61"/>
      <c r="B8" s="6" t="s">
        <v>17</v>
      </c>
      <c r="C8" s="3" t="s">
        <v>18</v>
      </c>
      <c r="D8" s="9" t="s">
        <v>53</v>
      </c>
      <c r="E8" s="4" t="s">
        <v>17</v>
      </c>
      <c r="F8" s="11" t="s">
        <v>80</v>
      </c>
    </row>
    <row r="9" spans="1:6" ht="30" x14ac:dyDescent="0.25">
      <c r="A9" s="61"/>
      <c r="B9" s="6" t="s">
        <v>19</v>
      </c>
      <c r="C9" s="2" t="s">
        <v>11</v>
      </c>
      <c r="D9" s="9" t="s">
        <v>54</v>
      </c>
      <c r="E9" s="4" t="s">
        <v>19</v>
      </c>
      <c r="F9" s="11" t="s">
        <v>81</v>
      </c>
    </row>
    <row r="10" spans="1:6" x14ac:dyDescent="0.25">
      <c r="A10" s="61"/>
      <c r="B10" s="6" t="s">
        <v>20</v>
      </c>
      <c r="C10" s="6" t="s">
        <v>21</v>
      </c>
      <c r="D10" s="9"/>
      <c r="E10" s="4"/>
      <c r="F10" s="11"/>
    </row>
    <row r="11" spans="1:6" ht="30" x14ac:dyDescent="0.25">
      <c r="A11" s="61"/>
      <c r="B11" s="6" t="s">
        <v>22</v>
      </c>
      <c r="C11" s="48" t="s">
        <v>23</v>
      </c>
      <c r="D11" s="9" t="s">
        <v>55</v>
      </c>
      <c r="E11" s="4" t="s">
        <v>22</v>
      </c>
      <c r="F11" s="11" t="s">
        <v>82</v>
      </c>
    </row>
    <row r="12" spans="1:6" x14ac:dyDescent="0.25">
      <c r="A12" s="61"/>
      <c r="B12" s="6" t="s">
        <v>24</v>
      </c>
      <c r="C12" s="49"/>
      <c r="D12" s="9" t="s">
        <v>56</v>
      </c>
      <c r="E12" s="4" t="s">
        <v>24</v>
      </c>
      <c r="F12" s="11" t="s">
        <v>83</v>
      </c>
    </row>
    <row r="13" spans="1:6" x14ac:dyDescent="0.25">
      <c r="A13" s="61"/>
      <c r="B13" s="6" t="s">
        <v>25</v>
      </c>
      <c r="C13" s="49"/>
      <c r="D13" s="9" t="s">
        <v>57</v>
      </c>
      <c r="E13" s="4" t="s">
        <v>25</v>
      </c>
      <c r="F13" s="11" t="s">
        <v>84</v>
      </c>
    </row>
    <row r="14" spans="1:6" ht="30" x14ac:dyDescent="0.25">
      <c r="A14" s="61"/>
      <c r="B14" s="6" t="s">
        <v>26</v>
      </c>
      <c r="C14" s="50"/>
      <c r="D14" s="9" t="s">
        <v>58</v>
      </c>
      <c r="E14" s="4" t="s">
        <v>26</v>
      </c>
      <c r="F14" s="11" t="s">
        <v>85</v>
      </c>
    </row>
    <row r="15" spans="1:6" ht="30" x14ac:dyDescent="0.25">
      <c r="A15" s="61"/>
      <c r="B15" s="6" t="s">
        <v>27</v>
      </c>
      <c r="C15" s="1" t="s">
        <v>21</v>
      </c>
      <c r="D15" s="9" t="s">
        <v>59</v>
      </c>
      <c r="E15" s="4" t="s">
        <v>27</v>
      </c>
      <c r="F15" s="11" t="s">
        <v>86</v>
      </c>
    </row>
    <row r="16" spans="1:6" x14ac:dyDescent="0.25">
      <c r="A16" s="61"/>
      <c r="B16" s="6" t="s">
        <v>28</v>
      </c>
      <c r="C16" s="6" t="s">
        <v>29</v>
      </c>
      <c r="D16" s="9" t="s">
        <v>60</v>
      </c>
      <c r="E16" s="4" t="s">
        <v>28</v>
      </c>
      <c r="F16" s="11" t="s">
        <v>87</v>
      </c>
    </row>
    <row r="17" spans="1:6" x14ac:dyDescent="0.25">
      <c r="A17" s="61"/>
      <c r="B17" s="1" t="s">
        <v>30</v>
      </c>
      <c r="C17" s="45" t="s">
        <v>18</v>
      </c>
      <c r="D17" s="9" t="s">
        <v>61</v>
      </c>
      <c r="E17" s="4" t="s">
        <v>30</v>
      </c>
      <c r="F17" s="11" t="s">
        <v>88</v>
      </c>
    </row>
    <row r="18" spans="1:6" x14ac:dyDescent="0.25">
      <c r="A18" s="61"/>
      <c r="B18" s="6" t="s">
        <v>31</v>
      </c>
      <c r="C18" s="46"/>
      <c r="D18" s="9" t="s">
        <v>62</v>
      </c>
      <c r="E18" s="4" t="s">
        <v>31</v>
      </c>
      <c r="F18" s="11" t="s">
        <v>89</v>
      </c>
    </row>
    <row r="19" spans="1:6" x14ac:dyDescent="0.25">
      <c r="A19" s="61"/>
      <c r="B19" s="6" t="s">
        <v>32</v>
      </c>
      <c r="C19" s="46"/>
      <c r="D19" s="9" t="s">
        <v>63</v>
      </c>
      <c r="E19" s="4" t="s">
        <v>32</v>
      </c>
      <c r="F19" s="11" t="s">
        <v>90</v>
      </c>
    </row>
    <row r="20" spans="1:6" x14ac:dyDescent="0.25">
      <c r="A20" s="61"/>
      <c r="B20" s="6" t="s">
        <v>33</v>
      </c>
      <c r="C20" s="47"/>
      <c r="D20" s="9" t="s">
        <v>64</v>
      </c>
      <c r="E20" s="4" t="s">
        <v>33</v>
      </c>
      <c r="F20" s="11" t="s">
        <v>91</v>
      </c>
    </row>
    <row r="21" spans="1:6" x14ac:dyDescent="0.25">
      <c r="A21" s="61"/>
      <c r="B21" s="6" t="s">
        <v>34</v>
      </c>
      <c r="C21" s="45" t="s">
        <v>29</v>
      </c>
      <c r="D21" s="9" t="s">
        <v>65</v>
      </c>
      <c r="E21" s="4" t="s">
        <v>34</v>
      </c>
      <c r="F21" s="11" t="s">
        <v>92</v>
      </c>
    </row>
    <row r="22" spans="1:6" x14ac:dyDescent="0.25">
      <c r="A22" s="61"/>
      <c r="B22" s="6" t="s">
        <v>35</v>
      </c>
      <c r="C22" s="46"/>
      <c r="D22" s="9" t="s">
        <v>66</v>
      </c>
      <c r="E22" s="4" t="s">
        <v>35</v>
      </c>
      <c r="F22" s="11" t="s">
        <v>93</v>
      </c>
    </row>
    <row r="23" spans="1:6" x14ac:dyDescent="0.25">
      <c r="A23" s="61"/>
      <c r="B23" s="6" t="s">
        <v>36</v>
      </c>
      <c r="C23" s="47"/>
      <c r="D23" s="9" t="s">
        <v>67</v>
      </c>
      <c r="E23" s="4" t="s">
        <v>36</v>
      </c>
      <c r="F23" s="11" t="s">
        <v>94</v>
      </c>
    </row>
    <row r="24" spans="1:6" ht="30" x14ac:dyDescent="0.25">
      <c r="A24" s="61"/>
      <c r="B24" s="6" t="s">
        <v>37</v>
      </c>
      <c r="C24" s="6" t="s">
        <v>38</v>
      </c>
      <c r="D24" s="9" t="s">
        <v>68</v>
      </c>
      <c r="E24" s="4" t="s">
        <v>37</v>
      </c>
      <c r="F24" s="11" t="s">
        <v>95</v>
      </c>
    </row>
    <row r="25" spans="1:6" ht="30" x14ac:dyDescent="0.25">
      <c r="A25" s="61"/>
      <c r="B25" s="6" t="s">
        <v>40</v>
      </c>
      <c r="C25" s="6" t="s">
        <v>18</v>
      </c>
      <c r="D25" s="9" t="s">
        <v>69</v>
      </c>
      <c r="E25" s="4" t="s">
        <v>40</v>
      </c>
      <c r="F25" s="11" t="s">
        <v>96</v>
      </c>
    </row>
    <row r="26" spans="1:6" ht="30" x14ac:dyDescent="0.25">
      <c r="A26" s="61"/>
      <c r="B26" s="6" t="s">
        <v>41</v>
      </c>
      <c r="C26" s="45" t="s">
        <v>29</v>
      </c>
      <c r="D26" s="9" t="s">
        <v>70</v>
      </c>
      <c r="E26" s="4" t="s">
        <v>41</v>
      </c>
      <c r="F26" s="11" t="s">
        <v>97</v>
      </c>
    </row>
    <row r="27" spans="1:6" ht="30" x14ac:dyDescent="0.25">
      <c r="A27" s="61"/>
      <c r="B27" s="6" t="s">
        <v>42</v>
      </c>
      <c r="C27" s="47"/>
      <c r="D27" s="9" t="s">
        <v>71</v>
      </c>
      <c r="E27" s="4" t="s">
        <v>42</v>
      </c>
      <c r="F27" s="11" t="s">
        <v>98</v>
      </c>
    </row>
    <row r="28" spans="1:6" ht="30" x14ac:dyDescent="0.25">
      <c r="A28" s="61"/>
      <c r="B28" s="6" t="s">
        <v>43</v>
      </c>
      <c r="C28" s="1" t="s">
        <v>18</v>
      </c>
      <c r="D28" s="9" t="s">
        <v>72</v>
      </c>
      <c r="E28" s="4" t="s">
        <v>43</v>
      </c>
      <c r="F28" s="11" t="s">
        <v>99</v>
      </c>
    </row>
    <row r="29" spans="1:6" ht="30" x14ac:dyDescent="0.25">
      <c r="A29" s="61"/>
      <c r="B29" s="6" t="s">
        <v>44</v>
      </c>
      <c r="C29" s="45" t="s">
        <v>45</v>
      </c>
      <c r="D29" s="9" t="s">
        <v>73</v>
      </c>
      <c r="E29" s="4" t="s">
        <v>44</v>
      </c>
      <c r="F29" s="11" t="s">
        <v>100</v>
      </c>
    </row>
    <row r="30" spans="1:6" ht="30" x14ac:dyDescent="0.25">
      <c r="A30" s="61"/>
      <c r="B30" s="6" t="s">
        <v>46</v>
      </c>
      <c r="C30" s="46"/>
      <c r="D30" s="9" t="s">
        <v>74</v>
      </c>
      <c r="E30" s="4" t="s">
        <v>46</v>
      </c>
      <c r="F30" s="11" t="s">
        <v>101</v>
      </c>
    </row>
    <row r="31" spans="1:6" ht="30" x14ac:dyDescent="0.25">
      <c r="A31" s="61"/>
      <c r="B31" s="6" t="s">
        <v>47</v>
      </c>
      <c r="C31" s="47"/>
      <c r="D31" s="9" t="s">
        <v>75</v>
      </c>
      <c r="E31" s="4" t="s">
        <v>47</v>
      </c>
      <c r="F31" s="11" t="s">
        <v>102</v>
      </c>
    </row>
    <row r="32" spans="1:6" x14ac:dyDescent="0.25">
      <c r="B32" s="30"/>
    </row>
  </sheetData>
  <mergeCells count="14">
    <mergeCell ref="C17:C20"/>
    <mergeCell ref="C21:C23"/>
    <mergeCell ref="C26:C27"/>
    <mergeCell ref="C29:C31"/>
    <mergeCell ref="A1:A2"/>
    <mergeCell ref="B1:B2"/>
    <mergeCell ref="C1:C2"/>
    <mergeCell ref="D1:E1"/>
    <mergeCell ref="F1:F2"/>
    <mergeCell ref="A3:A31"/>
    <mergeCell ref="B4:B5"/>
    <mergeCell ref="E4:E5"/>
    <mergeCell ref="F4:F5"/>
    <mergeCell ref="C11:C14"/>
  </mergeCells>
  <pageMargins left="0.7" right="0.7" top="0.75" bottom="0.75" header="0.3" footer="0.3"/>
  <pageSetup paperSize="8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D239-E626-423F-AAA9-8E5E462E43FF}">
  <sheetPr>
    <pageSetUpPr fitToPage="1"/>
  </sheetPr>
  <dimension ref="A1:G20"/>
  <sheetViews>
    <sheetView tabSelected="1" workbookViewId="0">
      <selection sqref="A1:G19"/>
    </sheetView>
  </sheetViews>
  <sheetFormatPr baseColWidth="10" defaultRowHeight="15" x14ac:dyDescent="0.25"/>
  <cols>
    <col min="2" max="3" width="42.140625" customWidth="1"/>
    <col min="4" max="4" width="8.140625" bestFit="1" customWidth="1"/>
    <col min="5" max="6" width="42.140625" customWidth="1"/>
    <col min="7" max="7" width="26.5703125" customWidth="1"/>
  </cols>
  <sheetData>
    <row r="1" spans="1:7" x14ac:dyDescent="0.25">
      <c r="A1" s="31" t="s">
        <v>0</v>
      </c>
      <c r="B1" s="33" t="s">
        <v>1</v>
      </c>
      <c r="C1" s="33" t="s">
        <v>2</v>
      </c>
      <c r="D1" s="35" t="s">
        <v>3</v>
      </c>
      <c r="E1" s="35"/>
      <c r="F1" s="36" t="s">
        <v>4</v>
      </c>
      <c r="G1" s="36" t="s">
        <v>5</v>
      </c>
    </row>
    <row r="2" spans="1:7" x14ac:dyDescent="0.25">
      <c r="A2" s="32"/>
      <c r="B2" s="34"/>
      <c r="C2" s="34"/>
      <c r="D2" s="7" t="s">
        <v>7</v>
      </c>
      <c r="E2" s="8" t="s">
        <v>8</v>
      </c>
      <c r="F2" s="37"/>
      <c r="G2" s="37"/>
    </row>
    <row r="3" spans="1:7" x14ac:dyDescent="0.25">
      <c r="A3" s="62" t="s">
        <v>182</v>
      </c>
      <c r="B3" s="17" t="s">
        <v>183</v>
      </c>
      <c r="C3" s="17" t="s">
        <v>29</v>
      </c>
      <c r="D3" s="18" t="s">
        <v>48</v>
      </c>
      <c r="E3" s="19" t="s">
        <v>184</v>
      </c>
      <c r="F3" s="20" t="s">
        <v>220</v>
      </c>
      <c r="G3" s="21" t="s">
        <v>29</v>
      </c>
    </row>
    <row r="4" spans="1:7" x14ac:dyDescent="0.25">
      <c r="A4" s="63"/>
      <c r="B4" s="22" t="s">
        <v>186</v>
      </c>
      <c r="C4" s="17" t="s">
        <v>187</v>
      </c>
      <c r="D4" s="18" t="s">
        <v>49</v>
      </c>
      <c r="E4" s="19" t="s">
        <v>188</v>
      </c>
      <c r="F4" s="24" t="s">
        <v>189</v>
      </c>
      <c r="G4" s="21" t="s">
        <v>187</v>
      </c>
    </row>
    <row r="5" spans="1:7" ht="30" x14ac:dyDescent="0.25">
      <c r="A5" s="63"/>
      <c r="B5" s="22" t="s">
        <v>110</v>
      </c>
      <c r="C5" s="23" t="s">
        <v>190</v>
      </c>
      <c r="D5" s="18" t="s">
        <v>50</v>
      </c>
      <c r="E5" s="19" t="s">
        <v>221</v>
      </c>
      <c r="F5" s="66" t="s">
        <v>226</v>
      </c>
      <c r="G5" s="24" t="s">
        <v>190</v>
      </c>
    </row>
    <row r="6" spans="1:7" x14ac:dyDescent="0.25">
      <c r="A6" s="63"/>
      <c r="B6" s="17" t="s">
        <v>191</v>
      </c>
      <c r="C6" s="53" t="s">
        <v>192</v>
      </c>
      <c r="D6" s="18" t="s">
        <v>51</v>
      </c>
      <c r="E6" s="19" t="s">
        <v>191</v>
      </c>
      <c r="F6" s="20" t="s">
        <v>193</v>
      </c>
      <c r="G6" s="56" t="s">
        <v>192</v>
      </c>
    </row>
    <row r="7" spans="1:7" x14ac:dyDescent="0.25">
      <c r="A7" s="63"/>
      <c r="B7" s="17" t="s">
        <v>194</v>
      </c>
      <c r="C7" s="54"/>
      <c r="D7" s="68" t="s">
        <v>52</v>
      </c>
      <c r="E7" s="70" t="s">
        <v>194</v>
      </c>
      <c r="F7" s="64" t="s">
        <v>195</v>
      </c>
      <c r="G7" s="57"/>
    </row>
    <row r="8" spans="1:7" x14ac:dyDescent="0.25">
      <c r="A8" s="63"/>
      <c r="B8" s="25"/>
      <c r="C8" s="54"/>
      <c r="D8" s="69"/>
      <c r="E8" s="71"/>
      <c r="F8" s="65"/>
      <c r="G8" s="57"/>
    </row>
    <row r="9" spans="1:7" ht="30" x14ac:dyDescent="0.25">
      <c r="A9" s="63"/>
      <c r="B9" s="25" t="s">
        <v>198</v>
      </c>
      <c r="C9" s="55"/>
      <c r="D9" s="68" t="s">
        <v>53</v>
      </c>
      <c r="E9" s="70" t="s">
        <v>200</v>
      </c>
      <c r="F9" s="64" t="s">
        <v>226</v>
      </c>
      <c r="G9" s="57"/>
    </row>
    <row r="10" spans="1:7" x14ac:dyDescent="0.25">
      <c r="A10" s="63"/>
      <c r="B10" s="25" t="s">
        <v>200</v>
      </c>
      <c r="C10" s="25" t="s">
        <v>187</v>
      </c>
      <c r="D10" s="69"/>
      <c r="E10" s="71"/>
      <c r="F10" s="65"/>
      <c r="G10" s="58"/>
    </row>
    <row r="11" spans="1:7" ht="30" customHeight="1" x14ac:dyDescent="0.25">
      <c r="A11" s="63"/>
      <c r="B11" s="25" t="s">
        <v>202</v>
      </c>
      <c r="C11" s="59" t="s">
        <v>192</v>
      </c>
      <c r="D11" s="72" t="s">
        <v>54</v>
      </c>
      <c r="E11" s="72" t="s">
        <v>202</v>
      </c>
      <c r="F11" s="56" t="s">
        <v>223</v>
      </c>
      <c r="G11" s="60" t="s">
        <v>192</v>
      </c>
    </row>
    <row r="12" spans="1:7" ht="30" x14ac:dyDescent="0.25">
      <c r="A12" s="63"/>
      <c r="B12" s="25" t="s">
        <v>204</v>
      </c>
      <c r="C12" s="59"/>
      <c r="D12" s="73"/>
      <c r="E12" s="73"/>
      <c r="F12" s="57"/>
      <c r="G12" s="60"/>
    </row>
    <row r="13" spans="1:7" x14ac:dyDescent="0.25">
      <c r="A13" s="63"/>
      <c r="B13" s="25" t="s">
        <v>137</v>
      </c>
      <c r="C13" s="59"/>
      <c r="D13" s="73"/>
      <c r="E13" s="73"/>
      <c r="F13" s="57"/>
      <c r="G13" s="60"/>
    </row>
    <row r="14" spans="1:7" ht="30" x14ac:dyDescent="0.25">
      <c r="A14" s="63"/>
      <c r="B14" s="25" t="s">
        <v>207</v>
      </c>
      <c r="C14" s="17" t="s">
        <v>11</v>
      </c>
      <c r="D14" s="74"/>
      <c r="E14" s="74"/>
      <c r="F14" s="58"/>
      <c r="G14" s="21" t="s">
        <v>11</v>
      </c>
    </row>
    <row r="15" spans="1:7" ht="45" x14ac:dyDescent="0.25">
      <c r="A15" s="63"/>
      <c r="B15" s="25" t="s">
        <v>209</v>
      </c>
      <c r="C15" s="23" t="s">
        <v>192</v>
      </c>
      <c r="D15" s="18" t="s">
        <v>55</v>
      </c>
      <c r="E15" s="19" t="s">
        <v>209</v>
      </c>
      <c r="F15" s="20" t="s">
        <v>227</v>
      </c>
      <c r="G15" s="26" t="s">
        <v>192</v>
      </c>
    </row>
    <row r="16" spans="1:7" ht="30" x14ac:dyDescent="0.25">
      <c r="A16" s="63"/>
      <c r="B16" s="25" t="s">
        <v>211</v>
      </c>
      <c r="C16" s="23" t="s">
        <v>190</v>
      </c>
      <c r="D16" s="18" t="s">
        <v>56</v>
      </c>
      <c r="E16" s="19" t="s">
        <v>211</v>
      </c>
      <c r="F16" s="20" t="s">
        <v>224</v>
      </c>
      <c r="G16" s="20" t="s">
        <v>190</v>
      </c>
    </row>
    <row r="17" spans="1:7" x14ac:dyDescent="0.25">
      <c r="A17" s="63"/>
      <c r="B17" s="25" t="s">
        <v>213</v>
      </c>
      <c r="C17" s="17" t="s">
        <v>187</v>
      </c>
      <c r="D17" s="18" t="s">
        <v>57</v>
      </c>
      <c r="E17" s="18" t="s">
        <v>213</v>
      </c>
      <c r="F17" s="20" t="s">
        <v>225</v>
      </c>
      <c r="G17" s="27" t="s">
        <v>187</v>
      </c>
    </row>
    <row r="18" spans="1:7" ht="45" x14ac:dyDescent="0.25">
      <c r="A18" s="63"/>
      <c r="B18" s="25" t="s">
        <v>215</v>
      </c>
      <c r="C18" s="28" t="s">
        <v>192</v>
      </c>
      <c r="D18" s="18" t="s">
        <v>58</v>
      </c>
      <c r="E18" s="19" t="s">
        <v>215</v>
      </c>
      <c r="F18" s="20" t="s">
        <v>193</v>
      </c>
      <c r="G18" s="24" t="s">
        <v>192</v>
      </c>
    </row>
    <row r="19" spans="1:7" x14ac:dyDescent="0.25">
      <c r="A19" s="63"/>
      <c r="B19" s="29" t="s">
        <v>217</v>
      </c>
      <c r="C19" s="25" t="s">
        <v>187</v>
      </c>
      <c r="D19" s="18" t="s">
        <v>59</v>
      </c>
      <c r="E19" s="19" t="s">
        <v>187</v>
      </c>
      <c r="F19" s="67" t="s">
        <v>222</v>
      </c>
      <c r="G19" s="24" t="s">
        <v>187</v>
      </c>
    </row>
    <row r="20" spans="1:7" x14ac:dyDescent="0.25">
      <c r="B20" s="30"/>
    </row>
  </sheetData>
  <mergeCells count="20">
    <mergeCell ref="D7:D8"/>
    <mergeCell ref="E7:E8"/>
    <mergeCell ref="F7:F8"/>
    <mergeCell ref="D11:D14"/>
    <mergeCell ref="E11:E14"/>
    <mergeCell ref="F11:F14"/>
    <mergeCell ref="D9:D10"/>
    <mergeCell ref="E9:E10"/>
    <mergeCell ref="F9:F10"/>
    <mergeCell ref="A3:A19"/>
    <mergeCell ref="C6:C9"/>
    <mergeCell ref="G6:G10"/>
    <mergeCell ref="C11:C13"/>
    <mergeCell ref="G11:G13"/>
    <mergeCell ref="A1:A2"/>
    <mergeCell ref="B1:B2"/>
    <mergeCell ref="C1:C2"/>
    <mergeCell ref="D1:E1"/>
    <mergeCell ref="F1:F2"/>
    <mergeCell ref="G1:G2"/>
  </mergeCells>
  <pageMargins left="0.7" right="0.7" top="0.75" bottom="0.75" header="0.3" footer="0.3"/>
  <pageSetup paperSize="8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</vt:vector>
  </HeadingPairs>
  <TitlesOfParts>
    <vt:vector size="6" baseType="lpstr">
      <vt:lpstr>Hoja1</vt:lpstr>
      <vt:lpstr>Hoja4</vt:lpstr>
      <vt:lpstr>Hoja3</vt:lpstr>
      <vt:lpstr>Hoja2</vt:lpstr>
      <vt:lpstr>Hoja5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Wandres Alberto Briceño Rosas</dc:creator>
  <cp:lastModifiedBy>Wandres Alberto Briceño Rosas</cp:lastModifiedBy>
  <cp:lastPrinted>2022-12-03T06:08:19Z</cp:lastPrinted>
  <dcterms:created xsi:type="dcterms:W3CDTF">2022-10-29T02:51:54Z</dcterms:created>
  <dcterms:modified xsi:type="dcterms:W3CDTF">2022-12-03T06:16:18Z</dcterms:modified>
</cp:coreProperties>
</file>