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Desktop\python_projects\localization\3D\"/>
    </mc:Choice>
  </mc:AlternateContent>
  <xr:revisionPtr revIDLastSave="0" documentId="13_ncr:1_{2BBDDCCD-8BB6-4DC1-B225-B3246E56212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K6" i="1"/>
  <c r="L6" i="1" s="1"/>
  <c r="T6" i="1"/>
  <c r="P6" i="1"/>
  <c r="H6" i="1"/>
  <c r="T5" i="1"/>
  <c r="P5" i="1"/>
  <c r="L5" i="1"/>
  <c r="H5" i="1"/>
  <c r="T4" i="1"/>
  <c r="P4" i="1"/>
  <c r="L4" i="1"/>
  <c r="H4" i="1"/>
  <c r="T3" i="1"/>
  <c r="P3" i="1"/>
  <c r="L3" i="1"/>
  <c r="H3" i="1"/>
  <c r="T2" i="1"/>
  <c r="P2" i="1"/>
  <c r="L2" i="1"/>
  <c r="H2" i="1"/>
</calcChain>
</file>

<file path=xl/sharedStrings.xml><?xml version="1.0" encoding="utf-8"?>
<sst xmlns="http://schemas.openxmlformats.org/spreadsheetml/2006/main" count="20" uniqueCount="20">
  <si>
    <t>idx</t>
  </si>
  <si>
    <t>anchor1_x</t>
  </si>
  <si>
    <t>anchor1_y</t>
  </si>
  <si>
    <t>anchor2_x</t>
  </si>
  <si>
    <t>anchor2_y</t>
  </si>
  <si>
    <t>anchor3_x</t>
  </si>
  <si>
    <t>anchor3_y</t>
  </si>
  <si>
    <t>anchor1_z</t>
  </si>
  <si>
    <t>anchor2_z</t>
  </si>
  <si>
    <t>anchor3_z</t>
  </si>
  <si>
    <t>anchor4_x</t>
  </si>
  <si>
    <t>anchor4_y</t>
  </si>
  <si>
    <t>anchor4_z</t>
  </si>
  <si>
    <t>tag_x</t>
  </si>
  <si>
    <t>tag_y</t>
  </si>
  <si>
    <t>tag_z</t>
  </si>
  <si>
    <t>dist1</t>
  </si>
  <si>
    <t>dist2</t>
  </si>
  <si>
    <t>dist3</t>
  </si>
  <si>
    <t>dist4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</si>
</sst>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L16" sqref="L16"/>
    </sheetView>
  </sheetViews>
  <sheetFormatPr defaultRowHeight="15" x14ac:dyDescent="0.25"/>
  <cols>
    <col min="1" max="4" width="8.85546875" style="7"/>
    <col min="5" max="6" width="9.140625" style="8" bestFit="1" customWidth="1"/>
    <col min="7" max="8" width="9.140625" style="8" customWidth="1"/>
    <col min="9" max="10" width="9.140625" style="9" bestFit="1" customWidth="1"/>
    <col min="11" max="11" width="11.7109375" style="9" bestFit="1" customWidth="1"/>
    <col min="12" max="12" width="11.7109375" style="9" customWidth="1"/>
    <col min="13" max="14" width="9.140625" style="10" bestFit="1" customWidth="1"/>
    <col min="15" max="15" width="11.7109375" style="10" bestFit="1" customWidth="1"/>
    <col min="16" max="16" width="11.7109375" style="10" customWidth="1"/>
    <col min="17" max="18" width="9.140625" style="12" bestFit="1" customWidth="1"/>
    <col min="19" max="19" width="11.7109375" style="12" bestFit="1" customWidth="1"/>
    <col min="20" max="20" width="11.7109375" style="12" customWidth="1"/>
  </cols>
  <sheetData>
    <row r="1" spans="1:20" s="1" customFormat="1" x14ac:dyDescent="0.25">
      <c r="A1" s="3" t="s">
        <v>0</v>
      </c>
      <c r="B1" s="3" t="s">
        <v>13</v>
      </c>
      <c r="C1" s="3" t="s">
        <v>14</v>
      </c>
      <c r="D1" s="3" t="s">
        <v>15</v>
      </c>
      <c r="E1" s="4" t="s">
        <v>1</v>
      </c>
      <c r="F1" s="4" t="s">
        <v>2</v>
      </c>
      <c r="G1" s="4" t="s">
        <v>7</v>
      </c>
      <c r="H1" s="4" t="s">
        <v>16</v>
      </c>
      <c r="I1" s="5" t="s">
        <v>3</v>
      </c>
      <c r="J1" s="5" t="s">
        <v>4</v>
      </c>
      <c r="K1" s="5" t="s">
        <v>8</v>
      </c>
      <c r="L1" s="5" t="s">
        <v>17</v>
      </c>
      <c r="M1" s="6" t="s">
        <v>5</v>
      </c>
      <c r="N1" s="6" t="s">
        <v>6</v>
      </c>
      <c r="O1" s="6" t="s">
        <v>9</v>
      </c>
      <c r="P1" s="6" t="s">
        <v>18</v>
      </c>
      <c r="Q1" s="11" t="s">
        <v>10</v>
      </c>
      <c r="R1" s="11" t="s">
        <v>11</v>
      </c>
      <c r="S1" s="11" t="s">
        <v>12</v>
      </c>
      <c r="T1" s="11" t="s">
        <v>19</v>
      </c>
    </row>
    <row r="2" spans="1:20" x14ac:dyDescent="0.25">
      <c r="A2" s="7">
        <v>0</v>
      </c>
      <c r="B2" s="7">
        <v>5</v>
      </c>
      <c r="C2" s="7">
        <v>5</v>
      </c>
      <c r="D2" s="7">
        <v>5</v>
      </c>
      <c r="E2" s="8">
        <v>2</v>
      </c>
      <c r="F2" s="8">
        <v>3</v>
      </c>
      <c r="G2" s="8">
        <v>5</v>
      </c>
      <c r="H2" s="8">
        <f>SQRT((E2-$B2)^2+(F2-$C2)^2+(G2-$D2)^2)</f>
        <v>3.6055512754639891</v>
      </c>
      <c r="I2" s="9">
        <v>6</v>
      </c>
      <c r="J2" s="9">
        <v>7</v>
      </c>
      <c r="K2" s="9">
        <v>8</v>
      </c>
      <c r="L2" s="9">
        <f>SQRT((I2-$B2)^2+(J2-$C2)^2+(K2-$D2)^2)</f>
        <v>3.7416573867739413</v>
      </c>
      <c r="M2" s="10">
        <v>6</v>
      </c>
      <c r="N2" s="10">
        <v>5</v>
      </c>
      <c r="O2" s="10">
        <v>2</v>
      </c>
      <c r="P2" s="10">
        <f>SQRT((M2-$B2)^2+(N2-$C2)^2+(O2-$D2)^2)</f>
        <v>3.1622776601683795</v>
      </c>
      <c r="Q2" s="12">
        <v>8</v>
      </c>
      <c r="R2" s="12">
        <v>8</v>
      </c>
      <c r="S2" s="12">
        <v>6</v>
      </c>
      <c r="T2" s="12">
        <f>SQRT((Q2-$B2)^2+(R2-$C2)^2+(S2-$D2)^2)</f>
        <v>4.358898943540674</v>
      </c>
    </row>
    <row r="3" spans="1:20" s="2" customFormat="1" x14ac:dyDescent="0.25">
      <c r="A3" s="7">
        <v>1</v>
      </c>
      <c r="B3" s="7">
        <v>5</v>
      </c>
      <c r="C3" s="7">
        <v>6</v>
      </c>
      <c r="D3" s="7">
        <v>7</v>
      </c>
      <c r="E3" s="8">
        <v>0</v>
      </c>
      <c r="F3" s="8">
        <v>0</v>
      </c>
      <c r="G3" s="8">
        <v>0</v>
      </c>
      <c r="H3" s="8">
        <f>SQRT((E3-$B3)^2+(F3-$C3)^2+(G3-$D3)^2)</f>
        <v>10.488088481701515</v>
      </c>
      <c r="I3" s="9">
        <v>10</v>
      </c>
      <c r="J3" s="9">
        <v>10</v>
      </c>
      <c r="K3" s="9">
        <v>10</v>
      </c>
      <c r="L3" s="9">
        <f>SQRT((I3-$B3)^2+(J3-$C3)^2+(K3-$D3)^2)</f>
        <v>7.0710678118654755</v>
      </c>
      <c r="M3" s="10">
        <v>10</v>
      </c>
      <c r="N3" s="10">
        <v>0</v>
      </c>
      <c r="O3" s="10">
        <v>10</v>
      </c>
      <c r="P3" s="10">
        <f>SQRT((M3-$B3)^2+(N3-$C3)^2+(O3-$D3)^2)</f>
        <v>8.3666002653407556</v>
      </c>
      <c r="Q3" s="12">
        <v>0</v>
      </c>
      <c r="R3" s="12">
        <v>10</v>
      </c>
      <c r="S3" s="12">
        <v>10</v>
      </c>
      <c r="T3" s="12">
        <f>SQRT((Q3-$B3)^2+(R3-$C3)^2+(S3-$D3)^2)</f>
        <v>7.0710678118654755</v>
      </c>
    </row>
    <row r="4" spans="1:20" x14ac:dyDescent="0.25">
      <c r="A4" s="7">
        <v>2</v>
      </c>
      <c r="B4" s="7">
        <v>7</v>
      </c>
      <c r="C4" s="7">
        <v>6</v>
      </c>
      <c r="D4" s="7">
        <v>8</v>
      </c>
      <c r="E4" s="8">
        <v>0</v>
      </c>
      <c r="F4" s="8">
        <v>0</v>
      </c>
      <c r="G4" s="8">
        <v>0</v>
      </c>
      <c r="H4" s="8">
        <f>SQRT((E4-$B4)^2+(F4-$C4)^2+(G4-$D4)^2)</f>
        <v>12.206555615733702</v>
      </c>
      <c r="I4" s="9">
        <v>10</v>
      </c>
      <c r="J4" s="9">
        <v>10</v>
      </c>
      <c r="K4" s="9">
        <v>10</v>
      </c>
      <c r="L4" s="9">
        <f>SQRT((I4-$B4)^2+(J4-$C4)^2+(K4-$D4)^2)</f>
        <v>5.3851648071345037</v>
      </c>
      <c r="M4" s="10">
        <v>10</v>
      </c>
      <c r="N4" s="10">
        <v>0</v>
      </c>
      <c r="O4" s="10">
        <v>10</v>
      </c>
      <c r="P4" s="10">
        <f>SQRT((M4-$B4)^2+(N4-$C4)^2+(O4-$D4)^2)</f>
        <v>7</v>
      </c>
      <c r="Q4" s="12">
        <v>0</v>
      </c>
      <c r="R4" s="12">
        <v>10</v>
      </c>
      <c r="S4" s="12">
        <v>10</v>
      </c>
      <c r="T4" s="12">
        <f>SQRT((Q4-$B4)^2+(R4-$C4)^2+(S4-$D4)^2)</f>
        <v>8.3066238629180749</v>
      </c>
    </row>
    <row r="5" spans="1:20" x14ac:dyDescent="0.25">
      <c r="A5" s="7">
        <v>3</v>
      </c>
      <c r="B5" s="7">
        <v>3</v>
      </c>
      <c r="C5" s="7">
        <v>6</v>
      </c>
      <c r="D5" s="7">
        <v>5</v>
      </c>
      <c r="E5" s="8">
        <v>5</v>
      </c>
      <c r="F5" s="8">
        <v>5</v>
      </c>
      <c r="G5" s="8">
        <v>0</v>
      </c>
      <c r="H5" s="8">
        <f>SQRT((E5-$B5)^2+(F5-$C5)^2+(G5-$D5)^2)</f>
        <v>5.4772255750516612</v>
      </c>
      <c r="I5" s="9">
        <v>0</v>
      </c>
      <c r="J5" s="9">
        <v>0</v>
      </c>
      <c r="K5" s="9">
        <v>10</v>
      </c>
      <c r="L5" s="9">
        <f>SQRT((I5-$B5)^2+(J5-$C5)^2+(K5-$D5)^2)</f>
        <v>8.3666002653407556</v>
      </c>
      <c r="M5" s="10">
        <v>10</v>
      </c>
      <c r="N5" s="10">
        <v>0</v>
      </c>
      <c r="O5" s="10">
        <v>10</v>
      </c>
      <c r="P5" s="10">
        <f>SQRT((M5-$B5)^2+(N5-$C5)^2+(O5-$D5)^2)</f>
        <v>10.488088481701515</v>
      </c>
      <c r="Q5" s="12">
        <v>5</v>
      </c>
      <c r="R5" s="12">
        <v>10</v>
      </c>
      <c r="S5" s="12">
        <v>10</v>
      </c>
      <c r="T5" s="12">
        <f>SQRT((Q5-$B5)^2+(R5-$C5)^2+(S5-$D5)^2)</f>
        <v>6.7082039324993694</v>
      </c>
    </row>
    <row r="6" spans="1:20" x14ac:dyDescent="0.25">
      <c r="A6" s="7">
        <v>4</v>
      </c>
      <c r="B6" s="7">
        <v>4</v>
      </c>
      <c r="C6" s="7">
        <v>6</v>
      </c>
      <c r="D6" s="7">
        <v>5</v>
      </c>
      <c r="E6" s="8">
        <v>0</v>
      </c>
      <c r="F6" s="8">
        <v>0</v>
      </c>
      <c r="G6" s="8">
        <v>0</v>
      </c>
      <c r="H6" s="8">
        <f>SQRT((E6-$B6)^2+(F6-$C6)^2+(G6-$D6)^2)</f>
        <v>8.7749643873921226</v>
      </c>
      <c r="I6" s="9">
        <v>0</v>
      </c>
      <c r="J6" s="9">
        <v>10</v>
      </c>
      <c r="K6" s="9">
        <f>10/3</f>
        <v>3.3333333333333335</v>
      </c>
      <c r="L6" s="9">
        <f>SQRT((I6-$B6)^2+(J6-$C6)^2+(K6-$D6)^2)</f>
        <v>5.8972686709847109</v>
      </c>
      <c r="M6" s="10">
        <v>10</v>
      </c>
      <c r="N6" s="10">
        <v>10</v>
      </c>
      <c r="O6" s="10">
        <f>2*(10/3)</f>
        <v>6.666666666666667</v>
      </c>
      <c r="P6" s="10">
        <f>SQRT((M6-$B6)^2+(N6-$C6)^2+(O6-$D6)^2)</f>
        <v>7.4012011037248389</v>
      </c>
      <c r="Q6" s="12">
        <v>10</v>
      </c>
      <c r="R6" s="12">
        <v>0</v>
      </c>
      <c r="S6" s="12">
        <v>10</v>
      </c>
      <c r="T6" s="12">
        <f>SQRT((Q6-$B6)^2+(R6-$C6)^2+(S6-$D6)^2)</f>
        <v>9.8488578017961039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2025-09-29T15:03:11Z</dcterms:modified>
</cp:coreProperties>
</file>