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NECSOFT.DESKTOP-8HDOFC5\Desktop\Repositorios\analytics\LTV Analysis\"/>
    </mc:Choice>
  </mc:AlternateContent>
  <xr:revisionPtr revIDLastSave="0" documentId="13_ncr:1_{E3CF2BE8-38A3-4997-A2FD-2293CF7B6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Sheet1!$A$1:$K$6885</definedName>
    <definedName name="_xlchart.v1.0" hidden="1">Sheet1!$I$2:$I$6885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H2300" i="1"/>
  <c r="H3600" i="1"/>
  <c r="H2508" i="1"/>
  <c r="H3187" i="1"/>
  <c r="H6609" i="1"/>
  <c r="H2034" i="1"/>
  <c r="H2109" i="1"/>
  <c r="H5169" i="1"/>
  <c r="H6172" i="1"/>
  <c r="H3334" i="1"/>
  <c r="H4623" i="1"/>
  <c r="H4332" i="1"/>
  <c r="H5579" i="1"/>
  <c r="H4102" i="1"/>
  <c r="H6545" i="1"/>
  <c r="H2523" i="1"/>
  <c r="H2596" i="1"/>
  <c r="H5599" i="1"/>
  <c r="H4913" i="1"/>
  <c r="H2987" i="1"/>
  <c r="H2334" i="1"/>
  <c r="H4275" i="1"/>
  <c r="H4379" i="1"/>
  <c r="H1550" i="1"/>
  <c r="H1184" i="1"/>
  <c r="H6414" i="1"/>
  <c r="H4624" i="1"/>
  <c r="H2588" i="1"/>
  <c r="H3211" i="1"/>
  <c r="H2287" i="1"/>
  <c r="H676" i="1"/>
  <c r="H1166" i="1"/>
  <c r="H2982" i="1"/>
  <c r="H4044" i="1"/>
  <c r="H2200" i="1"/>
  <c r="H1778" i="1"/>
  <c r="H3057" i="1"/>
  <c r="H198" i="1"/>
  <c r="H4375" i="1"/>
  <c r="H5767" i="1"/>
  <c r="H6053" i="1"/>
  <c r="H4237" i="1"/>
  <c r="H3117" i="1"/>
  <c r="H3064" i="1"/>
  <c r="H3690" i="1"/>
  <c r="H5846" i="1"/>
  <c r="H4234" i="1"/>
  <c r="H4732" i="1"/>
  <c r="H6233" i="1"/>
  <c r="H4205" i="1"/>
  <c r="H1048" i="1"/>
  <c r="H219" i="1"/>
  <c r="H1448" i="1"/>
  <c r="H2757" i="1"/>
  <c r="H3158" i="1"/>
  <c r="H4036" i="1"/>
  <c r="H1066" i="1"/>
  <c r="H3256" i="1"/>
  <c r="H5388" i="1"/>
  <c r="H2929" i="1"/>
  <c r="H4066" i="1"/>
  <c r="H2264" i="1"/>
  <c r="H6537" i="1"/>
  <c r="H3801" i="1"/>
  <c r="H3700" i="1"/>
  <c r="H6762" i="1"/>
  <c r="H352" i="1"/>
  <c r="H1187" i="1"/>
  <c r="H499" i="1"/>
  <c r="H4854" i="1"/>
  <c r="H4510" i="1"/>
  <c r="H5052" i="1"/>
  <c r="H3816" i="1"/>
  <c r="H103" i="1"/>
  <c r="H3863" i="1"/>
  <c r="H763" i="1"/>
  <c r="H115" i="1"/>
  <c r="H6847" i="1"/>
  <c r="H2143" i="1"/>
  <c r="H1286" i="1"/>
  <c r="H4555" i="1"/>
  <c r="H2057" i="1"/>
  <c r="H1366" i="1"/>
  <c r="H6350" i="1"/>
  <c r="H1492" i="1"/>
  <c r="H1290" i="1"/>
  <c r="H4425" i="1"/>
  <c r="H1215" i="1"/>
  <c r="H2715" i="1"/>
  <c r="H4540" i="1"/>
  <c r="H4957" i="1"/>
  <c r="H5284" i="1"/>
  <c r="H6104" i="1"/>
  <c r="H2098" i="1"/>
  <c r="H1167" i="1"/>
  <c r="H4447" i="1"/>
  <c r="H44" i="1"/>
  <c r="H1926" i="1"/>
  <c r="H5449" i="1"/>
  <c r="H626" i="1"/>
  <c r="H717" i="1"/>
  <c r="H670" i="1"/>
  <c r="H893" i="1"/>
  <c r="H4719" i="1"/>
  <c r="H4850" i="1"/>
  <c r="H3651" i="1"/>
  <c r="H2743" i="1"/>
  <c r="H1217" i="1"/>
  <c r="H2806" i="1"/>
  <c r="H4802" i="1"/>
  <c r="H1249" i="1"/>
  <c r="H3366" i="1"/>
  <c r="H2912" i="1"/>
  <c r="H113" i="1"/>
  <c r="H1767" i="1"/>
  <c r="H1538" i="1"/>
  <c r="H3833" i="1"/>
  <c r="H2942" i="1"/>
  <c r="H4400" i="1"/>
  <c r="H2861" i="1"/>
  <c r="H1598" i="1"/>
  <c r="H3060" i="1"/>
  <c r="H823" i="1"/>
  <c r="H1008" i="1"/>
  <c r="H6649" i="1"/>
  <c r="H6099" i="1"/>
  <c r="H263" i="1"/>
  <c r="H5271" i="1"/>
  <c r="H2615" i="1"/>
  <c r="H3888" i="1"/>
  <c r="H560" i="1"/>
  <c r="H3301" i="1"/>
  <c r="H3259" i="1"/>
  <c r="H1071" i="1"/>
  <c r="H1780" i="1"/>
  <c r="H251" i="1"/>
  <c r="H719" i="1"/>
  <c r="H3898" i="1"/>
  <c r="H1950" i="1"/>
  <c r="H6168" i="1"/>
  <c r="H1192" i="1"/>
  <c r="H3043" i="1"/>
  <c r="H4970" i="1"/>
  <c r="H1328" i="1"/>
  <c r="H3639" i="1"/>
  <c r="H1024" i="1"/>
  <c r="H847" i="1"/>
  <c r="H1563" i="1"/>
  <c r="H487" i="1"/>
  <c r="H6624" i="1"/>
  <c r="H538" i="1"/>
  <c r="H154" i="1"/>
  <c r="H1339" i="1"/>
  <c r="H1530" i="1"/>
  <c r="H3192" i="1"/>
  <c r="H421" i="1"/>
  <c r="H5066" i="1"/>
  <c r="H6428" i="1"/>
  <c r="H25" i="1"/>
  <c r="H5006" i="1"/>
  <c r="H4443" i="1"/>
  <c r="H1159" i="1"/>
  <c r="H3919" i="1"/>
  <c r="H2377" i="1"/>
  <c r="H1067" i="1"/>
  <c r="H2876" i="1"/>
  <c r="H696" i="1"/>
  <c r="H5264" i="1"/>
  <c r="H6720" i="1"/>
  <c r="H1178" i="1"/>
  <c r="H1773" i="1"/>
  <c r="H3996" i="1"/>
  <c r="H1888" i="1"/>
  <c r="H525" i="1"/>
  <c r="H641" i="1"/>
  <c r="H3645" i="1"/>
  <c r="H1721" i="1"/>
  <c r="H5563" i="1"/>
  <c r="H2021" i="1"/>
  <c r="H858" i="1"/>
  <c r="H4653" i="1"/>
  <c r="H3718" i="1"/>
  <c r="H2730" i="1"/>
  <c r="H3305" i="1"/>
  <c r="H5070" i="1"/>
  <c r="H90" i="1"/>
  <c r="H1582" i="1"/>
  <c r="H452" i="1"/>
  <c r="H6802" i="1"/>
  <c r="H3918" i="1"/>
  <c r="H2177" i="1"/>
  <c r="H1039" i="1"/>
  <c r="H168" i="1"/>
  <c r="H2462" i="1"/>
  <c r="H6174" i="1"/>
  <c r="H3659" i="1"/>
  <c r="H5883" i="1"/>
  <c r="H1074" i="1"/>
  <c r="H2863" i="1"/>
  <c r="H5436" i="1"/>
  <c r="H1297" i="1"/>
  <c r="H6324" i="1"/>
  <c r="H614" i="1"/>
  <c r="H723" i="1"/>
  <c r="H598" i="1"/>
  <c r="H5156" i="1"/>
  <c r="H4960" i="1"/>
  <c r="H4521" i="1"/>
  <c r="H5312" i="1"/>
  <c r="H416" i="1"/>
  <c r="H1377" i="1"/>
  <c r="H2127" i="1"/>
  <c r="H106" i="1"/>
  <c r="H5736" i="1"/>
  <c r="H287" i="1"/>
  <c r="H1600" i="1"/>
  <c r="H3471" i="1"/>
  <c r="H6714" i="1"/>
  <c r="H415" i="1"/>
  <c r="H2928" i="1"/>
  <c r="H6600" i="1"/>
  <c r="H1402" i="1"/>
  <c r="H6424" i="1"/>
  <c r="H1378" i="1"/>
  <c r="H631" i="1"/>
  <c r="H5851" i="1"/>
  <c r="H1948" i="1"/>
  <c r="H625" i="1"/>
  <c r="H1435" i="1"/>
  <c r="H6524" i="1"/>
  <c r="H2630" i="1"/>
  <c r="H972" i="1"/>
  <c r="H550" i="1"/>
  <c r="H389" i="1"/>
  <c r="H774" i="1"/>
  <c r="H636" i="1"/>
  <c r="H3005" i="1"/>
  <c r="H529" i="1"/>
  <c r="H2153" i="1"/>
  <c r="H6768" i="1"/>
  <c r="H4722" i="1"/>
  <c r="H1791" i="1"/>
  <c r="H2529" i="1"/>
  <c r="H4094" i="1"/>
  <c r="H4934" i="1"/>
  <c r="H4229" i="1"/>
  <c r="H2507" i="1"/>
  <c r="H1697" i="1"/>
  <c r="H2706" i="1"/>
  <c r="H4696" i="1"/>
  <c r="H2268" i="1"/>
  <c r="H426" i="1"/>
  <c r="H2708" i="1"/>
  <c r="H353" i="1"/>
  <c r="H1855" i="1"/>
  <c r="H609" i="1"/>
  <c r="H2904" i="1"/>
  <c r="H888" i="1"/>
  <c r="H1842" i="1"/>
  <c r="H536" i="1"/>
  <c r="H6118" i="1"/>
  <c r="H1903" i="1"/>
  <c r="H1108" i="1"/>
  <c r="H2216" i="1"/>
  <c r="H3887" i="1"/>
  <c r="H280" i="1"/>
  <c r="H6809" i="1"/>
  <c r="H4290" i="1"/>
  <c r="H3037" i="1"/>
  <c r="H3450" i="1"/>
  <c r="H279" i="1"/>
  <c r="H1226" i="1"/>
  <c r="H104" i="1"/>
  <c r="H3792" i="1"/>
  <c r="H2030" i="1"/>
  <c r="H228" i="1"/>
  <c r="H6413" i="1"/>
  <c r="H3004" i="1"/>
  <c r="H2650" i="1"/>
  <c r="H5158" i="1"/>
  <c r="H3982" i="1"/>
  <c r="H5025" i="1"/>
  <c r="H4829" i="1"/>
  <c r="H6214" i="1"/>
  <c r="H3097" i="1"/>
  <c r="H1359" i="1"/>
  <c r="H3964" i="1"/>
  <c r="H1812" i="1"/>
  <c r="H5326" i="1"/>
  <c r="H5864" i="1"/>
  <c r="H237" i="1"/>
  <c r="H4805" i="1"/>
  <c r="H4925" i="1"/>
  <c r="H5898" i="1"/>
  <c r="H1890" i="1"/>
  <c r="H4342" i="1"/>
  <c r="H2855" i="1"/>
  <c r="H2905" i="1"/>
  <c r="H1828" i="1"/>
  <c r="H3714" i="1"/>
  <c r="H2097" i="1"/>
  <c r="H4724" i="1"/>
  <c r="H4428" i="1"/>
  <c r="H2403" i="1"/>
  <c r="H1340" i="1"/>
  <c r="H3025" i="1"/>
  <c r="H5514" i="1"/>
  <c r="H651" i="1"/>
  <c r="H4886" i="1"/>
  <c r="H5226" i="1"/>
  <c r="H543" i="1"/>
  <c r="H1364" i="1"/>
  <c r="H3960" i="1"/>
  <c r="H1259" i="1"/>
  <c r="H4486" i="1"/>
  <c r="H4618" i="1"/>
  <c r="H1921" i="1"/>
  <c r="H1011" i="1"/>
  <c r="H3957" i="1"/>
  <c r="H5824" i="1"/>
  <c r="H3014" i="1"/>
  <c r="H6364" i="1"/>
  <c r="H1369" i="1"/>
  <c r="H6121" i="1"/>
  <c r="H2157" i="1"/>
  <c r="H3567" i="1"/>
  <c r="H6091" i="1"/>
  <c r="H721" i="1"/>
  <c r="H5293" i="1"/>
  <c r="H895" i="1"/>
  <c r="H1709" i="1"/>
  <c r="H2879" i="1"/>
  <c r="H3134" i="1"/>
  <c r="H1610" i="1"/>
  <c r="H1698" i="1"/>
  <c r="H6205" i="1"/>
  <c r="H644" i="1"/>
  <c r="H4366" i="1"/>
  <c r="H4011" i="1"/>
  <c r="H2922" i="1"/>
  <c r="H4245" i="1"/>
  <c r="H4967" i="1"/>
  <c r="H3611" i="1"/>
  <c r="H1508" i="1"/>
  <c r="H363" i="1"/>
  <c r="H5748" i="1"/>
  <c r="H3666" i="1"/>
  <c r="H549" i="1"/>
  <c r="H4652" i="1"/>
  <c r="H728" i="1"/>
  <c r="H1231" i="1"/>
  <c r="H4777" i="1"/>
  <c r="H1220" i="1"/>
  <c r="H3251" i="1"/>
  <c r="H1845" i="1"/>
  <c r="H464" i="1"/>
  <c r="H2619" i="1"/>
  <c r="H4926" i="1"/>
  <c r="H2179" i="1"/>
  <c r="H2983" i="1"/>
  <c r="H1129" i="1"/>
  <c r="H2091" i="1"/>
  <c r="H2063" i="1"/>
  <c r="H2535" i="1"/>
  <c r="H2562" i="1"/>
  <c r="H818" i="1"/>
  <c r="H3296" i="1"/>
  <c r="H4868" i="1"/>
  <c r="H1164" i="1"/>
  <c r="H3114" i="1"/>
  <c r="H5971" i="1"/>
  <c r="H260" i="1"/>
  <c r="H4996" i="1"/>
  <c r="H4201" i="1"/>
  <c r="H170" i="1"/>
  <c r="H4473" i="1"/>
  <c r="H5485" i="1"/>
  <c r="H2076" i="1"/>
  <c r="H5162" i="1"/>
  <c r="H542" i="1"/>
  <c r="H4859" i="1"/>
  <c r="H3726" i="1"/>
  <c r="H2188" i="1"/>
  <c r="H1431" i="1"/>
  <c r="H4485" i="1"/>
  <c r="H989" i="1"/>
  <c r="H1312" i="1"/>
  <c r="H2579" i="1"/>
  <c r="H2453" i="1"/>
  <c r="H6516" i="1"/>
  <c r="H1518" i="1"/>
  <c r="H2115" i="1"/>
  <c r="H3089" i="1"/>
  <c r="H990" i="1"/>
  <c r="H1732" i="1"/>
  <c r="H1196" i="1"/>
  <c r="H1546" i="1"/>
  <c r="H3443" i="1"/>
  <c r="H5809" i="1"/>
  <c r="H4068" i="1"/>
  <c r="H517" i="1"/>
  <c r="H386" i="1"/>
  <c r="H1589" i="1"/>
  <c r="H4688" i="1"/>
  <c r="H5875" i="1"/>
  <c r="H10" i="1"/>
  <c r="H703" i="1"/>
  <c r="H2740" i="1"/>
  <c r="H4288" i="1"/>
  <c r="H5827" i="1"/>
  <c r="H4683" i="1"/>
  <c r="H1861" i="1"/>
  <c r="H162" i="1"/>
  <c r="H4810" i="1"/>
  <c r="H4908" i="1"/>
  <c r="H5657" i="1"/>
  <c r="H1012" i="1"/>
  <c r="H5133" i="1"/>
  <c r="H4007" i="1"/>
  <c r="H2386" i="1"/>
  <c r="H1052" i="1"/>
  <c r="H6228" i="1"/>
  <c r="H74" i="1"/>
  <c r="H2183" i="1"/>
  <c r="H2513" i="1"/>
  <c r="H2237" i="1"/>
  <c r="H1021" i="1"/>
  <c r="H5761" i="1"/>
  <c r="H724" i="1"/>
  <c r="H3029" i="1"/>
  <c r="H1505" i="1"/>
  <c r="H3506" i="1"/>
  <c r="H2219" i="1"/>
  <c r="H783" i="1"/>
  <c r="H1471" i="1"/>
  <c r="H2317" i="1"/>
  <c r="H2536" i="1"/>
  <c r="H2259" i="1"/>
  <c r="H814" i="1"/>
  <c r="H5721" i="1"/>
  <c r="H1574" i="1"/>
  <c r="H3051" i="1"/>
  <c r="H6142" i="1"/>
  <c r="H1195" i="1"/>
  <c r="H2543" i="1"/>
  <c r="H3020" i="1"/>
  <c r="H4502" i="1"/>
  <c r="H5510" i="1"/>
  <c r="H5181" i="1"/>
  <c r="H4460" i="1"/>
  <c r="H2081" i="1"/>
  <c r="H3757" i="1"/>
  <c r="H1743" i="1"/>
  <c r="H5379" i="1"/>
  <c r="H1016" i="1"/>
  <c r="H5920" i="1"/>
  <c r="H3287" i="1"/>
  <c r="H3674" i="1"/>
  <c r="H2138" i="1"/>
  <c r="H1028" i="1"/>
  <c r="H6106" i="1"/>
  <c r="H3977" i="1"/>
  <c r="H3571" i="1"/>
  <c r="H2210" i="1"/>
  <c r="H2829" i="1"/>
  <c r="H3459" i="1"/>
  <c r="H2931" i="1"/>
  <c r="H6510" i="1"/>
  <c r="H1112" i="1"/>
  <c r="H1429" i="1"/>
  <c r="H2352" i="1"/>
  <c r="H2977" i="1"/>
  <c r="H6706" i="1"/>
  <c r="H6806" i="1"/>
  <c r="H2811" i="1"/>
  <c r="H5551" i="1"/>
  <c r="H32" i="1"/>
  <c r="H2165" i="1"/>
  <c r="H793" i="1"/>
  <c r="H3668" i="1"/>
  <c r="H5786" i="1"/>
  <c r="H5810" i="1"/>
  <c r="H4436" i="1"/>
  <c r="H5637" i="1"/>
  <c r="H5839" i="1"/>
  <c r="H3844" i="1"/>
  <c r="H654" i="1"/>
  <c r="H3399" i="1"/>
  <c r="H3107" i="1"/>
  <c r="H3650" i="1"/>
  <c r="H5426" i="1"/>
  <c r="H240" i="1"/>
  <c r="H2961" i="1"/>
  <c r="H6213" i="1"/>
  <c r="H2354" i="1"/>
  <c r="H5613" i="1"/>
  <c r="H420" i="1"/>
  <c r="H3809" i="1"/>
  <c r="H2528" i="1"/>
  <c r="H804" i="1"/>
  <c r="H5869" i="1"/>
  <c r="H4673" i="1"/>
  <c r="H5354" i="1"/>
  <c r="H6297" i="1"/>
  <c r="H731" i="1"/>
  <c r="H3916" i="1"/>
  <c r="H2843" i="1"/>
  <c r="H4622" i="1"/>
  <c r="H2551" i="1"/>
  <c r="H5325" i="1"/>
  <c r="H5708" i="1"/>
  <c r="H1643" i="1"/>
  <c r="H2359" i="1"/>
  <c r="H3106" i="1"/>
  <c r="H1605" i="1"/>
  <c r="H4495" i="1"/>
  <c r="H5148" i="1"/>
  <c r="H2663" i="1"/>
  <c r="H3794" i="1"/>
  <c r="H1597" i="1"/>
  <c r="H4983" i="1"/>
  <c r="H1819" i="1"/>
  <c r="H6548" i="1"/>
  <c r="H2906" i="1"/>
  <c r="H3227" i="1"/>
  <c r="H5770" i="1"/>
  <c r="H4832" i="1"/>
  <c r="H1901" i="1"/>
  <c r="H6154" i="1"/>
  <c r="H1441" i="1"/>
  <c r="H2690" i="1"/>
  <c r="H4305" i="1"/>
  <c r="H1906" i="1"/>
  <c r="H803" i="1"/>
  <c r="H510" i="1"/>
  <c r="H5860" i="1"/>
  <c r="H907" i="1"/>
  <c r="H6748" i="1"/>
  <c r="H3080" i="1"/>
  <c r="H2104" i="1"/>
  <c r="H6735" i="1"/>
  <c r="H3009" i="1"/>
  <c r="H2815" i="1"/>
  <c r="H4794" i="1"/>
  <c r="H667" i="1"/>
  <c r="H1995" i="1"/>
  <c r="H5210" i="1"/>
  <c r="H1581" i="1"/>
  <c r="H3267" i="1"/>
  <c r="H1309" i="1"/>
  <c r="H3896" i="1"/>
  <c r="H2432" i="1"/>
  <c r="H4318" i="1"/>
  <c r="H1083" i="1"/>
  <c r="H4319" i="1"/>
  <c r="H2978" i="1"/>
  <c r="H1060" i="1"/>
  <c r="H3870" i="1"/>
  <c r="H2725" i="1"/>
  <c r="H6234" i="1"/>
  <c r="H4769" i="1"/>
  <c r="H1982" i="1"/>
  <c r="H5377" i="1"/>
  <c r="H1638" i="1"/>
  <c r="H4589" i="1"/>
  <c r="H3727" i="1"/>
  <c r="H862" i="1"/>
  <c r="H6651" i="1"/>
  <c r="H2941" i="1"/>
  <c r="H5406" i="1"/>
  <c r="H2297" i="1"/>
  <c r="H6835" i="1"/>
  <c r="H297" i="1"/>
  <c r="H315" i="1"/>
  <c r="H5204" i="1"/>
  <c r="H4544" i="1"/>
  <c r="H3708" i="1"/>
  <c r="H3901" i="1"/>
  <c r="H1372" i="1"/>
  <c r="H3735" i="1"/>
  <c r="H109" i="1"/>
  <c r="H4050" i="1"/>
  <c r="H4487" i="1"/>
  <c r="H4808" i="1"/>
  <c r="H4150" i="1"/>
  <c r="H4186" i="1"/>
  <c r="H5635" i="1"/>
  <c r="H4518" i="1"/>
  <c r="H3502" i="1"/>
  <c r="H2025" i="1"/>
  <c r="H1918" i="1"/>
  <c r="H120" i="1"/>
  <c r="H4474" i="1"/>
  <c r="H1356" i="1"/>
  <c r="H2836" i="1"/>
  <c r="H1642" i="1"/>
  <c r="H4159" i="1"/>
  <c r="H4796" i="1"/>
  <c r="H4763" i="1"/>
  <c r="H2665" i="1"/>
  <c r="H4055" i="1"/>
  <c r="H3424" i="1"/>
  <c r="H1193" i="1"/>
  <c r="H4204" i="1"/>
  <c r="H1046" i="1"/>
  <c r="H2939" i="1"/>
  <c r="H5797" i="1"/>
  <c r="H6310" i="1"/>
  <c r="H5209" i="1"/>
  <c r="H3999" i="1"/>
  <c r="H6402" i="1"/>
  <c r="H3153" i="1"/>
  <c r="H4277" i="1"/>
  <c r="H6366" i="1"/>
  <c r="H5197" i="1"/>
  <c r="H981" i="1"/>
  <c r="H3413" i="1"/>
  <c r="H378" i="1"/>
  <c r="H3486" i="1"/>
  <c r="H759" i="1"/>
  <c r="H3859" i="1"/>
  <c r="H5175" i="1"/>
  <c r="H1322" i="1"/>
  <c r="H4823" i="1"/>
  <c r="H600" i="1"/>
  <c r="H4350" i="1"/>
  <c r="H572" i="1"/>
  <c r="H6420" i="1"/>
  <c r="H3624" i="1"/>
  <c r="H1570" i="1"/>
  <c r="H6166" i="1"/>
  <c r="H1156" i="1"/>
  <c r="H3271" i="1"/>
  <c r="H3332" i="1"/>
  <c r="H5250" i="1"/>
  <c r="H4489" i="1"/>
  <c r="H4637" i="1"/>
  <c r="H1302" i="1"/>
  <c r="H4466" i="1"/>
  <c r="H3909" i="1"/>
  <c r="H546" i="1"/>
  <c r="H6098" i="1"/>
  <c r="H2227" i="1"/>
  <c r="H2023" i="1"/>
  <c r="H3787" i="1"/>
  <c r="H5225" i="1"/>
  <c r="H3772" i="1"/>
  <c r="H3592" i="1"/>
  <c r="H1040" i="1"/>
  <c r="H4151" i="1"/>
  <c r="H4435" i="1"/>
  <c r="H2913" i="1"/>
  <c r="H3647" i="1"/>
  <c r="H1103" i="1"/>
  <c r="H4870" i="1"/>
  <c r="H1558" i="1"/>
  <c r="H3663" i="1"/>
  <c r="H4933" i="1"/>
  <c r="H2911" i="1"/>
  <c r="H4734" i="1"/>
  <c r="H1965" i="1"/>
  <c r="H3842" i="1"/>
  <c r="H3101" i="1"/>
  <c r="H1792" i="1"/>
  <c r="H4757" i="1"/>
  <c r="H4355" i="1"/>
  <c r="H1632" i="1"/>
  <c r="H4372" i="1"/>
  <c r="H5878" i="1"/>
  <c r="H3965" i="1"/>
  <c r="H419" i="1"/>
  <c r="H4405" i="1"/>
  <c r="H5134" i="1"/>
  <c r="H4445" i="1"/>
  <c r="H6116" i="1"/>
  <c r="H2969" i="1"/>
  <c r="H2288" i="1"/>
  <c r="H3185" i="1"/>
  <c r="H5553" i="1"/>
  <c r="H3431" i="1"/>
  <c r="H2748" i="1"/>
  <c r="H6717" i="1"/>
  <c r="H5739" i="1"/>
  <c r="H6430" i="1"/>
  <c r="H5796" i="1"/>
  <c r="H5359" i="1"/>
  <c r="H709" i="1"/>
  <c r="H5281" i="1"/>
  <c r="H5015" i="1"/>
  <c r="H6353" i="1"/>
  <c r="H520" i="1"/>
  <c r="H5834" i="1"/>
  <c r="H6016" i="1"/>
  <c r="H119" i="1"/>
  <c r="H6390" i="1"/>
  <c r="H1693" i="1"/>
  <c r="H5750" i="1"/>
  <c r="H1237" i="1"/>
  <c r="H6143" i="1"/>
  <c r="H3975" i="1"/>
  <c r="H1733" i="1"/>
  <c r="H4659" i="1"/>
  <c r="H3249" i="1"/>
  <c r="H3265" i="1"/>
  <c r="H2548" i="1"/>
  <c r="H4735" i="1"/>
  <c r="H4210" i="1"/>
  <c r="H4901" i="1"/>
  <c r="H3808" i="1"/>
  <c r="H3913" i="1"/>
  <c r="H4478" i="1"/>
  <c r="H4739" i="1"/>
  <c r="H6502" i="1"/>
  <c r="H5481" i="1"/>
  <c r="H4857" i="1"/>
  <c r="H4592" i="1"/>
  <c r="H6863" i="1"/>
  <c r="H948" i="1"/>
  <c r="H2404" i="1"/>
  <c r="H2335" i="1"/>
  <c r="H3121" i="1"/>
  <c r="H1983" i="1"/>
  <c r="H4005" i="1"/>
  <c r="H5769" i="1"/>
  <c r="H4595" i="1"/>
  <c r="H4224" i="1"/>
  <c r="H5013" i="1"/>
  <c r="H22" i="1"/>
  <c r="H2832" i="1"/>
  <c r="H5428" i="1"/>
  <c r="H3603" i="1"/>
  <c r="H460" i="1"/>
  <c r="H6654" i="1"/>
  <c r="H6404" i="1"/>
  <c r="H5215" i="1"/>
  <c r="H5521" i="1"/>
  <c r="H918" i="1"/>
  <c r="H3294" i="1"/>
  <c r="H5537" i="1"/>
  <c r="H3090" i="1"/>
  <c r="H3220" i="1"/>
  <c r="H5608" i="1"/>
  <c r="H5716" i="1"/>
  <c r="H1395" i="1"/>
  <c r="H5600" i="1"/>
  <c r="H3586" i="1"/>
  <c r="H3387" i="1"/>
  <c r="H3093" i="1"/>
  <c r="H30" i="1"/>
  <c r="H3350" i="1"/>
  <c r="H6152" i="1"/>
  <c r="H6088" i="1"/>
  <c r="H3871" i="1"/>
  <c r="H3679" i="1"/>
  <c r="H2246" i="1"/>
  <c r="H1977" i="1"/>
  <c r="H6850" i="1"/>
  <c r="H780" i="1"/>
  <c r="H3415" i="1"/>
  <c r="H3517" i="1"/>
  <c r="H6107" i="1"/>
  <c r="H3835" i="1"/>
  <c r="H3028" i="1"/>
  <c r="H6189" i="1"/>
  <c r="H2274" i="1"/>
  <c r="H3796" i="1"/>
  <c r="H4454" i="1"/>
  <c r="H1186" i="1"/>
  <c r="H3467" i="1"/>
  <c r="H2196" i="1"/>
  <c r="H1646" i="1"/>
  <c r="H1111" i="1"/>
  <c r="H6487" i="1"/>
  <c r="H401" i="1"/>
  <c r="H5684" i="1"/>
  <c r="H4010" i="1"/>
  <c r="H4920" i="1"/>
  <c r="H6140" i="1"/>
  <c r="H2047" i="1"/>
  <c r="H2445" i="1"/>
  <c r="H924" i="1"/>
  <c r="H5915" i="1"/>
  <c r="H1613" i="1"/>
  <c r="H6812" i="1"/>
  <c r="H4000" i="1"/>
  <c r="H810" i="1"/>
  <c r="H5348" i="1"/>
  <c r="H1947" i="1"/>
  <c r="H5397" i="1"/>
  <c r="H5332" i="1"/>
  <c r="H4657" i="1"/>
  <c r="H831" i="1"/>
  <c r="H3451" i="1"/>
  <c r="H6699" i="1"/>
  <c r="H5766" i="1"/>
  <c r="H964" i="1"/>
  <c r="H5740" i="1"/>
  <c r="H3553" i="1"/>
  <c r="H3269" i="1"/>
  <c r="H3140" i="1"/>
  <c r="H5130" i="1"/>
  <c r="H4921" i="1"/>
  <c r="H3930" i="1"/>
  <c r="H5528" i="1"/>
  <c r="H5954" i="1"/>
  <c r="H3508" i="1"/>
  <c r="H1389" i="1"/>
  <c r="H3364" i="1"/>
  <c r="H2550" i="1"/>
  <c r="H5916" i="1"/>
  <c r="H5187" i="1"/>
  <c r="H3470" i="1"/>
  <c r="H3095" i="1"/>
  <c r="H6288" i="1"/>
  <c r="H4346" i="1"/>
  <c r="H586" i="1"/>
  <c r="H2631" i="1"/>
  <c r="H5861" i="1"/>
  <c r="H4054" i="1"/>
  <c r="H2240" i="1"/>
  <c r="H5607" i="1"/>
  <c r="H2916" i="1"/>
  <c r="H238" i="1"/>
  <c r="H6197" i="1"/>
  <c r="H5010" i="1"/>
  <c r="H740" i="1"/>
  <c r="H3483" i="1"/>
  <c r="H377" i="1"/>
  <c r="H159" i="1"/>
  <c r="H6396" i="1"/>
  <c r="H272" i="1"/>
  <c r="H4280" i="1"/>
  <c r="H3829" i="1"/>
  <c r="H547" i="1"/>
  <c r="H5722" i="1"/>
  <c r="H1330" i="1"/>
  <c r="H2979" i="1"/>
  <c r="H4639" i="1"/>
  <c r="H1120" i="1"/>
  <c r="H4927" i="1"/>
  <c r="H5515" i="1"/>
  <c r="H3983" i="1"/>
  <c r="H5416" i="1"/>
  <c r="H6127" i="1"/>
  <c r="H1691" i="1"/>
  <c r="H3325" i="1"/>
  <c r="H5886" i="1"/>
  <c r="H4947" i="1"/>
  <c r="H1069" i="1"/>
  <c r="H3291" i="1"/>
  <c r="H4506" i="1"/>
  <c r="H4714" i="1"/>
  <c r="H6691" i="1"/>
  <c r="H3216" i="1"/>
  <c r="H1811" i="1"/>
  <c r="H6135" i="1"/>
  <c r="H4762" i="1"/>
  <c r="H4144" i="1"/>
  <c r="H5900" i="1"/>
  <c r="H2258" i="1"/>
  <c r="H3630" i="1"/>
  <c r="H2818" i="1"/>
  <c r="H500" i="1"/>
  <c r="H1360" i="1"/>
  <c r="H1987" i="1"/>
  <c r="H6081" i="1"/>
  <c r="H3063" i="1"/>
  <c r="H4708" i="1"/>
  <c r="H6412" i="1"/>
  <c r="H1086" i="1"/>
  <c r="H4258" i="1"/>
  <c r="H3479" i="1"/>
  <c r="H1315" i="1"/>
  <c r="H3213" i="1"/>
  <c r="H3289" i="1"/>
  <c r="H2262" i="1"/>
  <c r="H3280" i="1"/>
  <c r="H4331" i="1"/>
  <c r="H2244" i="1"/>
  <c r="H1630" i="1"/>
  <c r="H4376" i="1"/>
  <c r="H4511" i="1"/>
  <c r="H49" i="1"/>
  <c r="H3795" i="1"/>
  <c r="H1365" i="1"/>
  <c r="H4629" i="1"/>
  <c r="H2131" i="1"/>
  <c r="H6004" i="1"/>
  <c r="H6280" i="1"/>
  <c r="H5868" i="1"/>
  <c r="H4962" i="1"/>
  <c r="H3543" i="1"/>
  <c r="H2592" i="1"/>
  <c r="H1577" i="1"/>
  <c r="H4194" i="1"/>
  <c r="H5548" i="1"/>
  <c r="H2593" i="1"/>
  <c r="H1722" i="1"/>
  <c r="H6798" i="1"/>
  <c r="H1765" i="1"/>
  <c r="H3947" i="1"/>
  <c r="H4040" i="1"/>
  <c r="H925" i="1"/>
  <c r="H3922" i="1"/>
  <c r="H332" i="1"/>
  <c r="H671" i="1"/>
  <c r="H5097" i="1"/>
  <c r="H6339" i="1"/>
  <c r="H6519" i="1"/>
  <c r="H1254" i="1"/>
  <c r="H6032" i="1"/>
  <c r="H6515" i="1"/>
  <c r="H2187" i="1"/>
  <c r="H6731" i="1"/>
  <c r="H3894" i="1"/>
  <c r="H3281" i="1"/>
  <c r="H5877" i="1"/>
  <c r="H288" i="1"/>
  <c r="H3704" i="1"/>
  <c r="H865" i="1"/>
  <c r="H5571" i="1"/>
  <c r="H3359" i="1"/>
  <c r="H2726" i="1"/>
  <c r="H2368" i="1"/>
  <c r="H3242" i="1"/>
  <c r="H2456" i="1"/>
  <c r="H6613" i="1"/>
  <c r="H1922" i="1"/>
  <c r="H4263" i="1"/>
  <c r="H4387" i="1"/>
  <c r="H3984" i="1"/>
  <c r="H3614" i="1"/>
  <c r="H1106" i="1"/>
  <c r="H6163" i="1"/>
  <c r="H2412" i="1"/>
  <c r="H1493" i="1"/>
  <c r="H354" i="1"/>
  <c r="H781" i="1"/>
  <c r="H5371" i="1"/>
  <c r="H2186" i="1"/>
  <c r="H2889" i="1"/>
  <c r="H336" i="1"/>
  <c r="H5968" i="1"/>
  <c r="H4609" i="1"/>
  <c r="H3936" i="1"/>
  <c r="H4157" i="1"/>
  <c r="H4866" i="1"/>
  <c r="H5539" i="1"/>
  <c r="H6006" i="1"/>
  <c r="H2481" i="1"/>
  <c r="H2954" i="1"/>
  <c r="H3126" i="1"/>
  <c r="H1394" i="1"/>
  <c r="H5075" i="1"/>
  <c r="H4780" i="1"/>
  <c r="H2581" i="1"/>
  <c r="H5709" i="1"/>
  <c r="H2790" i="1"/>
  <c r="H3721" i="1"/>
  <c r="H4188" i="1"/>
  <c r="H4562" i="1"/>
  <c r="H3706" i="1"/>
  <c r="H6623" i="1"/>
  <c r="H1864" i="1"/>
  <c r="H3309" i="1"/>
  <c r="H1648" i="1"/>
  <c r="H4464" i="1"/>
  <c r="H62" i="1"/>
  <c r="H409" i="1"/>
  <c r="H3800" i="1"/>
  <c r="H5963" i="1"/>
  <c r="H3946" i="1"/>
  <c r="H2198" i="1"/>
  <c r="H454" i="1"/>
  <c r="H3120" i="1"/>
  <c r="H5199" i="1"/>
  <c r="H3504" i="1"/>
  <c r="H2950" i="1"/>
  <c r="H1122" i="1"/>
  <c r="H2152" i="1"/>
  <c r="H2206" i="1"/>
  <c r="H6073" i="1"/>
  <c r="H3715" i="1"/>
  <c r="H2045" i="1"/>
  <c r="H6710" i="1"/>
  <c r="H5459" i="1"/>
  <c r="H2657" i="1"/>
  <c r="H3439" i="1"/>
  <c r="H3744" i="1"/>
  <c r="H4328" i="1"/>
  <c r="H5578" i="1"/>
  <c r="H5685" i="1"/>
  <c r="H6456" i="1"/>
  <c r="H2952" i="1"/>
  <c r="H3112" i="1"/>
  <c r="H6445" i="1"/>
  <c r="H590" i="1"/>
  <c r="H2024" i="1"/>
  <c r="H2087" i="1"/>
  <c r="H4907" i="1"/>
  <c r="H4078" i="1"/>
  <c r="H6659" i="1"/>
  <c r="H881" i="1"/>
  <c r="H6544" i="1"/>
  <c r="H5119" i="1"/>
  <c r="H6577" i="1"/>
  <c r="H1784" i="1"/>
  <c r="H4793" i="1"/>
  <c r="H4712" i="1"/>
  <c r="H3769" i="1"/>
  <c r="H854" i="1"/>
  <c r="H3619" i="1"/>
  <c r="H2416" i="1"/>
  <c r="H1872" i="1"/>
  <c r="H6489" i="1"/>
  <c r="H2890" i="1"/>
  <c r="H5315" i="1"/>
  <c r="H1243" i="1"/>
  <c r="H4606" i="1"/>
  <c r="H4570" i="1"/>
  <c r="H2880" i="1"/>
  <c r="H2620" i="1"/>
  <c r="H712" i="1"/>
  <c r="H3767" i="1"/>
  <c r="H2750" i="1"/>
  <c r="H6666" i="1"/>
  <c r="H3696" i="1"/>
  <c r="H5961" i="1"/>
  <c r="H3353" i="1"/>
  <c r="H3278" i="1"/>
  <c r="H6126" i="1"/>
  <c r="H6326" i="1"/>
  <c r="H6749" i="1"/>
  <c r="H3846" i="1"/>
  <c r="H3361" i="1"/>
  <c r="H4419" i="1"/>
  <c r="H4426" i="1"/>
  <c r="H3404" i="1"/>
  <c r="H5029" i="1"/>
  <c r="H4037" i="1"/>
  <c r="H3564" i="1"/>
  <c r="H5448" i="1"/>
  <c r="H3123" i="1"/>
  <c r="H1461" i="1"/>
  <c r="H4137" i="1"/>
  <c r="H4236" i="1"/>
  <c r="H4729" i="1"/>
  <c r="H1814" i="1"/>
  <c r="H4895" i="1"/>
  <c r="H4296" i="1"/>
  <c r="H967" i="1"/>
  <c r="H6021" i="1"/>
  <c r="H3245" i="1"/>
  <c r="H5980" i="1"/>
  <c r="H6319" i="1"/>
  <c r="H2698" i="1"/>
  <c r="H5138" i="1"/>
  <c r="H4341" i="1"/>
  <c r="H2008" i="1"/>
  <c r="H5412" i="1"/>
  <c r="H3419" i="1"/>
  <c r="H5113" i="1"/>
  <c r="H5624" i="1"/>
  <c r="H5129" i="1"/>
  <c r="H2953" i="1"/>
  <c r="H6388" i="1"/>
  <c r="H4761" i="1"/>
  <c r="H5659" i="1"/>
  <c r="H2423" i="1"/>
  <c r="H2433" i="1"/>
  <c r="H4778" i="1"/>
  <c r="H3318" i="1"/>
  <c r="H4393" i="1"/>
  <c r="H3703" i="1"/>
  <c r="H1182" i="1"/>
  <c r="H6330" i="1"/>
  <c r="H4231" i="1"/>
  <c r="H4158" i="1"/>
  <c r="H1266" i="1"/>
  <c r="H4715" i="1"/>
  <c r="H6026" i="1"/>
  <c r="H5773" i="1"/>
  <c r="H3070" i="1"/>
  <c r="H1649" i="1"/>
  <c r="H4147" i="1"/>
  <c r="H4539" i="1"/>
  <c r="H5351" i="1"/>
  <c r="H358" i="1"/>
  <c r="H6696" i="1"/>
  <c r="H5611" i="1"/>
  <c r="H4611" i="1"/>
  <c r="H5994" i="1"/>
  <c r="H983" i="1"/>
  <c r="H2450" i="1"/>
  <c r="H1955" i="1"/>
  <c r="H3591" i="1"/>
  <c r="H1485" i="1"/>
  <c r="H4684" i="1"/>
  <c r="H4627" i="1"/>
  <c r="H2117" i="1"/>
  <c r="H5242" i="1"/>
  <c r="H4543" i="1"/>
  <c r="H5825" i="1"/>
  <c r="H6395" i="1"/>
  <c r="H4081" i="1"/>
  <c r="H6398" i="1"/>
  <c r="H4148" i="1"/>
  <c r="H298" i="1"/>
  <c r="H1415" i="1"/>
  <c r="H6100" i="1"/>
  <c r="H222" i="1"/>
  <c r="H6615" i="1"/>
  <c r="H4363" i="1"/>
  <c r="H2633" i="1"/>
  <c r="H932" i="1"/>
  <c r="H4703" i="1"/>
  <c r="H2050" i="1"/>
  <c r="H2353" i="1"/>
  <c r="H5385" i="1"/>
  <c r="H1881" i="1"/>
  <c r="H1299" i="1"/>
  <c r="H4163" i="1"/>
  <c r="H4497" i="1"/>
  <c r="H2460" i="1"/>
  <c r="H5151" i="1"/>
  <c r="H2318" i="1"/>
  <c r="H4985" i="1"/>
  <c r="H2678" i="1"/>
  <c r="H2065" i="1"/>
  <c r="H725" i="1"/>
  <c r="H5666" i="1"/>
  <c r="H1258" i="1"/>
  <c r="H5717" i="1"/>
  <c r="H4617" i="1"/>
  <c r="H5045" i="1"/>
  <c r="H4013" i="1"/>
  <c r="H4584" i="1"/>
  <c r="H720" i="1"/>
  <c r="H6335" i="1"/>
  <c r="H3867" i="1"/>
  <c r="H3686" i="1"/>
  <c r="H4663" i="1"/>
  <c r="H468" i="1"/>
  <c r="H4601" i="1"/>
  <c r="H4552" i="1"/>
  <c r="H4993" i="1"/>
  <c r="H4693" i="1"/>
  <c r="H3860" i="1"/>
  <c r="H4909" i="1"/>
  <c r="H1267" i="1"/>
  <c r="H4416" i="1"/>
  <c r="H3411" i="1"/>
  <c r="H6438" i="1"/>
  <c r="H5675" i="1"/>
  <c r="H5432" i="1"/>
  <c r="H3235" i="1"/>
  <c r="H4029" i="1"/>
  <c r="H5789" i="1"/>
  <c r="H3719" i="1"/>
  <c r="H4409" i="1"/>
  <c r="H4047" i="1"/>
  <c r="H1655" i="1"/>
  <c r="H2060" i="1"/>
  <c r="H6452" i="1"/>
  <c r="H5775" i="1"/>
  <c r="H5186" i="1"/>
  <c r="H628" i="1"/>
  <c r="H4467" i="1"/>
  <c r="H592" i="1"/>
  <c r="H2996" i="1"/>
  <c r="H1251" i="1"/>
  <c r="H4968" i="1"/>
  <c r="H4483" i="1"/>
  <c r="H331" i="1"/>
  <c r="H5995" i="1"/>
  <c r="H4651" i="1"/>
  <c r="H6083" i="1"/>
  <c r="H3612" i="1"/>
  <c r="H4484" i="1"/>
  <c r="H6721" i="1"/>
  <c r="H4661" i="1"/>
  <c r="H1303" i="1"/>
  <c r="H4176" i="1"/>
  <c r="H2082" i="1"/>
  <c r="H6454" i="1"/>
  <c r="H1557" i="1"/>
  <c r="H3262" i="1"/>
  <c r="H4348" i="1"/>
  <c r="H5964" i="1"/>
  <c r="H1162" i="1"/>
  <c r="H5905" i="1"/>
  <c r="H2220" i="1"/>
  <c r="H3882" i="1"/>
  <c r="H3538" i="1"/>
  <c r="H4952" i="1"/>
  <c r="H6799" i="1"/>
  <c r="H1653" i="1"/>
  <c r="H2168" i="1"/>
  <c r="H1101" i="1"/>
  <c r="H5137" i="1"/>
  <c r="H4053" i="1"/>
  <c r="H4551" i="1"/>
  <c r="H4399" i="1"/>
  <c r="H2388" i="1"/>
  <c r="H359" i="1"/>
  <c r="H3125" i="1"/>
  <c r="H4738" i="1"/>
  <c r="H3372" i="1"/>
  <c r="H6732" i="1"/>
  <c r="H603" i="1"/>
  <c r="H3802" i="1"/>
  <c r="H6807" i="1"/>
  <c r="H5275" i="1"/>
  <c r="H677" i="1"/>
  <c r="H6171" i="1"/>
  <c r="H6808" i="1"/>
  <c r="H5993" i="1"/>
  <c r="H5678" i="1"/>
  <c r="H5389" i="1"/>
  <c r="H245" i="1"/>
  <c r="H6040" i="1"/>
  <c r="H5390" i="1"/>
  <c r="H108" i="1"/>
  <c r="H2937" i="1"/>
  <c r="H6674" i="1"/>
  <c r="H2059" i="1"/>
  <c r="H4941" i="1"/>
  <c r="H1885" i="1"/>
  <c r="H6212" i="1"/>
  <c r="H1782" i="1"/>
  <c r="H1352" i="1"/>
  <c r="H3689" i="1"/>
  <c r="H6035" i="1"/>
  <c r="H4839" i="1"/>
  <c r="H6794" i="1"/>
  <c r="H718" i="1"/>
  <c r="H6103" i="1"/>
  <c r="H3713" i="1"/>
  <c r="H1043" i="1"/>
  <c r="H202" i="1"/>
  <c r="H4386" i="1"/>
  <c r="H4009" i="1"/>
  <c r="H4587" i="1"/>
  <c r="H5922" i="1"/>
  <c r="H4837" i="1"/>
  <c r="H1481" i="1"/>
  <c r="H6314" i="1"/>
  <c r="H3631" i="1"/>
  <c r="H2624" i="1"/>
  <c r="H4509" i="1"/>
  <c r="H2826" i="1"/>
  <c r="H6000" i="1"/>
  <c r="H1126" i="1"/>
  <c r="H6155" i="1"/>
  <c r="H4844" i="1"/>
  <c r="H1634" i="1"/>
  <c r="H1411" i="1"/>
  <c r="H2273" i="1"/>
  <c r="H1388" i="1"/>
  <c r="H5633" i="1"/>
  <c r="H3609" i="1"/>
  <c r="H3765" i="1"/>
  <c r="H3985" i="1"/>
  <c r="H835" i="1"/>
  <c r="H65" i="1"/>
  <c r="H1717" i="1"/>
  <c r="H2778" i="1"/>
  <c r="H1670" i="1"/>
  <c r="H3243" i="1"/>
  <c r="H4222" i="1"/>
  <c r="H5935" i="1"/>
  <c r="H2611" i="1"/>
  <c r="H2469" i="1"/>
  <c r="H2483" i="1"/>
  <c r="H6007" i="1"/>
  <c r="H5361" i="1"/>
  <c r="H511" i="1"/>
  <c r="H5656" i="1"/>
  <c r="H5517" i="1"/>
  <c r="H3266" i="1"/>
  <c r="H6704" i="1"/>
  <c r="H6693" i="1"/>
  <c r="H6320" i="1"/>
  <c r="H4284" i="1"/>
  <c r="H6813" i="1"/>
  <c r="H6303" i="1"/>
  <c r="H6673" i="1"/>
  <c r="H4526" i="1"/>
  <c r="H1345" i="1"/>
  <c r="H6482" i="1"/>
  <c r="H4753" i="1"/>
  <c r="H6604" i="1"/>
  <c r="H2365" i="1"/>
  <c r="H1985" i="1"/>
  <c r="H2522" i="1"/>
  <c r="H5068" i="1"/>
  <c r="H5667" i="1"/>
  <c r="H6311" i="1"/>
  <c r="H1624" i="1"/>
  <c r="H3905" i="1"/>
  <c r="H6523" i="1"/>
  <c r="H2007" i="1"/>
  <c r="H5634" i="1"/>
  <c r="H4311" i="1"/>
  <c r="H2758" i="1"/>
  <c r="H4108" i="1"/>
  <c r="H3782" i="1"/>
  <c r="H501" i="1"/>
  <c r="H860" i="1"/>
  <c r="H2642" i="1"/>
  <c r="H627" i="1"/>
  <c r="H2408" i="1"/>
  <c r="H5349" i="1"/>
  <c r="H2638" i="1"/>
  <c r="H800" i="1"/>
  <c r="H5497" i="1"/>
  <c r="H1271" i="1"/>
  <c r="H5288" i="1"/>
  <c r="H6038" i="1"/>
  <c r="H6257" i="1"/>
  <c r="H6543" i="1"/>
  <c r="H6340" i="1"/>
  <c r="H5082" i="1"/>
  <c r="H3119" i="1"/>
  <c r="H2767" i="1"/>
  <c r="H4268" i="1"/>
  <c r="H5443" i="1"/>
  <c r="H6387" i="1"/>
  <c r="H4383" i="1"/>
  <c r="H5628" i="1"/>
  <c r="H3766" i="1"/>
  <c r="H6788" i="1"/>
  <c r="H3377" i="1"/>
  <c r="H2413" i="1"/>
  <c r="H2947" i="1"/>
  <c r="H4865" i="1"/>
  <c r="H5072" i="1"/>
  <c r="H1684" i="1"/>
  <c r="H4599" i="1"/>
  <c r="H5937" i="1"/>
  <c r="H3286" i="1"/>
  <c r="H1018" i="1"/>
  <c r="H1404" i="1"/>
  <c r="H4410" i="1"/>
  <c r="H414" i="1"/>
  <c r="H147" i="1"/>
  <c r="H5087" i="1"/>
  <c r="H6849" i="1"/>
  <c r="H5873" i="1"/>
  <c r="H6671" i="1"/>
  <c r="H2666" i="1"/>
  <c r="H6034" i="1"/>
  <c r="H5057" i="1"/>
  <c r="H4408" i="1"/>
  <c r="H5726" i="1"/>
  <c r="H4184" i="1"/>
  <c r="H1544" i="1"/>
  <c r="H2147" i="1"/>
  <c r="H5314" i="1"/>
  <c r="H1704" i="1"/>
  <c r="H268" i="1"/>
  <c r="H4706" i="1"/>
  <c r="H5367" i="1"/>
  <c r="H2425" i="1"/>
  <c r="H3664" i="1"/>
  <c r="H1542" i="1"/>
  <c r="H444" i="1"/>
  <c r="H2020" i="1"/>
  <c r="H3414" i="1"/>
  <c r="H2701" i="1"/>
  <c r="H254" i="1"/>
  <c r="H3594" i="1"/>
  <c r="H5649" i="1"/>
  <c r="H6119" i="1"/>
  <c r="H5152" i="1"/>
  <c r="H3139" i="1"/>
  <c r="H5842" i="1"/>
  <c r="H6302" i="1"/>
  <c r="H6184" i="1"/>
  <c r="H688" i="1"/>
  <c r="H2399" i="1"/>
  <c r="H5364" i="1"/>
  <c r="H2970" i="1"/>
  <c r="H131" i="1"/>
  <c r="H6753" i="1"/>
  <c r="H2184" i="1"/>
  <c r="H4893" i="1"/>
  <c r="H5701" i="1"/>
  <c r="H5321" i="1"/>
  <c r="H2290" i="1"/>
  <c r="H4574" i="1"/>
  <c r="H2963" i="1"/>
  <c r="H1690" i="1"/>
  <c r="H276" i="1"/>
  <c r="H6331" i="1"/>
  <c r="H3832" i="1"/>
  <c r="H2148" i="1"/>
  <c r="H2213" i="1"/>
  <c r="H2512" i="1"/>
  <c r="H5323" i="1"/>
  <c r="H4301" i="1"/>
  <c r="H3545" i="1"/>
  <c r="H4025" i="1"/>
  <c r="H2882" i="1"/>
  <c r="H1859" i="1"/>
  <c r="H5346" i="1"/>
  <c r="H5391" i="1"/>
  <c r="H3231" i="1"/>
  <c r="H5008" i="1"/>
  <c r="H4841" i="1"/>
  <c r="H4765" i="1"/>
  <c r="H1863" i="1"/>
  <c r="H1384" i="1"/>
  <c r="H6572" i="1"/>
  <c r="H6634" i="1"/>
  <c r="H3118" i="1"/>
  <c r="H4503" i="1"/>
  <c r="H4512" i="1"/>
  <c r="H2263" i="1"/>
  <c r="H1118" i="1"/>
  <c r="H3263" i="1"/>
  <c r="H5630" i="1"/>
  <c r="H5742" i="1"/>
  <c r="H4564" i="1"/>
  <c r="H3845" i="1"/>
  <c r="H5681" i="1"/>
  <c r="H1707" i="1"/>
  <c r="H2595" i="1"/>
  <c r="H762" i="1"/>
  <c r="H1956" i="1"/>
  <c r="H6444" i="1"/>
  <c r="H4668" i="1"/>
  <c r="H4458" i="1"/>
  <c r="H6468" i="1"/>
  <c r="H1674" i="1"/>
  <c r="H4990" i="1"/>
  <c r="H6795" i="1"/>
  <c r="H6136" i="1"/>
  <c r="H2578" i="1"/>
  <c r="H4330" i="1"/>
  <c r="H767" i="1"/>
  <c r="H5408" i="1"/>
  <c r="H211" i="1"/>
  <c r="H6024" i="1"/>
  <c r="H4092" i="1"/>
  <c r="H5036" i="1"/>
  <c r="H5749" i="1"/>
  <c r="H1035" i="1"/>
  <c r="H3804" i="1"/>
  <c r="H3370" i="1"/>
  <c r="H292" i="1"/>
  <c r="H5340" i="1"/>
  <c r="H6056" i="1"/>
  <c r="H3531" i="1"/>
  <c r="H3988" i="1"/>
  <c r="H4860" i="1"/>
  <c r="H1832" i="1"/>
  <c r="H133" i="1"/>
  <c r="H1004" i="1"/>
  <c r="H1511" i="1"/>
  <c r="H686" i="1"/>
  <c r="H4243" i="1"/>
  <c r="H4872" i="1"/>
  <c r="H295" i="1"/>
  <c r="H5638" i="1"/>
  <c r="H4811" i="1"/>
  <c r="H5555" i="1"/>
  <c r="H6036" i="1"/>
  <c r="H2236" i="1"/>
  <c r="H1802" i="1"/>
  <c r="H4370" i="1"/>
  <c r="H4434" i="1"/>
  <c r="H3071" i="1"/>
  <c r="H633" i="1"/>
  <c r="H6598" i="1"/>
  <c r="H1969" i="1"/>
  <c r="H320" i="1"/>
  <c r="H5202" i="1"/>
  <c r="H6333" i="1"/>
  <c r="H1221" i="1"/>
  <c r="H1203" i="1"/>
  <c r="H3226" i="1"/>
  <c r="H406" i="1"/>
  <c r="H1292" i="1"/>
  <c r="H4480" i="1"/>
  <c r="H3790" i="1"/>
  <c r="H6650" i="1"/>
  <c r="H350" i="1"/>
  <c r="H4046" i="1"/>
  <c r="H2964" i="1"/>
  <c r="H6018" i="1"/>
  <c r="H3427" i="1"/>
  <c r="H4306" i="1"/>
  <c r="H1229" i="1"/>
  <c r="H479" i="1"/>
  <c r="H6627" i="1"/>
  <c r="H2046" i="1"/>
  <c r="H2686" i="1"/>
  <c r="H1400" i="1"/>
  <c r="H4798" i="1"/>
  <c r="H4892" i="1"/>
  <c r="H4566" i="1"/>
  <c r="H2348" i="1"/>
  <c r="H1414" i="1"/>
  <c r="H2454" i="1"/>
  <c r="H3092" i="1"/>
  <c r="H4388" i="1"/>
  <c r="H3573" i="1"/>
  <c r="H933" i="1"/>
  <c r="H4928" i="1"/>
  <c r="H3514" i="1"/>
  <c r="H4741" i="1"/>
  <c r="H6041" i="1"/>
  <c r="H2489" i="1"/>
  <c r="H4104" i="1"/>
  <c r="H3145" i="1"/>
  <c r="H3758" i="1"/>
  <c r="H1042" i="1"/>
  <c r="H6433" i="1"/>
  <c r="H6410" i="1"/>
  <c r="H6453" i="1"/>
  <c r="H5222" i="1"/>
  <c r="H5080" i="1"/>
  <c r="H2235" i="1"/>
  <c r="H4171" i="1"/>
  <c r="H5856" i="1"/>
  <c r="H6592" i="1"/>
  <c r="H3992" i="1"/>
  <c r="H4378" i="1"/>
  <c r="H1280" i="1"/>
  <c r="H2789" i="1"/>
  <c r="H4670" i="1"/>
  <c r="H3331" i="1"/>
  <c r="H2208" i="1"/>
  <c r="H5862" i="1"/>
  <c r="H6688" i="1"/>
  <c r="H6831" i="1"/>
  <c r="H4397" i="1"/>
  <c r="H3303" i="1"/>
  <c r="H2927" i="1"/>
  <c r="H1766" i="1"/>
  <c r="H5530" i="1"/>
  <c r="H5144" i="1"/>
  <c r="H5629" i="1"/>
  <c r="H5499" i="1"/>
  <c r="H3131" i="1"/>
  <c r="H920" i="1"/>
  <c r="H1155" i="1"/>
  <c r="H4768" i="1"/>
  <c r="H5798" i="1"/>
  <c r="H5682" i="1"/>
  <c r="H4255" i="1"/>
  <c r="H859" i="1"/>
  <c r="H4033" i="1"/>
  <c r="H5558" i="1"/>
  <c r="H329" i="1"/>
  <c r="H6536" i="1"/>
  <c r="H473" i="1"/>
  <c r="H6327" i="1"/>
  <c r="H4937" i="1"/>
  <c r="H196" i="1"/>
  <c r="H662" i="1"/>
  <c r="H5415" i="1"/>
  <c r="H4067" i="1"/>
  <c r="H6851" i="1"/>
  <c r="H1875" i="1"/>
  <c r="H5688" i="1"/>
  <c r="H3875" i="1"/>
  <c r="H4989" i="1"/>
  <c r="H2610" i="1"/>
  <c r="H6875" i="1"/>
  <c r="H4636" i="1"/>
  <c r="H2960" i="1"/>
  <c r="H2380" i="1"/>
  <c r="H6871" i="1"/>
  <c r="H4727" i="1"/>
  <c r="H4869" i="1"/>
  <c r="H4658" i="1"/>
  <c r="H3807" i="1"/>
  <c r="H2418" i="1"/>
  <c r="H2062" i="1"/>
  <c r="H3987" i="1"/>
  <c r="H6048" i="1"/>
  <c r="H5670" i="1"/>
  <c r="H6797" i="1"/>
  <c r="H5160" i="1"/>
  <c r="H6391" i="1"/>
  <c r="H1561" i="1"/>
  <c r="H2212" i="1"/>
  <c r="H3749" i="1"/>
  <c r="H376" i="1"/>
  <c r="H2176" i="1"/>
  <c r="H3055" i="1"/>
  <c r="H1710" i="1"/>
  <c r="H3607" i="1"/>
  <c r="H6472" i="1"/>
  <c r="H819" i="1"/>
  <c r="H1671" i="1"/>
  <c r="H1968" i="1"/>
  <c r="H6133" i="1"/>
  <c r="H574" i="1"/>
  <c r="H939" i="1"/>
  <c r="H5418" i="1"/>
  <c r="H3006" i="1"/>
  <c r="H4797" i="1"/>
  <c r="H3343" i="1"/>
  <c r="H6178" i="1"/>
  <c r="H6193" i="1"/>
  <c r="H5534" i="1"/>
  <c r="H6371" i="1"/>
  <c r="H5569" i="1"/>
  <c r="H399" i="1"/>
  <c r="H459" i="1"/>
  <c r="H3815" i="1"/>
  <c r="H2727" i="1"/>
  <c r="H4861" i="1"/>
  <c r="H5505" i="1"/>
  <c r="H3763" i="1"/>
  <c r="H6614" i="1"/>
  <c r="H5246" i="1"/>
  <c r="H5050" i="1"/>
  <c r="H2533" i="1"/>
  <c r="H4169" i="1"/>
  <c r="H2685" i="1"/>
  <c r="H4189" i="1"/>
  <c r="H5816" i="1"/>
  <c r="H6690" i="1"/>
  <c r="H174" i="1"/>
  <c r="H5445" i="1"/>
  <c r="H2421" i="1"/>
  <c r="H5583" i="1"/>
  <c r="H5263" i="1"/>
  <c r="H2794" i="1"/>
  <c r="H2038" i="1"/>
  <c r="H3473" i="1"/>
  <c r="H4550" i="1"/>
  <c r="H4430" i="1"/>
  <c r="H2356" i="1"/>
  <c r="H6621" i="1"/>
  <c r="H6828" i="1"/>
  <c r="H1227" i="1"/>
  <c r="H6591" i="1"/>
  <c r="H2920" i="1"/>
  <c r="H6514" i="1"/>
  <c r="H3397" i="1"/>
  <c r="H4834" i="1"/>
  <c r="H2029" i="1"/>
  <c r="H2938" i="1"/>
  <c r="H6694" i="1"/>
  <c r="H5895" i="1"/>
  <c r="H1476" i="1"/>
  <c r="H512" i="1"/>
  <c r="H6003" i="1"/>
  <c r="H982" i="1"/>
  <c r="H1055" i="1"/>
  <c r="H6612" i="1"/>
  <c r="H1621" i="1"/>
  <c r="H6521" i="1"/>
  <c r="H5423" i="1"/>
  <c r="H4815" i="1"/>
  <c r="H2645" i="1"/>
  <c r="H5213" i="1"/>
  <c r="H1154" i="1"/>
  <c r="H5062" i="1"/>
  <c r="H384" i="1"/>
  <c r="H2722" i="1"/>
  <c r="H685" i="1"/>
  <c r="H4542" i="1"/>
  <c r="H5471" i="1"/>
  <c r="H4814" i="1"/>
  <c r="H3453" i="1"/>
  <c r="H3541" i="1"/>
  <c r="H4664" i="1"/>
  <c r="H465" i="1"/>
  <c r="H1611" i="1"/>
  <c r="H2585" i="1"/>
  <c r="H417" i="1"/>
  <c r="H1533" i="1"/>
  <c r="H4155" i="1"/>
  <c r="H507" i="1"/>
  <c r="H6785" i="1"/>
  <c r="H2033" i="1"/>
  <c r="H4528" i="1"/>
  <c r="H5852" i="1"/>
  <c r="H2028" i="1"/>
  <c r="H1490" i="1"/>
  <c r="H2430" i="1"/>
  <c r="H6497" i="1"/>
  <c r="H4605" i="1"/>
  <c r="H2204" i="1"/>
  <c r="H1331" i="1"/>
  <c r="H6241" i="1"/>
  <c r="H1072" i="1"/>
  <c r="H1413" i="1"/>
  <c r="H4174" i="1"/>
  <c r="H2498" i="1"/>
  <c r="H5529" i="1"/>
  <c r="H3519" i="1"/>
  <c r="H4324" i="1"/>
  <c r="H5493" i="1"/>
  <c r="H2527" i="1"/>
  <c r="H5447" i="1"/>
  <c r="H3709" i="1"/>
  <c r="H4945" i="1"/>
  <c r="H6368" i="1"/>
  <c r="H4877" i="1"/>
  <c r="H4579" i="1"/>
  <c r="H3831" i="1"/>
  <c r="H1936" i="1"/>
  <c r="H914" i="1"/>
  <c r="H2801" i="1"/>
  <c r="H5099" i="1"/>
  <c r="H1713" i="1"/>
  <c r="H3066" i="1"/>
  <c r="H5817" i="1"/>
  <c r="H1219" i="1"/>
  <c r="H3478" i="1"/>
  <c r="H5433" i="1"/>
  <c r="H4534" i="1"/>
  <c r="H945" i="1"/>
  <c r="H6379" i="1"/>
  <c r="H6332" i="1"/>
  <c r="H5037" i="1"/>
  <c r="H305" i="1"/>
  <c r="H6025" i="1"/>
  <c r="H4876" i="1"/>
  <c r="H4199" i="1"/>
  <c r="H3671" i="1"/>
  <c r="H1932" i="1"/>
  <c r="H6455" i="1"/>
  <c r="H2133" i="1"/>
  <c r="H2967" i="1"/>
  <c r="H519" i="1"/>
  <c r="H1334" i="1"/>
  <c r="H5098" i="1"/>
  <c r="H6713" i="1"/>
  <c r="H338" i="1"/>
  <c r="H1685" i="1"/>
  <c r="H787" i="1"/>
  <c r="H2583" i="1"/>
  <c r="H4233" i="1"/>
  <c r="H1512" i="1"/>
  <c r="H978" i="1"/>
  <c r="H2040" i="1"/>
  <c r="H5073" i="1"/>
  <c r="H4096" i="1"/>
  <c r="H3753" i="1"/>
  <c r="H1543" i="1"/>
  <c r="H1224" i="1"/>
  <c r="H5671" i="1"/>
  <c r="H96" i="1"/>
  <c r="H904" i="1"/>
  <c r="H3520" i="1"/>
  <c r="H6198" i="1"/>
  <c r="H5378" i="1"/>
  <c r="H2151" i="1"/>
  <c r="H3623" i="1"/>
  <c r="H934" i="1"/>
  <c r="H3154" i="1"/>
  <c r="H836" i="1"/>
  <c r="H1241" i="1"/>
  <c r="H2555" i="1"/>
  <c r="H3380" i="1"/>
  <c r="H6682" i="1"/>
  <c r="H1829" i="1"/>
  <c r="H447" i="1"/>
  <c r="H2537" i="1"/>
  <c r="H1458" i="1"/>
  <c r="H2190" i="1"/>
  <c r="H3167" i="1"/>
  <c r="H5928" i="1"/>
  <c r="H569" i="1"/>
  <c r="H4411" i="1"/>
  <c r="H5567" i="1"/>
  <c r="H5330" i="1"/>
  <c r="H743" i="1"/>
  <c r="H3903" i="1"/>
  <c r="H532" i="1"/>
  <c r="H6247" i="1"/>
  <c r="H2825" i="1"/>
  <c r="H2411" i="1"/>
  <c r="H5540" i="1"/>
  <c r="H5590" i="1"/>
  <c r="H505" i="1"/>
  <c r="H5559" i="1"/>
  <c r="H1324" i="1"/>
  <c r="H3587" i="1"/>
  <c r="H3463" i="1"/>
  <c r="H1636" i="1"/>
  <c r="H5234" i="1"/>
  <c r="H99" i="1"/>
  <c r="H1702" i="1"/>
  <c r="H440" i="1"/>
  <c r="H1295" i="1"/>
  <c r="H3672" i="1"/>
  <c r="H6681" i="1"/>
  <c r="H2649" i="1"/>
  <c r="H2570" i="1"/>
  <c r="H2697" i="1"/>
  <c r="H4988" i="1"/>
  <c r="H3806" i="1"/>
  <c r="H2556" i="1"/>
  <c r="H3362" i="1"/>
  <c r="H1248" i="1"/>
  <c r="H2974" i="1"/>
  <c r="H5372" i="1"/>
  <c r="H5439" i="1"/>
  <c r="H52" i="1"/>
  <c r="H2012" i="1"/>
  <c r="H4076" i="1"/>
  <c r="H1746" i="1"/>
  <c r="H3579" i="1"/>
  <c r="H757" i="1"/>
  <c r="H368" i="1"/>
  <c r="H4640" i="1"/>
  <c r="H3876" i="1"/>
  <c r="H6550" i="1"/>
  <c r="H3774" i="1"/>
  <c r="H1051" i="1"/>
  <c r="H1929" i="1"/>
  <c r="H3945" i="1"/>
  <c r="H2362" i="1"/>
  <c r="H56" i="1"/>
  <c r="H1715" i="1"/>
  <c r="H2309" i="1"/>
  <c r="H2707" i="1"/>
  <c r="H3433" i="1"/>
  <c r="H5159" i="1"/>
  <c r="H3751" i="1"/>
  <c r="H4272" i="1"/>
  <c r="H3316" i="1"/>
  <c r="H1085" i="1"/>
  <c r="H3225" i="1"/>
  <c r="H4440" i="1"/>
  <c r="H5560" i="1"/>
  <c r="H5719" i="1"/>
  <c r="H6367" i="1"/>
  <c r="H2398" i="1"/>
  <c r="H5752" i="1"/>
  <c r="H3723" i="1"/>
  <c r="H3246" i="1"/>
  <c r="H6109" i="1"/>
  <c r="H3248" i="1"/>
  <c r="H285" i="1"/>
  <c r="H1483" i="1"/>
  <c r="H3938" i="1"/>
  <c r="H6158" i="1"/>
  <c r="H2659" i="1"/>
  <c r="H6844" i="1"/>
  <c r="H2569" i="1"/>
  <c r="H6719" i="1"/>
  <c r="H3180" i="1"/>
  <c r="H3694" i="1"/>
  <c r="H1813" i="1"/>
  <c r="H407" i="1"/>
  <c r="H4457" i="1"/>
  <c r="H3122" i="1"/>
  <c r="H5088" i="1"/>
  <c r="H3872" i="1"/>
  <c r="H4115" i="1"/>
  <c r="H585" i="1"/>
  <c r="H556" i="1"/>
  <c r="H6392" i="1"/>
  <c r="H5040" i="1"/>
  <c r="H2291" i="1"/>
  <c r="H4782" i="1"/>
  <c r="H2461" i="1"/>
  <c r="H4953" i="1"/>
  <c r="H6725" i="1"/>
  <c r="H2394" i="1"/>
  <c r="H5335" i="1"/>
  <c r="H1150" i="1"/>
  <c r="H5828" i="1"/>
  <c r="H463" i="1"/>
  <c r="H2269" i="1"/>
  <c r="H1274" i="1"/>
  <c r="H3062" i="1"/>
  <c r="H3813" i="1"/>
  <c r="H328" i="1"/>
  <c r="H4347" i="1"/>
  <c r="H2833" i="1"/>
  <c r="H269" i="1"/>
  <c r="H4846" i="1"/>
  <c r="H5805" i="1"/>
  <c r="H6474" i="1"/>
  <c r="H3110" i="1"/>
  <c r="H596" i="1"/>
  <c r="H1087" i="1"/>
  <c r="H2766" i="1"/>
  <c r="H2980" i="1"/>
  <c r="H1601" i="1"/>
  <c r="H6295" i="1"/>
  <c r="H4451" i="1"/>
  <c r="H4142" i="1"/>
  <c r="H2893" i="1"/>
  <c r="H732" i="1"/>
  <c r="H2824" i="1"/>
  <c r="H4479" i="1"/>
  <c r="H6712" i="1"/>
  <c r="H3320" i="1"/>
  <c r="H2810" i="1"/>
  <c r="H6635" i="1"/>
  <c r="H6148" i="1"/>
  <c r="H4185" i="1"/>
  <c r="H2294" i="1"/>
  <c r="H445" i="1"/>
  <c r="H5227" i="1"/>
  <c r="H909" i="1"/>
  <c r="H1700" i="1"/>
  <c r="H6336" i="1"/>
  <c r="H4138" i="1"/>
  <c r="H194" i="1"/>
  <c r="H309" i="1"/>
  <c r="H4522" i="1"/>
  <c r="H2391" i="1"/>
  <c r="H5067" i="1"/>
  <c r="H6557" i="1"/>
  <c r="H6033" i="1"/>
  <c r="H4963" i="1"/>
  <c r="H2594" i="1"/>
  <c r="H3981" i="1"/>
  <c r="H4790" i="1"/>
  <c r="H3161" i="1"/>
  <c r="H6631" i="1"/>
  <c r="H5779" i="1"/>
  <c r="H1663" i="1"/>
  <c r="H2069" i="1"/>
  <c r="H1801" i="1"/>
  <c r="H5216" i="1"/>
  <c r="H4716" i="1"/>
  <c r="H6702" i="1"/>
  <c r="H3874" i="1"/>
  <c r="H5746" i="1"/>
  <c r="H6277" i="1"/>
  <c r="H1662" i="1"/>
  <c r="H2061" i="1"/>
  <c r="H4812" i="1"/>
  <c r="H5441" i="1"/>
  <c r="H1914" i="1"/>
  <c r="H727" i="1"/>
  <c r="H6549" i="1"/>
  <c r="H5336" i="1"/>
  <c r="H1381" i="1"/>
  <c r="H472" i="1"/>
  <c r="H6397" i="1"/>
  <c r="H4975" i="1"/>
  <c r="H4743" i="1"/>
  <c r="H5652" i="1"/>
  <c r="H834" i="1"/>
  <c r="H4803" i="1"/>
  <c r="H3733" i="1"/>
  <c r="H3748" i="1"/>
  <c r="H754" i="1"/>
  <c r="H5282" i="1"/>
  <c r="H775" i="1"/>
  <c r="H4705" i="1"/>
  <c r="H6648" i="1"/>
  <c r="H2921" i="1"/>
  <c r="H4018" i="1"/>
  <c r="H2471" i="1"/>
  <c r="H876" i="1"/>
  <c r="H589" i="1"/>
  <c r="H2560" i="1"/>
  <c r="H1553" i="1"/>
  <c r="H3460" i="1"/>
  <c r="H2088" i="1"/>
  <c r="H2786" i="1"/>
  <c r="H3386" i="1"/>
  <c r="H6491" i="1"/>
  <c r="H5693" i="1"/>
  <c r="H5831" i="1"/>
  <c r="H6291" i="1"/>
  <c r="H4775" i="1"/>
  <c r="H138" i="1"/>
  <c r="H1314" i="1"/>
  <c r="H3142" i="1"/>
  <c r="H255" i="1"/>
  <c r="H1421" i="1"/>
  <c r="H312" i="1"/>
  <c r="H1952" i="1"/>
  <c r="H2716" i="1"/>
  <c r="H1327" i="1"/>
  <c r="H41" i="1"/>
  <c r="H4585" i="1"/>
  <c r="H5229" i="1"/>
  <c r="H872" i="1"/>
  <c r="H95" i="1"/>
  <c r="H1362" i="1"/>
  <c r="H1943" i="1"/>
  <c r="H2835" i="1"/>
  <c r="H5444" i="1"/>
  <c r="H1335" i="1"/>
  <c r="H379" i="1"/>
  <c r="H5542" i="1"/>
  <c r="H5394" i="1"/>
  <c r="H2323" i="1"/>
  <c r="H5879" i="1"/>
  <c r="H380" i="1"/>
  <c r="H2075" i="1"/>
  <c r="H2205" i="1"/>
  <c r="H3172" i="1"/>
  <c r="H1440" i="1"/>
  <c r="H5909" i="1"/>
  <c r="H2998" i="1"/>
  <c r="H3661" i="1"/>
  <c r="H4725" i="1"/>
  <c r="H4879" i="1"/>
  <c r="H2734" i="1"/>
  <c r="H1880" i="1"/>
  <c r="H3326" i="1"/>
  <c r="H5533" i="1"/>
  <c r="H2170" i="1"/>
  <c r="H6800" i="1"/>
  <c r="H4575" i="1"/>
  <c r="H755" i="1"/>
  <c r="H2733" i="1"/>
  <c r="H5931" i="1"/>
  <c r="H5614" i="1"/>
  <c r="H322" i="1"/>
  <c r="H6820" i="1"/>
  <c r="H142" i="1"/>
  <c r="H5998" i="1"/>
  <c r="H4298" i="1"/>
  <c r="H1850" i="1"/>
  <c r="H4274" i="1"/>
  <c r="H4971" i="1"/>
  <c r="H3148" i="1"/>
  <c r="H4862" i="1"/>
  <c r="H2972" i="1"/>
  <c r="H2965" i="1"/>
  <c r="H221" i="1"/>
  <c r="H4230" i="1"/>
  <c r="H3297" i="1"/>
  <c r="H1317" i="1"/>
  <c r="H5486" i="1"/>
  <c r="H2710" i="1"/>
  <c r="H843" i="1"/>
  <c r="H5478" i="1"/>
  <c r="H2962" i="1"/>
  <c r="H2775" i="1"/>
  <c r="H890" i="1"/>
  <c r="H733" i="1"/>
  <c r="H3383" i="1"/>
  <c r="H6845" i="1"/>
  <c r="H2700" i="1"/>
  <c r="H6569" i="1"/>
  <c r="H3572" i="1"/>
  <c r="H3542" i="1"/>
  <c r="H3160" i="1"/>
  <c r="H6632" i="1"/>
  <c r="H1942" i="1"/>
  <c r="H3954" i="1"/>
  <c r="H2405" i="1"/>
  <c r="H1496" i="1"/>
  <c r="H950" i="1"/>
  <c r="H4166" i="1"/>
  <c r="H2566" i="1"/>
  <c r="H961" i="1"/>
  <c r="H4329" i="1"/>
  <c r="H6558" i="1"/>
  <c r="H5848" i="1"/>
  <c r="H5437" i="1"/>
  <c r="H3021" i="1"/>
  <c r="H6755" i="1"/>
  <c r="H1675" i="1"/>
  <c r="H5939" i="1"/>
  <c r="H4241" i="1"/>
  <c r="H4561" i="1"/>
  <c r="H5623" i="1"/>
  <c r="H3295" i="1"/>
  <c r="H2558" i="1"/>
  <c r="H400" i="1"/>
  <c r="H1268" i="1"/>
  <c r="H3695" i="1"/>
  <c r="H3536" i="1"/>
  <c r="H4248" i="1"/>
  <c r="H1270" i="1"/>
  <c r="H5894" i="1"/>
  <c r="H2022" i="1"/>
  <c r="H431" i="1"/>
  <c r="H4973" i="1"/>
  <c r="H4100" i="1"/>
  <c r="H4327" i="1"/>
  <c r="H4359" i="1"/>
  <c r="H3920" i="1"/>
  <c r="H756" i="1"/>
  <c r="H6499" i="1"/>
  <c r="H1132" i="1"/>
  <c r="H3285" i="1"/>
  <c r="H5422" i="1"/>
  <c r="H424" i="1"/>
  <c r="H6562" i="1"/>
  <c r="H5365" i="1"/>
  <c r="H483" i="1"/>
  <c r="H2154" i="1"/>
  <c r="H5893" i="1"/>
  <c r="H3454" i="1"/>
  <c r="H4496" i="1"/>
  <c r="H3597" i="1"/>
  <c r="H2781" i="1"/>
  <c r="H3732" i="1"/>
  <c r="H4831" i="1"/>
  <c r="H2436" i="1"/>
  <c r="H2149" i="1"/>
  <c r="H2976" i="1"/>
  <c r="H3428" i="1"/>
  <c r="H3250" i="1"/>
  <c r="H2202" i="1"/>
  <c r="H4929" i="1"/>
  <c r="H3026" i="1"/>
  <c r="H5762" i="1"/>
  <c r="H3068" i="1"/>
  <c r="H4220" i="1"/>
  <c r="H5996" i="1"/>
  <c r="H497" i="1"/>
  <c r="H6606" i="1"/>
  <c r="H3293" i="1"/>
  <c r="H116" i="1"/>
  <c r="H2209" i="1"/>
  <c r="H4022" i="1"/>
  <c r="H6224" i="1"/>
  <c r="H4903" i="1"/>
  <c r="H2545" i="1"/>
  <c r="H3130" i="1"/>
  <c r="H9" i="1"/>
  <c r="H5921" i="1"/>
  <c r="H1033" i="1"/>
  <c r="H5203" i="1"/>
  <c r="H5205" i="1"/>
  <c r="H5344" i="1"/>
  <c r="H504" i="1"/>
  <c r="H2747" i="1"/>
  <c r="H5863" i="1"/>
  <c r="H2877" i="1"/>
  <c r="H4524" i="1"/>
  <c r="H1107" i="1"/>
  <c r="H1216" i="1"/>
  <c r="H2053" i="1"/>
  <c r="H3658" i="1"/>
  <c r="H3569" i="1"/>
  <c r="H2166" i="1"/>
  <c r="H1683" i="1"/>
  <c r="H6643" i="1"/>
  <c r="H4219" i="1"/>
  <c r="H3418" i="1"/>
  <c r="H3558" i="1"/>
  <c r="H125" i="1"/>
  <c r="H3" i="1"/>
  <c r="H2218" i="1"/>
  <c r="H4799" i="1"/>
  <c r="H6724" i="1"/>
  <c r="H869" i="1"/>
  <c r="H994" i="1"/>
  <c r="H4648" i="1"/>
  <c r="H6156" i="1"/>
  <c r="H1578" i="1"/>
  <c r="H2182" i="1"/>
  <c r="H5306" i="1"/>
  <c r="H1907" i="1"/>
  <c r="H4122" i="1"/>
  <c r="H1595" i="1"/>
  <c r="H5091" i="1"/>
  <c r="H5292" i="1"/>
  <c r="H5465" i="1"/>
  <c r="H4373" i="1"/>
  <c r="H1599" i="1"/>
  <c r="H5829" i="1"/>
  <c r="H4314" i="1"/>
  <c r="H1472" i="1"/>
  <c r="H4888" i="1"/>
  <c r="H5892" i="1"/>
  <c r="H5147" i="1"/>
  <c r="H5179" i="1"/>
  <c r="H6299" i="1"/>
  <c r="H3935" i="1"/>
  <c r="H4906" i="1"/>
  <c r="H6773" i="1"/>
  <c r="H6856" i="1"/>
  <c r="H3557" i="1"/>
  <c r="H621" i="1"/>
  <c r="H5841" i="1"/>
  <c r="H6160" i="1"/>
  <c r="H4097" i="1"/>
  <c r="H176" i="1"/>
  <c r="H4470" i="1"/>
  <c r="H193" i="1"/>
  <c r="H6351" i="1"/>
  <c r="H3943" i="1"/>
  <c r="H1269" i="1"/>
  <c r="H259" i="1"/>
  <c r="H2917" i="1"/>
  <c r="H2340" i="1"/>
  <c r="H5230" i="1"/>
  <c r="H2242" i="1"/>
  <c r="H3810" i="1"/>
  <c r="H5393" i="1"/>
  <c r="H1807" i="1"/>
  <c r="H3159" i="1"/>
  <c r="H4515" i="1"/>
  <c r="H1049" i="1"/>
  <c r="H878" i="1"/>
  <c r="H6264" i="1"/>
  <c r="H6093" i="1"/>
  <c r="H5997" i="1"/>
  <c r="H5969" i="1"/>
  <c r="H2622" i="1"/>
  <c r="H2601" i="1"/>
  <c r="H827" i="1"/>
  <c r="H4961" i="1"/>
  <c r="H3441" i="1"/>
  <c r="H6271" i="1"/>
  <c r="H3258" i="1"/>
  <c r="H1005" i="1"/>
  <c r="H1623" i="1"/>
  <c r="H3976" i="1"/>
  <c r="H2374" i="1"/>
  <c r="H391" i="1"/>
  <c r="H6117" i="1"/>
  <c r="H2532" i="1"/>
  <c r="H5519" i="1"/>
  <c r="H564" i="1"/>
  <c r="H24" i="1"/>
  <c r="H1803" i="1"/>
  <c r="H39" i="1"/>
  <c r="H1708" i="1"/>
  <c r="H402" i="1"/>
  <c r="H5038" i="1"/>
  <c r="H1938" i="1"/>
  <c r="H1495" i="1"/>
  <c r="H5081" i="1"/>
  <c r="H661" i="1"/>
  <c r="H3540" i="1"/>
  <c r="H4924" i="1"/>
  <c r="H1053" i="1"/>
  <c r="H181" i="1"/>
  <c r="H4006" i="1"/>
  <c r="H3865" i="1"/>
  <c r="H6192" i="1"/>
  <c r="H4845" i="1"/>
  <c r="H3891" i="1"/>
  <c r="H2266" i="1"/>
  <c r="H2006" i="1"/>
  <c r="H2320" i="1"/>
  <c r="H5538" i="1"/>
  <c r="H2422" i="1"/>
  <c r="H3745" i="1"/>
  <c r="H5054" i="1"/>
  <c r="H1612" i="1"/>
  <c r="H4170" i="1"/>
  <c r="H943" i="1"/>
  <c r="H6805" i="1"/>
  <c r="H6274" i="1"/>
  <c r="H1939" i="1"/>
  <c r="H3254" i="1"/>
  <c r="H2346" i="1"/>
  <c r="H3602" i="1"/>
  <c r="H1669" i="1"/>
  <c r="H1815" i="1"/>
  <c r="H3367" i="1"/>
  <c r="H826" i="1"/>
  <c r="H6261" i="1"/>
  <c r="H1098" i="1"/>
  <c r="H6380" i="1"/>
  <c r="H1209" i="1"/>
  <c r="H6628" i="1"/>
  <c r="H2444" i="1"/>
  <c r="H4681" i="1"/>
  <c r="H3147" i="1"/>
  <c r="H2783" i="1"/>
  <c r="H2957" i="1"/>
  <c r="H6827" i="1"/>
  <c r="H4826" i="1"/>
  <c r="H6582" i="1"/>
  <c r="H34" i="1"/>
  <c r="H2066" i="1"/>
  <c r="H6734" i="1"/>
  <c r="H3500" i="1"/>
  <c r="H5535" i="1"/>
  <c r="H5833" i="1"/>
  <c r="H6316" i="1"/>
  <c r="H5435" i="1"/>
  <c r="H2629" i="1"/>
  <c r="H5818" i="1"/>
  <c r="H3155" i="1"/>
  <c r="H4976" i="1"/>
  <c r="H5311" i="1"/>
  <c r="H2842" i="1"/>
  <c r="H4251" i="1"/>
  <c r="H3581" i="1"/>
  <c r="H2490" i="1"/>
  <c r="H6279" i="1"/>
  <c r="H2918" i="1"/>
  <c r="H6362" i="1"/>
  <c r="H2552" i="1"/>
  <c r="H1456" i="1"/>
  <c r="H6576" i="1"/>
  <c r="H1146" i="1"/>
  <c r="H5791" i="1"/>
  <c r="H4444" i="1"/>
  <c r="H1246" i="1"/>
  <c r="H4395" i="1"/>
  <c r="H6419" i="1"/>
  <c r="H6114" i="1"/>
  <c r="H1993" i="1"/>
  <c r="H5735" i="1"/>
  <c r="H3143" i="1"/>
  <c r="H1590" i="1"/>
  <c r="H4982" i="1"/>
  <c r="H4856" i="1"/>
  <c r="H4779" i="1"/>
  <c r="H2132" i="1"/>
  <c r="H5136" i="1"/>
  <c r="H5035" i="1"/>
  <c r="H3521" i="1"/>
  <c r="H1703" i="1"/>
  <c r="H6201" i="1"/>
  <c r="H884" i="1"/>
  <c r="H4019" i="1"/>
  <c r="H5487" i="1"/>
  <c r="H5440" i="1"/>
  <c r="H5283" i="1"/>
  <c r="H3742" i="1"/>
  <c r="H405" i="1"/>
  <c r="H6540" i="1"/>
  <c r="H558" i="1"/>
  <c r="H5811" i="1"/>
  <c r="H6642" i="1"/>
  <c r="H530" i="1"/>
  <c r="H6810" i="1"/>
  <c r="H6204" i="1"/>
  <c r="H1877" i="1"/>
  <c r="H2345" i="1"/>
  <c r="H1468" i="1"/>
  <c r="H618" i="1"/>
  <c r="H5386" i="1"/>
  <c r="H224" i="1"/>
  <c r="H3391" i="1"/>
  <c r="H2468" i="1"/>
  <c r="H3670" i="1"/>
  <c r="H2966" i="1"/>
  <c r="H4192" i="1"/>
  <c r="H1382" i="1"/>
  <c r="H5604" i="1"/>
  <c r="H2341" i="1"/>
  <c r="H360" i="1"/>
  <c r="H5918" i="1"/>
  <c r="H1316" i="1"/>
  <c r="H6846" i="1"/>
  <c r="H4469" i="1"/>
  <c r="H4917" i="1"/>
  <c r="H4154" i="1"/>
  <c r="H6579" i="1"/>
  <c r="H3407" i="1"/>
  <c r="H143" i="1"/>
  <c r="H3010" i="1"/>
  <c r="H1763" i="1"/>
  <c r="H5420" i="1"/>
  <c r="H4209" i="1"/>
  <c r="H3270" i="1"/>
  <c r="H4733" i="1"/>
  <c r="H4182" i="1"/>
  <c r="H4181" i="1"/>
  <c r="H5104" i="1"/>
  <c r="H15" i="1"/>
  <c r="H5360" i="1"/>
  <c r="H3241" i="1"/>
  <c r="H36" i="1"/>
  <c r="H1264" i="1"/>
  <c r="H927" i="1"/>
  <c r="H6761" i="1"/>
  <c r="H6183" i="1"/>
  <c r="H2888" i="1"/>
  <c r="H5950" i="1"/>
  <c r="H476" i="1"/>
  <c r="H1147" i="1"/>
  <c r="H6145" i="1"/>
  <c r="H5276" i="1"/>
  <c r="H4638" i="1"/>
  <c r="H1706" i="1"/>
  <c r="H5938" i="1"/>
  <c r="H4339" i="1"/>
  <c r="H3970" i="1"/>
  <c r="H3942" i="1"/>
  <c r="H2849" i="1"/>
  <c r="H5631" i="1"/>
  <c r="H971" i="1"/>
  <c r="H3436" i="1"/>
  <c r="H5192" i="1"/>
  <c r="H1233" i="1"/>
  <c r="H435" i="1"/>
  <c r="H4878" i="1"/>
  <c r="H5518" i="1"/>
  <c r="H4119" i="1"/>
  <c r="H2085" i="1"/>
  <c r="H2813" i="1"/>
  <c r="H3837" i="1"/>
  <c r="H2479" i="1"/>
  <c r="H6737" i="1"/>
  <c r="H5405" i="1"/>
  <c r="H1332" i="1"/>
  <c r="H6359" i="1"/>
  <c r="H1593" i="1"/>
  <c r="H3702" i="1"/>
  <c r="H852" i="1"/>
  <c r="H1951" i="1"/>
  <c r="H457" i="1"/>
  <c r="H6646" i="1"/>
  <c r="H5527" i="1"/>
  <c r="H3768" i="1"/>
  <c r="H2175" i="1"/>
  <c r="H6769" i="1"/>
  <c r="H3637" i="1"/>
  <c r="H2682" i="1"/>
  <c r="H5925" i="1"/>
  <c r="H4675" i="1"/>
  <c r="H1282" i="1"/>
  <c r="H2467" i="1"/>
  <c r="H5598" i="1"/>
  <c r="H752" i="1"/>
  <c r="H6357" i="1"/>
  <c r="H5965" i="1"/>
  <c r="H366" i="1"/>
  <c r="H5112" i="1"/>
  <c r="H1672" i="1"/>
  <c r="H1910" i="1"/>
  <c r="H3972" i="1"/>
  <c r="H6113" i="1"/>
  <c r="H430" i="1"/>
  <c r="H2396" i="1"/>
  <c r="H4039" i="1"/>
  <c r="H760" i="1"/>
  <c r="H2641" i="1"/>
  <c r="H6360" i="1"/>
  <c r="H1569" i="1"/>
  <c r="H4910" i="1"/>
  <c r="H5504" i="1"/>
  <c r="H123" i="1"/>
  <c r="H3452" i="1"/>
  <c r="H4700" i="1"/>
  <c r="H607" i="1"/>
  <c r="H6460" i="1"/>
  <c r="H5683" i="1"/>
  <c r="H2189" i="1"/>
  <c r="H2415" i="1"/>
  <c r="H3906" i="1"/>
  <c r="H807" i="1"/>
  <c r="H6095" i="1"/>
  <c r="H2871" i="1"/>
  <c r="H2446" i="1"/>
  <c r="H1452" i="1"/>
  <c r="H5855" i="1"/>
  <c r="H2822" i="1"/>
  <c r="H5525" i="1"/>
  <c r="H6064" i="1"/>
  <c r="H2128" i="1"/>
  <c r="H5362" i="1"/>
  <c r="H166" i="1"/>
  <c r="H425" i="1"/>
  <c r="H2546" i="1"/>
  <c r="H2828" i="1"/>
  <c r="H848" i="1"/>
  <c r="H5368" i="1"/>
  <c r="H557" i="1"/>
  <c r="H6129" i="1"/>
  <c r="H5424" i="1"/>
  <c r="H1748" i="1"/>
  <c r="H1972" i="1"/>
  <c r="H6352" i="1"/>
  <c r="H3358" i="1"/>
  <c r="H3474" i="1"/>
  <c r="H4465" i="1"/>
  <c r="H5207" i="1"/>
  <c r="H6217" i="1"/>
  <c r="H6488" i="1"/>
  <c r="H5219" i="1"/>
  <c r="H3288" i="1"/>
  <c r="H33" i="1"/>
  <c r="H658" i="1"/>
  <c r="H2326" i="1"/>
  <c r="H5655" i="1"/>
  <c r="H5492" i="1"/>
  <c r="H3376" i="1"/>
  <c r="H3884" i="1"/>
  <c r="H2307" i="1"/>
  <c r="H2995" i="1"/>
  <c r="H2497" i="1"/>
  <c r="H4468" i="1"/>
  <c r="H6312" i="1"/>
  <c r="H5369" i="1"/>
  <c r="H3308" i="1"/>
  <c r="H4991" i="1"/>
  <c r="H1347" i="1"/>
  <c r="H5429" i="1"/>
  <c r="H126" i="1"/>
  <c r="H1871" i="1"/>
  <c r="H4365" i="1"/>
  <c r="H6819" i="1"/>
  <c r="H846" i="1"/>
  <c r="H5469" i="1"/>
  <c r="H4455" i="1"/>
  <c r="H3855" i="1"/>
  <c r="H2443" i="1"/>
  <c r="H4882" i="1"/>
  <c r="H6238" i="1"/>
  <c r="H5568" i="1"/>
  <c r="H5782" i="1"/>
  <c r="H1128" i="1"/>
  <c r="H652" i="1"/>
  <c r="H370" i="1"/>
  <c r="H5843" i="1"/>
  <c r="H6343" i="1"/>
  <c r="H348" i="1"/>
  <c r="H3078" i="1"/>
  <c r="H4287" i="1"/>
  <c r="H3852" i="1"/>
  <c r="H1038" i="1"/>
  <c r="H4004" i="1"/>
  <c r="H5278" i="1"/>
  <c r="H2275" i="1"/>
  <c r="H2866" i="1"/>
  <c r="H6399" i="1"/>
  <c r="H3371" i="1"/>
  <c r="H1617" i="1"/>
  <c r="H5141" i="1"/>
  <c r="H3777" i="1"/>
  <c r="H741" i="1"/>
  <c r="H4746" i="1"/>
  <c r="H534" i="1"/>
  <c r="H5933" i="1"/>
  <c r="H6058" i="1"/>
  <c r="H6284" i="1"/>
  <c r="H6296" i="1"/>
  <c r="H6565" i="1"/>
  <c r="H2419" i="1"/>
  <c r="H3218" i="1"/>
  <c r="H3389" i="1"/>
  <c r="H6074" i="1"/>
  <c r="H1417" i="1"/>
  <c r="H3164" i="1"/>
  <c r="H4635" i="1"/>
  <c r="H3091" i="1"/>
  <c r="H5956" i="1"/>
  <c r="H213" i="1"/>
  <c r="H4344" i="1"/>
  <c r="H2338" i="1"/>
  <c r="H408" i="1"/>
  <c r="H4304" i="1"/>
  <c r="H2281" i="1"/>
  <c r="H2712" i="1"/>
  <c r="H3079" i="1"/>
  <c r="H2027" i="1"/>
  <c r="H715" i="1"/>
  <c r="H4549" i="1"/>
  <c r="H1657" i="1"/>
  <c r="H5434" i="1"/>
  <c r="H66" i="1"/>
  <c r="H5472" i="1"/>
  <c r="H3178" i="1"/>
  <c r="H6027" i="1"/>
  <c r="H1833" i="1"/>
  <c r="H310" i="1"/>
  <c r="H4421" i="1"/>
  <c r="H2310" i="1"/>
  <c r="H6124" i="1"/>
  <c r="H928" i="1"/>
  <c r="H5053" i="1"/>
  <c r="H485" i="1"/>
  <c r="H2514" i="1"/>
  <c r="H2172" i="1"/>
  <c r="H4554" i="1"/>
  <c r="H1868" i="1"/>
  <c r="H4016" i="1"/>
  <c r="H478" i="1"/>
  <c r="H1876" i="1"/>
  <c r="H535" i="1"/>
  <c r="H3501" i="1"/>
  <c r="H1010" i="1"/>
  <c r="H3247" i="1"/>
  <c r="H1320" i="1"/>
  <c r="H4390" i="1"/>
  <c r="H5366" i="1"/>
  <c r="H965" i="1"/>
  <c r="H6144" i="1"/>
  <c r="H4461" i="1"/>
  <c r="H5060" i="1"/>
  <c r="H5747" i="1"/>
  <c r="H3212" i="1"/>
  <c r="H4902" i="1"/>
  <c r="H2164" i="1"/>
  <c r="H4126" i="1"/>
  <c r="H4998" i="1"/>
  <c r="H6325" i="1"/>
  <c r="H3823" i="1"/>
  <c r="H4875" i="1"/>
  <c r="H6123" i="1"/>
  <c r="H6832" i="1"/>
  <c r="H3381" i="1"/>
  <c r="H1176" i="1"/>
  <c r="H1615" i="1"/>
  <c r="H6434" i="1"/>
  <c r="H2853" i="1"/>
  <c r="H5777" i="1"/>
  <c r="H5200" i="1"/>
  <c r="H4424" i="1"/>
  <c r="H4641" i="1"/>
  <c r="H3533" i="1"/>
  <c r="H6567" i="1"/>
  <c r="H773" i="1"/>
  <c r="H2009" i="1"/>
  <c r="H6855" i="1"/>
  <c r="H5524" i="1"/>
  <c r="H3836" i="1"/>
  <c r="H3306" i="1"/>
  <c r="H4596" i="1"/>
  <c r="H6637" i="1"/>
  <c r="H4125" i="1"/>
  <c r="H3979" i="1"/>
  <c r="H4827" i="1"/>
  <c r="H3580" i="1"/>
  <c r="H4356" i="1"/>
  <c r="H1934" i="1"/>
  <c r="H1718" i="1"/>
  <c r="H6636" i="1"/>
  <c r="H6578" i="1"/>
  <c r="H1622" i="1"/>
  <c r="H209" i="1"/>
  <c r="H5544" i="1"/>
  <c r="H2563" i="1"/>
  <c r="H5962" i="1"/>
  <c r="H175" i="1"/>
  <c r="H6839" i="1"/>
  <c r="H3683" i="1"/>
  <c r="H6539" i="1"/>
  <c r="H6282" i="1"/>
  <c r="H5702" i="1"/>
  <c r="H6496" i="1"/>
  <c r="H6707" i="1"/>
  <c r="H1527" i="1"/>
  <c r="H266" i="1"/>
  <c r="H5124" i="1"/>
  <c r="H4687" i="1"/>
  <c r="H355" i="1"/>
  <c r="H5674" i="1"/>
  <c r="H3498" i="1"/>
  <c r="H2173" i="1"/>
  <c r="H5102" i="1"/>
  <c r="H6437" i="1"/>
  <c r="H467" i="1"/>
  <c r="H2373" i="1"/>
  <c r="H6235" i="1"/>
  <c r="H2044" i="1"/>
  <c r="H2753" i="1"/>
  <c r="H624" i="1"/>
  <c r="H5153" i="1"/>
  <c r="H29" i="1"/>
  <c r="H5506" i="1"/>
  <c r="H5668" i="1"/>
  <c r="H6300" i="1"/>
  <c r="H4149" i="1"/>
  <c r="H1540" i="1"/>
  <c r="H1401" i="1"/>
  <c r="H4979" i="1"/>
  <c r="H5446" i="1"/>
  <c r="H5507" i="1"/>
  <c r="H3039" i="1"/>
  <c r="H4429" i="1"/>
  <c r="H3184" i="1"/>
  <c r="H4711" i="1"/>
  <c r="H6138" i="1"/>
  <c r="H4276" i="1"/>
  <c r="H2623" i="1"/>
  <c r="H2169" i="1"/>
  <c r="H1764" i="1"/>
  <c r="H3771" i="1"/>
  <c r="H5948" i="1"/>
  <c r="H2754" i="1"/>
  <c r="H1625" i="1"/>
  <c r="H6120" i="1"/>
  <c r="H5178" i="1"/>
  <c r="H4221" i="1"/>
  <c r="H3333" i="1"/>
  <c r="H6418" i="1"/>
  <c r="H857" i="1"/>
  <c r="H3173" i="1"/>
  <c r="H4141" i="1"/>
  <c r="H1979" i="1"/>
  <c r="H3409" i="1"/>
  <c r="H1445" i="1"/>
  <c r="H6594" i="1"/>
  <c r="H1045" i="1"/>
  <c r="H3111" i="1"/>
  <c r="H3035" i="1"/>
  <c r="H1860" i="1"/>
  <c r="H3707" i="1"/>
  <c r="H4352" i="1"/>
  <c r="H1180" i="1"/>
  <c r="H446" i="1"/>
  <c r="H4828" i="1"/>
  <c r="H388" i="1"/>
  <c r="H1730" i="1"/>
  <c r="H573" i="1"/>
  <c r="H2586" i="1"/>
  <c r="H6263" i="1"/>
  <c r="H6013" i="1"/>
  <c r="H3094" i="1"/>
  <c r="H4785" i="1"/>
  <c r="H5248" i="1"/>
  <c r="H4677" i="1"/>
  <c r="H5897" i="1"/>
  <c r="H2261" i="1"/>
  <c r="H1305" i="1"/>
  <c r="H5451" i="1"/>
  <c r="H2809" i="1"/>
  <c r="H303" i="1"/>
  <c r="H1841" i="1"/>
  <c r="H1037" i="1"/>
  <c r="H4863" i="1"/>
  <c r="H1851" i="1"/>
  <c r="H98" i="1"/>
  <c r="H5489" i="1"/>
  <c r="H1588" i="1"/>
  <c r="H6009" i="1"/>
  <c r="H3610" i="1"/>
  <c r="H4195" i="1"/>
  <c r="H1165" i="1"/>
  <c r="H4336" i="1"/>
  <c r="H1135" i="1"/>
  <c r="H3490" i="1"/>
  <c r="H3313" i="1"/>
  <c r="H5223" i="1"/>
  <c r="H2270" i="1"/>
  <c r="H2452" i="1"/>
  <c r="H5585" i="1"/>
  <c r="H2435" i="1"/>
  <c r="H4394" i="1"/>
  <c r="H27" i="1"/>
  <c r="H4545" i="1"/>
  <c r="H3338" i="1"/>
  <c r="H258" i="1"/>
  <c r="H5639" i="1"/>
  <c r="H3546" i="1"/>
  <c r="H3209" i="1"/>
  <c r="H6563" i="1"/>
  <c r="H5975" i="1"/>
  <c r="H2285" i="1"/>
  <c r="H5889" i="1"/>
  <c r="H5061" i="1"/>
  <c r="H1531" i="1"/>
  <c r="H4020" i="1"/>
  <c r="H1349" i="1"/>
  <c r="H6542" i="1"/>
  <c r="H4441" i="1"/>
  <c r="H2718" i="1"/>
  <c r="H2908" i="1"/>
  <c r="H3084" i="1"/>
  <c r="H1131" i="1"/>
  <c r="H3648" i="1"/>
  <c r="H6111" i="1"/>
  <c r="H6215" i="1"/>
  <c r="H6740" i="1"/>
  <c r="H5401" i="1"/>
  <c r="H3653" i="1"/>
  <c r="H5089" i="1"/>
  <c r="H5373" i="1"/>
  <c r="H5269" i="1"/>
  <c r="H2093" i="1"/>
  <c r="H3489" i="1"/>
  <c r="H3621" i="1"/>
  <c r="H6508" i="1"/>
  <c r="H2492" i="1"/>
  <c r="H6464" i="1"/>
  <c r="H2438" i="1"/>
  <c r="H2301" i="1"/>
  <c r="H5047" i="1"/>
  <c r="H6409" i="1"/>
  <c r="H6272" i="1"/>
  <c r="H5024" i="1"/>
  <c r="H3462" i="1"/>
  <c r="H2788" i="1"/>
  <c r="H6219" i="1"/>
  <c r="H5696" i="1"/>
  <c r="H6741" i="1"/>
  <c r="H4107" i="1"/>
  <c r="H2910" i="1"/>
  <c r="H216" i="1"/>
  <c r="H3627" i="1"/>
  <c r="H648" i="1"/>
  <c r="H6883" i="1"/>
  <c r="H5309" i="1"/>
  <c r="H5949" i="1"/>
  <c r="H1306" i="1"/>
  <c r="H5982" i="1"/>
  <c r="H5658" i="1"/>
  <c r="H8" i="1"/>
  <c r="H5651" i="1"/>
  <c r="H5500" i="1"/>
  <c r="H5703" i="1"/>
  <c r="H3116" i="1"/>
  <c r="H6841" i="1"/>
  <c r="H5476" i="1"/>
  <c r="H5664" i="1"/>
  <c r="H6361" i="1"/>
  <c r="H6054" i="1"/>
  <c r="H6580" i="1"/>
  <c r="H1925" i="1"/>
  <c r="H997" i="1"/>
  <c r="H5305" i="1"/>
  <c r="H1628" i="1"/>
  <c r="H3199" i="1"/>
  <c r="H1804" i="1"/>
  <c r="H4193" i="1"/>
  <c r="H4030" i="1"/>
  <c r="H1261" i="1"/>
  <c r="H1665" i="1"/>
  <c r="H6170" i="1"/>
  <c r="H5663" i="1"/>
  <c r="H3669" i="1"/>
  <c r="H2476" i="1"/>
  <c r="H4891" i="1"/>
  <c r="H6512" i="1"/>
  <c r="H3170" i="1"/>
  <c r="H1482" i="1"/>
  <c r="H663" i="1"/>
  <c r="H891" i="1"/>
  <c r="H6669" i="1"/>
  <c r="H6527" i="1"/>
  <c r="H5662" i="1"/>
  <c r="H1403" i="1"/>
  <c r="H2553" i="1"/>
  <c r="H6005" i="1"/>
  <c r="H5934" i="1"/>
  <c r="H5853" i="1"/>
  <c r="H902" i="1"/>
  <c r="H1206" i="1"/>
  <c r="H3252" i="1"/>
  <c r="H5140" i="1"/>
  <c r="H4621" i="1"/>
  <c r="H3105" i="1"/>
  <c r="H2958" i="1"/>
  <c r="H3518" i="1"/>
  <c r="H148" i="1"/>
  <c r="H2705" i="1"/>
  <c r="H4987" i="1"/>
  <c r="H5640" i="1"/>
  <c r="H1115" i="1"/>
  <c r="H5211" i="1"/>
  <c r="H2759" i="1"/>
  <c r="H3047" i="1"/>
  <c r="H1711" i="1"/>
  <c r="H6506" i="1"/>
  <c r="H4099" i="1"/>
  <c r="H5785" i="1"/>
  <c r="H6377" i="1"/>
  <c r="H2378" i="1"/>
  <c r="H3907" i="1"/>
  <c r="H6575" i="1"/>
  <c r="H1262" i="1"/>
  <c r="H5300" i="1"/>
  <c r="H3036" i="1"/>
  <c r="H1768" i="1"/>
  <c r="H4946" i="1"/>
  <c r="H3955" i="1"/>
  <c r="H4415" i="1"/>
  <c r="H1618" i="1"/>
  <c r="H5410" i="1"/>
  <c r="H3340" i="1"/>
  <c r="H6793" i="1"/>
  <c r="H704" i="1"/>
  <c r="H5754" i="1"/>
  <c r="H1218" i="1"/>
  <c r="H5467" i="1"/>
  <c r="H1245" i="1"/>
  <c r="H3616" i="1"/>
  <c r="H3841" i="1"/>
  <c r="H6522" i="1"/>
  <c r="H6045" i="1"/>
  <c r="H2814" i="1"/>
  <c r="H6230" i="1"/>
  <c r="H356" i="1"/>
  <c r="H2096" i="1"/>
  <c r="H1287" i="1"/>
  <c r="H5706" i="1"/>
  <c r="H392" i="1"/>
  <c r="H17" i="1"/>
  <c r="H5881" i="1"/>
  <c r="H5221" i="1"/>
  <c r="H5819" i="1"/>
  <c r="H1680" i="1"/>
  <c r="H5021" i="1"/>
  <c r="H4049" i="1"/>
  <c r="H2494" i="1"/>
  <c r="H5473" i="1"/>
  <c r="H334" i="1"/>
  <c r="H5093" i="1"/>
  <c r="H2207" i="1"/>
  <c r="H3529" i="1"/>
  <c r="H5570" i="1"/>
  <c r="H5146" i="1"/>
  <c r="H135" i="1"/>
  <c r="H926" i="1"/>
  <c r="H6049" i="1"/>
  <c r="H5783" i="1"/>
  <c r="H3354" i="1"/>
  <c r="H900" i="1"/>
  <c r="H3396" i="1"/>
  <c r="H1862" i="1"/>
  <c r="H448" i="1"/>
  <c r="H189" i="1"/>
  <c r="H1353" i="1"/>
  <c r="H3563" i="1"/>
  <c r="H5357" i="1"/>
  <c r="H3662" i="1"/>
  <c r="H6262" i="1"/>
  <c r="H6660" i="1"/>
  <c r="H6269" i="1"/>
  <c r="H2329" i="1"/>
  <c r="H4932" i="1"/>
  <c r="H6309" i="1"/>
  <c r="H2280" i="1"/>
  <c r="H4631" i="1"/>
  <c r="H2878" i="1"/>
  <c r="H5470" i="1"/>
  <c r="H4880" i="1"/>
  <c r="H2036" i="1"/>
  <c r="H4874" i="1"/>
  <c r="H5268" i="1"/>
  <c r="H3067" i="1"/>
  <c r="H5946" i="1"/>
  <c r="H3229" i="1"/>
  <c r="H6471" i="1"/>
  <c r="H1257" i="1"/>
  <c r="H1820" i="1"/>
  <c r="H1447" i="1"/>
  <c r="H5083" i="1"/>
  <c r="H2384" i="1"/>
  <c r="H5891" i="1"/>
  <c r="H4113" i="1"/>
  <c r="H2713" i="1"/>
  <c r="H5970" i="1"/>
  <c r="H4787" i="1"/>
  <c r="H6062" i="1"/>
  <c r="H2844" i="1"/>
  <c r="H5642" i="1"/>
  <c r="H2752" i="1"/>
  <c r="H5907" i="1"/>
  <c r="H16" i="1"/>
  <c r="H6479" i="1"/>
  <c r="H6687" i="1"/>
  <c r="H5327" i="1"/>
  <c r="H1776" i="1"/>
  <c r="H6250" i="1"/>
  <c r="H1198" i="1"/>
  <c r="H4404" i="1"/>
  <c r="H5778" i="1"/>
  <c r="H5277" i="1"/>
  <c r="H861" i="1"/>
  <c r="H6358" i="1"/>
  <c r="H1644" i="1"/>
  <c r="H2651" i="1"/>
  <c r="H1289" i="1"/>
  <c r="H2604" i="1"/>
  <c r="H3349" i="1"/>
  <c r="H2135" i="1"/>
  <c r="H4270" i="1"/>
  <c r="H6363" i="1"/>
  <c r="H3584" i="1"/>
  <c r="H3049" i="1"/>
  <c r="H3115" i="1"/>
  <c r="H679" i="1"/>
  <c r="H1341" i="1"/>
  <c r="H4944" i="1"/>
  <c r="H2668" i="1"/>
  <c r="H6473" i="1"/>
  <c r="H6566" i="1"/>
  <c r="H5890" i="1"/>
  <c r="H4541" i="1"/>
  <c r="H5167" i="1"/>
  <c r="H4321" i="1"/>
  <c r="H6556" i="1"/>
  <c r="H5917" i="1"/>
  <c r="H5252" i="1"/>
  <c r="H4368" i="1"/>
  <c r="H5206" i="1"/>
  <c r="H1386" i="1"/>
  <c r="H6742" i="1"/>
  <c r="H5627" i="1"/>
  <c r="H5270" i="1"/>
  <c r="H6485" i="1"/>
  <c r="H5618" i="1"/>
  <c r="H3219" i="1"/>
  <c r="H6289" i="1"/>
  <c r="H3881" i="1"/>
  <c r="H3962" i="1"/>
  <c r="H6853" i="1"/>
  <c r="H5039" i="1"/>
  <c r="H4420" i="1"/>
  <c r="H3902" i="1"/>
  <c r="H6837" i="1"/>
  <c r="H3455" i="1"/>
  <c r="H2383" i="1"/>
  <c r="H509" i="1"/>
  <c r="H4612" i="1"/>
  <c r="H4492" i="1"/>
  <c r="H3034" i="1"/>
  <c r="H2160" i="1"/>
  <c r="H3515" i="1"/>
  <c r="H343" i="1"/>
  <c r="H1681" i="1"/>
  <c r="H1078" i="1"/>
  <c r="H257" i="1"/>
  <c r="H799" i="1"/>
  <c r="H2909" i="1"/>
  <c r="H6860" i="1"/>
  <c r="H2162" i="1"/>
  <c r="H3104" i="1"/>
  <c r="H2305" i="1"/>
  <c r="H1769" i="1"/>
  <c r="H4111" i="1"/>
  <c r="H617" i="1"/>
  <c r="H4215" i="1"/>
  <c r="H690" i="1"/>
  <c r="H3595" i="1"/>
  <c r="H6105" i="1"/>
  <c r="H6187" i="1"/>
  <c r="H2130" i="1"/>
  <c r="H3931" i="1"/>
  <c r="H1311" i="1"/>
  <c r="H4685" i="1"/>
  <c r="H4161" i="1"/>
  <c r="H6876" i="1"/>
  <c r="H1134" i="1"/>
  <c r="H3638" i="1"/>
  <c r="H1144" i="1"/>
  <c r="H3736" i="1"/>
  <c r="H4253" i="1"/>
  <c r="H1664" i="1"/>
  <c r="H2487" i="1"/>
  <c r="H2381" i="1"/>
  <c r="H1616" i="1"/>
  <c r="H2417" i="1"/>
  <c r="H2669" i="1"/>
  <c r="H6772" i="1"/>
  <c r="H2702" i="1"/>
  <c r="H882" i="1"/>
  <c r="H1689" i="1"/>
  <c r="H3628" i="1"/>
  <c r="H4098" i="1"/>
  <c r="H6663" i="1"/>
  <c r="H4064" i="1"/>
  <c r="H4717" i="1"/>
  <c r="H2232" i="1"/>
  <c r="H439" i="1"/>
  <c r="H1422" i="1"/>
  <c r="H5166" i="1"/>
  <c r="H5237" i="1"/>
  <c r="H1160" i="1"/>
  <c r="H1396" i="1"/>
  <c r="H2116" i="1"/>
  <c r="H1647" i="1"/>
  <c r="H2590" i="1"/>
  <c r="H1846" i="1"/>
  <c r="H4367" i="1"/>
  <c r="H5787" i="1"/>
  <c r="H3339" i="1"/>
  <c r="H5173" i="1"/>
  <c r="H4978" i="1"/>
  <c r="H5272" i="1"/>
  <c r="H2559" i="1"/>
  <c r="H4530" i="1"/>
  <c r="H5887" i="1"/>
  <c r="H5793" i="1"/>
  <c r="H3124" i="1"/>
  <c r="H2821" i="1"/>
  <c r="H4282" i="1"/>
  <c r="H664" i="1"/>
  <c r="H4922" i="1"/>
  <c r="H1549" i="1"/>
  <c r="H1923" i="1"/>
  <c r="H4313" i="1"/>
  <c r="H6071" i="1"/>
  <c r="H6435" i="1"/>
  <c r="H3974" i="1"/>
  <c r="H6372" i="1"/>
  <c r="H4026" i="1"/>
  <c r="H3076" i="1"/>
  <c r="H2420" i="1"/>
  <c r="H5126" i="1"/>
  <c r="H5597" i="1"/>
  <c r="H5135" i="1"/>
  <c r="H207" i="1"/>
  <c r="H2574" i="1"/>
  <c r="H311" i="1"/>
  <c r="H3327" i="1"/>
  <c r="H5064" i="1"/>
  <c r="H6185" i="1"/>
  <c r="H6354" i="1"/>
  <c r="H2679" i="1"/>
  <c r="H4118" i="1"/>
  <c r="H1640" i="1"/>
  <c r="H5319" i="1"/>
  <c r="H5333" i="1"/>
  <c r="H449" i="1"/>
  <c r="H3548" i="1"/>
  <c r="H1450" i="1"/>
  <c r="H4899" i="1"/>
  <c r="H4385" i="1"/>
  <c r="H1059" i="1"/>
  <c r="H3357" i="1"/>
  <c r="H89" i="1"/>
  <c r="H1949" i="1"/>
  <c r="H3046" i="1"/>
  <c r="H3904" i="1"/>
  <c r="H6601" i="1"/>
  <c r="H2312" i="1"/>
  <c r="H4316" i="1"/>
  <c r="H3448" i="1"/>
  <c r="H5480" i="1"/>
  <c r="H4505" i="1"/>
  <c r="H2577" i="1"/>
  <c r="H3535" i="1"/>
  <c r="H4052" i="1"/>
  <c r="H3971" i="1"/>
  <c r="H6507" i="1"/>
  <c r="H6730" i="1"/>
  <c r="H4758" i="1"/>
  <c r="H5692" i="1"/>
  <c r="H2277" i="1"/>
  <c r="H665" i="1"/>
  <c r="H1499" i="1"/>
  <c r="H3201" i="1"/>
  <c r="H6337" i="1"/>
  <c r="H4964" i="1"/>
  <c r="H5788" i="1"/>
  <c r="H2005" i="1"/>
  <c r="H6029" i="1"/>
  <c r="H5245" i="1"/>
  <c r="H4594" i="1"/>
  <c r="H4472" i="1"/>
  <c r="H5304" i="1"/>
  <c r="H6161" i="1"/>
  <c r="H5343" i="1"/>
  <c r="H4789" i="1"/>
  <c r="H2330" i="1"/>
  <c r="H5903" i="1"/>
  <c r="H1109" i="1"/>
  <c r="H1565" i="1"/>
  <c r="H5004" i="1"/>
  <c r="H1212" i="1"/>
  <c r="H4008" i="1"/>
  <c r="H5543" i="1"/>
  <c r="H5400" i="1"/>
  <c r="H5339" i="1"/>
  <c r="H6645" i="1"/>
  <c r="H5395" i="1"/>
  <c r="H1479" i="1"/>
  <c r="H4520" i="1"/>
  <c r="H5880" i="1"/>
  <c r="H5983" i="1"/>
  <c r="H4747" i="1"/>
  <c r="H3717" i="1"/>
  <c r="H2867" i="1"/>
  <c r="H674" i="1"/>
  <c r="H4697" i="1"/>
  <c r="H5118" i="1"/>
  <c r="H6885" i="1"/>
  <c r="H1084" i="1"/>
  <c r="H2724" i="1"/>
  <c r="H5297" i="1"/>
  <c r="H5253" i="1"/>
  <c r="H5695" i="1"/>
  <c r="H4164" i="1"/>
  <c r="H3351" i="1"/>
  <c r="H5665" i="1"/>
  <c r="H3264" i="1"/>
  <c r="H3335" i="1"/>
  <c r="H2145" i="1"/>
  <c r="H4191" i="1"/>
  <c r="H6122" i="1"/>
  <c r="H5759" i="1"/>
  <c r="H3589" i="1"/>
  <c r="H3312" i="1"/>
  <c r="H4156" i="1"/>
  <c r="H59" i="1"/>
  <c r="H4482" i="1"/>
  <c r="H5977" i="1"/>
  <c r="H1181" i="1"/>
  <c r="H4565" i="1"/>
  <c r="H1255" i="1"/>
  <c r="H2903" i="1"/>
  <c r="H1171" i="1"/>
  <c r="H6754" i="1"/>
  <c r="H5235" i="1"/>
  <c r="H3476" i="1"/>
  <c r="H1092" i="1"/>
  <c r="H2414" i="1"/>
  <c r="H5356" i="1"/>
  <c r="H3484" i="1"/>
  <c r="H2644" i="1"/>
  <c r="H635" i="1"/>
  <c r="H3839" i="1"/>
  <c r="H5338" i="1"/>
  <c r="H5755" i="1"/>
  <c r="H3207" i="1"/>
  <c r="H5799" i="1"/>
  <c r="H1547" i="1"/>
  <c r="H1031" i="1"/>
  <c r="H4656" i="1"/>
  <c r="H6838" i="1"/>
  <c r="H2031" i="1"/>
  <c r="H3698" i="1"/>
  <c r="H6134" i="1"/>
  <c r="H6630" i="1"/>
  <c r="H3302" i="1"/>
  <c r="H2106" i="1"/>
  <c r="H190" i="1"/>
  <c r="H5906" i="1"/>
  <c r="H3673" i="1"/>
  <c r="H2137" i="1"/>
  <c r="H6179" i="1"/>
  <c r="H2013" i="1"/>
  <c r="H6532" i="1"/>
  <c r="H1980" i="1"/>
  <c r="H1631" i="1"/>
  <c r="H441" i="1"/>
  <c r="H3373" i="1"/>
  <c r="H2042" i="1"/>
  <c r="H692" i="1"/>
  <c r="H5512" i="1"/>
  <c r="H2397" i="1"/>
  <c r="H3730" i="1"/>
  <c r="H1927" i="1"/>
  <c r="H270" i="1"/>
  <c r="H5280" i="1"/>
  <c r="H3447" i="1"/>
  <c r="H6518" i="1"/>
  <c r="H3925" i="1"/>
  <c r="H3426" i="1"/>
  <c r="H1986" i="1"/>
  <c r="H4343" i="1"/>
  <c r="H6373" i="1"/>
  <c r="H4678" i="1"/>
  <c r="H6555" i="1"/>
  <c r="H6426" i="1"/>
  <c r="H5384" i="1"/>
  <c r="H5508" i="1"/>
  <c r="H2511" i="1"/>
  <c r="H3081" i="1"/>
  <c r="H235" i="1"/>
  <c r="H4032" i="1"/>
  <c r="H5258" i="1"/>
  <c r="H5477" i="1"/>
  <c r="H361" i="1"/>
  <c r="H6375" i="1"/>
  <c r="H1102" i="1"/>
  <c r="H4190" i="1"/>
  <c r="H1886" i="1"/>
  <c r="H1573" i="1"/>
  <c r="H2039" i="1"/>
  <c r="H2554" i="1"/>
  <c r="H5815" i="1"/>
  <c r="H4031" i="1"/>
  <c r="H4930" i="1"/>
  <c r="H5725" i="1"/>
  <c r="H605" i="1"/>
  <c r="H6096" i="1"/>
  <c r="H2084" i="1"/>
  <c r="H5973" i="1"/>
  <c r="H4694" i="1"/>
  <c r="H3998" i="1"/>
  <c r="H5823" i="1"/>
  <c r="H6776" i="1"/>
  <c r="H5979" i="1"/>
  <c r="H1797" i="1"/>
  <c r="H5123" i="1"/>
  <c r="H5808" i="1"/>
  <c r="H6403" i="1"/>
  <c r="H5208" i="1"/>
  <c r="H5000" i="1"/>
  <c r="H702" i="1"/>
  <c r="H2955" i="1"/>
  <c r="H1737" i="1"/>
  <c r="H5981" i="1"/>
  <c r="H1056" i="1"/>
  <c r="H2427" i="1"/>
  <c r="H5176" i="1"/>
  <c r="H1484" i="1"/>
  <c r="H2621" i="1"/>
  <c r="H3023" i="1"/>
  <c r="H5310" i="1"/>
  <c r="H2597" i="1"/>
  <c r="H2606" i="1"/>
  <c r="H6037" i="1"/>
  <c r="H5337" i="1"/>
  <c r="H396" i="1"/>
  <c r="H1539" i="1"/>
  <c r="H3048" i="1"/>
  <c r="H5198" i="1"/>
  <c r="H75" i="1"/>
  <c r="H6317" i="1"/>
  <c r="H4619" i="1"/>
  <c r="H2315" i="1"/>
  <c r="H2703" i="1"/>
  <c r="H3530" i="1"/>
  <c r="H2561" i="1"/>
  <c r="H6640" i="1"/>
  <c r="H1326" i="1"/>
  <c r="H5700" i="1"/>
  <c r="H2017" i="1"/>
  <c r="H3277" i="1"/>
  <c r="H2526" i="1"/>
  <c r="H3013" i="1"/>
  <c r="H539" i="1"/>
  <c r="H6611" i="1"/>
  <c r="H3899" i="1"/>
  <c r="H4203" i="1"/>
  <c r="H6067" i="1"/>
  <c r="H813" i="1"/>
  <c r="H6678" i="1"/>
  <c r="H2599" i="1"/>
  <c r="H6752" i="1"/>
  <c r="H2402" i="1"/>
  <c r="H6276" i="1"/>
  <c r="H6266" i="1"/>
  <c r="H5376" i="1"/>
  <c r="H6858" i="1"/>
  <c r="H4452" i="1"/>
  <c r="H5546" i="1"/>
  <c r="H3298" i="1"/>
  <c r="H4923" i="1"/>
  <c r="H5513" i="1"/>
  <c r="H3511" i="1"/>
  <c r="H2760" i="1"/>
  <c r="H1399" i="1"/>
  <c r="H2276" i="1"/>
  <c r="H3973" i="1"/>
  <c r="H6821" i="1"/>
  <c r="H4340" i="1"/>
  <c r="H2868" i="1"/>
  <c r="H3636" i="1"/>
  <c r="H6177" i="1"/>
  <c r="H4851" i="1"/>
  <c r="H6458" i="1"/>
  <c r="H2018" i="1"/>
  <c r="H4840" i="1"/>
  <c r="H2517" i="1"/>
  <c r="H3352" i="1"/>
  <c r="H4500" i="1"/>
  <c r="H1449" i="1"/>
  <c r="H5923" i="1"/>
  <c r="H1586" i="1"/>
  <c r="H6162" i="1"/>
  <c r="H5100" i="1"/>
  <c r="H1564" i="1"/>
  <c r="H5161" i="1"/>
  <c r="H1127" i="1"/>
  <c r="H6436" i="1"/>
  <c r="H4718" i="1"/>
  <c r="H830" i="1"/>
  <c r="H4202" i="1"/>
  <c r="H4299" i="1"/>
  <c r="H293" i="1"/>
  <c r="H4969" i="1"/>
  <c r="H6" i="1"/>
  <c r="H1371" i="1"/>
  <c r="H5022" i="1"/>
  <c r="H277" i="1"/>
  <c r="H3223" i="1"/>
  <c r="H2892" i="1"/>
  <c r="H6089" i="1"/>
  <c r="H4604" i="1"/>
  <c r="H6796" i="1"/>
  <c r="H2466" i="1"/>
  <c r="H3304" i="1"/>
  <c r="H5776" i="1"/>
  <c r="H1619" i="1"/>
  <c r="H5092" i="1"/>
  <c r="H4114" i="1"/>
  <c r="H3525" i="1"/>
  <c r="H3217" i="1"/>
  <c r="H6511" i="1"/>
  <c r="H2313" i="1"/>
  <c r="H1699" i="1"/>
  <c r="H1976" i="1"/>
  <c r="H4015" i="1"/>
  <c r="H4361" i="1"/>
  <c r="H438" i="1"/>
  <c r="H5847" i="1"/>
  <c r="H3488" i="1"/>
  <c r="H4981" i="1"/>
  <c r="H1329" i="1"/>
  <c r="H5413" i="1"/>
  <c r="H4127" i="1"/>
  <c r="H6356" i="1"/>
  <c r="H4911" i="1"/>
  <c r="H76" i="1"/>
  <c r="H1475" i="1"/>
  <c r="H6130" i="1"/>
  <c r="H3858" i="1"/>
  <c r="H4916" i="1"/>
  <c r="H2002" i="1"/>
  <c r="H3682" i="1"/>
  <c r="H660" i="1"/>
  <c r="H2123" i="1"/>
  <c r="H5987" i="1"/>
  <c r="H5990" i="1"/>
  <c r="H3640" i="1"/>
  <c r="H5131" i="1"/>
  <c r="H5661" i="1"/>
  <c r="H2571" i="1"/>
  <c r="H5707" i="1"/>
  <c r="H4407" i="1"/>
  <c r="H5760" i="1"/>
  <c r="H6816" i="1"/>
  <c r="H2862" i="1"/>
  <c r="H606" i="1"/>
  <c r="H5865" i="1"/>
  <c r="H935" i="1"/>
  <c r="H6520" i="1"/>
  <c r="H3761" i="1"/>
  <c r="H1897" i="1"/>
  <c r="H6483" i="1"/>
  <c r="H4281" i="1"/>
  <c r="H4938" i="1"/>
  <c r="H4453" i="1"/>
  <c r="H6825" i="1"/>
  <c r="H21" i="1"/>
  <c r="H5605" i="1"/>
  <c r="H2737" i="1"/>
  <c r="H2557" i="1"/>
  <c r="H1136" i="1"/>
  <c r="H6653" i="1"/>
  <c r="H2229" i="1"/>
  <c r="H3643" i="1"/>
  <c r="H6670" i="1"/>
  <c r="H6530" i="1"/>
  <c r="H1279" i="1"/>
  <c r="H2582" i="1"/>
  <c r="H3642" i="1"/>
  <c r="H2985" i="1"/>
  <c r="H274" i="1"/>
  <c r="H5294" i="1"/>
  <c r="H4412" i="1"/>
  <c r="H64" i="1"/>
  <c r="H127" i="1"/>
  <c r="H3559" i="1"/>
  <c r="H645" i="1"/>
  <c r="H708" i="1"/>
  <c r="H4816" i="1"/>
  <c r="H3466" i="1"/>
  <c r="H6824" i="1"/>
  <c r="H6552" i="1"/>
  <c r="H5427" i="1"/>
  <c r="H3446" i="1"/>
  <c r="H2465" i="1"/>
  <c r="H4791" i="1"/>
  <c r="H2667" i="1"/>
  <c r="H404" i="1"/>
  <c r="H5802" i="1"/>
  <c r="H4809" i="1"/>
  <c r="H6110" i="1"/>
  <c r="H4634" i="1"/>
  <c r="H2442" i="1"/>
  <c r="H1964" i="1"/>
  <c r="H6180" i="1"/>
  <c r="H2019" i="1"/>
  <c r="H3283" i="1"/>
  <c r="H1800" i="1"/>
  <c r="H2324" i="1"/>
  <c r="H1081" i="1"/>
  <c r="H1728" i="1"/>
  <c r="H5727" i="1"/>
  <c r="H5171" i="1"/>
  <c r="H2001" i="1"/>
  <c r="H1487" i="1"/>
  <c r="H1281" i="1"/>
  <c r="H903" i="1"/>
  <c r="H6668" i="1"/>
  <c r="H220" i="1"/>
  <c r="H5041" i="1"/>
  <c r="H4481" i="1"/>
  <c r="H5947" i="1"/>
  <c r="H5520" i="1"/>
  <c r="H3088" i="1"/>
  <c r="H6441" i="1"/>
  <c r="H151" i="1"/>
  <c r="H5932" i="1"/>
  <c r="H2614" i="1"/>
  <c r="H6602" i="1"/>
  <c r="H5442" i="1"/>
  <c r="H4292" i="1"/>
  <c r="H3861" i="1"/>
  <c r="H3420" i="1"/>
  <c r="H45" i="1"/>
  <c r="H6050" i="1"/>
  <c r="H1177" i="1"/>
  <c r="H6165" i="1"/>
  <c r="H5409" i="1"/>
  <c r="H4132" i="1"/>
  <c r="H3188" i="1"/>
  <c r="H6814" i="1"/>
  <c r="H5262" i="1"/>
  <c r="H3764" i="1"/>
  <c r="H2371" i="1"/>
  <c r="H2174" i="1"/>
  <c r="H3864" i="1"/>
  <c r="H5069" i="1"/>
  <c r="H5756" i="1"/>
  <c r="H5914" i="1"/>
  <c r="H4525" i="1"/>
  <c r="H3818" i="1"/>
  <c r="H4200" i="1"/>
  <c r="H2673" i="1"/>
  <c r="H1288" i="1"/>
  <c r="H2605" i="1"/>
  <c r="H2549" i="1"/>
  <c r="H2901" i="1"/>
  <c r="H2379" i="1"/>
  <c r="H5452" i="1"/>
  <c r="H697" i="1"/>
  <c r="H892" i="1"/>
  <c r="H6293" i="1"/>
  <c r="H364" i="1"/>
  <c r="H1342" i="1"/>
  <c r="H6383" i="1"/>
  <c r="H5800" i="1"/>
  <c r="H3828" i="1"/>
  <c r="H984" i="1"/>
  <c r="H6465" i="1"/>
  <c r="H570" i="1"/>
  <c r="H394" i="1"/>
  <c r="H2094" i="1"/>
  <c r="H4173" i="1"/>
  <c r="H2607" i="1"/>
  <c r="H4948" i="1"/>
  <c r="H6376" i="1"/>
  <c r="H5644" i="1"/>
  <c r="H341" i="1"/>
  <c r="H931" i="1"/>
  <c r="H3924" i="1"/>
  <c r="H2691" i="1"/>
  <c r="H3336" i="1"/>
  <c r="H4403" i="1"/>
  <c r="H4101" i="1"/>
  <c r="H2874" i="1"/>
  <c r="H6493" i="1"/>
  <c r="H3268" i="1"/>
  <c r="H6503" i="1"/>
  <c r="H3516" i="1"/>
  <c r="H2674" i="1"/>
  <c r="H2886" i="1"/>
  <c r="H6840" i="1"/>
  <c r="H4437" i="1"/>
  <c r="H6125" i="1"/>
  <c r="H3059" i="1"/>
  <c r="H2742" i="1"/>
  <c r="H613" i="1"/>
  <c r="H4940" i="1"/>
  <c r="H3065" i="1"/>
  <c r="H4548" i="1"/>
  <c r="H3997" i="1"/>
  <c r="H6495" i="1"/>
  <c r="H2589" i="1"/>
  <c r="H3469" i="1"/>
  <c r="H5772" i="1"/>
  <c r="H973" i="1"/>
  <c r="H2680" i="1"/>
  <c r="H4295" i="1"/>
  <c r="H6638" i="1"/>
  <c r="H3817" i="1"/>
  <c r="H2472" i="1"/>
  <c r="H4770" i="1"/>
  <c r="H5438" i="1"/>
  <c r="H1652" i="1"/>
  <c r="H4442" i="1"/>
  <c r="H1522" i="1"/>
  <c r="H6451" i="1"/>
  <c r="H5374" i="1"/>
  <c r="H1736" i="1"/>
  <c r="H2600" i="1"/>
  <c r="H897" i="1"/>
  <c r="H3176" i="1"/>
  <c r="H6415" i="1"/>
  <c r="H81" i="1"/>
  <c r="H736" i="1"/>
  <c r="H3550" i="1"/>
  <c r="H5193" i="1"/>
  <c r="H6365" i="1"/>
  <c r="H3395" i="1"/>
  <c r="H2163" i="1"/>
  <c r="H6150" i="1"/>
  <c r="H6194" i="1"/>
  <c r="H3344" i="1"/>
  <c r="H6342" i="1"/>
  <c r="H4864" i="1"/>
  <c r="H3400" i="1"/>
  <c r="H5541" i="1"/>
  <c r="H6726" i="1"/>
  <c r="H3737" i="1"/>
  <c r="H3547" i="1"/>
  <c r="H6529" i="1"/>
  <c r="H5484" i="1"/>
  <c r="H4260" i="1"/>
  <c r="H1556" i="1"/>
  <c r="H2464" i="1"/>
  <c r="H2111" i="1"/>
  <c r="H1738" i="1"/>
  <c r="H4632" i="1"/>
  <c r="H4334" i="1"/>
  <c r="H2540" i="1"/>
  <c r="H3892" i="1"/>
  <c r="H4338" i="1"/>
  <c r="H5458" i="1"/>
  <c r="H4997" i="1"/>
  <c r="H5774" i="1"/>
  <c r="H4824" i="1"/>
  <c r="H6777" i="1"/>
  <c r="H3232" i="1"/>
  <c r="H612" i="1"/>
  <c r="H4513" i="1"/>
  <c r="H6408" i="1"/>
  <c r="H5396" i="1"/>
  <c r="H6292" i="1"/>
  <c r="H1532" i="1"/>
  <c r="H3995" i="1"/>
  <c r="H2626" i="1"/>
  <c r="H5566" i="1"/>
  <c r="H1848" i="1"/>
  <c r="H4070" i="1"/>
  <c r="H4820" i="1"/>
  <c r="H5974" i="1"/>
  <c r="H20" i="1"/>
  <c r="H4289" i="1"/>
  <c r="H4017" i="1"/>
  <c r="H5398" i="1"/>
  <c r="H265" i="1"/>
  <c r="H3604" i="1"/>
  <c r="H1786" i="1"/>
  <c r="H6188" i="1"/>
  <c r="H5603" i="1"/>
  <c r="H4271" i="1"/>
  <c r="H6781" i="1"/>
  <c r="H5712" i="1"/>
  <c r="H79" i="1"/>
  <c r="H3194" i="1"/>
  <c r="H5265" i="1"/>
  <c r="H2637" i="1"/>
  <c r="H4519" i="1"/>
  <c r="H4227" i="1"/>
  <c r="H3408" i="1"/>
  <c r="H491" i="1"/>
  <c r="H2241" i="1"/>
  <c r="H6729" i="1"/>
  <c r="H864" i="1"/>
  <c r="H6848" i="1"/>
  <c r="H2136" i="1"/>
  <c r="H3606" i="1"/>
  <c r="H6877" i="1"/>
  <c r="H5170" i="1"/>
  <c r="H2993" i="1"/>
  <c r="H5595" i="1"/>
  <c r="H2711" i="1"/>
  <c r="H5320" i="1"/>
  <c r="H616" i="1"/>
  <c r="H3784" i="1"/>
  <c r="H653" i="1"/>
  <c r="H5502" i="1"/>
  <c r="H3654" i="1"/>
  <c r="H2100" i="1"/>
  <c r="H6705" i="1"/>
  <c r="H4647" i="1"/>
  <c r="H6531" i="1"/>
  <c r="H5228" i="1"/>
  <c r="H1990" i="1"/>
  <c r="H6584" i="1"/>
  <c r="H5105" i="1"/>
  <c r="H2298" i="1"/>
  <c r="H5303" i="1"/>
  <c r="H6425" i="1"/>
  <c r="H1348" i="1"/>
  <c r="H6583" i="1"/>
  <c r="H3770" i="1"/>
  <c r="H1548" i="1"/>
  <c r="H1032" i="1"/>
  <c r="H6672" i="1"/>
  <c r="H201" i="1"/>
  <c r="H6534" i="1"/>
  <c r="H6086" i="1"/>
  <c r="H776" i="1"/>
  <c r="H5957" i="1"/>
  <c r="H3260" i="1"/>
  <c r="H2126" i="1"/>
  <c r="H6055" i="1"/>
  <c r="H2859" i="1"/>
  <c r="H2440" i="1"/>
  <c r="H4713" i="1"/>
  <c r="H3403" i="1"/>
  <c r="H3156" i="1"/>
  <c r="H1194" i="1"/>
  <c r="H2314" i="1"/>
  <c r="H5122" i="1"/>
  <c r="H2056" i="1"/>
  <c r="H766" i="1"/>
  <c r="H1061" i="1"/>
  <c r="H5687" i="1"/>
  <c r="H6252" i="1"/>
  <c r="H3605" i="1"/>
  <c r="H1432" i="1"/>
  <c r="H5399" i="1"/>
  <c r="H299" i="1"/>
  <c r="H4679" i="1"/>
  <c r="H938" i="1"/>
  <c r="H5503" i="1"/>
  <c r="H977" i="1"/>
  <c r="H4371" i="1"/>
  <c r="H43" i="1"/>
  <c r="H2915" i="1"/>
  <c r="H6220" i="1"/>
  <c r="H6641" i="1"/>
  <c r="H4766" i="1"/>
  <c r="H2282" i="1"/>
  <c r="H4702" i="1"/>
  <c r="H1887" i="1"/>
  <c r="H1892" i="1"/>
  <c r="H6191" i="1"/>
  <c r="H3914" i="1"/>
  <c r="H4501" i="1"/>
  <c r="H3416" i="1"/>
  <c r="H1488" i="1"/>
  <c r="H4626" i="1"/>
  <c r="H2366" i="1"/>
  <c r="H1866" i="1"/>
  <c r="H4764" i="1"/>
  <c r="H5731" i="1"/>
  <c r="H1978" i="1"/>
  <c r="H3073" i="1"/>
  <c r="H3959" i="1"/>
  <c r="H2598" i="1"/>
  <c r="H5612" i="1"/>
  <c r="H1867" i="1"/>
  <c r="H3762" i="1"/>
  <c r="H4772" i="1"/>
  <c r="H6538" i="1"/>
  <c r="H4116" i="1"/>
  <c r="H1470" i="1"/>
  <c r="H2369" i="1"/>
  <c r="H5958" i="1"/>
  <c r="H72" i="1"/>
  <c r="H2247" i="1"/>
  <c r="H3825" i="1"/>
  <c r="H2975" i="1"/>
  <c r="H3797" i="1"/>
  <c r="H726" i="1"/>
  <c r="H172" i="1"/>
  <c r="H3941" i="1"/>
  <c r="H1076" i="1"/>
  <c r="H6346" i="1"/>
  <c r="H4514" i="1"/>
  <c r="H5910" i="1"/>
  <c r="H619" i="1"/>
  <c r="H974" i="1"/>
  <c r="H4529" i="1"/>
  <c r="H4644" i="1"/>
  <c r="H6132" i="1"/>
  <c r="H1751" i="1"/>
  <c r="H894" i="1"/>
  <c r="H3968" i="1"/>
  <c r="H2118" i="1"/>
  <c r="H6484" i="1"/>
  <c r="H5821" i="1"/>
  <c r="H3893" i="1"/>
  <c r="H1752" i="1"/>
  <c r="H1585" i="1"/>
  <c r="H2792" i="1"/>
  <c r="H5007" i="1"/>
  <c r="H471" i="1"/>
  <c r="H3183" i="1"/>
  <c r="H1745" i="1"/>
  <c r="H4475" i="1"/>
  <c r="H3307" i="1"/>
  <c r="H5876" i="1"/>
  <c r="H1478" i="1"/>
  <c r="H3949" i="1"/>
  <c r="H5313" i="1"/>
  <c r="H6783" i="1"/>
  <c r="H5676" i="1"/>
  <c r="H770" i="1"/>
  <c r="H6616" i="1"/>
  <c r="H4254" i="1"/>
  <c r="H6334" i="1"/>
  <c r="H4353" i="1"/>
  <c r="H6079" i="1"/>
  <c r="H4852" i="1"/>
  <c r="H6782" i="1"/>
  <c r="H6605" i="1"/>
  <c r="H6873" i="1"/>
  <c r="H2827" i="1"/>
  <c r="H5482" i="1"/>
  <c r="H2321" i="1"/>
  <c r="H3618" i="1"/>
  <c r="H6199" i="1"/>
  <c r="H5689" i="1"/>
  <c r="H3625" i="1"/>
  <c r="H6551" i="1"/>
  <c r="H796" i="1"/>
  <c r="H1504" i="1"/>
  <c r="H2311" i="1"/>
  <c r="H5959" i="1"/>
  <c r="H5139" i="1"/>
  <c r="H6416" i="1"/>
  <c r="H1696" i="1"/>
  <c r="H4887" i="1"/>
  <c r="H3991" i="1"/>
  <c r="H3940" i="1"/>
  <c r="H5114" i="1"/>
  <c r="H784" i="1"/>
  <c r="H5594" i="1"/>
  <c r="H1418" i="1"/>
  <c r="H146" i="1"/>
  <c r="H2838" i="1"/>
  <c r="H5501" i="1"/>
  <c r="H5866" i="1"/>
  <c r="H5610" i="1"/>
  <c r="H2693" i="1"/>
  <c r="H634" i="1"/>
  <c r="H5425" i="1"/>
  <c r="H5031" i="1"/>
  <c r="H3880" i="1"/>
  <c r="H3934" i="1"/>
  <c r="H785" i="1"/>
  <c r="H6355" i="1"/>
  <c r="H4364" i="1"/>
  <c r="H1278" i="1"/>
  <c r="H885" i="1"/>
  <c r="H4212" i="1"/>
  <c r="H684" i="1"/>
  <c r="H14" i="1"/>
  <c r="H4546" i="1"/>
  <c r="H2576" i="1"/>
  <c r="H4830" i="1"/>
  <c r="H3660" i="1"/>
  <c r="H5794" i="1"/>
  <c r="H6664" i="1"/>
  <c r="H896" i="1"/>
  <c r="H3755" i="1"/>
  <c r="H4291" i="1"/>
  <c r="H2994" i="1"/>
  <c r="H4994" i="1"/>
  <c r="H5694" i="1"/>
  <c r="H5421" i="1"/>
  <c r="H3440" i="1"/>
  <c r="H6818" i="1"/>
  <c r="H4369" i="1"/>
  <c r="H1898" i="1"/>
  <c r="H4723" i="1"/>
  <c r="H666" i="1"/>
  <c r="H6723" i="1"/>
  <c r="H4602" i="1"/>
  <c r="H822" i="1"/>
  <c r="H6242" i="1"/>
  <c r="H2948" i="1"/>
  <c r="H5125" i="1"/>
  <c r="H362" i="1"/>
  <c r="H5217" i="1"/>
  <c r="H3337" i="1"/>
  <c r="H4167" i="1"/>
  <c r="H1443" i="1"/>
  <c r="H4012" i="1"/>
  <c r="H6195" i="1"/>
  <c r="H6044" i="1"/>
  <c r="H1847" i="1"/>
  <c r="H1870" i="1"/>
  <c r="H6407" i="1"/>
  <c r="H5375" i="1"/>
  <c r="H6216" i="1"/>
  <c r="H3135" i="1"/>
  <c r="H5912" i="1"/>
  <c r="H3015" i="1"/>
  <c r="H2068" i="1"/>
  <c r="H2073" i="1"/>
  <c r="H6817" i="1"/>
  <c r="H5316" i="1"/>
  <c r="H1694" i="1"/>
  <c r="H5976" i="1"/>
  <c r="H5414" i="1"/>
  <c r="H5576" i="1"/>
  <c r="H2141" i="1"/>
  <c r="H753" i="1"/>
  <c r="H1408" i="1"/>
  <c r="H1029" i="1"/>
  <c r="H1677" i="1"/>
  <c r="H6559" i="1"/>
  <c r="H2934" i="1"/>
  <c r="H6042" i="1"/>
  <c r="H4021" i="1"/>
  <c r="H2847" i="1"/>
  <c r="H6676" i="1"/>
  <c r="H1416" i="1"/>
  <c r="H4265" i="1"/>
  <c r="H2459" i="1"/>
  <c r="H6173" i="1"/>
  <c r="H5616" i="1"/>
  <c r="H6652" i="1"/>
  <c r="H5076" i="1"/>
  <c r="H6701" i="1"/>
  <c r="H1650" i="1"/>
  <c r="H2392" i="1"/>
  <c r="H1300" i="1"/>
  <c r="H2839" i="1"/>
  <c r="H1760" i="1"/>
  <c r="H912" i="1"/>
  <c r="H1000" i="1"/>
  <c r="H5832" i="1"/>
  <c r="H2762" i="1"/>
  <c r="H249" i="1"/>
  <c r="H5128" i="1"/>
  <c r="H4788" i="1"/>
  <c r="H5475" i="1"/>
  <c r="H2051" i="1"/>
  <c r="H2591" i="1"/>
  <c r="H2817" i="1"/>
  <c r="H1222" i="1"/>
  <c r="H4069" i="1"/>
  <c r="H4072" i="1"/>
  <c r="H5051" i="1"/>
  <c r="H5795" i="1"/>
  <c r="H2437" i="1"/>
  <c r="H6494" i="1"/>
  <c r="H283" i="1"/>
  <c r="H5322" i="1"/>
  <c r="H5488" i="1"/>
  <c r="H2900" i="1"/>
  <c r="H1276" i="1"/>
  <c r="H2035" i="1"/>
  <c r="H2496" i="1"/>
  <c r="H2124" i="1"/>
  <c r="H6625" i="1"/>
  <c r="H6020" i="1"/>
  <c r="H6422" i="1"/>
  <c r="H5951" i="1"/>
  <c r="H4588" i="1"/>
  <c r="H3958" i="1"/>
  <c r="H583" i="1"/>
  <c r="H1515" i="1"/>
  <c r="H6770" i="1"/>
  <c r="H3613" i="1"/>
  <c r="H5672" i="1"/>
  <c r="H1392" i="1"/>
  <c r="H1097" i="1"/>
  <c r="H5596" i="1"/>
  <c r="H2988" i="1"/>
  <c r="H3210" i="1"/>
  <c r="H2144" i="1"/>
  <c r="H5850" i="1"/>
  <c r="H6072" i="1"/>
  <c r="H3222" i="1"/>
  <c r="H3017" i="1"/>
  <c r="H2627" i="1"/>
  <c r="H3008" i="1"/>
  <c r="H3993" i="1"/>
  <c r="H3472" i="1"/>
  <c r="H2243" i="1"/>
  <c r="H5065" i="1"/>
  <c r="H2845" i="1"/>
  <c r="H4071" i="1"/>
  <c r="H6306" i="1"/>
  <c r="H4303" i="1"/>
  <c r="H3539" i="1"/>
  <c r="H3778" i="1"/>
  <c r="H1740" i="1"/>
  <c r="H2375" i="1"/>
  <c r="H3961" i="1"/>
  <c r="H5059" i="1"/>
  <c r="H4966" i="1"/>
  <c r="H620" i="1"/>
  <c r="H2119" i="1"/>
  <c r="H4499" i="1"/>
  <c r="H2112" i="1"/>
  <c r="H4858" i="1"/>
  <c r="H1077" i="1"/>
  <c r="H615" i="1"/>
  <c r="H6803" i="1"/>
  <c r="H4655" i="1"/>
  <c r="H6526" i="1"/>
  <c r="H2564" i="1"/>
  <c r="H987" i="1"/>
  <c r="H85" i="1"/>
  <c r="H985" i="1"/>
  <c r="H2632" i="1"/>
  <c r="H3710" i="1"/>
  <c r="H5991" i="1"/>
  <c r="H3197" i="1"/>
  <c r="H5430" i="1"/>
  <c r="H2482" i="1"/>
  <c r="H2744" i="1"/>
  <c r="H51" i="1"/>
  <c r="H5150" i="1"/>
  <c r="H6273" i="1"/>
  <c r="H817" i="1"/>
  <c r="H1739" i="1"/>
  <c r="H5003" i="1"/>
  <c r="H4060" i="1"/>
  <c r="H1579" i="1"/>
  <c r="H5012" i="1"/>
  <c r="H5606" i="1"/>
  <c r="H3601" i="1"/>
  <c r="H4075" i="1"/>
  <c r="H6347" i="1"/>
  <c r="H913" i="1"/>
  <c r="H5801" i="1"/>
  <c r="H5572" i="1"/>
  <c r="H2940" i="1"/>
  <c r="H4218" i="1"/>
  <c r="H3096" i="1"/>
  <c r="H3912" i="1"/>
  <c r="H6010" i="1"/>
  <c r="H6595" i="1"/>
  <c r="H4134" i="1"/>
  <c r="H4537" i="1"/>
  <c r="H5095" i="1"/>
  <c r="H5240" i="1"/>
  <c r="H4413" i="1"/>
  <c r="H2858" i="1"/>
  <c r="H5172" i="1"/>
  <c r="H2723" i="1"/>
  <c r="H4939" i="1"/>
  <c r="H750" i="1"/>
  <c r="H253" i="1"/>
  <c r="H4873" i="1"/>
  <c r="H1761" i="1"/>
  <c r="H5224" i="1"/>
  <c r="H5713" i="1"/>
  <c r="H778" i="1"/>
  <c r="H5085" i="1"/>
  <c r="H2714" i="1"/>
  <c r="H2225" i="1"/>
  <c r="H5690" i="1"/>
  <c r="H853" i="1"/>
  <c r="H3275" i="1"/>
  <c r="H669" i="1"/>
  <c r="H3917" i="1"/>
  <c r="H6498" i="1"/>
  <c r="H6063" i="1"/>
  <c r="H3402" i="1"/>
  <c r="H5042" i="1"/>
  <c r="H5820" i="1"/>
  <c r="H6231" i="1"/>
  <c r="H6728" i="1"/>
  <c r="H1844" i="1"/>
  <c r="H5621" i="1"/>
  <c r="H5952" i="1"/>
  <c r="H4914" i="1"/>
  <c r="H1079" i="1"/>
  <c r="H6861" i="1"/>
  <c r="H5402" i="1"/>
  <c r="H2602" i="1"/>
  <c r="H6689" i="1"/>
  <c r="H6733" i="1"/>
  <c r="H3069" i="1"/>
  <c r="H4003" i="1"/>
  <c r="H4323" i="1"/>
  <c r="H3099" i="1"/>
  <c r="H2458" i="1"/>
  <c r="H5090" i="1"/>
  <c r="H6226" i="1"/>
  <c r="H1474" i="1"/>
  <c r="H6722" i="1"/>
  <c r="H5626" i="1"/>
  <c r="H2770" i="1"/>
  <c r="H5254" i="1"/>
  <c r="H6789" i="1"/>
  <c r="H5034" i="1"/>
  <c r="H54" i="1"/>
  <c r="H3890" i="1"/>
  <c r="H3347" i="1"/>
  <c r="H2064" i="1"/>
  <c r="H3168" i="1"/>
  <c r="H5844" i="1"/>
  <c r="H58" i="1"/>
  <c r="H5999" i="1"/>
  <c r="H5984" i="1"/>
  <c r="H5392" i="1"/>
  <c r="H4613" i="1"/>
  <c r="H6697" i="1"/>
  <c r="H5058" i="1"/>
  <c r="H6298" i="1"/>
  <c r="H4915" i="1"/>
  <c r="H6443" i="1"/>
  <c r="H3939" i="1"/>
  <c r="H4140" i="1"/>
  <c r="H1138" i="1"/>
  <c r="H1551" i="1"/>
  <c r="H1202" i="1"/>
  <c r="H2812" i="1"/>
  <c r="H4674" i="1"/>
  <c r="H1757" i="1"/>
  <c r="H2516" i="1"/>
  <c r="H5768" i="1"/>
  <c r="H6450" i="1"/>
  <c r="H1772" i="1"/>
  <c r="H5334" i="1"/>
  <c r="H1849" i="1"/>
  <c r="H2652" i="1"/>
  <c r="H382" i="1"/>
  <c r="H4557" i="1"/>
  <c r="H3141" i="1"/>
  <c r="H4919" i="1"/>
  <c r="H4038" i="1"/>
  <c r="H3393" i="1"/>
  <c r="H319" i="1"/>
  <c r="H1123" i="1"/>
  <c r="H3724" i="1"/>
  <c r="H2434" i="1"/>
  <c r="H5591" i="1"/>
  <c r="H1568" i="1"/>
  <c r="H4239" i="1"/>
  <c r="H4531" i="1"/>
  <c r="H4450" i="1"/>
  <c r="H2090" i="1"/>
  <c r="H3401" i="1"/>
  <c r="H3495" i="1"/>
  <c r="H5180" i="1"/>
  <c r="H5646" i="1"/>
  <c r="H6780" i="1"/>
  <c r="H4278" i="1"/>
  <c r="H4607" i="1"/>
  <c r="H5462" i="1"/>
  <c r="H6147" i="1"/>
  <c r="H5669" i="1"/>
  <c r="H6884" i="1"/>
  <c r="H4294" i="1"/>
  <c r="H3966" i="1"/>
  <c r="H6879" i="1"/>
  <c r="H5838" i="1"/>
  <c r="H6164" i="1"/>
  <c r="H5926" i="1"/>
  <c r="H2477" i="1"/>
  <c r="H4293" i="1"/>
  <c r="H1453" i="1"/>
  <c r="H6175" i="1"/>
  <c r="H199" i="1"/>
  <c r="H3950" i="1"/>
  <c r="H522" i="1"/>
  <c r="H2736" i="1"/>
  <c r="H516" i="1"/>
  <c r="H3238" i="1"/>
  <c r="H992" i="1"/>
  <c r="H2687" i="1"/>
  <c r="H5468" i="1"/>
  <c r="H2215" i="1"/>
  <c r="H2854" i="1"/>
  <c r="H1827" i="1"/>
  <c r="H5945" i="1"/>
  <c r="H3629" i="1"/>
  <c r="H3598" i="1"/>
  <c r="H3869" i="1"/>
  <c r="H1686" i="1"/>
  <c r="H5381" i="1"/>
  <c r="H1971" i="1"/>
  <c r="H3456" i="1"/>
  <c r="H5924" i="1"/>
  <c r="H5930" i="1"/>
  <c r="H2495" i="1"/>
  <c r="H1185" i="1"/>
  <c r="H2897" i="1"/>
  <c r="H5255" i="1"/>
  <c r="H5582" i="1"/>
  <c r="H6446" i="1"/>
  <c r="H849" i="1"/>
  <c r="H5184" i="1"/>
  <c r="H782" i="1"/>
  <c r="H1023" i="1"/>
  <c r="H6509" i="1"/>
  <c r="H1013" i="1"/>
  <c r="H6561" i="1"/>
  <c r="H6328" i="1"/>
  <c r="H5908" i="1"/>
  <c r="H3510" i="1"/>
  <c r="H1152" i="1"/>
  <c r="H6431" i="1"/>
  <c r="H2249" i="1"/>
  <c r="H953" i="1"/>
  <c r="H5857" i="1"/>
  <c r="H3711" i="1"/>
  <c r="H6738" i="1"/>
  <c r="H4124" i="1"/>
  <c r="H6743" i="1"/>
  <c r="H3276" i="1"/>
  <c r="H6065" i="1"/>
  <c r="H2037" i="1"/>
  <c r="H1393" i="1"/>
  <c r="H6059" i="1"/>
  <c r="H4153" i="1"/>
  <c r="H1992" i="1"/>
  <c r="H1466" i="1"/>
  <c r="H387" i="1"/>
  <c r="H2895" i="1"/>
  <c r="H3109" i="1"/>
  <c r="H4535" i="1"/>
  <c r="H4382" i="1"/>
  <c r="H5643" i="1"/>
  <c r="H1285" i="1"/>
  <c r="H3018" i="1"/>
  <c r="H955" i="1"/>
  <c r="H5466" i="1"/>
  <c r="H436" i="1"/>
  <c r="H4317" i="1"/>
  <c r="H2221" i="1"/>
  <c r="H1318" i="1"/>
  <c r="H2158" i="1"/>
  <c r="H3641" i="1"/>
  <c r="H5028" i="1"/>
  <c r="H4507" i="1"/>
  <c r="H6223" i="1"/>
  <c r="H6349" i="1"/>
  <c r="H4360" i="1"/>
  <c r="H2765" i="1"/>
  <c r="H6590" i="1"/>
  <c r="H1714" i="1"/>
  <c r="H3108" i="1"/>
  <c r="H2457" i="1"/>
  <c r="H5972" i="1"/>
  <c r="H1935" i="1"/>
  <c r="H5243" i="1"/>
  <c r="H4980" i="1"/>
  <c r="H5174" i="1"/>
  <c r="H4698" i="1"/>
  <c r="H3910" i="1"/>
  <c r="H5308" i="1"/>
  <c r="H2676" i="1"/>
  <c r="H6255" i="1"/>
  <c r="H5960" i="1"/>
  <c r="H2350" i="1"/>
  <c r="H6715" i="1"/>
  <c r="H3803" i="1"/>
  <c r="H6076" i="1"/>
  <c r="H1125" i="1"/>
  <c r="H887" i="1"/>
  <c r="H6092" i="1"/>
  <c r="H6210" i="1"/>
  <c r="H1729" i="1"/>
  <c r="H2617" i="1"/>
  <c r="H5214" i="1"/>
  <c r="H3743" i="1"/>
  <c r="H3221" i="1"/>
  <c r="H969" i="1"/>
  <c r="H6553" i="1"/>
  <c r="H173" i="1"/>
  <c r="H515" i="1"/>
  <c r="H2539" i="1"/>
  <c r="H5121" i="1"/>
  <c r="H2837" i="1"/>
  <c r="H2505" i="1"/>
  <c r="H1238" i="1"/>
  <c r="H4580" i="1"/>
  <c r="H5109" i="1"/>
  <c r="H714" i="1"/>
  <c r="H1240" i="1"/>
  <c r="H6019" i="1"/>
  <c r="H5885" i="1"/>
  <c r="H6461" i="1"/>
  <c r="H5328" i="1"/>
  <c r="H4569" i="1"/>
  <c r="H2099" i="1"/>
  <c r="H3620" i="1"/>
  <c r="H2428" i="1"/>
  <c r="H4232" i="1"/>
  <c r="H1467" i="1"/>
  <c r="H2755" i="1"/>
  <c r="H506" i="1"/>
  <c r="H4073" i="1"/>
  <c r="H4374" i="1"/>
  <c r="H2898" i="1"/>
  <c r="H4881" i="1"/>
  <c r="H6711" i="1"/>
  <c r="H2185" i="1"/>
  <c r="H2534" i="1"/>
  <c r="H6208" i="1"/>
  <c r="H4172" i="1"/>
  <c r="H4238" i="1"/>
  <c r="H4162" i="1"/>
  <c r="H2110" i="1"/>
  <c r="H3186" i="1"/>
  <c r="H6222" i="1"/>
  <c r="H6265" i="1"/>
  <c r="H533" i="1"/>
  <c r="H3215" i="1"/>
  <c r="H2990" i="1"/>
  <c r="H3434" i="1"/>
  <c r="H4984" i="1"/>
  <c r="H962" i="1"/>
  <c r="H6822" i="1"/>
  <c r="H1439" i="1"/>
  <c r="H1857" i="1"/>
  <c r="H4109" i="1"/>
  <c r="H2709" i="1"/>
  <c r="H2891" i="1"/>
  <c r="H5780" i="1"/>
  <c r="H6581" i="1"/>
  <c r="H4165" i="1"/>
  <c r="H4145" i="1"/>
  <c r="H2756" i="1"/>
  <c r="H5218" i="1"/>
  <c r="H910" i="1"/>
  <c r="H5837" i="1"/>
  <c r="H3684" i="1"/>
  <c r="H4704" i="1"/>
  <c r="H5677" i="1"/>
  <c r="H3384" i="1"/>
  <c r="H5697" i="1"/>
  <c r="H2971" i="1"/>
  <c r="H5550" i="1"/>
  <c r="H575" i="1"/>
  <c r="H3699" i="1"/>
  <c r="H3236" i="1"/>
  <c r="H4384" i="1"/>
  <c r="H3031" i="1"/>
  <c r="H4027" i="1"/>
  <c r="H1724" i="1"/>
  <c r="H2214" i="1"/>
  <c r="H6294" i="1"/>
  <c r="H944" i="1"/>
  <c r="H2092" i="1"/>
  <c r="H2319" i="1"/>
  <c r="H4508" i="1"/>
  <c r="H1325" i="1"/>
  <c r="H2217" i="1"/>
  <c r="H397" i="1"/>
  <c r="H4728" i="1"/>
  <c r="H1095" i="1"/>
  <c r="H3632" i="1"/>
  <c r="H1940" i="1"/>
  <c r="H6546" i="1"/>
  <c r="H3056" i="1"/>
  <c r="H6348" i="1"/>
  <c r="H738" i="1"/>
  <c r="H4120" i="1"/>
  <c r="H5190" i="1"/>
  <c r="H1796" i="1"/>
  <c r="H5317" i="1"/>
  <c r="H3113" i="1"/>
  <c r="H5803" i="1"/>
  <c r="H2284" i="1"/>
  <c r="H3785" i="1"/>
  <c r="H5496" i="1"/>
  <c r="H5168" i="1"/>
  <c r="H6758" i="1"/>
  <c r="H6405" i="1"/>
  <c r="H3041" i="1"/>
  <c r="H3688" i="1"/>
  <c r="H3883" i="1"/>
  <c r="H638" i="1"/>
  <c r="H5573" i="1"/>
  <c r="H6267" i="1"/>
  <c r="H1606" i="1"/>
  <c r="H4264" i="1"/>
  <c r="H6658" i="1"/>
  <c r="H5757" i="1"/>
  <c r="H3363" i="1"/>
  <c r="H1774" i="1"/>
  <c r="H1692" i="1"/>
  <c r="H5491" i="1"/>
  <c r="H3556" i="1"/>
  <c r="H640" i="1"/>
  <c r="H5341" i="1"/>
  <c r="H4954" i="1"/>
  <c r="H3522" i="1"/>
  <c r="H2083" i="1"/>
  <c r="H540" i="1"/>
  <c r="H707" i="1"/>
  <c r="H6249" i="1"/>
  <c r="H4695" i="1"/>
  <c r="H2475" i="1"/>
  <c r="H5014" i="1"/>
  <c r="H6429" i="1"/>
  <c r="H911" i="1"/>
  <c r="H1034" i="1"/>
  <c r="H6868" i="1"/>
  <c r="H1996" i="1"/>
  <c r="H2973" i="1"/>
  <c r="H6486" i="1"/>
  <c r="H3608" i="1"/>
  <c r="H6236" i="1"/>
  <c r="H1799" i="1"/>
  <c r="H18" i="1"/>
  <c r="H1437" i="1"/>
  <c r="H2875" i="1"/>
  <c r="H393" i="1"/>
  <c r="H5143" i="1"/>
  <c r="H1293" i="1"/>
  <c r="H1874" i="1"/>
  <c r="H2474" i="1"/>
  <c r="H4936" i="1"/>
  <c r="H5030" i="1"/>
  <c r="H1821" i="1"/>
  <c r="H825" i="1"/>
  <c r="H2283" i="1"/>
  <c r="H5884" i="1"/>
  <c r="H5020" i="1"/>
  <c r="H1944" i="1"/>
  <c r="H2777" i="1"/>
  <c r="H833" i="1"/>
  <c r="H2250" i="1"/>
  <c r="H4951" i="1"/>
  <c r="H6880" i="1"/>
  <c r="H466" i="1"/>
  <c r="H5256" i="1"/>
  <c r="H6196" i="1"/>
  <c r="H2925" i="1"/>
  <c r="H6716" i="1"/>
  <c r="H6370" i="1"/>
  <c r="H4261" i="1"/>
  <c r="H246" i="1"/>
  <c r="H5127" i="1"/>
  <c r="H5016" i="1"/>
  <c r="H5718" i="1"/>
  <c r="H4819" i="1"/>
  <c r="H4667" i="1"/>
  <c r="H5460" i="1"/>
  <c r="H4398" i="1"/>
  <c r="H2344" i="1"/>
  <c r="H4045" i="1"/>
  <c r="H6786" i="1"/>
  <c r="H5455" i="1"/>
  <c r="H4567" i="1"/>
  <c r="H3712" i="1"/>
  <c r="H2731" i="1"/>
  <c r="H1865" i="1"/>
  <c r="H1019" i="1"/>
  <c r="H3740" i="1"/>
  <c r="H5648" i="1"/>
  <c r="H4262" i="1"/>
  <c r="H4042" i="1"/>
  <c r="H3513" i="1"/>
  <c r="H6535" i="1"/>
  <c r="H243" i="1"/>
  <c r="H395" i="1"/>
  <c r="H2587" i="1"/>
  <c r="H6258" i="1"/>
  <c r="H3103" i="1"/>
  <c r="H4312" i="1"/>
  <c r="H2567" i="1"/>
  <c r="H5654" i="1"/>
  <c r="H5347" i="1"/>
  <c r="H566" i="1"/>
  <c r="H1945" i="1"/>
  <c r="H229" i="1"/>
  <c r="H2509" i="1"/>
  <c r="H2936" i="1"/>
  <c r="H3978" i="1"/>
  <c r="H2717" i="1"/>
  <c r="H809" i="1"/>
  <c r="H2101" i="1"/>
  <c r="H1635" i="1"/>
  <c r="H5730" i="1"/>
  <c r="H4547" i="1"/>
  <c r="H3524" i="1"/>
  <c r="H4783" i="1"/>
  <c r="H5461" i="1"/>
  <c r="H4063" i="1"/>
  <c r="H5298" i="1"/>
  <c r="H23" i="1"/>
  <c r="H3205" i="1"/>
  <c r="H5617" i="1"/>
  <c r="H3146" i="1"/>
  <c r="H6078" i="1"/>
  <c r="H4755" i="1"/>
  <c r="H1507" i="1"/>
  <c r="H632" i="1"/>
  <c r="H2797" i="1"/>
  <c r="H5490" i="1"/>
  <c r="H1902" i="1"/>
  <c r="H3827" i="1"/>
  <c r="H5431" i="1"/>
  <c r="H141" i="1"/>
  <c r="H710" i="1"/>
  <c r="H3544" i="1"/>
  <c r="H2776" i="1"/>
  <c r="H6513" i="1"/>
  <c r="H2741" i="1"/>
  <c r="H2390" i="1"/>
  <c r="H2573" i="1"/>
  <c r="H2257" i="1"/>
  <c r="H4391" i="1"/>
  <c r="H3239" i="1"/>
  <c r="H4633" i="1"/>
  <c r="H3656" i="1"/>
  <c r="H300" i="1"/>
  <c r="H6560" i="1"/>
  <c r="H1891" i="1"/>
  <c r="H2351" i="1"/>
  <c r="H3585" i="1"/>
  <c r="H6315" i="1"/>
  <c r="H1928" i="1"/>
  <c r="H4577" i="1"/>
  <c r="H321" i="1"/>
  <c r="H1817" i="1"/>
  <c r="H4707" i="1"/>
  <c r="H5955" i="1"/>
  <c r="H6268" i="1"/>
  <c r="H3937" i="1"/>
  <c r="H1514" i="1"/>
  <c r="H3174" i="1"/>
  <c r="H5002" i="1"/>
  <c r="H3002" i="1"/>
  <c r="H2635" i="1"/>
  <c r="H2662" i="1"/>
  <c r="H1559" i="1"/>
  <c r="H1517" i="1"/>
  <c r="H999" i="1"/>
  <c r="H571" i="1"/>
  <c r="H2113" i="1"/>
  <c r="H3468" i="1"/>
  <c r="H1344" i="1"/>
  <c r="H3617" i="1"/>
  <c r="H91" i="1"/>
  <c r="H6744" i="1"/>
  <c r="H1250" i="1"/>
  <c r="H1380" i="1"/>
  <c r="H5279" i="1"/>
  <c r="H5953" i="1"/>
  <c r="H1960" i="1"/>
  <c r="H2015" i="1"/>
  <c r="H4217" i="1"/>
  <c r="H1232" i="1"/>
  <c r="H218" i="1"/>
  <c r="H3394" i="1"/>
  <c r="H3379" i="1"/>
  <c r="H2289" i="1"/>
  <c r="H2968" i="1"/>
  <c r="H4767" i="1"/>
  <c r="H6683" i="1"/>
  <c r="H5107" i="1"/>
  <c r="H5549" i="1"/>
  <c r="H2043" i="1"/>
  <c r="H6588" i="1"/>
  <c r="H4610" i="1"/>
  <c r="H192" i="1"/>
  <c r="H3290" i="1"/>
  <c r="H963" i="1"/>
  <c r="H1520" i="1"/>
  <c r="H6874" i="1"/>
  <c r="H6784" i="1"/>
  <c r="H523" i="1"/>
  <c r="H1477" i="1"/>
  <c r="H768" i="1"/>
  <c r="H3330" i="1"/>
  <c r="H5096" i="1"/>
  <c r="H5806" i="1"/>
  <c r="H4269" i="1"/>
  <c r="H6703" i="1"/>
  <c r="H6771" i="1"/>
  <c r="H3551" i="1"/>
  <c r="H3253" i="1"/>
  <c r="H3492" i="1"/>
  <c r="H6211" i="1"/>
  <c r="H3820" i="1"/>
  <c r="H2271" i="1"/>
  <c r="H3072" i="1"/>
  <c r="H4744" i="1"/>
  <c r="H2769" i="1"/>
  <c r="H6341" i="1"/>
  <c r="H947" i="1"/>
  <c r="H3944" i="1"/>
  <c r="H5871" i="1"/>
  <c r="H3053" i="1"/>
  <c r="H2823" i="1"/>
  <c r="H2134" i="1"/>
  <c r="H3464" i="1"/>
  <c r="H1284" i="1"/>
  <c r="H5784" i="1"/>
  <c r="H5574" i="1"/>
  <c r="H4843" i="1"/>
  <c r="H3783" i="1"/>
  <c r="H157" i="1"/>
  <c r="H976" i="1"/>
  <c r="H4615" i="1"/>
  <c r="H3392" i="1"/>
  <c r="H1057" i="1"/>
  <c r="H2316" i="1"/>
  <c r="H6014" i="1"/>
  <c r="H1355" i="1"/>
  <c r="H4498" i="1"/>
  <c r="H2791" i="1"/>
  <c r="H4759" i="1"/>
  <c r="H1984" i="1"/>
  <c r="H3045" i="1"/>
  <c r="H369" i="1"/>
  <c r="H4568" i="1"/>
  <c r="H114" i="1"/>
  <c r="H6830" i="1"/>
  <c r="H4709" i="1"/>
  <c r="H6815" i="1"/>
  <c r="H6528" i="1"/>
  <c r="H3162" i="1"/>
  <c r="H6401" i="1"/>
  <c r="H3027" i="1"/>
  <c r="H385" i="1"/>
  <c r="H241" i="1"/>
  <c r="H6374" i="1"/>
  <c r="H4807" i="1"/>
  <c r="H3911" i="1"/>
  <c r="H1566" i="1"/>
  <c r="H4538" i="1"/>
  <c r="H739" i="1"/>
  <c r="H1759" i="1"/>
  <c r="H6709" i="1"/>
  <c r="H100" i="1"/>
  <c r="H4745" i="1"/>
  <c r="H2248" i="1"/>
  <c r="H47" i="1"/>
  <c r="H508" i="1"/>
  <c r="H5679" i="1"/>
  <c r="H2992" i="1"/>
  <c r="H1272" i="1"/>
  <c r="H3385" i="1"/>
  <c r="H6307" i="1"/>
  <c r="H1041" i="1"/>
  <c r="H4666" i="1"/>
  <c r="H1641" i="1"/>
  <c r="H6764" i="1"/>
  <c r="H3240" i="1"/>
  <c r="H422" i="1"/>
  <c r="H1173" i="1"/>
  <c r="H5901" i="1"/>
  <c r="H4999" i="1"/>
  <c r="H591" i="1"/>
  <c r="H4446" i="1"/>
  <c r="H6439" i="1"/>
  <c r="H1981" i="1"/>
  <c r="H6700" i="1"/>
  <c r="H4130" i="1"/>
  <c r="H2803" i="1"/>
  <c r="H4285" i="1"/>
  <c r="H6090" i="1"/>
  <c r="H3819" i="1"/>
  <c r="H6115" i="1"/>
  <c r="H3421" i="1"/>
  <c r="H2729" i="1"/>
  <c r="H3077" i="1"/>
  <c r="H5251" i="1"/>
  <c r="H5201" i="1"/>
  <c r="H5417" i="1"/>
  <c r="H339" i="1"/>
  <c r="H1296" i="1"/>
  <c r="H1658" i="1"/>
  <c r="H3322" i="1"/>
  <c r="H150" i="1"/>
  <c r="H5115" i="1"/>
  <c r="H4591" i="1"/>
  <c r="H6629" i="1"/>
  <c r="H3877" i="1"/>
  <c r="H2696" i="1"/>
  <c r="H5650" i="1"/>
  <c r="H6775" i="1"/>
  <c r="H6564" i="1"/>
  <c r="H6381" i="1"/>
  <c r="H3923" i="1"/>
  <c r="H6287" i="1"/>
  <c r="H3857" i="1"/>
  <c r="H1385" i="1"/>
  <c r="H1676" i="1"/>
  <c r="H4690" i="1"/>
  <c r="H906" i="1"/>
  <c r="H5943" i="1"/>
  <c r="H2664" i="1"/>
  <c r="H5001" i="1"/>
  <c r="H4136" i="1"/>
  <c r="H1594" i="1"/>
  <c r="H5296" i="1"/>
  <c r="H6202" i="1"/>
  <c r="H5163" i="1"/>
  <c r="H5653" i="1"/>
  <c r="H6159" i="1"/>
  <c r="H6141" i="1"/>
  <c r="H5111" i="1"/>
  <c r="H69" i="1"/>
  <c r="H2364" i="1"/>
  <c r="H2234" i="1"/>
  <c r="H6066" i="1"/>
  <c r="H3953" i="1"/>
  <c r="H2735" i="1"/>
  <c r="H5352" i="1"/>
  <c r="H5710" i="1"/>
  <c r="H3273" i="1"/>
  <c r="H6751" i="1"/>
  <c r="H4456" i="1"/>
  <c r="H4014" i="1"/>
  <c r="H678" i="1"/>
  <c r="H2233" i="1"/>
  <c r="H1027" i="1"/>
  <c r="H6281" i="1"/>
  <c r="H2681" i="1"/>
  <c r="H1913" i="1"/>
  <c r="H3314" i="1"/>
  <c r="H398" i="1"/>
  <c r="H2782" i="1"/>
  <c r="H4672" i="1"/>
  <c r="H4836" i="1"/>
  <c r="H6329" i="1"/>
  <c r="H5745" i="1"/>
  <c r="H5329" i="1"/>
  <c r="H6655" i="1"/>
  <c r="H4931" i="1"/>
  <c r="H4786" i="1"/>
  <c r="H4576" i="1"/>
  <c r="H1124" i="1"/>
  <c r="H6859" i="1"/>
  <c r="H4736" i="1"/>
  <c r="H4129" i="1"/>
  <c r="H26" i="1"/>
  <c r="H716" i="1"/>
  <c r="H786" i="1"/>
  <c r="H995" i="1"/>
  <c r="H4801" i="1"/>
  <c r="H5474" i="1"/>
  <c r="H4024" i="1"/>
  <c r="H870" i="1"/>
  <c r="H177" i="1"/>
  <c r="H3994" i="1"/>
  <c r="H4357" i="1"/>
  <c r="H5165" i="1"/>
  <c r="H1161" i="1"/>
  <c r="H5941" i="1"/>
  <c r="H1731" i="1"/>
  <c r="H5511" i="1"/>
  <c r="H954" i="1"/>
  <c r="H1025" i="1"/>
  <c r="H4559" i="1"/>
  <c r="H432" i="1"/>
  <c r="H63" i="1"/>
  <c r="H1627" i="1"/>
  <c r="H3033" i="1"/>
  <c r="H212" i="1"/>
  <c r="H2003" i="1"/>
  <c r="H1420" i="1"/>
  <c r="H2658" i="1"/>
  <c r="H6747" i="1"/>
  <c r="H1204" i="1"/>
  <c r="H2491" i="1"/>
  <c r="H2763" i="1"/>
  <c r="H2251" i="1"/>
  <c r="H4669" i="1"/>
  <c r="H4082" i="1"/>
  <c r="H1793" i="1"/>
  <c r="H4286" i="1"/>
  <c r="H6857" i="1"/>
  <c r="H1338" i="1"/>
  <c r="H4117" i="1"/>
  <c r="H4380" i="1"/>
  <c r="H6585" i="1"/>
  <c r="H6745" i="1"/>
  <c r="H4645" i="1"/>
  <c r="H92" i="1"/>
  <c r="H5720" i="1"/>
  <c r="H2959" i="1"/>
  <c r="H2086" i="1"/>
  <c r="H5345" i="1"/>
  <c r="H1003" i="1"/>
  <c r="H3128" i="1"/>
  <c r="H4112" i="1"/>
  <c r="H1407" i="1"/>
  <c r="H5387" i="1"/>
  <c r="H129" i="1"/>
  <c r="H958" i="1"/>
  <c r="H4955" i="1"/>
  <c r="H6190" i="1"/>
  <c r="H4023" i="1"/>
  <c r="H2721" i="1"/>
  <c r="H4074" i="1"/>
  <c r="H2122" i="1"/>
  <c r="H4051" i="1"/>
  <c r="H1191" i="1"/>
  <c r="H2997" i="1"/>
  <c r="H1336" i="1"/>
  <c r="H3493" i="1"/>
  <c r="H5188" i="1"/>
  <c r="H2500" i="1"/>
  <c r="H5870" i="1"/>
  <c r="H3406" i="1"/>
  <c r="H42" i="1"/>
  <c r="H6043" i="1"/>
  <c r="H5018" i="1"/>
  <c r="H1895" i="1"/>
  <c r="H3022" i="1"/>
  <c r="H373" i="1"/>
  <c r="H4322" i="1"/>
  <c r="H4002" i="1"/>
  <c r="H5295" i="1"/>
  <c r="H4665" i="1"/>
  <c r="H5849" i="1"/>
  <c r="H5609" i="1"/>
  <c r="H1068" i="1"/>
  <c r="H6030" i="1"/>
  <c r="H4771" i="1"/>
  <c r="H3200" i="1"/>
  <c r="H5267" i="1"/>
  <c r="H2648" i="1"/>
  <c r="H5845" i="1"/>
  <c r="H145" i="1"/>
  <c r="H5183" i="1"/>
  <c r="H4418" i="1"/>
  <c r="H6756" i="1"/>
  <c r="H6836" i="1"/>
  <c r="H3980" i="1"/>
  <c r="H3329" i="1"/>
  <c r="H4089" i="1"/>
  <c r="H4183" i="1"/>
  <c r="H2798" i="1"/>
  <c r="H1104" i="1"/>
  <c r="H489" i="1"/>
  <c r="H1823" i="1"/>
  <c r="H4259" i="1"/>
  <c r="H4784" i="1"/>
  <c r="H5261" i="1"/>
  <c r="H403" i="1"/>
  <c r="H5259" i="1"/>
  <c r="H2899" i="1"/>
  <c r="H232" i="1"/>
  <c r="H2306" i="1"/>
  <c r="H3432" i="1"/>
  <c r="H3149" i="1"/>
  <c r="H2382" i="1"/>
  <c r="H6031" i="1"/>
  <c r="H5744" i="1"/>
  <c r="H4760" i="1"/>
  <c r="H5363" i="1"/>
  <c r="H3319" i="1"/>
  <c r="H410" i="1"/>
  <c r="H680" i="1"/>
  <c r="H5155" i="1"/>
  <c r="H1528" i="1"/>
  <c r="H3734" i="1"/>
  <c r="H2401" i="1"/>
  <c r="H5830" i="1"/>
  <c r="H6253" i="1"/>
  <c r="H4726" i="1"/>
  <c r="H4123" i="1"/>
  <c r="H6459" i="1"/>
  <c r="H3889" i="1"/>
  <c r="H5019" i="1"/>
  <c r="H2339" i="1"/>
  <c r="H1459" i="1"/>
  <c r="H5840" i="1"/>
  <c r="H2192" i="1"/>
  <c r="H4240" i="1"/>
  <c r="H40" i="1"/>
  <c r="H1660" i="1"/>
  <c r="H5705" i="1"/>
  <c r="H4835" i="1"/>
  <c r="H4431" i="1"/>
  <c r="H2448" i="1"/>
  <c r="H2802" i="1"/>
  <c r="H3038" i="1"/>
  <c r="H6203" i="1"/>
  <c r="H5601" i="1"/>
  <c r="H6647" i="1"/>
  <c r="H6718" i="1"/>
  <c r="H5299" i="1"/>
  <c r="H462" i="1"/>
  <c r="H6182" i="1"/>
  <c r="H908" i="1"/>
  <c r="H4686" i="1"/>
  <c r="H278" i="1"/>
  <c r="H3680" i="1"/>
  <c r="H5698" i="1"/>
  <c r="H2884" i="1"/>
  <c r="H164" i="1"/>
  <c r="H2945" i="1"/>
  <c r="H587" i="1"/>
  <c r="H1426" i="1"/>
  <c r="H367" i="1"/>
  <c r="H242" i="1"/>
  <c r="H4821" i="1"/>
  <c r="H1957" i="1"/>
  <c r="H3480" i="1"/>
  <c r="H5751" i="1"/>
  <c r="H1826" i="1"/>
  <c r="H474" i="1"/>
  <c r="H3274" i="1"/>
  <c r="H1920" i="1"/>
  <c r="H5699" i="1"/>
  <c r="H3087" i="1"/>
  <c r="H6149" i="1"/>
  <c r="H1370" i="1"/>
  <c r="H3554" i="1"/>
  <c r="H5110" i="1"/>
  <c r="H6146" i="1"/>
  <c r="H70" i="1"/>
  <c r="H6463" i="1"/>
  <c r="H4093" i="1"/>
  <c r="H5944" i="1"/>
  <c r="H4079" i="1"/>
  <c r="H4905" i="1"/>
  <c r="H5043" i="1"/>
  <c r="H2751" i="1"/>
  <c r="H450" i="1"/>
  <c r="H4558" i="1"/>
  <c r="H5249" i="1"/>
  <c r="H5899" i="1"/>
  <c r="H6586" i="1"/>
  <c r="H2654" i="1"/>
  <c r="H3444" i="1"/>
  <c r="H777" i="1"/>
  <c r="H1137" i="1"/>
  <c r="H4105" i="1"/>
  <c r="H5244" i="1"/>
  <c r="H952" i="1"/>
  <c r="H2584" i="1"/>
  <c r="H1537" i="1"/>
  <c r="H2851" i="1"/>
  <c r="H937" i="1"/>
  <c r="H771" i="1"/>
  <c r="H5450" i="1"/>
  <c r="H3590" i="1"/>
  <c r="H5117" i="1"/>
  <c r="H5859" i="1"/>
  <c r="H5247" i="1"/>
  <c r="H6305" i="1"/>
  <c r="H1822" i="1"/>
  <c r="H3657" i="1"/>
  <c r="H2949" i="1"/>
  <c r="H554" i="1"/>
  <c r="H2933" i="1"/>
  <c r="H4335" i="1"/>
  <c r="H6603" i="1"/>
  <c r="H5260" i="1"/>
  <c r="H5733" i="1"/>
  <c r="H4449" i="1"/>
  <c r="H6167" i="1"/>
  <c r="H6270" i="1"/>
  <c r="H3576" i="1"/>
  <c r="H3198" i="1"/>
  <c r="H4742" i="1"/>
  <c r="H6547" i="1"/>
  <c r="H2067" i="1"/>
  <c r="H1230" i="1"/>
  <c r="H2265" i="1"/>
  <c r="H6080" i="1"/>
  <c r="H5142" i="1"/>
  <c r="H1541" i="1"/>
  <c r="H2181" i="1"/>
  <c r="H1620" i="1"/>
  <c r="H4377" i="1"/>
  <c r="H1873" i="1"/>
  <c r="H6052" i="1"/>
  <c r="H2784" i="1"/>
  <c r="H923" i="1"/>
  <c r="H553" i="1"/>
  <c r="H6108" i="1"/>
  <c r="H4179" i="1"/>
  <c r="H6622" i="1"/>
  <c r="H5588" i="1"/>
  <c r="H3445" i="1"/>
  <c r="H1065" i="1"/>
  <c r="H949" i="1"/>
  <c r="H4463" i="1"/>
  <c r="H6779" i="1"/>
  <c r="H1022" i="1"/>
  <c r="H6778" i="1"/>
  <c r="H1779" i="1"/>
  <c r="H672" i="1"/>
  <c r="H2504" i="1"/>
  <c r="H6746" i="1"/>
  <c r="H2999" i="1"/>
  <c r="H5509" i="1"/>
  <c r="H5049" i="1"/>
  <c r="H998" i="1"/>
  <c r="H5562" i="1"/>
  <c r="H6882" i="1"/>
  <c r="H412" i="1"/>
  <c r="H3561" i="1"/>
  <c r="H6047" i="1"/>
  <c r="H6525" i="1"/>
  <c r="H5812" i="1"/>
  <c r="H1973" i="1"/>
  <c r="H5589" i="1"/>
  <c r="H5324" i="1"/>
  <c r="H673" i="1"/>
  <c r="H6826" i="1"/>
  <c r="H5872" i="1"/>
  <c r="H2463" i="1"/>
  <c r="H4244" i="1"/>
  <c r="H5220" i="1"/>
  <c r="H3622" i="1"/>
  <c r="H3000" i="1"/>
  <c r="H1228" i="1"/>
  <c r="H3378" i="1"/>
  <c r="H6639" i="1"/>
  <c r="H2951" i="1"/>
  <c r="H883" i="1"/>
  <c r="H5738" i="1"/>
  <c r="H528" i="1"/>
  <c r="H1825" i="1"/>
  <c r="H349" i="1"/>
  <c r="H5495" i="1"/>
  <c r="H4257" i="1"/>
  <c r="H1462" i="1"/>
  <c r="H1374" i="1"/>
  <c r="H429" i="1"/>
  <c r="H5370" i="1"/>
  <c r="H2499" i="1"/>
  <c r="H6843" i="1"/>
  <c r="H6870" i="1"/>
  <c r="H1073" i="1"/>
  <c r="H2653" i="1"/>
  <c r="H5056" i="1"/>
  <c r="H3282" i="1"/>
  <c r="H2054" i="1"/>
  <c r="H4459" i="1"/>
  <c r="H4849" i="1"/>
  <c r="H6501" i="1"/>
  <c r="H6823" i="1"/>
  <c r="H956" i="1"/>
  <c r="H1363" i="1"/>
  <c r="H2014" i="1"/>
  <c r="H5108" i="1"/>
  <c r="H6082" i="1"/>
  <c r="H1967" i="1"/>
  <c r="H6181" i="1"/>
  <c r="H6833" i="1"/>
  <c r="H3527" i="1"/>
  <c r="H5936" i="1"/>
  <c r="H747" i="1"/>
  <c r="H4959" i="1"/>
  <c r="H2000" i="1"/>
  <c r="H1346" i="1"/>
  <c r="H4590" i="1"/>
  <c r="H1777" i="1"/>
  <c r="H6675" i="1"/>
  <c r="H4847" i="1"/>
  <c r="H2852" i="1"/>
  <c r="H4825" i="1"/>
  <c r="H695" i="1"/>
  <c r="H2167" i="1"/>
  <c r="H2367" i="1"/>
  <c r="H6790" i="1"/>
  <c r="H6862" i="1"/>
  <c r="H1963" i="1"/>
  <c r="H5380" i="1"/>
  <c r="H304" i="1"/>
  <c r="H873" i="1"/>
  <c r="H5741" i="1"/>
  <c r="H840" i="1"/>
  <c r="H561" i="1"/>
  <c r="H3821" i="1"/>
  <c r="H3011" i="1"/>
  <c r="H1494" i="1"/>
  <c r="H6313" i="1"/>
  <c r="H4517" i="1"/>
  <c r="H4855" i="1"/>
  <c r="H584" i="1"/>
  <c r="H4246" i="1"/>
  <c r="H1242" i="1"/>
  <c r="H986" i="1"/>
  <c r="H4986" i="1"/>
  <c r="H6131" i="1"/>
  <c r="H1788" i="1"/>
  <c r="H2787" i="1"/>
  <c r="H3760" i="1"/>
  <c r="H4256" i="1"/>
  <c r="H6057" i="1"/>
  <c r="H191" i="1"/>
  <c r="H4900" i="1"/>
  <c r="H5836" i="1"/>
  <c r="H1168" i="1"/>
  <c r="H1082" i="1"/>
  <c r="H1070" i="1"/>
  <c r="H5266" i="1"/>
  <c r="H187" i="1"/>
  <c r="H1911" i="1"/>
  <c r="H1933" i="1"/>
  <c r="H6393" i="1"/>
  <c r="H4477" i="1"/>
  <c r="H2178" i="1"/>
  <c r="H4001" i="1"/>
  <c r="H3166" i="1"/>
  <c r="H5048" i="1"/>
  <c r="H5927" i="1"/>
  <c r="H2058" i="1"/>
  <c r="H1712" i="1"/>
  <c r="H1975" i="1"/>
  <c r="H4211" i="1"/>
  <c r="H6587" i="1"/>
  <c r="H2519" i="1"/>
  <c r="H3234" i="1"/>
  <c r="H698" i="1"/>
  <c r="H4432" i="1"/>
  <c r="H3675" i="1"/>
  <c r="H1679" i="1"/>
  <c r="H3843" i="1"/>
  <c r="H2431" i="1"/>
  <c r="H3342" i="1"/>
  <c r="H2252" i="1"/>
  <c r="H1009" i="1"/>
  <c r="H2872" i="1"/>
  <c r="H2840" i="1"/>
  <c r="H5291" i="1"/>
  <c r="H602" i="1"/>
  <c r="H4235" i="1"/>
  <c r="H214" i="1"/>
  <c r="H1354" i="1"/>
  <c r="H1609" i="1"/>
  <c r="H6475" i="1"/>
  <c r="H991" i="1"/>
  <c r="H6008" i="1"/>
  <c r="H3879" i="1"/>
  <c r="H1064" i="1"/>
  <c r="H4493" i="1"/>
  <c r="H6060" i="1"/>
  <c r="H5556" i="1"/>
  <c r="H5632" i="1"/>
  <c r="H4956" i="1"/>
  <c r="H5723" i="1"/>
  <c r="H4871" i="1"/>
  <c r="H4392" i="1"/>
  <c r="H451" i="1"/>
  <c r="H2142" i="1"/>
  <c r="H4059" i="1"/>
  <c r="H1110" i="1"/>
  <c r="H5079" i="1"/>
  <c r="H637" i="1"/>
  <c r="H3328" i="1"/>
  <c r="H3171" i="1"/>
  <c r="H4942" i="1"/>
  <c r="H4649" i="1"/>
  <c r="H6854" i="1"/>
  <c r="H5106" i="1"/>
  <c r="H4818" i="1"/>
  <c r="H6708" i="1"/>
  <c r="H975" i="1"/>
  <c r="H2991" i="1"/>
  <c r="H5044" i="1"/>
  <c r="H5307" i="1"/>
  <c r="H6869" i="1"/>
  <c r="H2332" i="1"/>
  <c r="H3969" i="1"/>
  <c r="H161" i="1"/>
  <c r="H4349" i="1"/>
  <c r="H1560" i="1"/>
  <c r="H1375" i="1"/>
  <c r="H2327" i="1"/>
  <c r="H4417" i="1"/>
  <c r="H6015" i="1"/>
  <c r="H3058" i="1"/>
  <c r="H4048" i="1"/>
  <c r="H4178" i="1"/>
  <c r="H4897" i="1"/>
  <c r="H4804" i="1"/>
  <c r="H1006" i="1"/>
  <c r="H5483" i="1"/>
  <c r="H3181" i="1"/>
  <c r="H1637" i="1"/>
  <c r="H3805" i="1"/>
  <c r="H1521" i="1"/>
  <c r="H1805" i="1"/>
  <c r="H5232" i="1"/>
  <c r="H2984" i="1"/>
  <c r="H1047" i="1"/>
  <c r="H3568" i="1"/>
  <c r="H1912" i="1"/>
  <c r="H6750" i="1"/>
  <c r="H6097" i="1"/>
  <c r="H4396" i="1"/>
  <c r="H6596" i="1"/>
  <c r="H6128" i="1"/>
  <c r="H2768" i="1"/>
  <c r="H2361" i="1"/>
  <c r="H4556" i="1"/>
  <c r="H2923" i="1"/>
  <c r="H4527" i="1"/>
  <c r="H1367" i="1"/>
  <c r="H5074" i="1"/>
  <c r="H548" i="1"/>
  <c r="H2140" i="1"/>
  <c r="H3054" i="1"/>
  <c r="H643" i="1"/>
  <c r="H6400" i="1"/>
  <c r="H5350" i="1"/>
  <c r="H2304" i="1"/>
  <c r="H3575" i="1"/>
  <c r="H1795" i="1"/>
  <c r="H2407" i="1"/>
  <c r="H4225" i="1"/>
  <c r="H601" i="1"/>
  <c r="H3374" i="1"/>
  <c r="H5620" i="1"/>
  <c r="H1015" i="1"/>
  <c r="H3032" i="1"/>
  <c r="H514" i="1"/>
  <c r="H5622" i="1"/>
  <c r="H1991" i="1"/>
  <c r="H5737" i="1"/>
  <c r="H1970" i="1"/>
  <c r="H6369" i="1"/>
  <c r="H6002" i="1"/>
  <c r="H6599" i="1"/>
  <c r="H3177" i="1"/>
  <c r="H1835" i="1"/>
  <c r="H3951" i="1"/>
  <c r="H6221" i="1"/>
  <c r="H4536" i="1"/>
  <c r="H3163" i="1"/>
  <c r="H4146" i="1"/>
  <c r="H3851" i="1"/>
  <c r="H5985" i="1"/>
  <c r="H3152" i="1"/>
  <c r="H5289" i="1"/>
  <c r="H7" i="1"/>
  <c r="H2077" i="1"/>
  <c r="H1889" i="1"/>
  <c r="H1236" i="1"/>
  <c r="H2156" i="1"/>
  <c r="H6541" i="1"/>
  <c r="H6792" i="1"/>
  <c r="H2194" i="1"/>
  <c r="H3908" i="1"/>
  <c r="H3649" i="1"/>
  <c r="H2603" i="1"/>
  <c r="H916" i="1"/>
  <c r="H2254" i="1"/>
  <c r="H3137" i="1"/>
  <c r="H94" i="1"/>
  <c r="H1654" i="1"/>
  <c r="H2799" i="1"/>
  <c r="H1719" i="1"/>
  <c r="H6068" i="1"/>
  <c r="H6209" i="1"/>
  <c r="H1572" i="1"/>
  <c r="H3693" i="1"/>
  <c r="H2292" i="1"/>
  <c r="H6087" i="1"/>
  <c r="H6787" i="1"/>
  <c r="H3776" i="1"/>
  <c r="H2865" i="1"/>
  <c r="H5026" i="1"/>
  <c r="H4308" i="1"/>
  <c r="H2885" i="1"/>
  <c r="H6462" i="1"/>
  <c r="H6421" i="1"/>
  <c r="H1139" i="1"/>
  <c r="H6665" i="1"/>
  <c r="H294" i="1"/>
  <c r="H1058" i="1"/>
  <c r="H1438" i="1"/>
  <c r="H5101" i="1"/>
  <c r="H1502" i="1"/>
  <c r="H1151" i="1"/>
  <c r="H6767" i="1"/>
  <c r="H3655" i="1"/>
  <c r="H4433" i="1"/>
  <c r="H4756" i="1"/>
  <c r="H3449" i="1"/>
  <c r="H4121" i="1"/>
  <c r="H2565" i="1"/>
  <c r="H6318" i="1"/>
  <c r="H820" i="1"/>
  <c r="H2197" i="1"/>
  <c r="H5967" i="1"/>
  <c r="H5641" i="1"/>
  <c r="H3422" i="1"/>
  <c r="H4682" i="1"/>
  <c r="H2129" i="1"/>
  <c r="H50" i="1"/>
  <c r="H801" i="1"/>
  <c r="H5557" i="1"/>
  <c r="H2272" i="1"/>
  <c r="H3697" i="1"/>
  <c r="H3549" i="1"/>
  <c r="H4088" i="1"/>
  <c r="H4806" i="1"/>
  <c r="H4731" i="1"/>
  <c r="H839" i="1"/>
  <c r="H3747" i="1"/>
  <c r="H3775" i="1"/>
  <c r="H6593" i="1"/>
  <c r="H284" i="1"/>
  <c r="H6466" i="1"/>
  <c r="H5577" i="1"/>
  <c r="H4315" i="1"/>
  <c r="H6384" i="1"/>
  <c r="H351" i="1"/>
  <c r="H5231" i="1"/>
  <c r="H1425" i="1"/>
  <c r="H6440" i="1"/>
  <c r="H746" i="1"/>
  <c r="H5602" i="1"/>
  <c r="H1576" i="1"/>
  <c r="H1529" i="1"/>
  <c r="H3345" i="1"/>
  <c r="H3496" i="1"/>
  <c r="H942" i="1"/>
  <c r="H5584" i="1"/>
  <c r="H1189" i="1"/>
  <c r="H3410" i="1"/>
  <c r="H1741" i="1"/>
  <c r="H2484" i="1"/>
  <c r="H340" i="1"/>
  <c r="H3193" i="1"/>
  <c r="H1114" i="1"/>
  <c r="H3204" i="1"/>
  <c r="H5149" i="1"/>
  <c r="H4628" i="1"/>
  <c r="H4168" i="1"/>
  <c r="H318" i="1"/>
  <c r="H4974" i="1"/>
  <c r="H1608" i="1"/>
  <c r="H3129" i="1"/>
  <c r="H3189" i="1"/>
  <c r="H3739" i="1"/>
  <c r="H5680" i="1"/>
  <c r="H1974" i="1"/>
  <c r="H3873" i="1"/>
  <c r="H4943" i="1"/>
  <c r="H316" i="1"/>
  <c r="H6227" i="1"/>
  <c r="H1754" i="1"/>
  <c r="H2072" i="1"/>
  <c r="H282" i="1"/>
  <c r="H2488" i="1"/>
  <c r="H871" i="1"/>
  <c r="H71" i="1"/>
  <c r="H1486" i="1"/>
  <c r="H2337" i="1"/>
  <c r="H4662" i="1"/>
  <c r="H6633" i="1"/>
  <c r="H5753" i="1"/>
  <c r="H3596" i="1"/>
  <c r="H629" i="1"/>
  <c r="H6626" i="1"/>
  <c r="H53" i="1"/>
  <c r="H917" i="1"/>
  <c r="H6345" i="1"/>
  <c r="H5552" i="1"/>
  <c r="H5189" i="1"/>
  <c r="H1953" i="1"/>
  <c r="H152" i="1"/>
  <c r="H31" i="1"/>
  <c r="H1379" i="1"/>
  <c r="H3746" i="1"/>
  <c r="H1961" i="1"/>
  <c r="H230" i="1"/>
  <c r="H5888" i="1"/>
  <c r="H6308" i="1"/>
  <c r="H3157" i="1"/>
  <c r="H3948" i="1"/>
  <c r="H2531" i="1"/>
  <c r="H623" i="1"/>
  <c r="H6447" i="1"/>
  <c r="H1954" i="1"/>
  <c r="H6069" i="1"/>
  <c r="H1735" i="1"/>
  <c r="H3423" i="1"/>
  <c r="H3560" i="1"/>
  <c r="H2357" i="1"/>
  <c r="H1959" i="1"/>
  <c r="H3365" i="1"/>
  <c r="H2728" i="1"/>
  <c r="H2395" i="1"/>
  <c r="H6406" i="1"/>
  <c r="H5992" i="1"/>
  <c r="H289" i="1"/>
  <c r="H102" i="1"/>
  <c r="H4208" i="1"/>
  <c r="H2609" i="1"/>
  <c r="H1148" i="1"/>
  <c r="H915" i="1"/>
  <c r="H2764" i="1"/>
  <c r="H4896" i="1"/>
  <c r="H1744" i="1"/>
  <c r="H2924" i="1"/>
  <c r="H233" i="1"/>
  <c r="H2732" i="1"/>
  <c r="H2070" i="1"/>
  <c r="H2449" i="1"/>
  <c r="H3555" i="1"/>
  <c r="H922" i="1"/>
  <c r="H946" i="1"/>
  <c r="H2222" i="1"/>
  <c r="H3583" i="1"/>
  <c r="H3477" i="1"/>
  <c r="H4358" i="1"/>
  <c r="H4266" i="1"/>
  <c r="H1839" i="1"/>
  <c r="H3834" i="1"/>
  <c r="H4817" i="1"/>
  <c r="H5212" i="1"/>
  <c r="H568" i="1"/>
  <c r="H6476" i="1"/>
  <c r="H5988" i="1"/>
  <c r="H5017" i="1"/>
  <c r="H2704" i="1"/>
  <c r="H2150" i="1"/>
  <c r="H6245" i="1"/>
  <c r="H5005" i="1"/>
  <c r="H4654" i="1"/>
  <c r="H2426" i="1"/>
  <c r="H4504" i="1"/>
  <c r="H700" i="1"/>
  <c r="H6829" i="1"/>
  <c r="H737" i="1"/>
  <c r="H1239" i="1"/>
  <c r="H3986" i="1"/>
  <c r="H5714" i="1"/>
  <c r="H3491" i="1"/>
  <c r="H1464" i="1"/>
  <c r="H371" i="1"/>
  <c r="H67" i="1"/>
  <c r="H2834" i="1"/>
  <c r="H4516" i="1"/>
  <c r="H1133" i="1"/>
  <c r="H2331" i="1"/>
  <c r="H1142" i="1"/>
  <c r="H1503" i="1"/>
  <c r="H55" i="1"/>
  <c r="H5116" i="1"/>
  <c r="H960" i="1"/>
  <c r="H5084" i="1"/>
  <c r="H4691" i="1"/>
  <c r="H6283" i="1"/>
  <c r="H1350" i="1"/>
  <c r="H6608" i="1"/>
  <c r="H110" i="1"/>
  <c r="H1941" i="1"/>
  <c r="H730" i="1"/>
  <c r="H6394" i="1"/>
  <c r="H1368" i="1"/>
  <c r="H1044" i="1"/>
  <c r="H6075" i="1"/>
  <c r="H3722" i="1"/>
  <c r="H4740" i="1"/>
  <c r="H2180" i="1"/>
  <c r="H2932" i="1"/>
  <c r="H1787" i="1"/>
  <c r="H77" i="1"/>
  <c r="H1225" i="1"/>
  <c r="H5404" i="1"/>
  <c r="H5704" i="1"/>
  <c r="H6570" i="1"/>
  <c r="H179" i="1"/>
  <c r="H6200" i="1"/>
  <c r="H3356" i="1"/>
  <c r="H4748" i="1"/>
  <c r="H5063" i="1"/>
  <c r="H5978" i="1"/>
  <c r="H5814" i="1"/>
  <c r="H6533" i="1"/>
  <c r="H4242" i="1"/>
  <c r="H699" i="1"/>
  <c r="H4750" i="1"/>
  <c r="H1405" i="1"/>
  <c r="H2688" i="1"/>
  <c r="H4310" i="1"/>
  <c r="H6248" i="1"/>
  <c r="H4571" i="1"/>
  <c r="H68" i="1"/>
  <c r="H5913" i="1"/>
  <c r="H3562" i="1"/>
  <c r="H4422" i="1"/>
  <c r="H901" i="1"/>
  <c r="H524" i="1"/>
  <c r="H5593" i="1"/>
  <c r="H6290" i="1"/>
  <c r="H4692" i="1"/>
  <c r="H4333" i="1"/>
  <c r="H6852" i="1"/>
  <c r="H3435" i="1"/>
  <c r="H5826" i="1"/>
  <c r="H4279" i="1"/>
  <c r="H3633" i="1"/>
  <c r="H5009" i="1"/>
  <c r="H6153" i="1"/>
  <c r="H6504" i="1"/>
  <c r="H185" i="1"/>
  <c r="H761" i="1"/>
  <c r="H171" i="1"/>
  <c r="H1899" i="1"/>
  <c r="H5882" i="1"/>
  <c r="H659" i="1"/>
  <c r="H3437" i="1"/>
  <c r="H1480" i="1"/>
  <c r="H494" i="1"/>
  <c r="H2055" i="1"/>
  <c r="H2739" i="1"/>
  <c r="H4214" i="1"/>
  <c r="H2846" i="1"/>
  <c r="H3196" i="1"/>
  <c r="H3190" i="1"/>
  <c r="H4646" i="1"/>
  <c r="H4867" i="1"/>
  <c r="H4325" i="1"/>
  <c r="H5103" i="1"/>
  <c r="H5728" i="1"/>
  <c r="H6765" i="1"/>
  <c r="H5781" i="1"/>
  <c r="H921" i="1"/>
  <c r="H2896" i="1"/>
  <c r="H4207" i="1"/>
  <c r="H3799" i="1"/>
  <c r="H5813" i="1"/>
  <c r="H6692" i="1"/>
  <c r="H1661" i="1"/>
  <c r="H765" i="1"/>
  <c r="H2661" i="1"/>
  <c r="H2568" i="1"/>
  <c r="H1810" i="1"/>
  <c r="H1451" i="1"/>
  <c r="H3681" i="1"/>
  <c r="H3230" i="1"/>
  <c r="H4307" i="1"/>
  <c r="H4992" i="1"/>
  <c r="H3862" i="1"/>
  <c r="H3127" i="1"/>
  <c r="H1275" i="1"/>
  <c r="H470" i="1"/>
  <c r="H6505" i="1"/>
  <c r="H795" i="1"/>
  <c r="H3798" i="1"/>
  <c r="H868" i="1"/>
  <c r="H6568" i="1"/>
  <c r="H5902" i="1"/>
  <c r="H61" i="1"/>
  <c r="H365" i="1"/>
  <c r="H5986" i="1"/>
  <c r="H5904" i="1"/>
  <c r="H3532" i="1"/>
  <c r="H6644" i="1"/>
  <c r="H1410" i="1"/>
  <c r="H3144" i="1"/>
  <c r="H681" i="1"/>
  <c r="H482" i="1"/>
  <c r="H6256" i="1"/>
  <c r="H5238" i="1"/>
  <c r="H4106" i="1"/>
  <c r="H4354" i="1"/>
  <c r="H6157" i="1"/>
  <c r="H6186" i="1"/>
  <c r="H2279" i="1"/>
  <c r="H2616" i="1"/>
  <c r="H1639" i="1"/>
  <c r="H1584" i="1"/>
  <c r="H1002" i="1"/>
  <c r="H4578" i="1"/>
  <c r="H5195" i="1"/>
  <c r="H2343" i="1"/>
  <c r="H797" i="1"/>
  <c r="H291" i="1"/>
  <c r="H657" i="1"/>
  <c r="H3856" i="1"/>
  <c r="H4488" i="1"/>
  <c r="H2524" i="1"/>
  <c r="H4326" i="1"/>
  <c r="H2919" i="1"/>
  <c r="H1883" i="1"/>
  <c r="H2230" i="1"/>
  <c r="H2441" i="1"/>
  <c r="H646" i="1"/>
  <c r="H744" i="1"/>
  <c r="H4439" i="1"/>
  <c r="H4177" i="1"/>
  <c r="H28" i="1"/>
  <c r="H6571" i="1"/>
  <c r="H1894" i="1"/>
  <c r="H581" i="1"/>
  <c r="H1075" i="1"/>
  <c r="H5581" i="1"/>
  <c r="H5531" i="1"/>
  <c r="H3442" i="1"/>
  <c r="H6449" i="1"/>
  <c r="H593" i="1"/>
  <c r="H5382" i="1"/>
  <c r="H4889" i="1"/>
  <c r="H2538" i="1"/>
  <c r="H2114" i="1"/>
  <c r="H5196" i="1"/>
  <c r="H3526" i="1"/>
  <c r="H4302" i="1"/>
  <c r="H6321" i="1"/>
  <c r="H1145" i="1"/>
  <c r="H1506" i="1"/>
  <c r="H3284" i="1"/>
  <c r="H5966" i="1"/>
  <c r="H346" i="1"/>
  <c r="H5407" i="1"/>
  <c r="H1567" i="1"/>
  <c r="H5182" i="1"/>
  <c r="H2981" i="1"/>
  <c r="H3691" i="1"/>
  <c r="H3100" i="1"/>
  <c r="H3272" i="1"/>
  <c r="H1211" i="1"/>
  <c r="H4297" i="1"/>
  <c r="H2671" i="1"/>
  <c r="H537" i="1"/>
  <c r="H3830" i="1"/>
  <c r="H1966" i="1"/>
  <c r="H2808" i="1"/>
  <c r="H137" i="1"/>
  <c r="H5896" i="1"/>
  <c r="H6389" i="1"/>
  <c r="H3665" i="1"/>
  <c r="H2349" i="1"/>
  <c r="H5764" i="1"/>
  <c r="H2389" i="1"/>
  <c r="H5561" i="1"/>
  <c r="H4890" i="1"/>
  <c r="H307" i="1"/>
  <c r="H1080" i="1"/>
  <c r="H3578" i="1"/>
  <c r="H2636" i="1"/>
  <c r="H6304" i="1"/>
  <c r="H2363" i="1"/>
  <c r="H1900" i="1"/>
  <c r="H2108" i="1"/>
  <c r="H5086" i="1"/>
  <c r="H3499" i="1"/>
  <c r="H2525" i="1"/>
  <c r="H313" i="1"/>
  <c r="H3279" i="1"/>
  <c r="H1651" i="1"/>
  <c r="H6240" i="1"/>
  <c r="H1463" i="1"/>
  <c r="H1501" i="1"/>
  <c r="H2719" i="1"/>
  <c r="H5287" i="1"/>
  <c r="H290" i="1"/>
  <c r="H2503" i="1"/>
  <c r="H4995" i="1"/>
  <c r="H132" i="1"/>
  <c r="H604" i="1"/>
  <c r="H4752" i="1"/>
  <c r="H3075" i="1"/>
  <c r="H611" i="1"/>
  <c r="H1001" i="1"/>
  <c r="H4490" i="1"/>
  <c r="H1094" i="1"/>
  <c r="H19" i="1"/>
  <c r="H5033" i="1"/>
  <c r="H1878" i="1"/>
  <c r="H6619" i="1"/>
  <c r="H155" i="1"/>
  <c r="H1406" i="1"/>
  <c r="H4423" i="1"/>
  <c r="H1836" i="1"/>
  <c r="H5565" i="1"/>
  <c r="H898" i="1"/>
  <c r="H1387" i="1"/>
  <c r="H1093" i="1"/>
  <c r="H2544" i="1"/>
  <c r="H5290" i="1"/>
  <c r="H4057" i="1"/>
  <c r="H3360" i="1"/>
  <c r="H3019" i="1"/>
  <c r="H1562" i="1"/>
  <c r="H2103" i="1"/>
  <c r="H1838" i="1"/>
  <c r="H1313" i="1"/>
  <c r="H6774" i="1"/>
  <c r="H3814" i="1"/>
  <c r="H5236" i="1"/>
  <c r="H5580" i="1"/>
  <c r="H6574" i="1"/>
  <c r="H6169" i="1"/>
  <c r="H3838" i="1"/>
  <c r="H1469" i="1"/>
  <c r="H5233" i="1"/>
  <c r="H2930" i="1"/>
  <c r="H183" i="1"/>
  <c r="H1946" i="1"/>
  <c r="H6763" i="1"/>
  <c r="H4773" i="1"/>
  <c r="H1397" i="1"/>
  <c r="H3752" i="1"/>
  <c r="H1050" i="1"/>
  <c r="H4128" i="1"/>
  <c r="H1645" i="1"/>
  <c r="H5457" i="1"/>
  <c r="H3348" i="1"/>
  <c r="H642" i="1"/>
  <c r="H1604" i="1"/>
  <c r="H5732" i="1"/>
  <c r="H4822" i="1"/>
  <c r="H2231" i="1"/>
  <c r="H867" i="1"/>
  <c r="H6251" i="1"/>
  <c r="H1223" i="1"/>
  <c r="H3927" i="1"/>
  <c r="H2720" i="1"/>
  <c r="H844" i="1"/>
  <c r="H3429" i="1"/>
  <c r="H1054" i="1"/>
  <c r="H3007" i="1"/>
  <c r="H5191" i="1"/>
  <c r="H6382" i="1"/>
  <c r="H4494" i="1"/>
  <c r="H2245" i="1"/>
  <c r="H1837" i="1"/>
  <c r="H2451" i="1"/>
  <c r="H281" i="1"/>
  <c r="H1172" i="1"/>
  <c r="H3811" i="1"/>
  <c r="H2102" i="1"/>
  <c r="H3150" i="1"/>
  <c r="H5239" i="1"/>
  <c r="H3963" i="1"/>
  <c r="H1806" i="1"/>
  <c r="H296" i="1"/>
  <c r="H1727" i="1"/>
  <c r="H82" i="1"/>
  <c r="H6275" i="1"/>
  <c r="H6467" i="1"/>
  <c r="H4676" i="1"/>
  <c r="H2542" i="1"/>
  <c r="H3725" i="1"/>
  <c r="H6225" i="1"/>
  <c r="H4616" i="1"/>
  <c r="H1423" i="1"/>
  <c r="H4600" i="1"/>
  <c r="H12" i="1"/>
  <c r="H6229" i="1"/>
  <c r="H4737" i="1"/>
  <c r="H13" i="1"/>
  <c r="H4774" i="1"/>
  <c r="H6679" i="1"/>
  <c r="H5763" i="1"/>
  <c r="H1884" i="1"/>
  <c r="H3133" i="1"/>
  <c r="H4593" i="1"/>
  <c r="H6442" i="1"/>
  <c r="H1834" i="1"/>
  <c r="H6736" i="1"/>
  <c r="H2409" i="1"/>
  <c r="H2296" i="1"/>
  <c r="H456" i="1"/>
  <c r="H3405" i="1"/>
  <c r="H6427" i="1"/>
  <c r="H4267" i="1"/>
  <c r="H5494" i="1"/>
  <c r="H5807" i="1"/>
  <c r="H2816" i="1"/>
  <c r="H1497" i="1"/>
  <c r="H4091" i="1"/>
  <c r="H6686" i="1"/>
  <c r="H6727" i="1"/>
  <c r="H3341" i="1"/>
  <c r="H2429" i="1"/>
  <c r="H38" i="1"/>
  <c r="H4110" i="1"/>
  <c r="H980" i="1"/>
  <c r="H342" i="1"/>
  <c r="H3635" i="1"/>
  <c r="H4813" i="1"/>
  <c r="H1666" i="1"/>
  <c r="H2541" i="1"/>
  <c r="H875" i="1"/>
  <c r="H526" i="1"/>
  <c r="H4206" i="1"/>
  <c r="H4471" i="1"/>
  <c r="H1879" i="1"/>
  <c r="H5353" i="1"/>
  <c r="H2575" i="1"/>
  <c r="H4035" i="1"/>
  <c r="H5615" i="1"/>
  <c r="H6684" i="1"/>
  <c r="H2613" i="1"/>
  <c r="H231" i="1"/>
  <c r="H234" i="1"/>
  <c r="H3208" i="1"/>
  <c r="H4402" i="1"/>
  <c r="H2355" i="1"/>
  <c r="H6477" i="1"/>
  <c r="H1999" i="1"/>
  <c r="H6176" i="1"/>
  <c r="H6617" i="1"/>
  <c r="H4800" i="1"/>
  <c r="H1603" i="1"/>
  <c r="H694" i="1"/>
  <c r="H5046" i="1"/>
  <c r="H4084" i="1"/>
  <c r="H582" i="1"/>
  <c r="H5154" i="1"/>
  <c r="H6842" i="1"/>
  <c r="H1843" i="1"/>
  <c r="H1099" i="1"/>
  <c r="H6039" i="1"/>
  <c r="H1905" i="1"/>
  <c r="H4776" i="1"/>
  <c r="H1552" i="1"/>
  <c r="H2223" i="1"/>
  <c r="H2370" i="1"/>
  <c r="H2493" i="1"/>
  <c r="H3061" i="1"/>
  <c r="H3346" i="1"/>
  <c r="H1720" i="1"/>
  <c r="H1513" i="1"/>
  <c r="H6259" i="1"/>
  <c r="H959" i="1"/>
  <c r="H1755" i="1"/>
  <c r="H6070" i="1"/>
  <c r="H6766" i="1"/>
  <c r="H4603" i="1"/>
  <c r="H3634" i="1"/>
  <c r="H225" i="1"/>
  <c r="H3082" i="1"/>
  <c r="H3840" i="1"/>
  <c r="H2303" i="1"/>
  <c r="H1596" i="1"/>
  <c r="H1526" i="1"/>
  <c r="H6607" i="1"/>
  <c r="H6677" i="1"/>
  <c r="H357" i="1"/>
  <c r="H2819" i="1"/>
  <c r="H6385" i="1"/>
  <c r="H3552" i="1"/>
  <c r="H5854" i="1"/>
  <c r="H6864" i="1"/>
  <c r="H3885" i="1"/>
  <c r="H806" i="1"/>
  <c r="H905" i="1"/>
  <c r="H6804" i="1"/>
  <c r="H3956" i="1"/>
  <c r="H6232" i="1"/>
  <c r="H169" i="1"/>
  <c r="H5686" i="1"/>
  <c r="H6500" i="1"/>
  <c r="H1930" i="1"/>
  <c r="H889" i="1"/>
  <c r="H1785" i="1"/>
  <c r="H4598" i="1"/>
  <c r="H2473" i="1"/>
  <c r="H1294" i="1"/>
  <c r="H1988" i="1"/>
  <c r="H4389" i="1"/>
  <c r="H3165" i="1"/>
  <c r="H6423" i="1"/>
  <c r="H1917" i="1"/>
  <c r="H1116" i="1"/>
  <c r="H1856" i="1"/>
  <c r="H5498" i="1"/>
  <c r="H107" i="1"/>
  <c r="H6244" i="1"/>
  <c r="H2518" i="1"/>
  <c r="H3952" i="1"/>
  <c r="H5625" i="1"/>
  <c r="H6051" i="1"/>
  <c r="H3929" i="1"/>
  <c r="H1998" i="1"/>
  <c r="H1919" i="1"/>
  <c r="H6112" i="1"/>
  <c r="H136" i="1"/>
  <c r="H3756" i="1"/>
  <c r="H4749" i="1"/>
  <c r="H4065" i="1"/>
  <c r="H3138" i="1"/>
  <c r="H1323" i="1"/>
  <c r="H5867" i="1"/>
  <c r="H1427" i="1"/>
  <c r="H5691" i="1"/>
  <c r="H327" i="1"/>
  <c r="H1592" i="1"/>
  <c r="H3461" i="1"/>
  <c r="H1673" i="1"/>
  <c r="H1931" i="1"/>
  <c r="H1207" i="1"/>
  <c r="H5023" i="1"/>
  <c r="H1149" i="1"/>
  <c r="H2372" i="1"/>
  <c r="H518" i="1"/>
  <c r="H3793" i="1"/>
  <c r="H6680" i="1"/>
  <c r="H1762" i="1"/>
  <c r="H6620" i="1"/>
  <c r="H411" i="1"/>
  <c r="H5929" i="1"/>
  <c r="H4904" i="1"/>
  <c r="H4135" i="1"/>
  <c r="H206" i="1"/>
  <c r="H555" i="1"/>
  <c r="H1614" i="1"/>
  <c r="H879" i="1"/>
  <c r="H1781" i="1"/>
  <c r="H6866" i="1"/>
  <c r="H2926" i="1"/>
  <c r="H5660" i="1"/>
  <c r="H2" i="1"/>
  <c r="H4250" i="1"/>
  <c r="H6023" i="1"/>
  <c r="H5318" i="1"/>
  <c r="H2699" i="1"/>
  <c r="H4283" i="1"/>
  <c r="H4754" i="1"/>
  <c r="H1190" i="1"/>
  <c r="H3786" i="1"/>
  <c r="H1361" i="1"/>
  <c r="H5771" i="1"/>
  <c r="H2191" i="1"/>
  <c r="H4553" i="1"/>
  <c r="H2870" i="1"/>
  <c r="H4532" i="1"/>
  <c r="H838" i="1"/>
  <c r="H333" i="1"/>
  <c r="H5804" i="1"/>
  <c r="H4187" i="1"/>
  <c r="H1263" i="1"/>
  <c r="H3850" i="1"/>
  <c r="H3257" i="1"/>
  <c r="H3179" i="1"/>
  <c r="H252" i="1"/>
  <c r="H856" i="1"/>
  <c r="H1007" i="1"/>
  <c r="H5715" i="1"/>
  <c r="H256" i="1"/>
  <c r="H267" i="1"/>
  <c r="H4848" i="1"/>
  <c r="H3921" i="1"/>
  <c r="H1017" i="1"/>
  <c r="H3175" i="1"/>
  <c r="H4362" i="1"/>
  <c r="H3895" i="1"/>
  <c r="H816" i="1"/>
  <c r="H6022" i="1"/>
  <c r="H1358" i="1"/>
  <c r="H3566" i="1"/>
  <c r="H5464" i="1"/>
  <c r="H6554" i="1"/>
  <c r="H5132" i="1"/>
  <c r="H1273" i="1"/>
  <c r="H6448" i="1"/>
  <c r="H6834" i="1"/>
  <c r="H5274" i="1"/>
  <c r="H149" i="1"/>
  <c r="H5547" i="1"/>
  <c r="H6698" i="1"/>
  <c r="H227" i="1"/>
  <c r="H3292" i="1"/>
  <c r="H6017" i="1"/>
  <c r="H1197" i="1"/>
  <c r="H2989" i="1"/>
  <c r="H683" i="1"/>
  <c r="H2226" i="1"/>
  <c r="H6218" i="1"/>
  <c r="H6867" i="1"/>
  <c r="H2521" i="1"/>
  <c r="H4103" i="1"/>
  <c r="H4853" i="1"/>
  <c r="H595" i="1"/>
  <c r="H4781" i="1"/>
  <c r="H4958" i="1"/>
  <c r="H2820" i="1"/>
  <c r="H3030" i="1"/>
  <c r="H5645" i="1"/>
  <c r="H2016" i="1"/>
  <c r="H3577" i="1"/>
  <c r="H2478" i="1"/>
  <c r="H6344" i="1"/>
  <c r="H3599" i="1"/>
  <c r="H3588" i="1"/>
  <c r="H713" i="1"/>
  <c r="H1726" i="1"/>
  <c r="H647" i="1"/>
  <c r="H2746" i="1"/>
  <c r="H4160" i="1"/>
  <c r="H3685" i="1"/>
  <c r="H2873" i="1"/>
  <c r="H1854" i="1"/>
  <c r="H824" i="1"/>
  <c r="H3001" i="1"/>
  <c r="H1994" i="1"/>
  <c r="H6478" i="1"/>
  <c r="H4710" i="1"/>
  <c r="H5164" i="1"/>
  <c r="H4614" i="1"/>
  <c r="H3692" i="1"/>
  <c r="H73" i="1"/>
  <c r="H2850" i="1"/>
  <c r="H4406" i="1"/>
  <c r="H1391" i="1"/>
  <c r="H5078" i="1"/>
  <c r="H5342" i="1"/>
  <c r="H6246" i="1"/>
  <c r="H3430" i="1"/>
  <c r="H6517" i="1"/>
  <c r="H2360" i="1"/>
  <c r="H4842" i="1"/>
  <c r="H3052" i="1"/>
  <c r="H6207" i="1"/>
  <c r="H1304" i="1"/>
  <c r="H4427" i="1"/>
  <c r="H2107" i="1"/>
  <c r="H4180" i="1"/>
  <c r="H6610" i="1"/>
  <c r="H6322" i="1"/>
  <c r="H3989" i="1"/>
  <c r="H3900" i="1"/>
  <c r="H2004" i="1"/>
  <c r="H6084" i="1"/>
  <c r="H453" i="1"/>
  <c r="H751" i="1"/>
  <c r="H2894" i="1"/>
  <c r="H6872" i="1"/>
  <c r="H6286" i="1"/>
  <c r="H2547" i="1"/>
  <c r="H502" i="1"/>
  <c r="H2201" i="1"/>
  <c r="H1119" i="1"/>
  <c r="H215" i="1"/>
  <c r="H1840" i="1"/>
  <c r="H390" i="1"/>
  <c r="H4642" i="1"/>
  <c r="H158" i="1"/>
  <c r="H3233" i="1"/>
  <c r="H5273" i="1"/>
  <c r="H701" i="1"/>
  <c r="H2864" i="1"/>
  <c r="H2410" i="1"/>
  <c r="H5734" i="1"/>
  <c r="H4898" i="1"/>
  <c r="H4216" i="1"/>
  <c r="H845" i="1"/>
  <c r="H521" i="1"/>
  <c r="H1678" i="1"/>
  <c r="H1489" i="1"/>
  <c r="H4062" i="1"/>
  <c r="H6492" i="1"/>
  <c r="H1444" i="1"/>
  <c r="H1163" i="1"/>
  <c r="H3849" i="1"/>
  <c r="H6791" i="1"/>
  <c r="H2780" i="1"/>
  <c r="H4721" i="1"/>
  <c r="H1214" i="1"/>
  <c r="H3791" i="1"/>
  <c r="H3390" i="1"/>
  <c r="H2052" i="1"/>
  <c r="H1915" i="1"/>
  <c r="H60" i="1"/>
  <c r="H3676" i="1"/>
  <c r="H5724" i="1"/>
  <c r="H6137" i="1"/>
  <c r="H1705" i="1"/>
  <c r="H3626" i="1"/>
  <c r="H2675" i="1"/>
  <c r="H4131" i="1"/>
  <c r="H3565" i="1"/>
  <c r="H1412" i="1"/>
  <c r="H6811" i="1"/>
  <c r="H1321" i="1"/>
  <c r="H140" i="1"/>
  <c r="H3299" i="1"/>
  <c r="H1199" i="1"/>
  <c r="H6739" i="1"/>
  <c r="H2239" i="1"/>
  <c r="H1771" i="1"/>
  <c r="H197" i="1"/>
  <c r="H4213" i="1"/>
  <c r="H6657" i="1"/>
  <c r="H4950" i="1"/>
  <c r="H4247" i="1"/>
  <c r="H2785" i="1"/>
  <c r="H2293" i="1"/>
  <c r="H6012" i="1"/>
  <c r="H2406" i="1"/>
  <c r="H3897" i="1"/>
  <c r="H6011" i="1"/>
  <c r="H2655" i="1"/>
  <c r="H4572" i="1"/>
  <c r="H46" i="1"/>
  <c r="H1091" i="1"/>
  <c r="H3388" i="1"/>
  <c r="H4228" i="1"/>
  <c r="H758" i="1"/>
  <c r="H1234" i="1"/>
  <c r="H4883" i="1"/>
  <c r="H455" i="1"/>
  <c r="H4345" i="1"/>
  <c r="H2080" i="1"/>
  <c r="H2358" i="1"/>
  <c r="H1775" i="1"/>
  <c r="H2161" i="1"/>
  <c r="H78" i="1"/>
  <c r="H37" i="1"/>
  <c r="H565" i="1"/>
  <c r="H4630" i="1"/>
  <c r="H2480" i="1"/>
  <c r="H6077" i="1"/>
  <c r="H2325" i="1"/>
  <c r="H1301" i="1"/>
  <c r="H381" i="1"/>
  <c r="H4912" i="1"/>
  <c r="H4320" i="1"/>
  <c r="H4795" i="1"/>
  <c r="H3086" i="1"/>
  <c r="H480" i="1"/>
  <c r="H2195" i="1"/>
  <c r="H940" i="1"/>
  <c r="H184" i="1"/>
  <c r="H2572" i="1"/>
  <c r="H35" i="1"/>
  <c r="H630" i="1"/>
  <c r="H2171" i="1"/>
  <c r="H2677" i="1"/>
  <c r="H1534" i="1"/>
  <c r="H4143" i="1"/>
  <c r="H6685" i="1"/>
  <c r="H588" i="1"/>
  <c r="H706" i="1"/>
  <c r="H1937" i="1"/>
  <c r="H4730" i="1"/>
  <c r="H3853" i="1"/>
  <c r="H3534" i="1"/>
  <c r="H4061" i="1"/>
  <c r="H5454" i="1"/>
  <c r="H2267" i="1"/>
  <c r="H2902" i="1"/>
  <c r="H6878" i="1"/>
  <c r="H808" i="1"/>
  <c r="H5536" i="1"/>
  <c r="H1723" i="1"/>
  <c r="H3773" i="1"/>
  <c r="H6759" i="1"/>
  <c r="H2887" i="1"/>
  <c r="H1758" i="1"/>
  <c r="H3505" i="1"/>
  <c r="H323" i="1"/>
  <c r="H105" i="1"/>
  <c r="H3789" i="1"/>
  <c r="H6865" i="1"/>
  <c r="H4643" i="1"/>
  <c r="H1121" i="1"/>
  <c r="H3151" i="1"/>
  <c r="H1545" i="1"/>
  <c r="H798" i="1"/>
  <c r="H1319" i="1"/>
  <c r="H5858" i="1"/>
  <c r="H2774" i="1"/>
  <c r="H3438" i="1"/>
  <c r="H742" i="1"/>
  <c r="H2986" i="1"/>
  <c r="H6101" i="1"/>
  <c r="H347" i="1"/>
  <c r="H3321" i="1"/>
  <c r="H1909" i="1"/>
  <c r="H503" i="1"/>
  <c r="H1113" i="1"/>
  <c r="H2253" i="1"/>
  <c r="H552" i="1"/>
  <c r="H6260" i="1"/>
  <c r="H6618" i="1"/>
  <c r="H2643" i="1"/>
  <c r="H5835" i="1"/>
  <c r="H2333" i="1"/>
  <c r="H5011" i="1"/>
  <c r="H866" i="1"/>
  <c r="H2347" i="1"/>
  <c r="H330" i="1"/>
  <c r="H4139" i="1"/>
  <c r="H6239" i="1"/>
  <c r="H4351" i="1"/>
  <c r="H5456" i="1"/>
  <c r="H5403" i="1"/>
  <c r="H3652" i="1"/>
  <c r="H1491" i="1"/>
  <c r="H1554" i="1"/>
  <c r="H1424" i="1"/>
  <c r="H1958" i="1"/>
  <c r="H4381" i="1"/>
  <c r="H1516" i="1"/>
  <c r="H3369" i="1"/>
  <c r="H3738" i="1"/>
  <c r="H4581" i="1"/>
  <c r="H3237" i="1"/>
  <c r="H966" i="1"/>
  <c r="H815" i="1"/>
  <c r="H3085" i="1"/>
  <c r="H2608" i="1"/>
  <c r="H2944" i="1"/>
  <c r="H2146" i="1"/>
  <c r="H286" i="1"/>
  <c r="H1924" i="1"/>
  <c r="H4462" i="1"/>
  <c r="H1175" i="1"/>
  <c r="H2486" i="1"/>
  <c r="H326" i="1"/>
  <c r="H2048" i="1"/>
  <c r="H5911" i="1"/>
  <c r="H1337" i="1"/>
  <c r="H1896" i="1"/>
  <c r="H1659" i="1"/>
  <c r="H5523" i="1"/>
  <c r="H812" i="1"/>
  <c r="H1682" i="1"/>
  <c r="H139" i="1"/>
  <c r="H2881" i="1"/>
  <c r="H5619" i="1"/>
  <c r="H1130" i="1"/>
  <c r="H3731" i="1"/>
  <c r="H4523" i="1"/>
  <c r="H2095" i="1"/>
  <c r="H153" i="1"/>
  <c r="H83" i="1"/>
  <c r="H6378" i="1"/>
  <c r="H4085" i="1"/>
  <c r="H4792" i="1"/>
  <c r="H3044" i="1"/>
  <c r="H1457" i="1"/>
  <c r="H3593" i="1"/>
  <c r="H4560" i="1"/>
  <c r="H6386" i="1"/>
  <c r="H745" i="1"/>
  <c r="H668" i="1"/>
  <c r="H5532" i="1"/>
  <c r="H5758" i="1"/>
  <c r="H2869" i="1"/>
  <c r="H1090" i="1"/>
  <c r="H372" i="1"/>
  <c r="H1455" i="1"/>
  <c r="H5185" i="1"/>
  <c r="H4573" i="1"/>
  <c r="H1509" i="1"/>
  <c r="H6470" i="1"/>
  <c r="H4699" i="1"/>
  <c r="H317" i="1"/>
  <c r="H1390" i="1"/>
  <c r="H5673" i="1"/>
  <c r="H4608" i="1"/>
  <c r="H1904" i="1"/>
  <c r="H4175" i="1"/>
  <c r="H5120" i="1"/>
  <c r="H2883" i="1"/>
  <c r="H239" i="1"/>
  <c r="H580" i="1"/>
  <c r="H691" i="1"/>
  <c r="H863" i="1"/>
  <c r="H5145" i="1"/>
  <c r="H527" i="1"/>
  <c r="H1583" i="1"/>
  <c r="H1668" i="1"/>
  <c r="H1140" i="1"/>
  <c r="H682" i="1"/>
  <c r="H2943" i="1"/>
  <c r="H1179" i="1"/>
  <c r="H3509" i="1"/>
  <c r="H4476" i="1"/>
  <c r="H2689" i="1"/>
  <c r="H6243" i="1"/>
  <c r="H1419" i="1"/>
  <c r="H495" i="1"/>
  <c r="H180" i="1"/>
  <c r="H3866" i="1"/>
  <c r="H594" i="1"/>
  <c r="H1153" i="1"/>
  <c r="H6151" i="1"/>
  <c r="H3003" i="1"/>
  <c r="H6597" i="1"/>
  <c r="H4273" i="1"/>
  <c r="H1602" i="1"/>
  <c r="H2079" i="1"/>
  <c r="H2322" i="1"/>
  <c r="H5411" i="1"/>
  <c r="H1794" i="1"/>
  <c r="H156" i="1"/>
  <c r="H6278" i="1"/>
  <c r="H3098" i="1"/>
  <c r="H4249" i="1"/>
  <c r="H4885" i="1"/>
  <c r="H5522" i="1"/>
  <c r="H1629" i="1"/>
  <c r="H1997" i="1"/>
  <c r="H4884" i="1"/>
  <c r="H3728" i="1"/>
  <c r="H2848" i="1"/>
  <c r="H1343" i="1"/>
  <c r="H2796" i="1"/>
  <c r="H1253" i="1"/>
  <c r="H2256" i="1"/>
  <c r="H1398" i="1"/>
  <c r="H735" i="1"/>
  <c r="H4563" i="1"/>
  <c r="H1852" i="1"/>
  <c r="H2485" i="1"/>
  <c r="H3848" i="1"/>
  <c r="H3417" i="1"/>
  <c r="H3300" i="1"/>
  <c r="H3317" i="1"/>
  <c r="H130" i="1"/>
  <c r="H2328" i="1"/>
  <c r="H5383" i="1"/>
  <c r="H4650" i="1"/>
  <c r="H4620" i="1"/>
  <c r="H345" i="1"/>
  <c r="H2738" i="1"/>
  <c r="H200" i="1"/>
  <c r="H3915" i="1"/>
  <c r="H5743" i="1"/>
  <c r="H1535" i="1"/>
  <c r="H167" i="1"/>
  <c r="H6411" i="1"/>
  <c r="H2860" i="1"/>
  <c r="H3720" i="1"/>
  <c r="H4401" i="1"/>
  <c r="H5358" i="1"/>
  <c r="H2683" i="1"/>
  <c r="H1298" i="1"/>
  <c r="H1882" i="1"/>
  <c r="H3574" i="1"/>
  <c r="H3928" i="1"/>
  <c r="H1141" i="1"/>
  <c r="H6046" i="1"/>
  <c r="H2308" i="1"/>
  <c r="H3169" i="1"/>
  <c r="H3779" i="1"/>
  <c r="H4197" i="1"/>
  <c r="H3310" i="1"/>
  <c r="H1473" i="1"/>
  <c r="H4337" i="1"/>
  <c r="H413" i="1"/>
  <c r="H3507" i="1"/>
  <c r="H1351" i="1"/>
  <c r="H3136" i="1"/>
  <c r="H841" i="1"/>
  <c r="H3750" i="1"/>
  <c r="H4198" i="1"/>
  <c r="H3311" i="1"/>
  <c r="H4077" i="1"/>
  <c r="H4083" i="1"/>
  <c r="H599" i="1"/>
  <c r="H3244" i="1"/>
  <c r="H3933" i="1"/>
  <c r="H4086" i="1"/>
  <c r="H1454" i="1"/>
  <c r="H122" i="1"/>
  <c r="H4034" i="1"/>
  <c r="H2749" i="1"/>
  <c r="H1014" i="1"/>
  <c r="H484" i="1"/>
  <c r="H182" i="1"/>
  <c r="H749" i="1"/>
  <c r="H3494" i="1"/>
  <c r="H1687" i="1"/>
  <c r="H1036" i="1"/>
  <c r="H2501" i="1"/>
  <c r="H2336" i="1"/>
  <c r="H5575" i="1"/>
  <c r="H1656" i="1"/>
  <c r="H3615" i="1"/>
  <c r="H458" i="1"/>
  <c r="H4720" i="1"/>
  <c r="H3457" i="1"/>
  <c r="H433" i="1"/>
  <c r="H6254" i="1"/>
  <c r="H5331" i="1"/>
  <c r="H4751" i="1"/>
  <c r="H5032" i="1"/>
  <c r="H4894" i="1"/>
  <c r="H6662" i="1"/>
  <c r="H1428" i="1"/>
  <c r="H837" i="1"/>
  <c r="H5302" i="1"/>
  <c r="H567" i="1"/>
  <c r="H579" i="1"/>
  <c r="H1695" i="1"/>
  <c r="H5257" i="1"/>
  <c r="H3826" i="1"/>
  <c r="H996" i="1"/>
  <c r="H2660" i="1"/>
  <c r="H1169" i="1"/>
  <c r="H6028" i="1"/>
  <c r="H6094" i="1"/>
  <c r="H6237" i="1"/>
  <c r="H1525" i="1"/>
  <c r="H6102" i="1"/>
  <c r="H687" i="1"/>
  <c r="H5586" i="1"/>
  <c r="H5636" i="1"/>
  <c r="H481" i="1"/>
  <c r="H1580" i="1"/>
  <c r="H3398" i="1"/>
  <c r="H1436" i="1"/>
  <c r="H5792" i="1"/>
  <c r="H2625" i="1"/>
  <c r="H2807" i="1"/>
  <c r="H3203" i="1"/>
  <c r="H1789" i="1"/>
  <c r="H4058" i="1"/>
  <c r="H5157" i="1"/>
  <c r="H1020" i="1"/>
  <c r="H5765" i="1"/>
  <c r="H855" i="1"/>
  <c r="H223" i="1"/>
  <c r="H2193" i="1"/>
  <c r="H2618" i="1"/>
  <c r="H3458" i="1"/>
  <c r="H1524" i="1"/>
  <c r="H6085" i="1"/>
  <c r="H790" i="1"/>
  <c r="H791" i="1"/>
  <c r="H3228" i="1"/>
  <c r="H5729" i="1"/>
  <c r="H4448" i="1"/>
  <c r="H128" i="1"/>
  <c r="H3368" i="1"/>
  <c r="H1853" i="1"/>
  <c r="H2299" i="1"/>
  <c r="H1063" i="1"/>
  <c r="H2914" i="1"/>
  <c r="H941" i="1"/>
  <c r="H5874" i="1"/>
  <c r="H308" i="1"/>
  <c r="H1117" i="1"/>
  <c r="H880" i="1"/>
  <c r="H2032" i="1"/>
  <c r="H5419" i="1"/>
  <c r="H3375" i="1"/>
  <c r="H2830" i="1"/>
  <c r="H5094" i="1"/>
  <c r="H842" i="1"/>
  <c r="H3701" i="1"/>
  <c r="H5194" i="1"/>
  <c r="H1626" i="1"/>
  <c r="H772" i="1"/>
  <c r="H186" i="1"/>
  <c r="H6589" i="1"/>
  <c r="H821" i="1"/>
  <c r="H423" i="1"/>
  <c r="H3324" i="1"/>
  <c r="H6757" i="1"/>
  <c r="H6432" i="1"/>
  <c r="H1460" i="1"/>
  <c r="H993" i="1"/>
  <c r="H851" i="1"/>
  <c r="H899" i="1"/>
  <c r="H4935" i="1"/>
  <c r="H5453" i="1"/>
  <c r="H443" i="1"/>
  <c r="H656" i="1"/>
  <c r="H3050" i="1"/>
  <c r="H3716" i="1"/>
  <c r="H5516" i="1"/>
  <c r="H3206" i="1"/>
  <c r="H597" i="1"/>
  <c r="H3024" i="1"/>
  <c r="H544" i="1"/>
  <c r="H4977" i="1"/>
  <c r="H2155" i="1"/>
  <c r="H134" i="1"/>
  <c r="H3926" i="1"/>
  <c r="H5077" i="1"/>
  <c r="H2506" i="1"/>
  <c r="H48" i="1"/>
  <c r="H2424" i="1"/>
  <c r="H6801" i="1"/>
  <c r="H3741" i="1"/>
  <c r="H1265" i="1"/>
  <c r="H2455" i="1"/>
  <c r="H2074" i="1"/>
  <c r="H5285" i="1"/>
  <c r="H3485" i="1"/>
  <c r="H1809" i="1"/>
  <c r="H4701" i="1"/>
  <c r="H4918" i="1"/>
  <c r="H2857" i="1"/>
  <c r="H3677" i="1"/>
  <c r="H2647" i="1"/>
  <c r="H5241" i="1"/>
  <c r="H1742" i="1"/>
  <c r="H4414" i="1"/>
  <c r="H5071" i="1"/>
  <c r="H3644" i="1"/>
  <c r="H3497" i="1"/>
  <c r="H3465" i="1"/>
  <c r="H1831" i="1"/>
  <c r="H6457" i="1"/>
  <c r="H1433" i="1"/>
  <c r="H3042" i="1"/>
  <c r="H4056" i="1"/>
  <c r="H178" i="1"/>
  <c r="H1205" i="1"/>
  <c r="H919" i="1"/>
  <c r="H2199" i="1"/>
  <c r="H57" i="1"/>
  <c r="H968" i="1"/>
  <c r="H1510" i="1"/>
  <c r="H1383" i="1"/>
  <c r="H2515" i="1"/>
  <c r="H2831" i="1"/>
  <c r="H1783" i="1"/>
  <c r="H1770" i="1"/>
  <c r="H1908" i="1"/>
  <c r="H1916" i="1"/>
  <c r="H1062" i="1"/>
  <c r="H121" i="1"/>
  <c r="H3788" i="1"/>
  <c r="H5177" i="1"/>
  <c r="H6667" i="1"/>
  <c r="H6417" i="1"/>
  <c r="H576" i="1"/>
  <c r="H375" i="1"/>
  <c r="H2634" i="1"/>
  <c r="H1667" i="1"/>
  <c r="H4226" i="1"/>
  <c r="H4309" i="1"/>
  <c r="H2139" i="1"/>
  <c r="H4087" i="1"/>
  <c r="H6061" i="1"/>
  <c r="H5526" i="1"/>
  <c r="H5940" i="1"/>
  <c r="H6490" i="1"/>
  <c r="H6206" i="1"/>
  <c r="H2089" i="1"/>
  <c r="H577" i="1"/>
  <c r="H244" i="1"/>
  <c r="H3040" i="1"/>
  <c r="H2238" i="1"/>
  <c r="H80" i="1"/>
  <c r="H144" i="1"/>
  <c r="H2692" i="1"/>
  <c r="H1571" i="1"/>
  <c r="H3687" i="1"/>
  <c r="H5545" i="1"/>
  <c r="H93" i="1"/>
  <c r="H1277" i="1"/>
  <c r="H1376" i="1"/>
  <c r="H5989" i="1"/>
  <c r="H496" i="1"/>
  <c r="H1247" i="1"/>
  <c r="H3425" i="1"/>
  <c r="H2935" i="1"/>
  <c r="H1188" i="1"/>
  <c r="H2049" i="1"/>
  <c r="H4223" i="1"/>
  <c r="H951" i="1"/>
  <c r="H1688" i="1"/>
  <c r="H374" i="1"/>
  <c r="H3083" i="1"/>
  <c r="H3412" i="1"/>
  <c r="H610" i="1"/>
  <c r="H1747" i="1"/>
  <c r="H5711" i="1"/>
  <c r="H2255" i="1"/>
  <c r="H5027" i="1"/>
  <c r="H306" i="1"/>
  <c r="H1170" i="1"/>
  <c r="H4680" i="1"/>
  <c r="H4597" i="1"/>
  <c r="H1308" i="1"/>
  <c r="H4090" i="1"/>
  <c r="H3512" i="1"/>
  <c r="H6481" i="1"/>
  <c r="H5822" i="1"/>
  <c r="H2694" i="1"/>
  <c r="H4028" i="1"/>
  <c r="H2228" i="1"/>
  <c r="H3570" i="1"/>
  <c r="H3214" i="1"/>
  <c r="H3886" i="1"/>
  <c r="H513" i="1"/>
  <c r="H5587" i="1"/>
  <c r="H829" i="1"/>
  <c r="H886" i="1"/>
  <c r="H2439" i="1"/>
  <c r="H3646" i="1"/>
  <c r="H2672" i="1"/>
  <c r="H4625" i="1"/>
  <c r="H248" i="1"/>
  <c r="H6695" i="1"/>
  <c r="H2295" i="1"/>
  <c r="H1213" i="1"/>
  <c r="H2656" i="1"/>
  <c r="H3678" i="1"/>
  <c r="H112" i="1"/>
  <c r="H2026" i="1"/>
  <c r="H3705" i="1"/>
  <c r="H2684" i="1"/>
  <c r="H929" i="1"/>
  <c r="H383" i="1"/>
  <c r="H1283" i="1"/>
  <c r="H4196" i="1"/>
  <c r="H2761" i="1"/>
  <c r="H792" i="1"/>
  <c r="H2520" i="1"/>
  <c r="H789" i="1"/>
  <c r="H203" i="1"/>
  <c r="H979" i="1"/>
  <c r="H5355" i="1"/>
  <c r="H4586" i="1"/>
  <c r="H2393" i="1"/>
  <c r="H314" i="1"/>
  <c r="H3990" i="1"/>
  <c r="H6323" i="1"/>
  <c r="H832" i="1"/>
  <c r="H264" i="1"/>
  <c r="H1519" i="1"/>
  <c r="H877" i="1"/>
  <c r="H2907" i="1"/>
  <c r="H3537" i="1"/>
  <c r="H2376" i="1"/>
  <c r="H4972" i="1"/>
  <c r="H1962" i="1"/>
  <c r="H6139" i="1"/>
  <c r="H442" i="1"/>
  <c r="H195" i="1"/>
  <c r="H2010" i="1"/>
  <c r="H302" i="1"/>
  <c r="H1536" i="1"/>
  <c r="H488" i="1"/>
  <c r="H1158" i="1"/>
  <c r="H1256" i="1"/>
  <c r="H2400" i="1"/>
  <c r="H2745" i="1"/>
  <c r="H2646" i="1"/>
  <c r="H5919" i="1"/>
  <c r="H1030" i="1"/>
  <c r="H693" i="1"/>
  <c r="H1143" i="1"/>
  <c r="H1756" i="1"/>
  <c r="H1818" i="1"/>
  <c r="H811" i="1"/>
  <c r="H344" i="1"/>
  <c r="H1100" i="1"/>
  <c r="H437" i="1"/>
  <c r="H689" i="1"/>
  <c r="H3261" i="1"/>
  <c r="H475" i="1"/>
  <c r="H5055" i="1"/>
  <c r="H301" i="1"/>
  <c r="H6469" i="1"/>
  <c r="H1430" i="1"/>
  <c r="H1725" i="1"/>
  <c r="H1183" i="1"/>
  <c r="H2772" i="1"/>
  <c r="H1260" i="1"/>
  <c r="H2302" i="1"/>
  <c r="H4095" i="1"/>
  <c r="H2805" i="1"/>
  <c r="H2795" i="1"/>
  <c r="H3191" i="1"/>
  <c r="H4583" i="1"/>
  <c r="H5592" i="1"/>
  <c r="H3487" i="1"/>
  <c r="H4043" i="1"/>
  <c r="H2502" i="1"/>
  <c r="H3824" i="1"/>
  <c r="H4152" i="1"/>
  <c r="H477" i="1"/>
  <c r="H1096" i="1"/>
  <c r="H4041" i="1"/>
  <c r="H6301" i="1"/>
  <c r="H4438" i="1"/>
  <c r="H655" i="1"/>
  <c r="H1716" i="1"/>
  <c r="H4671" i="1"/>
  <c r="H226" i="1"/>
  <c r="H4" i="1"/>
  <c r="H3967" i="1"/>
  <c r="H970" i="1"/>
  <c r="H2628" i="1"/>
  <c r="H559" i="1"/>
  <c r="H118" i="1"/>
  <c r="H4533" i="1"/>
  <c r="H2011" i="1"/>
  <c r="H324" i="1"/>
  <c r="H210" i="1"/>
  <c r="H764" i="1"/>
  <c r="H5301" i="1"/>
  <c r="H4252" i="1"/>
  <c r="H3822" i="1"/>
  <c r="H1523" i="1"/>
  <c r="H729" i="1"/>
  <c r="H337" i="1"/>
  <c r="H4949" i="1"/>
  <c r="H1633" i="1"/>
  <c r="H1798" i="1"/>
  <c r="H1750" i="1"/>
  <c r="H608" i="1"/>
  <c r="H1208" i="1"/>
  <c r="H1244" i="1"/>
  <c r="H1201" i="1"/>
  <c r="H4689" i="1"/>
  <c r="H6001" i="1"/>
  <c r="H427" i="1"/>
  <c r="H1607" i="1"/>
  <c r="H551" i="1"/>
  <c r="H2639" i="1"/>
  <c r="H3759" i="1"/>
  <c r="H1235" i="1"/>
  <c r="H1373" i="1"/>
  <c r="H650" i="1"/>
  <c r="H1575" i="1"/>
  <c r="H1357" i="1"/>
  <c r="H3016" i="1"/>
  <c r="H936" i="1"/>
  <c r="H1816" i="1"/>
  <c r="H802" i="1"/>
  <c r="H3355" i="1"/>
  <c r="H3315" i="1"/>
  <c r="H6760" i="1"/>
  <c r="H1434" i="1"/>
  <c r="H111" i="1"/>
  <c r="H2670" i="1"/>
  <c r="H1808" i="1"/>
  <c r="H160" i="1"/>
  <c r="H2211" i="1"/>
  <c r="H2105" i="1"/>
  <c r="H2510" i="1"/>
  <c r="H273" i="1"/>
  <c r="H3523" i="1"/>
  <c r="H2612" i="1"/>
  <c r="H1291" i="1"/>
  <c r="H562" i="1"/>
  <c r="H2530" i="1"/>
  <c r="H1200" i="1"/>
  <c r="H3382" i="1"/>
  <c r="H639" i="1"/>
  <c r="H711" i="1"/>
  <c r="H2956" i="1"/>
  <c r="H2771" i="1"/>
  <c r="H3074" i="1"/>
  <c r="H2387" i="1"/>
  <c r="H4660" i="1"/>
  <c r="H4080" i="1"/>
  <c r="H1089" i="1"/>
  <c r="H2580" i="1"/>
  <c r="H4133" i="1"/>
  <c r="H88" i="1"/>
  <c r="H1157" i="1"/>
  <c r="H6661" i="1"/>
  <c r="H3195" i="1"/>
  <c r="H2856" i="1"/>
  <c r="H1446" i="1"/>
  <c r="H1307" i="1"/>
  <c r="H622" i="1"/>
  <c r="H4491" i="1"/>
  <c r="H3780" i="1"/>
  <c r="H6480" i="1"/>
  <c r="H541" i="1"/>
  <c r="H3854" i="1"/>
  <c r="H6656" i="1"/>
  <c r="H563" i="1"/>
  <c r="H794" i="1"/>
  <c r="H6338" i="1"/>
  <c r="H3481" i="1"/>
  <c r="H2286" i="1"/>
  <c r="H1869" i="1"/>
  <c r="H486" i="1"/>
  <c r="H3667" i="1"/>
  <c r="H117" i="1"/>
  <c r="H3255" i="1"/>
  <c r="H6285" i="1"/>
  <c r="H2071" i="1"/>
  <c r="H1753" i="1"/>
  <c r="H5463" i="1"/>
  <c r="H3781" i="1"/>
  <c r="H1989" i="1"/>
  <c r="H4833" i="1"/>
  <c r="H2841" i="1"/>
  <c r="H335" i="1"/>
  <c r="H2041" i="1"/>
  <c r="H705" i="1"/>
  <c r="H5790" i="1"/>
  <c r="H2804" i="1"/>
  <c r="H6573" i="1"/>
  <c r="H434" i="1"/>
  <c r="H1333" i="1"/>
  <c r="H87" i="1"/>
  <c r="H275" i="1"/>
  <c r="H2640" i="1"/>
  <c r="H418" i="1"/>
  <c r="H2224" i="1"/>
  <c r="H1174" i="1"/>
  <c r="H2120" i="1"/>
  <c r="H124" i="1"/>
  <c r="H1498" i="1"/>
  <c r="H325" i="1"/>
  <c r="H649" i="1"/>
  <c r="H2946" i="1"/>
  <c r="H1555" i="1"/>
  <c r="H3482" i="1"/>
  <c r="H675" i="1"/>
  <c r="H1824" i="1"/>
  <c r="H271" i="1"/>
  <c r="H3729" i="1"/>
  <c r="H2078" i="1"/>
  <c r="H3182" i="1"/>
  <c r="H3475" i="1"/>
  <c r="H531" i="1"/>
  <c r="H1465" i="1"/>
  <c r="H3932" i="1"/>
  <c r="H5" i="1"/>
  <c r="H3528" i="1"/>
  <c r="H1105" i="1"/>
  <c r="H3012" i="1"/>
  <c r="H3202" i="1"/>
  <c r="H2121" i="1"/>
  <c r="H2773" i="1"/>
  <c r="H1734" i="1"/>
  <c r="H2260" i="1"/>
  <c r="H788" i="1"/>
  <c r="H1858" i="1"/>
  <c r="H1591" i="1"/>
  <c r="H3754" i="1"/>
  <c r="H4965" i="1"/>
  <c r="H5564" i="1"/>
  <c r="H1252" i="1"/>
  <c r="H3868" i="1"/>
  <c r="H5554" i="1"/>
  <c r="H4300" i="1"/>
  <c r="H1210" i="1"/>
  <c r="H262" i="1"/>
  <c r="H261" i="1"/>
  <c r="H3878" i="1"/>
  <c r="H3323" i="1"/>
  <c r="H188" i="1"/>
  <c r="H4838" i="1"/>
  <c r="H2125" i="1"/>
  <c r="H1442" i="1"/>
  <c r="H805" i="1"/>
  <c r="H208" i="1"/>
  <c r="H84" i="1"/>
  <c r="H2800" i="1"/>
  <c r="H2793" i="1"/>
  <c r="H545" i="1"/>
  <c r="H490" i="1"/>
  <c r="H2470" i="1"/>
  <c r="H3847" i="1"/>
  <c r="H930" i="1"/>
  <c r="H5286" i="1"/>
  <c r="H493" i="1"/>
  <c r="H461" i="1"/>
  <c r="H769" i="1"/>
  <c r="H205" i="1"/>
  <c r="H5479" i="1"/>
  <c r="H1088" i="1"/>
  <c r="H988" i="1"/>
  <c r="H247" i="1"/>
  <c r="H1409" i="1"/>
  <c r="H428" i="1"/>
  <c r="H204" i="1"/>
  <c r="H217" i="1"/>
  <c r="H578" i="1"/>
  <c r="H6881" i="1"/>
  <c r="H236" i="1"/>
  <c r="H734" i="1"/>
  <c r="H492" i="1"/>
  <c r="H97" i="1"/>
  <c r="H3224" i="1"/>
  <c r="H2203" i="1"/>
  <c r="H2779" i="1"/>
  <c r="H5647" i="1"/>
  <c r="H850" i="1"/>
  <c r="H5942" i="1"/>
  <c r="H2159" i="1"/>
  <c r="H748" i="1"/>
  <c r="H1701" i="1"/>
  <c r="H498" i="1"/>
  <c r="H469" i="1"/>
  <c r="H86" i="1"/>
  <c r="H957" i="1"/>
  <c r="H1893" i="1"/>
  <c r="H1749" i="1"/>
  <c r="H828" i="1"/>
  <c r="H163" i="1"/>
  <c r="H1587" i="1"/>
  <c r="H3812" i="1"/>
  <c r="H11" i="1"/>
  <c r="H1310" i="1"/>
  <c r="H3582" i="1"/>
  <c r="H1790" i="1"/>
  <c r="H3102" i="1"/>
  <c r="H2695" i="1"/>
  <c r="H1500" i="1"/>
  <c r="H4582" i="1"/>
  <c r="H2278" i="1"/>
  <c r="H250" i="1"/>
  <c r="H1830" i="1"/>
  <c r="H1026" i="1"/>
  <c r="H3132" i="1"/>
  <c r="H2447" i="1"/>
  <c r="H2385" i="1"/>
  <c r="H101" i="1"/>
  <c r="H3503" i="1"/>
  <c r="H722" i="1"/>
  <c r="H165" i="1"/>
  <c r="H2342" i="1"/>
  <c r="H779" i="1"/>
  <c r="H874" i="1"/>
  <c r="N11" i="1"/>
  <c r="N10" i="1"/>
  <c r="K2300" i="1"/>
  <c r="K3600" i="1"/>
  <c r="K2508" i="1"/>
  <c r="K3187" i="1"/>
  <c r="K6609" i="1"/>
  <c r="K2034" i="1"/>
  <c r="K2109" i="1"/>
  <c r="K5169" i="1"/>
  <c r="K6172" i="1"/>
  <c r="K3334" i="1"/>
  <c r="K4623" i="1"/>
  <c r="K4332" i="1"/>
  <c r="K5579" i="1"/>
  <c r="K4102" i="1"/>
  <c r="K6545" i="1"/>
  <c r="K2523" i="1"/>
  <c r="K2596" i="1"/>
  <c r="K5599" i="1"/>
  <c r="K4913" i="1"/>
  <c r="K2987" i="1"/>
  <c r="K2334" i="1"/>
  <c r="K4275" i="1"/>
  <c r="K4379" i="1"/>
  <c r="K1550" i="1"/>
  <c r="K1184" i="1"/>
  <c r="K6414" i="1"/>
  <c r="K4624" i="1"/>
  <c r="K2588" i="1"/>
  <c r="K3211" i="1"/>
  <c r="K2287" i="1"/>
  <c r="K676" i="1"/>
  <c r="K1166" i="1"/>
  <c r="K2982" i="1"/>
  <c r="K4044" i="1"/>
  <c r="K2200" i="1"/>
  <c r="K1778" i="1"/>
  <c r="K3057" i="1"/>
  <c r="K198" i="1"/>
  <c r="K4375" i="1"/>
  <c r="K5767" i="1"/>
  <c r="K6053" i="1"/>
  <c r="K4237" i="1"/>
  <c r="K3117" i="1"/>
  <c r="K3064" i="1"/>
  <c r="K3690" i="1"/>
  <c r="K5846" i="1"/>
  <c r="K4234" i="1"/>
  <c r="K4732" i="1"/>
  <c r="K6233" i="1"/>
  <c r="K4205" i="1"/>
  <c r="K1048" i="1"/>
  <c r="K219" i="1"/>
  <c r="K1448" i="1"/>
  <c r="K2757" i="1"/>
  <c r="K3158" i="1"/>
  <c r="K4036" i="1"/>
  <c r="K1066" i="1"/>
  <c r="K3256" i="1"/>
  <c r="K5388" i="1"/>
  <c r="K2929" i="1"/>
  <c r="K4066" i="1"/>
  <c r="K2264" i="1"/>
  <c r="K6537" i="1"/>
  <c r="K3801" i="1"/>
  <c r="K3700" i="1"/>
  <c r="K6762" i="1"/>
  <c r="K352" i="1"/>
  <c r="K1187" i="1"/>
  <c r="K499" i="1"/>
  <c r="K4854" i="1"/>
  <c r="K4510" i="1"/>
  <c r="K5052" i="1"/>
  <c r="K3816" i="1"/>
  <c r="K103" i="1"/>
  <c r="K3863" i="1"/>
  <c r="K763" i="1"/>
  <c r="K115" i="1"/>
  <c r="K6847" i="1"/>
  <c r="K2143" i="1"/>
  <c r="K1286" i="1"/>
  <c r="K4555" i="1"/>
  <c r="K2057" i="1"/>
  <c r="K1366" i="1"/>
  <c r="K6350" i="1"/>
  <c r="K1492" i="1"/>
  <c r="K1290" i="1"/>
  <c r="K4425" i="1"/>
  <c r="K1215" i="1"/>
  <c r="K2715" i="1"/>
  <c r="K4540" i="1"/>
  <c r="K4957" i="1"/>
  <c r="K5284" i="1"/>
  <c r="K6104" i="1"/>
  <c r="K2098" i="1"/>
  <c r="K1167" i="1"/>
  <c r="K4447" i="1"/>
  <c r="K44" i="1"/>
  <c r="K1926" i="1"/>
  <c r="K5449" i="1"/>
  <c r="K626" i="1"/>
  <c r="K717" i="1"/>
  <c r="K670" i="1"/>
  <c r="K893" i="1"/>
  <c r="K4719" i="1"/>
  <c r="K4850" i="1"/>
  <c r="K3651" i="1"/>
  <c r="K2743" i="1"/>
  <c r="K1217" i="1"/>
  <c r="K2806" i="1"/>
  <c r="K4802" i="1"/>
  <c r="K1249" i="1"/>
  <c r="K3366" i="1"/>
  <c r="K2912" i="1"/>
  <c r="K113" i="1"/>
  <c r="K1767" i="1"/>
  <c r="K1538" i="1"/>
  <c r="K3833" i="1"/>
  <c r="K2942" i="1"/>
  <c r="K4400" i="1"/>
  <c r="K2861" i="1"/>
  <c r="K1598" i="1"/>
  <c r="K3060" i="1"/>
  <c r="K823" i="1"/>
  <c r="K1008" i="1"/>
  <c r="K6649" i="1"/>
  <c r="K6099" i="1"/>
  <c r="K263" i="1"/>
  <c r="K5271" i="1"/>
  <c r="K2615" i="1"/>
  <c r="K3888" i="1"/>
  <c r="K560" i="1"/>
  <c r="K3301" i="1"/>
  <c r="K3259" i="1"/>
  <c r="K1071" i="1"/>
  <c r="K1780" i="1"/>
  <c r="K251" i="1"/>
  <c r="K719" i="1"/>
  <c r="K3898" i="1"/>
  <c r="K1950" i="1"/>
  <c r="K6168" i="1"/>
  <c r="K1192" i="1"/>
  <c r="K3043" i="1"/>
  <c r="K4970" i="1"/>
  <c r="K1328" i="1"/>
  <c r="K3639" i="1"/>
  <c r="K1024" i="1"/>
  <c r="K847" i="1"/>
  <c r="K1563" i="1"/>
  <c r="K487" i="1"/>
  <c r="K6624" i="1"/>
  <c r="K538" i="1"/>
  <c r="K154" i="1"/>
  <c r="K1339" i="1"/>
  <c r="K1530" i="1"/>
  <c r="K3192" i="1"/>
  <c r="K421" i="1"/>
  <c r="K5066" i="1"/>
  <c r="K6428" i="1"/>
  <c r="K25" i="1"/>
  <c r="K5006" i="1"/>
  <c r="K4443" i="1"/>
  <c r="K1159" i="1"/>
  <c r="K3919" i="1"/>
  <c r="K2377" i="1"/>
  <c r="K1067" i="1"/>
  <c r="K2876" i="1"/>
  <c r="K696" i="1"/>
  <c r="K5264" i="1"/>
  <c r="K6720" i="1"/>
  <c r="K1178" i="1"/>
  <c r="K1773" i="1"/>
  <c r="K3996" i="1"/>
  <c r="K1888" i="1"/>
  <c r="K525" i="1"/>
  <c r="K641" i="1"/>
  <c r="K3645" i="1"/>
  <c r="K1721" i="1"/>
  <c r="K5563" i="1"/>
  <c r="K2021" i="1"/>
  <c r="K858" i="1"/>
  <c r="K4653" i="1"/>
  <c r="K3718" i="1"/>
  <c r="K2730" i="1"/>
  <c r="K3305" i="1"/>
  <c r="K5070" i="1"/>
  <c r="K90" i="1"/>
  <c r="K1582" i="1"/>
  <c r="K452" i="1"/>
  <c r="K6802" i="1"/>
  <c r="K3918" i="1"/>
  <c r="K2177" i="1"/>
  <c r="K1039" i="1"/>
  <c r="K168" i="1"/>
  <c r="K2462" i="1"/>
  <c r="K6174" i="1"/>
  <c r="K3659" i="1"/>
  <c r="K5883" i="1"/>
  <c r="K1074" i="1"/>
  <c r="K2863" i="1"/>
  <c r="K5436" i="1"/>
  <c r="K1297" i="1"/>
  <c r="K6324" i="1"/>
  <c r="K614" i="1"/>
  <c r="K723" i="1"/>
  <c r="K598" i="1"/>
  <c r="K5156" i="1"/>
  <c r="K4960" i="1"/>
  <c r="K4521" i="1"/>
  <c r="K5312" i="1"/>
  <c r="K416" i="1"/>
  <c r="K1377" i="1"/>
  <c r="K2127" i="1"/>
  <c r="K106" i="1"/>
  <c r="K5736" i="1"/>
  <c r="K287" i="1"/>
  <c r="K1600" i="1"/>
  <c r="K3471" i="1"/>
  <c r="K6714" i="1"/>
  <c r="K415" i="1"/>
  <c r="K2928" i="1"/>
  <c r="K6600" i="1"/>
  <c r="K1402" i="1"/>
  <c r="K6424" i="1"/>
  <c r="K1378" i="1"/>
  <c r="K631" i="1"/>
  <c r="K5851" i="1"/>
  <c r="K1948" i="1"/>
  <c r="K625" i="1"/>
  <c r="K1435" i="1"/>
  <c r="K6524" i="1"/>
  <c r="K2630" i="1"/>
  <c r="K972" i="1"/>
  <c r="K550" i="1"/>
  <c r="K389" i="1"/>
  <c r="K774" i="1"/>
  <c r="K636" i="1"/>
  <c r="K3005" i="1"/>
  <c r="K529" i="1"/>
  <c r="K2153" i="1"/>
  <c r="K6768" i="1"/>
  <c r="K4722" i="1"/>
  <c r="K1791" i="1"/>
  <c r="K2529" i="1"/>
  <c r="K4094" i="1"/>
  <c r="K4934" i="1"/>
  <c r="K4229" i="1"/>
  <c r="K2507" i="1"/>
  <c r="K1697" i="1"/>
  <c r="K2706" i="1"/>
  <c r="K4696" i="1"/>
  <c r="K2268" i="1"/>
  <c r="K426" i="1"/>
  <c r="K2708" i="1"/>
  <c r="K353" i="1"/>
  <c r="K1855" i="1"/>
  <c r="K609" i="1"/>
  <c r="K2904" i="1"/>
  <c r="K888" i="1"/>
  <c r="K1842" i="1"/>
  <c r="K536" i="1"/>
  <c r="K6118" i="1"/>
  <c r="K1903" i="1"/>
  <c r="K1108" i="1"/>
  <c r="K2216" i="1"/>
  <c r="K3887" i="1"/>
  <c r="K280" i="1"/>
  <c r="K6809" i="1"/>
  <c r="K4290" i="1"/>
  <c r="K3037" i="1"/>
  <c r="K3450" i="1"/>
  <c r="K279" i="1"/>
  <c r="K1226" i="1"/>
  <c r="K104" i="1"/>
  <c r="K3792" i="1"/>
  <c r="K2030" i="1"/>
  <c r="K228" i="1"/>
  <c r="K6413" i="1"/>
  <c r="K3004" i="1"/>
  <c r="K2650" i="1"/>
  <c r="K5158" i="1"/>
  <c r="K3982" i="1"/>
  <c r="K5025" i="1"/>
  <c r="K4829" i="1"/>
  <c r="K6214" i="1"/>
  <c r="K3097" i="1"/>
  <c r="K1359" i="1"/>
  <c r="K3964" i="1"/>
  <c r="K1812" i="1"/>
  <c r="K5326" i="1"/>
  <c r="K5864" i="1"/>
  <c r="K237" i="1"/>
  <c r="K4805" i="1"/>
  <c r="K4925" i="1"/>
  <c r="K5898" i="1"/>
  <c r="K1890" i="1"/>
  <c r="K4342" i="1"/>
  <c r="K2855" i="1"/>
  <c r="K2905" i="1"/>
  <c r="K1828" i="1"/>
  <c r="K3714" i="1"/>
  <c r="K2097" i="1"/>
  <c r="K4724" i="1"/>
  <c r="K4428" i="1"/>
  <c r="K2403" i="1"/>
  <c r="K1340" i="1"/>
  <c r="K3025" i="1"/>
  <c r="K5514" i="1"/>
  <c r="K651" i="1"/>
  <c r="K4886" i="1"/>
  <c r="K5226" i="1"/>
  <c r="K543" i="1"/>
  <c r="K1364" i="1"/>
  <c r="K3960" i="1"/>
  <c r="K1259" i="1"/>
  <c r="K4486" i="1"/>
  <c r="K4618" i="1"/>
  <c r="K1921" i="1"/>
  <c r="K1011" i="1"/>
  <c r="K3957" i="1"/>
  <c r="K5824" i="1"/>
  <c r="K3014" i="1"/>
  <c r="K6364" i="1"/>
  <c r="K1369" i="1"/>
  <c r="K6121" i="1"/>
  <c r="K2157" i="1"/>
  <c r="K3567" i="1"/>
  <c r="K6091" i="1"/>
  <c r="K721" i="1"/>
  <c r="K5293" i="1"/>
  <c r="K895" i="1"/>
  <c r="K1709" i="1"/>
  <c r="K2879" i="1"/>
  <c r="K3134" i="1"/>
  <c r="K1610" i="1"/>
  <c r="K1698" i="1"/>
  <c r="K6205" i="1"/>
  <c r="K644" i="1"/>
  <c r="K4366" i="1"/>
  <c r="K4011" i="1"/>
  <c r="K2922" i="1"/>
  <c r="K4245" i="1"/>
  <c r="K4967" i="1"/>
  <c r="K3611" i="1"/>
  <c r="K1508" i="1"/>
  <c r="K363" i="1"/>
  <c r="K5748" i="1"/>
  <c r="K3666" i="1"/>
  <c r="K549" i="1"/>
  <c r="K4652" i="1"/>
  <c r="K728" i="1"/>
  <c r="K1231" i="1"/>
  <c r="K4777" i="1"/>
  <c r="K1220" i="1"/>
  <c r="K3251" i="1"/>
  <c r="K1845" i="1"/>
  <c r="K464" i="1"/>
  <c r="K2619" i="1"/>
  <c r="K4926" i="1"/>
  <c r="K2179" i="1"/>
  <c r="K2983" i="1"/>
  <c r="K1129" i="1"/>
  <c r="K2091" i="1"/>
  <c r="K2063" i="1"/>
  <c r="K2535" i="1"/>
  <c r="K2562" i="1"/>
  <c r="K818" i="1"/>
  <c r="K3296" i="1"/>
  <c r="K4868" i="1"/>
  <c r="K1164" i="1"/>
  <c r="K3114" i="1"/>
  <c r="K5971" i="1"/>
  <c r="K260" i="1"/>
  <c r="K4996" i="1"/>
  <c r="K4201" i="1"/>
  <c r="K170" i="1"/>
  <c r="K4473" i="1"/>
  <c r="K5485" i="1"/>
  <c r="K2076" i="1"/>
  <c r="K5162" i="1"/>
  <c r="K542" i="1"/>
  <c r="K4859" i="1"/>
  <c r="K3726" i="1"/>
  <c r="K2188" i="1"/>
  <c r="K1431" i="1"/>
  <c r="K4485" i="1"/>
  <c r="K989" i="1"/>
  <c r="K1312" i="1"/>
  <c r="K2579" i="1"/>
  <c r="K2453" i="1"/>
  <c r="K6516" i="1"/>
  <c r="K1518" i="1"/>
  <c r="K2115" i="1"/>
  <c r="K3089" i="1"/>
  <c r="K990" i="1"/>
  <c r="K1732" i="1"/>
  <c r="K1196" i="1"/>
  <c r="K1546" i="1"/>
  <c r="K3443" i="1"/>
  <c r="K5809" i="1"/>
  <c r="K4068" i="1"/>
  <c r="K517" i="1"/>
  <c r="K386" i="1"/>
  <c r="K1589" i="1"/>
  <c r="K4688" i="1"/>
  <c r="K5875" i="1"/>
  <c r="K10" i="1"/>
  <c r="K703" i="1"/>
  <c r="K2740" i="1"/>
  <c r="K4288" i="1"/>
  <c r="K5827" i="1"/>
  <c r="K4683" i="1"/>
  <c r="K1861" i="1"/>
  <c r="K162" i="1"/>
  <c r="K4810" i="1"/>
  <c r="K4908" i="1"/>
  <c r="K5657" i="1"/>
  <c r="K1012" i="1"/>
  <c r="K5133" i="1"/>
  <c r="K4007" i="1"/>
  <c r="K2386" i="1"/>
  <c r="K1052" i="1"/>
  <c r="K6228" i="1"/>
  <c r="K74" i="1"/>
  <c r="K2183" i="1"/>
  <c r="K2513" i="1"/>
  <c r="K2237" i="1"/>
  <c r="K1021" i="1"/>
  <c r="K5761" i="1"/>
  <c r="K724" i="1"/>
  <c r="K3029" i="1"/>
  <c r="K1505" i="1"/>
  <c r="K3506" i="1"/>
  <c r="K2219" i="1"/>
  <c r="K783" i="1"/>
  <c r="K1471" i="1"/>
  <c r="K2317" i="1"/>
  <c r="K2536" i="1"/>
  <c r="K2259" i="1"/>
  <c r="K814" i="1"/>
  <c r="K5721" i="1"/>
  <c r="K1574" i="1"/>
  <c r="K3051" i="1"/>
  <c r="K6142" i="1"/>
  <c r="K1195" i="1"/>
  <c r="K2543" i="1"/>
  <c r="K3020" i="1"/>
  <c r="K4502" i="1"/>
  <c r="K5510" i="1"/>
  <c r="K5181" i="1"/>
  <c r="K4460" i="1"/>
  <c r="K2081" i="1"/>
  <c r="K3757" i="1"/>
  <c r="K1743" i="1"/>
  <c r="K5379" i="1"/>
  <c r="K1016" i="1"/>
  <c r="K5920" i="1"/>
  <c r="K3287" i="1"/>
  <c r="K3674" i="1"/>
  <c r="K2138" i="1"/>
  <c r="K1028" i="1"/>
  <c r="K6106" i="1"/>
  <c r="K3977" i="1"/>
  <c r="K3571" i="1"/>
  <c r="K2210" i="1"/>
  <c r="K2829" i="1"/>
  <c r="K3459" i="1"/>
  <c r="K2931" i="1"/>
  <c r="K6510" i="1"/>
  <c r="K1112" i="1"/>
  <c r="K1429" i="1"/>
  <c r="K2352" i="1"/>
  <c r="K2977" i="1"/>
  <c r="K6706" i="1"/>
  <c r="K6806" i="1"/>
  <c r="K2811" i="1"/>
  <c r="K5551" i="1"/>
  <c r="K32" i="1"/>
  <c r="K2165" i="1"/>
  <c r="K793" i="1"/>
  <c r="K3668" i="1"/>
  <c r="K5786" i="1"/>
  <c r="K5810" i="1"/>
  <c r="K4436" i="1"/>
  <c r="K5637" i="1"/>
  <c r="K5839" i="1"/>
  <c r="K3844" i="1"/>
  <c r="K654" i="1"/>
  <c r="K3399" i="1"/>
  <c r="K3107" i="1"/>
  <c r="K3650" i="1"/>
  <c r="K5426" i="1"/>
  <c r="K240" i="1"/>
  <c r="K2961" i="1"/>
  <c r="K6213" i="1"/>
  <c r="K2354" i="1"/>
  <c r="K5613" i="1"/>
  <c r="K420" i="1"/>
  <c r="K3809" i="1"/>
  <c r="K2528" i="1"/>
  <c r="K804" i="1"/>
  <c r="K5869" i="1"/>
  <c r="K4673" i="1"/>
  <c r="K5354" i="1"/>
  <c r="K6297" i="1"/>
  <c r="K731" i="1"/>
  <c r="K3916" i="1"/>
  <c r="K2843" i="1"/>
  <c r="K4622" i="1"/>
  <c r="K2551" i="1"/>
  <c r="K5325" i="1"/>
  <c r="K5708" i="1"/>
  <c r="K1643" i="1"/>
  <c r="K2359" i="1"/>
  <c r="K3106" i="1"/>
  <c r="K1605" i="1"/>
  <c r="K4495" i="1"/>
  <c r="K5148" i="1"/>
  <c r="K2663" i="1"/>
  <c r="K3794" i="1"/>
  <c r="K1597" i="1"/>
  <c r="K4983" i="1"/>
  <c r="K1819" i="1"/>
  <c r="K6548" i="1"/>
  <c r="K2906" i="1"/>
  <c r="K3227" i="1"/>
  <c r="K5770" i="1"/>
  <c r="K4832" i="1"/>
  <c r="K1901" i="1"/>
  <c r="K6154" i="1"/>
  <c r="K1441" i="1"/>
  <c r="K2690" i="1"/>
  <c r="K4305" i="1"/>
  <c r="K1906" i="1"/>
  <c r="K803" i="1"/>
  <c r="K510" i="1"/>
  <c r="K5860" i="1"/>
  <c r="K907" i="1"/>
  <c r="K6748" i="1"/>
  <c r="K3080" i="1"/>
  <c r="K2104" i="1"/>
  <c r="K6735" i="1"/>
  <c r="K3009" i="1"/>
  <c r="K2815" i="1"/>
  <c r="K4794" i="1"/>
  <c r="K667" i="1"/>
  <c r="K1995" i="1"/>
  <c r="K5210" i="1"/>
  <c r="K1581" i="1"/>
  <c r="K3267" i="1"/>
  <c r="K1309" i="1"/>
  <c r="K3896" i="1"/>
  <c r="K2432" i="1"/>
  <c r="K4318" i="1"/>
  <c r="K1083" i="1"/>
  <c r="K4319" i="1"/>
  <c r="K2978" i="1"/>
  <c r="K1060" i="1"/>
  <c r="K3870" i="1"/>
  <c r="K2725" i="1"/>
  <c r="K6234" i="1"/>
  <c r="K4769" i="1"/>
  <c r="K1982" i="1"/>
  <c r="K5377" i="1"/>
  <c r="K1638" i="1"/>
  <c r="K4589" i="1"/>
  <c r="K3727" i="1"/>
  <c r="K862" i="1"/>
  <c r="K6651" i="1"/>
  <c r="K2941" i="1"/>
  <c r="K5406" i="1"/>
  <c r="K2297" i="1"/>
  <c r="K6835" i="1"/>
  <c r="K297" i="1"/>
  <c r="K315" i="1"/>
  <c r="K5204" i="1"/>
  <c r="K4544" i="1"/>
  <c r="K3708" i="1"/>
  <c r="K3901" i="1"/>
  <c r="K1372" i="1"/>
  <c r="K3735" i="1"/>
  <c r="K109" i="1"/>
  <c r="K4050" i="1"/>
  <c r="K4487" i="1"/>
  <c r="K4808" i="1"/>
  <c r="K4150" i="1"/>
  <c r="K4186" i="1"/>
  <c r="K5635" i="1"/>
  <c r="K4518" i="1"/>
  <c r="K3502" i="1"/>
  <c r="K2025" i="1"/>
  <c r="K1918" i="1"/>
  <c r="K120" i="1"/>
  <c r="K4474" i="1"/>
  <c r="K1356" i="1"/>
  <c r="K2836" i="1"/>
  <c r="K1642" i="1"/>
  <c r="K4159" i="1"/>
  <c r="K4796" i="1"/>
  <c r="K4763" i="1"/>
  <c r="K2665" i="1"/>
  <c r="K4055" i="1"/>
  <c r="K3424" i="1"/>
  <c r="K1193" i="1"/>
  <c r="K4204" i="1"/>
  <c r="K1046" i="1"/>
  <c r="K2939" i="1"/>
  <c r="K5797" i="1"/>
  <c r="K6310" i="1"/>
  <c r="K5209" i="1"/>
  <c r="K3999" i="1"/>
  <c r="K6402" i="1"/>
  <c r="K3153" i="1"/>
  <c r="K4277" i="1"/>
  <c r="K6366" i="1"/>
  <c r="K5197" i="1"/>
  <c r="K981" i="1"/>
  <c r="K3413" i="1"/>
  <c r="K378" i="1"/>
  <c r="K3486" i="1"/>
  <c r="K759" i="1"/>
  <c r="K3859" i="1"/>
  <c r="K5175" i="1"/>
  <c r="K1322" i="1"/>
  <c r="K4823" i="1"/>
  <c r="K600" i="1"/>
  <c r="K4350" i="1"/>
  <c r="K572" i="1"/>
  <c r="K6420" i="1"/>
  <c r="K3624" i="1"/>
  <c r="K1570" i="1"/>
  <c r="K6166" i="1"/>
  <c r="K1156" i="1"/>
  <c r="K3271" i="1"/>
  <c r="K3332" i="1"/>
  <c r="K5250" i="1"/>
  <c r="K4489" i="1"/>
  <c r="K4637" i="1"/>
  <c r="K1302" i="1"/>
  <c r="K4466" i="1"/>
  <c r="K3909" i="1"/>
  <c r="K546" i="1"/>
  <c r="K6098" i="1"/>
  <c r="K2227" i="1"/>
  <c r="K2023" i="1"/>
  <c r="K3787" i="1"/>
  <c r="K5225" i="1"/>
  <c r="K3772" i="1"/>
  <c r="K3592" i="1"/>
  <c r="K1040" i="1"/>
  <c r="K4151" i="1"/>
  <c r="K4435" i="1"/>
  <c r="K2913" i="1"/>
  <c r="K3647" i="1"/>
  <c r="K1103" i="1"/>
  <c r="K4870" i="1"/>
  <c r="K1558" i="1"/>
  <c r="K3663" i="1"/>
  <c r="K4933" i="1"/>
  <c r="K2911" i="1"/>
  <c r="K4734" i="1"/>
  <c r="K1965" i="1"/>
  <c r="K3842" i="1"/>
  <c r="K3101" i="1"/>
  <c r="K1792" i="1"/>
  <c r="K4757" i="1"/>
  <c r="K4355" i="1"/>
  <c r="K1632" i="1"/>
  <c r="K4372" i="1"/>
  <c r="K5878" i="1"/>
  <c r="K3965" i="1"/>
  <c r="K419" i="1"/>
  <c r="K4405" i="1"/>
  <c r="K5134" i="1"/>
  <c r="K4445" i="1"/>
  <c r="K6116" i="1"/>
  <c r="K2969" i="1"/>
  <c r="K2288" i="1"/>
  <c r="K3185" i="1"/>
  <c r="K5553" i="1"/>
  <c r="K3431" i="1"/>
  <c r="K2748" i="1"/>
  <c r="K6717" i="1"/>
  <c r="K5739" i="1"/>
  <c r="K6430" i="1"/>
  <c r="K5796" i="1"/>
  <c r="K5359" i="1"/>
  <c r="K709" i="1"/>
  <c r="K5281" i="1"/>
  <c r="K5015" i="1"/>
  <c r="K6353" i="1"/>
  <c r="K520" i="1"/>
  <c r="K5834" i="1"/>
  <c r="K6016" i="1"/>
  <c r="K119" i="1"/>
  <c r="K6390" i="1"/>
  <c r="K1693" i="1"/>
  <c r="K5750" i="1"/>
  <c r="K1237" i="1"/>
  <c r="K6143" i="1"/>
  <c r="K3975" i="1"/>
  <c r="K1733" i="1"/>
  <c r="K4659" i="1"/>
  <c r="K3249" i="1"/>
  <c r="K3265" i="1"/>
  <c r="K2548" i="1"/>
  <c r="K4735" i="1"/>
  <c r="K4210" i="1"/>
  <c r="K4901" i="1"/>
  <c r="K3808" i="1"/>
  <c r="K3913" i="1"/>
  <c r="K4478" i="1"/>
  <c r="K4739" i="1"/>
  <c r="K6502" i="1"/>
  <c r="K5481" i="1"/>
  <c r="K4857" i="1"/>
  <c r="K4592" i="1"/>
  <c r="K6863" i="1"/>
  <c r="K948" i="1"/>
  <c r="K2404" i="1"/>
  <c r="K2335" i="1"/>
  <c r="K3121" i="1"/>
  <c r="K1983" i="1"/>
  <c r="K4005" i="1"/>
  <c r="K5769" i="1"/>
  <c r="K4595" i="1"/>
  <c r="K4224" i="1"/>
  <c r="K5013" i="1"/>
  <c r="K22" i="1"/>
  <c r="K2832" i="1"/>
  <c r="K5428" i="1"/>
  <c r="K3603" i="1"/>
  <c r="K460" i="1"/>
  <c r="K6654" i="1"/>
  <c r="K6404" i="1"/>
  <c r="K5215" i="1"/>
  <c r="K5521" i="1"/>
  <c r="K918" i="1"/>
  <c r="K3294" i="1"/>
  <c r="K5537" i="1"/>
  <c r="K3090" i="1"/>
  <c r="K3220" i="1"/>
  <c r="K5608" i="1"/>
  <c r="K5716" i="1"/>
  <c r="K1395" i="1"/>
  <c r="K5600" i="1"/>
  <c r="K3586" i="1"/>
  <c r="K3387" i="1"/>
  <c r="K3093" i="1"/>
  <c r="K30" i="1"/>
  <c r="K3350" i="1"/>
  <c r="K6152" i="1"/>
  <c r="K6088" i="1"/>
  <c r="K3871" i="1"/>
  <c r="K3679" i="1"/>
  <c r="K2246" i="1"/>
  <c r="K1977" i="1"/>
  <c r="K6850" i="1"/>
  <c r="K780" i="1"/>
  <c r="K3415" i="1"/>
  <c r="K3517" i="1"/>
  <c r="K6107" i="1"/>
  <c r="K3835" i="1"/>
  <c r="K3028" i="1"/>
  <c r="K6189" i="1"/>
  <c r="K2274" i="1"/>
  <c r="K3796" i="1"/>
  <c r="K4454" i="1"/>
  <c r="K1186" i="1"/>
  <c r="K3467" i="1"/>
  <c r="K2196" i="1"/>
  <c r="K1646" i="1"/>
  <c r="K1111" i="1"/>
  <c r="K6487" i="1"/>
  <c r="K401" i="1"/>
  <c r="K5684" i="1"/>
  <c r="K4010" i="1"/>
  <c r="K4920" i="1"/>
  <c r="K6140" i="1"/>
  <c r="K2047" i="1"/>
  <c r="K2445" i="1"/>
  <c r="K924" i="1"/>
  <c r="K5915" i="1"/>
  <c r="K1613" i="1"/>
  <c r="K6812" i="1"/>
  <c r="K4000" i="1"/>
  <c r="K810" i="1"/>
  <c r="K5348" i="1"/>
  <c r="K1947" i="1"/>
  <c r="K5397" i="1"/>
  <c r="K5332" i="1"/>
  <c r="K4657" i="1"/>
  <c r="K831" i="1"/>
  <c r="K3451" i="1"/>
  <c r="K6699" i="1"/>
  <c r="K5766" i="1"/>
  <c r="K964" i="1"/>
  <c r="K5740" i="1"/>
  <c r="K3553" i="1"/>
  <c r="K3269" i="1"/>
  <c r="K3140" i="1"/>
  <c r="K5130" i="1"/>
  <c r="K4921" i="1"/>
  <c r="K3930" i="1"/>
  <c r="K5528" i="1"/>
  <c r="K5954" i="1"/>
  <c r="K3508" i="1"/>
  <c r="K1389" i="1"/>
  <c r="K3364" i="1"/>
  <c r="K2550" i="1"/>
  <c r="K5916" i="1"/>
  <c r="K5187" i="1"/>
  <c r="K3470" i="1"/>
  <c r="K3095" i="1"/>
  <c r="K6288" i="1"/>
  <c r="K4346" i="1"/>
  <c r="K586" i="1"/>
  <c r="K2631" i="1"/>
  <c r="K5861" i="1"/>
  <c r="K4054" i="1"/>
  <c r="K2240" i="1"/>
  <c r="K5607" i="1"/>
  <c r="K2916" i="1"/>
  <c r="K238" i="1"/>
  <c r="K6197" i="1"/>
  <c r="K5010" i="1"/>
  <c r="K740" i="1"/>
  <c r="K3483" i="1"/>
  <c r="K377" i="1"/>
  <c r="K159" i="1"/>
  <c r="K6396" i="1"/>
  <c r="K272" i="1"/>
  <c r="K4280" i="1"/>
  <c r="K3829" i="1"/>
  <c r="K547" i="1"/>
  <c r="K5722" i="1"/>
  <c r="K1330" i="1"/>
  <c r="K2979" i="1"/>
  <c r="K4639" i="1"/>
  <c r="K1120" i="1"/>
  <c r="K4927" i="1"/>
  <c r="K5515" i="1"/>
  <c r="K3983" i="1"/>
  <c r="K5416" i="1"/>
  <c r="K6127" i="1"/>
  <c r="K1691" i="1"/>
  <c r="K3325" i="1"/>
  <c r="K5886" i="1"/>
  <c r="K4947" i="1"/>
  <c r="K1069" i="1"/>
  <c r="K3291" i="1"/>
  <c r="K4506" i="1"/>
  <c r="K4714" i="1"/>
  <c r="K6691" i="1"/>
  <c r="K3216" i="1"/>
  <c r="K1811" i="1"/>
  <c r="K6135" i="1"/>
  <c r="K4762" i="1"/>
  <c r="K4144" i="1"/>
  <c r="K5900" i="1"/>
  <c r="K2258" i="1"/>
  <c r="K3630" i="1"/>
  <c r="K2818" i="1"/>
  <c r="K500" i="1"/>
  <c r="K1360" i="1"/>
  <c r="K1987" i="1"/>
  <c r="K6081" i="1"/>
  <c r="K3063" i="1"/>
  <c r="K4708" i="1"/>
  <c r="K6412" i="1"/>
  <c r="K1086" i="1"/>
  <c r="K4258" i="1"/>
  <c r="K3479" i="1"/>
  <c r="K1315" i="1"/>
  <c r="K3213" i="1"/>
  <c r="K3289" i="1"/>
  <c r="K2262" i="1"/>
  <c r="K3280" i="1"/>
  <c r="K4331" i="1"/>
  <c r="K2244" i="1"/>
  <c r="K1630" i="1"/>
  <c r="K4376" i="1"/>
  <c r="K4511" i="1"/>
  <c r="K49" i="1"/>
  <c r="K3795" i="1"/>
  <c r="K1365" i="1"/>
  <c r="K4629" i="1"/>
  <c r="K2131" i="1"/>
  <c r="K6004" i="1"/>
  <c r="K6280" i="1"/>
  <c r="K5868" i="1"/>
  <c r="K4962" i="1"/>
  <c r="K3543" i="1"/>
  <c r="K2592" i="1"/>
  <c r="K1577" i="1"/>
  <c r="K4194" i="1"/>
  <c r="K5548" i="1"/>
  <c r="K2593" i="1"/>
  <c r="K1722" i="1"/>
  <c r="K6798" i="1"/>
  <c r="K1765" i="1"/>
  <c r="K3947" i="1"/>
  <c r="K4040" i="1"/>
  <c r="K925" i="1"/>
  <c r="K3922" i="1"/>
  <c r="K332" i="1"/>
  <c r="K671" i="1"/>
  <c r="K5097" i="1"/>
  <c r="K6339" i="1"/>
  <c r="K6519" i="1"/>
  <c r="K1254" i="1"/>
  <c r="K6032" i="1"/>
  <c r="K6515" i="1"/>
  <c r="K2187" i="1"/>
  <c r="K6731" i="1"/>
  <c r="K3894" i="1"/>
  <c r="K3281" i="1"/>
  <c r="K5877" i="1"/>
  <c r="K288" i="1"/>
  <c r="K3704" i="1"/>
  <c r="K865" i="1"/>
  <c r="K5571" i="1"/>
  <c r="K3359" i="1"/>
  <c r="K2726" i="1"/>
  <c r="K2368" i="1"/>
  <c r="K3242" i="1"/>
  <c r="K2456" i="1"/>
  <c r="K6613" i="1"/>
  <c r="K1922" i="1"/>
  <c r="K4263" i="1"/>
  <c r="K4387" i="1"/>
  <c r="K3984" i="1"/>
  <c r="K3614" i="1"/>
  <c r="K1106" i="1"/>
  <c r="K6163" i="1"/>
  <c r="K2412" i="1"/>
  <c r="K1493" i="1"/>
  <c r="K354" i="1"/>
  <c r="K781" i="1"/>
  <c r="K5371" i="1"/>
  <c r="K2186" i="1"/>
  <c r="K2889" i="1"/>
  <c r="K336" i="1"/>
  <c r="K5968" i="1"/>
  <c r="K4609" i="1"/>
  <c r="K3936" i="1"/>
  <c r="K4157" i="1"/>
  <c r="K4866" i="1"/>
  <c r="K5539" i="1"/>
  <c r="K6006" i="1"/>
  <c r="K2481" i="1"/>
  <c r="K2954" i="1"/>
  <c r="K3126" i="1"/>
  <c r="K1394" i="1"/>
  <c r="K5075" i="1"/>
  <c r="K4780" i="1"/>
  <c r="K2581" i="1"/>
  <c r="K5709" i="1"/>
  <c r="K2790" i="1"/>
  <c r="K3721" i="1"/>
  <c r="K4188" i="1"/>
  <c r="K4562" i="1"/>
  <c r="K3706" i="1"/>
  <c r="K6623" i="1"/>
  <c r="K1864" i="1"/>
  <c r="K3309" i="1"/>
  <c r="K1648" i="1"/>
  <c r="K4464" i="1"/>
  <c r="K62" i="1"/>
  <c r="K409" i="1"/>
  <c r="K3800" i="1"/>
  <c r="K5963" i="1"/>
  <c r="K3946" i="1"/>
  <c r="K2198" i="1"/>
  <c r="K454" i="1"/>
  <c r="K3120" i="1"/>
  <c r="K5199" i="1"/>
  <c r="K3504" i="1"/>
  <c r="K2950" i="1"/>
  <c r="K1122" i="1"/>
  <c r="K2152" i="1"/>
  <c r="K2206" i="1"/>
  <c r="K6073" i="1"/>
  <c r="K3715" i="1"/>
  <c r="K2045" i="1"/>
  <c r="K6710" i="1"/>
  <c r="K5459" i="1"/>
  <c r="K2657" i="1"/>
  <c r="K3439" i="1"/>
  <c r="K3744" i="1"/>
  <c r="K4328" i="1"/>
  <c r="K5578" i="1"/>
  <c r="K5685" i="1"/>
  <c r="K6456" i="1"/>
  <c r="K2952" i="1"/>
  <c r="K3112" i="1"/>
  <c r="K6445" i="1"/>
  <c r="K590" i="1"/>
  <c r="K2024" i="1"/>
  <c r="K2087" i="1"/>
  <c r="K4907" i="1"/>
  <c r="K4078" i="1"/>
  <c r="K6659" i="1"/>
  <c r="K881" i="1"/>
  <c r="K6544" i="1"/>
  <c r="K5119" i="1"/>
  <c r="K6577" i="1"/>
  <c r="K1784" i="1"/>
  <c r="K4793" i="1"/>
  <c r="K4712" i="1"/>
  <c r="K3769" i="1"/>
  <c r="K854" i="1"/>
  <c r="K3619" i="1"/>
  <c r="K2416" i="1"/>
  <c r="K1872" i="1"/>
  <c r="K6489" i="1"/>
  <c r="K2890" i="1"/>
  <c r="K5315" i="1"/>
  <c r="K1243" i="1"/>
  <c r="K4606" i="1"/>
  <c r="K4570" i="1"/>
  <c r="K2880" i="1"/>
  <c r="K2620" i="1"/>
  <c r="K712" i="1"/>
  <c r="K3767" i="1"/>
  <c r="K2750" i="1"/>
  <c r="K6666" i="1"/>
  <c r="K3696" i="1"/>
  <c r="K5961" i="1"/>
  <c r="K3353" i="1"/>
  <c r="K3278" i="1"/>
  <c r="K6126" i="1"/>
  <c r="K6326" i="1"/>
  <c r="K6749" i="1"/>
  <c r="K3846" i="1"/>
  <c r="K3361" i="1"/>
  <c r="K4419" i="1"/>
  <c r="K4426" i="1"/>
  <c r="K3404" i="1"/>
  <c r="K5029" i="1"/>
  <c r="K4037" i="1"/>
  <c r="K3564" i="1"/>
  <c r="K5448" i="1"/>
  <c r="K3123" i="1"/>
  <c r="K1461" i="1"/>
  <c r="K4137" i="1"/>
  <c r="K4236" i="1"/>
  <c r="K4729" i="1"/>
  <c r="K1814" i="1"/>
  <c r="K4895" i="1"/>
  <c r="K4296" i="1"/>
  <c r="K967" i="1"/>
  <c r="K6021" i="1"/>
  <c r="K3245" i="1"/>
  <c r="K5980" i="1"/>
  <c r="K6319" i="1"/>
  <c r="K2698" i="1"/>
  <c r="K5138" i="1"/>
  <c r="K4341" i="1"/>
  <c r="K2008" i="1"/>
  <c r="K5412" i="1"/>
  <c r="K3419" i="1"/>
  <c r="K5113" i="1"/>
  <c r="K5624" i="1"/>
  <c r="K5129" i="1"/>
  <c r="K2953" i="1"/>
  <c r="K6388" i="1"/>
  <c r="K4761" i="1"/>
  <c r="K5659" i="1"/>
  <c r="K2423" i="1"/>
  <c r="K2433" i="1"/>
  <c r="K4778" i="1"/>
  <c r="K3318" i="1"/>
  <c r="K4393" i="1"/>
  <c r="K3703" i="1"/>
  <c r="K1182" i="1"/>
  <c r="K6330" i="1"/>
  <c r="K4231" i="1"/>
  <c r="K4158" i="1"/>
  <c r="K1266" i="1"/>
  <c r="K4715" i="1"/>
  <c r="K6026" i="1"/>
  <c r="K5773" i="1"/>
  <c r="K3070" i="1"/>
  <c r="K1649" i="1"/>
  <c r="K4147" i="1"/>
  <c r="K4539" i="1"/>
  <c r="K5351" i="1"/>
  <c r="K358" i="1"/>
  <c r="K6696" i="1"/>
  <c r="K5611" i="1"/>
  <c r="K4611" i="1"/>
  <c r="K5994" i="1"/>
  <c r="K983" i="1"/>
  <c r="K2450" i="1"/>
  <c r="K1955" i="1"/>
  <c r="K3591" i="1"/>
  <c r="K1485" i="1"/>
  <c r="K4684" i="1"/>
  <c r="K4627" i="1"/>
  <c r="K2117" i="1"/>
  <c r="K5242" i="1"/>
  <c r="K4543" i="1"/>
  <c r="K5825" i="1"/>
  <c r="K6395" i="1"/>
  <c r="K4081" i="1"/>
  <c r="K6398" i="1"/>
  <c r="K4148" i="1"/>
  <c r="K298" i="1"/>
  <c r="K1415" i="1"/>
  <c r="K6100" i="1"/>
  <c r="K222" i="1"/>
  <c r="K6615" i="1"/>
  <c r="K4363" i="1"/>
  <c r="K2633" i="1"/>
  <c r="K932" i="1"/>
  <c r="K4703" i="1"/>
  <c r="K2050" i="1"/>
  <c r="K2353" i="1"/>
  <c r="K5385" i="1"/>
  <c r="K1881" i="1"/>
  <c r="K1299" i="1"/>
  <c r="K4163" i="1"/>
  <c r="K4497" i="1"/>
  <c r="K2460" i="1"/>
  <c r="K5151" i="1"/>
  <c r="K2318" i="1"/>
  <c r="K4985" i="1"/>
  <c r="K2678" i="1"/>
  <c r="K2065" i="1"/>
  <c r="K725" i="1"/>
  <c r="K5666" i="1"/>
  <c r="K1258" i="1"/>
  <c r="K5717" i="1"/>
  <c r="K4617" i="1"/>
  <c r="K5045" i="1"/>
  <c r="K4013" i="1"/>
  <c r="K4584" i="1"/>
  <c r="K720" i="1"/>
  <c r="K6335" i="1"/>
  <c r="K3867" i="1"/>
  <c r="K3686" i="1"/>
  <c r="K4663" i="1"/>
  <c r="K468" i="1"/>
  <c r="K4601" i="1"/>
  <c r="K4552" i="1"/>
  <c r="K4993" i="1"/>
  <c r="K4693" i="1"/>
  <c r="K3860" i="1"/>
  <c r="K4909" i="1"/>
  <c r="K1267" i="1"/>
  <c r="K4416" i="1"/>
  <c r="K3411" i="1"/>
  <c r="K6438" i="1"/>
  <c r="K5675" i="1"/>
  <c r="K5432" i="1"/>
  <c r="K3235" i="1"/>
  <c r="K4029" i="1"/>
  <c r="K5789" i="1"/>
  <c r="K3719" i="1"/>
  <c r="K4409" i="1"/>
  <c r="K4047" i="1"/>
  <c r="K1655" i="1"/>
  <c r="K2060" i="1"/>
  <c r="K6452" i="1"/>
  <c r="K5775" i="1"/>
  <c r="K5186" i="1"/>
  <c r="K628" i="1"/>
  <c r="K4467" i="1"/>
  <c r="K592" i="1"/>
  <c r="K2996" i="1"/>
  <c r="K1251" i="1"/>
  <c r="K4968" i="1"/>
  <c r="K4483" i="1"/>
  <c r="K331" i="1"/>
  <c r="K5995" i="1"/>
  <c r="K4651" i="1"/>
  <c r="K6083" i="1"/>
  <c r="K3612" i="1"/>
  <c r="K4484" i="1"/>
  <c r="K6721" i="1"/>
  <c r="K4661" i="1"/>
  <c r="K1303" i="1"/>
  <c r="K4176" i="1"/>
  <c r="K2082" i="1"/>
  <c r="K6454" i="1"/>
  <c r="K1557" i="1"/>
  <c r="K3262" i="1"/>
  <c r="K4348" i="1"/>
  <c r="K5964" i="1"/>
  <c r="K1162" i="1"/>
  <c r="K5905" i="1"/>
  <c r="K2220" i="1"/>
  <c r="K3882" i="1"/>
  <c r="K3538" i="1"/>
  <c r="K4952" i="1"/>
  <c r="K6799" i="1"/>
  <c r="K1653" i="1"/>
  <c r="K2168" i="1"/>
  <c r="K1101" i="1"/>
  <c r="K5137" i="1"/>
  <c r="K4053" i="1"/>
  <c r="K4551" i="1"/>
  <c r="K4399" i="1"/>
  <c r="K2388" i="1"/>
  <c r="K359" i="1"/>
  <c r="K3125" i="1"/>
  <c r="K4738" i="1"/>
  <c r="K3372" i="1"/>
  <c r="K6732" i="1"/>
  <c r="K603" i="1"/>
  <c r="K3802" i="1"/>
  <c r="K6807" i="1"/>
  <c r="K5275" i="1"/>
  <c r="K677" i="1"/>
  <c r="K6171" i="1"/>
  <c r="K6808" i="1"/>
  <c r="K5993" i="1"/>
  <c r="K5678" i="1"/>
  <c r="K5389" i="1"/>
  <c r="K245" i="1"/>
  <c r="K6040" i="1"/>
  <c r="K5390" i="1"/>
  <c r="K108" i="1"/>
  <c r="K2937" i="1"/>
  <c r="K6674" i="1"/>
  <c r="K2059" i="1"/>
  <c r="K4941" i="1"/>
  <c r="K1885" i="1"/>
  <c r="K6212" i="1"/>
  <c r="K1782" i="1"/>
  <c r="K1352" i="1"/>
  <c r="K3689" i="1"/>
  <c r="K6035" i="1"/>
  <c r="K4839" i="1"/>
  <c r="K6794" i="1"/>
  <c r="K718" i="1"/>
  <c r="K6103" i="1"/>
  <c r="K3713" i="1"/>
  <c r="K1043" i="1"/>
  <c r="K202" i="1"/>
  <c r="K4386" i="1"/>
  <c r="K4009" i="1"/>
  <c r="K4587" i="1"/>
  <c r="K5922" i="1"/>
  <c r="K4837" i="1"/>
  <c r="K1481" i="1"/>
  <c r="K6314" i="1"/>
  <c r="K3631" i="1"/>
  <c r="K2624" i="1"/>
  <c r="K4509" i="1"/>
  <c r="K2826" i="1"/>
  <c r="K6000" i="1"/>
  <c r="K1126" i="1"/>
  <c r="K6155" i="1"/>
  <c r="K4844" i="1"/>
  <c r="K1634" i="1"/>
  <c r="K1411" i="1"/>
  <c r="K2273" i="1"/>
  <c r="K1388" i="1"/>
  <c r="K5633" i="1"/>
  <c r="K3609" i="1"/>
  <c r="K3765" i="1"/>
  <c r="K3985" i="1"/>
  <c r="K835" i="1"/>
  <c r="K65" i="1"/>
  <c r="K1717" i="1"/>
  <c r="K2778" i="1"/>
  <c r="K1670" i="1"/>
  <c r="K3243" i="1"/>
  <c r="K4222" i="1"/>
  <c r="K5935" i="1"/>
  <c r="K2611" i="1"/>
  <c r="K2469" i="1"/>
  <c r="K2483" i="1"/>
  <c r="K6007" i="1"/>
  <c r="K5361" i="1"/>
  <c r="K511" i="1"/>
  <c r="K5656" i="1"/>
  <c r="K5517" i="1"/>
  <c r="K3266" i="1"/>
  <c r="K6704" i="1"/>
  <c r="K6693" i="1"/>
  <c r="K6320" i="1"/>
  <c r="K4284" i="1"/>
  <c r="K6813" i="1"/>
  <c r="K6303" i="1"/>
  <c r="K6673" i="1"/>
  <c r="K4526" i="1"/>
  <c r="K1345" i="1"/>
  <c r="K6482" i="1"/>
  <c r="K4753" i="1"/>
  <c r="K6604" i="1"/>
  <c r="K2365" i="1"/>
  <c r="K1985" i="1"/>
  <c r="K2522" i="1"/>
  <c r="K5068" i="1"/>
  <c r="K5667" i="1"/>
  <c r="K6311" i="1"/>
  <c r="K1624" i="1"/>
  <c r="K3905" i="1"/>
  <c r="K6523" i="1"/>
  <c r="K2007" i="1"/>
  <c r="K5634" i="1"/>
  <c r="K4311" i="1"/>
  <c r="K2758" i="1"/>
  <c r="K4108" i="1"/>
  <c r="K3782" i="1"/>
  <c r="K501" i="1"/>
  <c r="K860" i="1"/>
  <c r="K2642" i="1"/>
  <c r="K627" i="1"/>
  <c r="K2408" i="1"/>
  <c r="K5349" i="1"/>
  <c r="K2638" i="1"/>
  <c r="K800" i="1"/>
  <c r="K5497" i="1"/>
  <c r="K1271" i="1"/>
  <c r="K5288" i="1"/>
  <c r="K6038" i="1"/>
  <c r="K6257" i="1"/>
  <c r="K6543" i="1"/>
  <c r="K6340" i="1"/>
  <c r="K5082" i="1"/>
  <c r="K3119" i="1"/>
  <c r="K2767" i="1"/>
  <c r="K4268" i="1"/>
  <c r="K5443" i="1"/>
  <c r="K6387" i="1"/>
  <c r="K4383" i="1"/>
  <c r="K5628" i="1"/>
  <c r="K3766" i="1"/>
  <c r="K6788" i="1"/>
  <c r="K3377" i="1"/>
  <c r="K2413" i="1"/>
  <c r="K2947" i="1"/>
  <c r="K4865" i="1"/>
  <c r="K5072" i="1"/>
  <c r="K1684" i="1"/>
  <c r="K4599" i="1"/>
  <c r="K5937" i="1"/>
  <c r="K3286" i="1"/>
  <c r="K1018" i="1"/>
  <c r="K1404" i="1"/>
  <c r="K4410" i="1"/>
  <c r="K414" i="1"/>
  <c r="K147" i="1"/>
  <c r="K5087" i="1"/>
  <c r="K6849" i="1"/>
  <c r="K5873" i="1"/>
  <c r="K6671" i="1"/>
  <c r="K2666" i="1"/>
  <c r="K6034" i="1"/>
  <c r="K5057" i="1"/>
  <c r="K4408" i="1"/>
  <c r="K5726" i="1"/>
  <c r="K4184" i="1"/>
  <c r="K1544" i="1"/>
  <c r="K2147" i="1"/>
  <c r="K5314" i="1"/>
  <c r="K1704" i="1"/>
  <c r="K268" i="1"/>
  <c r="K4706" i="1"/>
  <c r="K5367" i="1"/>
  <c r="K2425" i="1"/>
  <c r="K3664" i="1"/>
  <c r="K1542" i="1"/>
  <c r="K444" i="1"/>
  <c r="K2020" i="1"/>
  <c r="K3414" i="1"/>
  <c r="K2701" i="1"/>
  <c r="K254" i="1"/>
  <c r="K3594" i="1"/>
  <c r="K5649" i="1"/>
  <c r="K6119" i="1"/>
  <c r="K5152" i="1"/>
  <c r="K3139" i="1"/>
  <c r="K5842" i="1"/>
  <c r="K6302" i="1"/>
  <c r="K6184" i="1"/>
  <c r="K688" i="1"/>
  <c r="K2399" i="1"/>
  <c r="K5364" i="1"/>
  <c r="K2970" i="1"/>
  <c r="K131" i="1"/>
  <c r="K6753" i="1"/>
  <c r="K2184" i="1"/>
  <c r="K4893" i="1"/>
  <c r="K5701" i="1"/>
  <c r="K5321" i="1"/>
  <c r="K2290" i="1"/>
  <c r="K4574" i="1"/>
  <c r="K2963" i="1"/>
  <c r="K1690" i="1"/>
  <c r="K276" i="1"/>
  <c r="K6331" i="1"/>
  <c r="K3832" i="1"/>
  <c r="K2148" i="1"/>
  <c r="K2213" i="1"/>
  <c r="K2512" i="1"/>
  <c r="K5323" i="1"/>
  <c r="K4301" i="1"/>
  <c r="K3545" i="1"/>
  <c r="K4025" i="1"/>
  <c r="K2882" i="1"/>
  <c r="K1859" i="1"/>
  <c r="K5346" i="1"/>
  <c r="K5391" i="1"/>
  <c r="K3231" i="1"/>
  <c r="K5008" i="1"/>
  <c r="K4841" i="1"/>
  <c r="K4765" i="1"/>
  <c r="K1863" i="1"/>
  <c r="K1384" i="1"/>
  <c r="K6572" i="1"/>
  <c r="K6634" i="1"/>
  <c r="K3118" i="1"/>
  <c r="K4503" i="1"/>
  <c r="K4512" i="1"/>
  <c r="K2263" i="1"/>
  <c r="K1118" i="1"/>
  <c r="K3263" i="1"/>
  <c r="K5630" i="1"/>
  <c r="K5742" i="1"/>
  <c r="K4564" i="1"/>
  <c r="K3845" i="1"/>
  <c r="K5681" i="1"/>
  <c r="K1707" i="1"/>
  <c r="K2595" i="1"/>
  <c r="K762" i="1"/>
  <c r="K1956" i="1"/>
  <c r="K6444" i="1"/>
  <c r="K4668" i="1"/>
  <c r="K4458" i="1"/>
  <c r="K6468" i="1"/>
  <c r="K1674" i="1"/>
  <c r="K4990" i="1"/>
  <c r="K6795" i="1"/>
  <c r="K6136" i="1"/>
  <c r="K2578" i="1"/>
  <c r="K4330" i="1"/>
  <c r="K767" i="1"/>
  <c r="K5408" i="1"/>
  <c r="K211" i="1"/>
  <c r="K6024" i="1"/>
  <c r="K4092" i="1"/>
  <c r="K5036" i="1"/>
  <c r="K5749" i="1"/>
  <c r="K1035" i="1"/>
  <c r="K3804" i="1"/>
  <c r="K3370" i="1"/>
  <c r="K292" i="1"/>
  <c r="K5340" i="1"/>
  <c r="K6056" i="1"/>
  <c r="K3531" i="1"/>
  <c r="K3988" i="1"/>
  <c r="K4860" i="1"/>
  <c r="K1832" i="1"/>
  <c r="K133" i="1"/>
  <c r="K1004" i="1"/>
  <c r="K1511" i="1"/>
  <c r="K686" i="1"/>
  <c r="K4243" i="1"/>
  <c r="K4872" i="1"/>
  <c r="K295" i="1"/>
  <c r="K5638" i="1"/>
  <c r="K4811" i="1"/>
  <c r="K5555" i="1"/>
  <c r="K6036" i="1"/>
  <c r="K2236" i="1"/>
  <c r="K1802" i="1"/>
  <c r="K4370" i="1"/>
  <c r="K4434" i="1"/>
  <c r="K3071" i="1"/>
  <c r="K633" i="1"/>
  <c r="K6598" i="1"/>
  <c r="K1969" i="1"/>
  <c r="K320" i="1"/>
  <c r="K5202" i="1"/>
  <c r="K6333" i="1"/>
  <c r="K1221" i="1"/>
  <c r="K1203" i="1"/>
  <c r="K3226" i="1"/>
  <c r="K406" i="1"/>
  <c r="K1292" i="1"/>
  <c r="K4480" i="1"/>
  <c r="K3790" i="1"/>
  <c r="K6650" i="1"/>
  <c r="K350" i="1"/>
  <c r="K4046" i="1"/>
  <c r="K2964" i="1"/>
  <c r="K6018" i="1"/>
  <c r="K3427" i="1"/>
  <c r="K4306" i="1"/>
  <c r="K1229" i="1"/>
  <c r="K479" i="1"/>
  <c r="K6627" i="1"/>
  <c r="K2046" i="1"/>
  <c r="K2686" i="1"/>
  <c r="K1400" i="1"/>
  <c r="K4798" i="1"/>
  <c r="K4892" i="1"/>
  <c r="K4566" i="1"/>
  <c r="K2348" i="1"/>
  <c r="K1414" i="1"/>
  <c r="K2454" i="1"/>
  <c r="K3092" i="1"/>
  <c r="K4388" i="1"/>
  <c r="K3573" i="1"/>
  <c r="K933" i="1"/>
  <c r="K4928" i="1"/>
  <c r="K3514" i="1"/>
  <c r="K4741" i="1"/>
  <c r="K6041" i="1"/>
  <c r="K2489" i="1"/>
  <c r="K4104" i="1"/>
  <c r="K3145" i="1"/>
  <c r="K3758" i="1"/>
  <c r="K1042" i="1"/>
  <c r="K6433" i="1"/>
  <c r="K6410" i="1"/>
  <c r="K6453" i="1"/>
  <c r="K5222" i="1"/>
  <c r="K5080" i="1"/>
  <c r="K2235" i="1"/>
  <c r="K4171" i="1"/>
  <c r="K5856" i="1"/>
  <c r="K6592" i="1"/>
  <c r="K3992" i="1"/>
  <c r="K4378" i="1"/>
  <c r="K1280" i="1"/>
  <c r="K2789" i="1"/>
  <c r="K4670" i="1"/>
  <c r="K3331" i="1"/>
  <c r="K2208" i="1"/>
  <c r="K5862" i="1"/>
  <c r="K6688" i="1"/>
  <c r="K6831" i="1"/>
  <c r="K4397" i="1"/>
  <c r="K3303" i="1"/>
  <c r="K2927" i="1"/>
  <c r="K1766" i="1"/>
  <c r="K5530" i="1"/>
  <c r="K5144" i="1"/>
  <c r="K5629" i="1"/>
  <c r="K5499" i="1"/>
  <c r="K3131" i="1"/>
  <c r="K920" i="1"/>
  <c r="K1155" i="1"/>
  <c r="K4768" i="1"/>
  <c r="K5798" i="1"/>
  <c r="K5682" i="1"/>
  <c r="K4255" i="1"/>
  <c r="K859" i="1"/>
  <c r="K4033" i="1"/>
  <c r="K5558" i="1"/>
  <c r="K329" i="1"/>
  <c r="K6536" i="1"/>
  <c r="K473" i="1"/>
  <c r="K6327" i="1"/>
  <c r="K4937" i="1"/>
  <c r="K196" i="1"/>
  <c r="K662" i="1"/>
  <c r="K5415" i="1"/>
  <c r="K4067" i="1"/>
  <c r="K6851" i="1"/>
  <c r="K1875" i="1"/>
  <c r="K5688" i="1"/>
  <c r="K3875" i="1"/>
  <c r="K4989" i="1"/>
  <c r="K2610" i="1"/>
  <c r="K6875" i="1"/>
  <c r="K4636" i="1"/>
  <c r="K2960" i="1"/>
  <c r="K2380" i="1"/>
  <c r="K6871" i="1"/>
  <c r="K4727" i="1"/>
  <c r="K4869" i="1"/>
  <c r="K4658" i="1"/>
  <c r="K3807" i="1"/>
  <c r="K2418" i="1"/>
  <c r="K2062" i="1"/>
  <c r="K3987" i="1"/>
  <c r="K6048" i="1"/>
  <c r="K5670" i="1"/>
  <c r="K6797" i="1"/>
  <c r="K5160" i="1"/>
  <c r="K6391" i="1"/>
  <c r="K1561" i="1"/>
  <c r="K2212" i="1"/>
  <c r="K3749" i="1"/>
  <c r="K376" i="1"/>
  <c r="K2176" i="1"/>
  <c r="K3055" i="1"/>
  <c r="K1710" i="1"/>
  <c r="K3607" i="1"/>
  <c r="K6472" i="1"/>
  <c r="K819" i="1"/>
  <c r="K1671" i="1"/>
  <c r="K1968" i="1"/>
  <c r="K6133" i="1"/>
  <c r="K574" i="1"/>
  <c r="K939" i="1"/>
  <c r="K5418" i="1"/>
  <c r="K3006" i="1"/>
  <c r="K4797" i="1"/>
  <c r="K3343" i="1"/>
  <c r="K6178" i="1"/>
  <c r="K6193" i="1"/>
  <c r="K5534" i="1"/>
  <c r="K6371" i="1"/>
  <c r="K5569" i="1"/>
  <c r="K399" i="1"/>
  <c r="K459" i="1"/>
  <c r="K3815" i="1"/>
  <c r="K2727" i="1"/>
  <c r="K4861" i="1"/>
  <c r="K5505" i="1"/>
  <c r="K3763" i="1"/>
  <c r="K6614" i="1"/>
  <c r="K5246" i="1"/>
  <c r="K5050" i="1"/>
  <c r="K2533" i="1"/>
  <c r="K4169" i="1"/>
  <c r="K2685" i="1"/>
  <c r="K4189" i="1"/>
  <c r="K5816" i="1"/>
  <c r="K6690" i="1"/>
  <c r="K174" i="1"/>
  <c r="K5445" i="1"/>
  <c r="K2421" i="1"/>
  <c r="K5583" i="1"/>
  <c r="K5263" i="1"/>
  <c r="K2794" i="1"/>
  <c r="K2038" i="1"/>
  <c r="K3473" i="1"/>
  <c r="K4550" i="1"/>
  <c r="K4430" i="1"/>
  <c r="K2356" i="1"/>
  <c r="K6621" i="1"/>
  <c r="K6828" i="1"/>
  <c r="K1227" i="1"/>
  <c r="K6591" i="1"/>
  <c r="K2920" i="1"/>
  <c r="K6514" i="1"/>
  <c r="K3397" i="1"/>
  <c r="K4834" i="1"/>
  <c r="K2029" i="1"/>
  <c r="K2938" i="1"/>
  <c r="K6694" i="1"/>
  <c r="K5895" i="1"/>
  <c r="K1476" i="1"/>
  <c r="K512" i="1"/>
  <c r="K6003" i="1"/>
  <c r="K982" i="1"/>
  <c r="K1055" i="1"/>
  <c r="K6612" i="1"/>
  <c r="K1621" i="1"/>
  <c r="K6521" i="1"/>
  <c r="K5423" i="1"/>
  <c r="K4815" i="1"/>
  <c r="K2645" i="1"/>
  <c r="K5213" i="1"/>
  <c r="K1154" i="1"/>
  <c r="K5062" i="1"/>
  <c r="K384" i="1"/>
  <c r="K2722" i="1"/>
  <c r="K685" i="1"/>
  <c r="K4542" i="1"/>
  <c r="K5471" i="1"/>
  <c r="K4814" i="1"/>
  <c r="K3453" i="1"/>
  <c r="K3541" i="1"/>
  <c r="K4664" i="1"/>
  <c r="K465" i="1"/>
  <c r="K1611" i="1"/>
  <c r="K2585" i="1"/>
  <c r="K417" i="1"/>
  <c r="K1533" i="1"/>
  <c r="K4155" i="1"/>
  <c r="K507" i="1"/>
  <c r="K6785" i="1"/>
  <c r="K2033" i="1"/>
  <c r="K4528" i="1"/>
  <c r="K5852" i="1"/>
  <c r="K2028" i="1"/>
  <c r="K1490" i="1"/>
  <c r="K2430" i="1"/>
  <c r="K6497" i="1"/>
  <c r="K4605" i="1"/>
  <c r="K2204" i="1"/>
  <c r="K1331" i="1"/>
  <c r="K6241" i="1"/>
  <c r="K1072" i="1"/>
  <c r="K1413" i="1"/>
  <c r="K4174" i="1"/>
  <c r="K2498" i="1"/>
  <c r="K5529" i="1"/>
  <c r="K3519" i="1"/>
  <c r="K4324" i="1"/>
  <c r="K5493" i="1"/>
  <c r="K2527" i="1"/>
  <c r="K5447" i="1"/>
  <c r="K3709" i="1"/>
  <c r="K4945" i="1"/>
  <c r="K6368" i="1"/>
  <c r="K4877" i="1"/>
  <c r="K4579" i="1"/>
  <c r="K3831" i="1"/>
  <c r="K1936" i="1"/>
  <c r="K914" i="1"/>
  <c r="K2801" i="1"/>
  <c r="K5099" i="1"/>
  <c r="K1713" i="1"/>
  <c r="K3066" i="1"/>
  <c r="K5817" i="1"/>
  <c r="K1219" i="1"/>
  <c r="K3478" i="1"/>
  <c r="K5433" i="1"/>
  <c r="K4534" i="1"/>
  <c r="K945" i="1"/>
  <c r="K6379" i="1"/>
  <c r="K6332" i="1"/>
  <c r="K5037" i="1"/>
  <c r="K305" i="1"/>
  <c r="K6025" i="1"/>
  <c r="K4876" i="1"/>
  <c r="K4199" i="1"/>
  <c r="K3671" i="1"/>
  <c r="K1932" i="1"/>
  <c r="K6455" i="1"/>
  <c r="K2133" i="1"/>
  <c r="K2967" i="1"/>
  <c r="K519" i="1"/>
  <c r="K1334" i="1"/>
  <c r="K5098" i="1"/>
  <c r="K6713" i="1"/>
  <c r="K338" i="1"/>
  <c r="K1685" i="1"/>
  <c r="K787" i="1"/>
  <c r="K2583" i="1"/>
  <c r="K4233" i="1"/>
  <c r="K1512" i="1"/>
  <c r="K978" i="1"/>
  <c r="K2040" i="1"/>
  <c r="K5073" i="1"/>
  <c r="K4096" i="1"/>
  <c r="K3753" i="1"/>
  <c r="K1543" i="1"/>
  <c r="K1224" i="1"/>
  <c r="K5671" i="1"/>
  <c r="K96" i="1"/>
  <c r="K904" i="1"/>
  <c r="K3520" i="1"/>
  <c r="K6198" i="1"/>
  <c r="K5378" i="1"/>
  <c r="K2151" i="1"/>
  <c r="K3623" i="1"/>
  <c r="K934" i="1"/>
  <c r="K3154" i="1"/>
  <c r="K836" i="1"/>
  <c r="K1241" i="1"/>
  <c r="K2555" i="1"/>
  <c r="K3380" i="1"/>
  <c r="K6682" i="1"/>
  <c r="K1829" i="1"/>
  <c r="K447" i="1"/>
  <c r="K2537" i="1"/>
  <c r="K1458" i="1"/>
  <c r="K2190" i="1"/>
  <c r="K3167" i="1"/>
  <c r="K5928" i="1"/>
  <c r="K569" i="1"/>
  <c r="K4411" i="1"/>
  <c r="K5567" i="1"/>
  <c r="K5330" i="1"/>
  <c r="K743" i="1"/>
  <c r="K3903" i="1"/>
  <c r="K532" i="1"/>
  <c r="K6247" i="1"/>
  <c r="K2825" i="1"/>
  <c r="K2411" i="1"/>
  <c r="K5540" i="1"/>
  <c r="K5590" i="1"/>
  <c r="K505" i="1"/>
  <c r="K5559" i="1"/>
  <c r="K1324" i="1"/>
  <c r="K3587" i="1"/>
  <c r="K3463" i="1"/>
  <c r="K1636" i="1"/>
  <c r="K5234" i="1"/>
  <c r="K99" i="1"/>
  <c r="K1702" i="1"/>
  <c r="K440" i="1"/>
  <c r="K1295" i="1"/>
  <c r="K3672" i="1"/>
  <c r="K6681" i="1"/>
  <c r="K2649" i="1"/>
  <c r="K2570" i="1"/>
  <c r="K2697" i="1"/>
  <c r="K4988" i="1"/>
  <c r="K3806" i="1"/>
  <c r="K2556" i="1"/>
  <c r="K3362" i="1"/>
  <c r="K1248" i="1"/>
  <c r="K2974" i="1"/>
  <c r="K5372" i="1"/>
  <c r="K5439" i="1"/>
  <c r="K52" i="1"/>
  <c r="K2012" i="1"/>
  <c r="K4076" i="1"/>
  <c r="K1746" i="1"/>
  <c r="K3579" i="1"/>
  <c r="K757" i="1"/>
  <c r="K368" i="1"/>
  <c r="K4640" i="1"/>
  <c r="K3876" i="1"/>
  <c r="K6550" i="1"/>
  <c r="K3774" i="1"/>
  <c r="K1051" i="1"/>
  <c r="K1929" i="1"/>
  <c r="K3945" i="1"/>
  <c r="K2362" i="1"/>
  <c r="K56" i="1"/>
  <c r="K1715" i="1"/>
  <c r="K2309" i="1"/>
  <c r="K2707" i="1"/>
  <c r="K3433" i="1"/>
  <c r="K5159" i="1"/>
  <c r="K3751" i="1"/>
  <c r="K4272" i="1"/>
  <c r="K3316" i="1"/>
  <c r="K1085" i="1"/>
  <c r="K3225" i="1"/>
  <c r="K4440" i="1"/>
  <c r="K5560" i="1"/>
  <c r="K5719" i="1"/>
  <c r="K6367" i="1"/>
  <c r="K2398" i="1"/>
  <c r="K5752" i="1"/>
  <c r="K3723" i="1"/>
  <c r="K3246" i="1"/>
  <c r="K6109" i="1"/>
  <c r="K3248" i="1"/>
  <c r="K285" i="1"/>
  <c r="K1483" i="1"/>
  <c r="K3938" i="1"/>
  <c r="K6158" i="1"/>
  <c r="K2659" i="1"/>
  <c r="K6844" i="1"/>
  <c r="K2569" i="1"/>
  <c r="K6719" i="1"/>
  <c r="K3180" i="1"/>
  <c r="K3694" i="1"/>
  <c r="K1813" i="1"/>
  <c r="K407" i="1"/>
  <c r="K4457" i="1"/>
  <c r="K3122" i="1"/>
  <c r="K5088" i="1"/>
  <c r="K3872" i="1"/>
  <c r="K4115" i="1"/>
  <c r="K585" i="1"/>
  <c r="K556" i="1"/>
  <c r="K6392" i="1"/>
  <c r="K5040" i="1"/>
  <c r="K2291" i="1"/>
  <c r="K4782" i="1"/>
  <c r="K2461" i="1"/>
  <c r="K4953" i="1"/>
  <c r="K6725" i="1"/>
  <c r="K2394" i="1"/>
  <c r="K5335" i="1"/>
  <c r="K1150" i="1"/>
  <c r="K5828" i="1"/>
  <c r="K463" i="1"/>
  <c r="K2269" i="1"/>
  <c r="K1274" i="1"/>
  <c r="K3062" i="1"/>
  <c r="K3813" i="1"/>
  <c r="K328" i="1"/>
  <c r="K4347" i="1"/>
  <c r="K2833" i="1"/>
  <c r="K269" i="1"/>
  <c r="K4846" i="1"/>
  <c r="K5805" i="1"/>
  <c r="K6474" i="1"/>
  <c r="K3110" i="1"/>
  <c r="K596" i="1"/>
  <c r="K1087" i="1"/>
  <c r="K2766" i="1"/>
  <c r="K2980" i="1"/>
  <c r="K1601" i="1"/>
  <c r="K6295" i="1"/>
  <c r="K4451" i="1"/>
  <c r="K4142" i="1"/>
  <c r="K2893" i="1"/>
  <c r="K732" i="1"/>
  <c r="K2824" i="1"/>
  <c r="K4479" i="1"/>
  <c r="K6712" i="1"/>
  <c r="K3320" i="1"/>
  <c r="K2810" i="1"/>
  <c r="K6635" i="1"/>
  <c r="K6148" i="1"/>
  <c r="K4185" i="1"/>
  <c r="K2294" i="1"/>
  <c r="K445" i="1"/>
  <c r="K5227" i="1"/>
  <c r="K909" i="1"/>
  <c r="K1700" i="1"/>
  <c r="K6336" i="1"/>
  <c r="K4138" i="1"/>
  <c r="K194" i="1"/>
  <c r="K309" i="1"/>
  <c r="K4522" i="1"/>
  <c r="K2391" i="1"/>
  <c r="K5067" i="1"/>
  <c r="K6557" i="1"/>
  <c r="K6033" i="1"/>
  <c r="K4963" i="1"/>
  <c r="K2594" i="1"/>
  <c r="K3981" i="1"/>
  <c r="K4790" i="1"/>
  <c r="K3161" i="1"/>
  <c r="K6631" i="1"/>
  <c r="K5779" i="1"/>
  <c r="K1663" i="1"/>
  <c r="K2069" i="1"/>
  <c r="K1801" i="1"/>
  <c r="K5216" i="1"/>
  <c r="K4716" i="1"/>
  <c r="K6702" i="1"/>
  <c r="K3874" i="1"/>
  <c r="K5746" i="1"/>
  <c r="K6277" i="1"/>
  <c r="K1662" i="1"/>
  <c r="K2061" i="1"/>
  <c r="K4812" i="1"/>
  <c r="K5441" i="1"/>
  <c r="K1914" i="1"/>
  <c r="K727" i="1"/>
  <c r="K6549" i="1"/>
  <c r="K5336" i="1"/>
  <c r="K1381" i="1"/>
  <c r="K472" i="1"/>
  <c r="K6397" i="1"/>
  <c r="K4975" i="1"/>
  <c r="K4743" i="1"/>
  <c r="K5652" i="1"/>
  <c r="K834" i="1"/>
  <c r="K4803" i="1"/>
  <c r="K3733" i="1"/>
  <c r="K3748" i="1"/>
  <c r="K754" i="1"/>
  <c r="K5282" i="1"/>
  <c r="K775" i="1"/>
  <c r="K4705" i="1"/>
  <c r="K6648" i="1"/>
  <c r="K2921" i="1"/>
  <c r="K4018" i="1"/>
  <c r="K2471" i="1"/>
  <c r="K876" i="1"/>
  <c r="K589" i="1"/>
  <c r="K2560" i="1"/>
  <c r="K1553" i="1"/>
  <c r="K3460" i="1"/>
  <c r="K2088" i="1"/>
  <c r="K2786" i="1"/>
  <c r="K3386" i="1"/>
  <c r="K6491" i="1"/>
  <c r="K5693" i="1"/>
  <c r="K5831" i="1"/>
  <c r="K6291" i="1"/>
  <c r="K4775" i="1"/>
  <c r="K138" i="1"/>
  <c r="K1314" i="1"/>
  <c r="K3142" i="1"/>
  <c r="K255" i="1"/>
  <c r="K1421" i="1"/>
  <c r="K312" i="1"/>
  <c r="K1952" i="1"/>
  <c r="K2716" i="1"/>
  <c r="K1327" i="1"/>
  <c r="K41" i="1"/>
  <c r="K4585" i="1"/>
  <c r="K5229" i="1"/>
  <c r="K872" i="1"/>
  <c r="K95" i="1"/>
  <c r="K1362" i="1"/>
  <c r="K1943" i="1"/>
  <c r="K2835" i="1"/>
  <c r="K5444" i="1"/>
  <c r="K1335" i="1"/>
  <c r="K379" i="1"/>
  <c r="K5542" i="1"/>
  <c r="K5394" i="1"/>
  <c r="K2323" i="1"/>
  <c r="K5879" i="1"/>
  <c r="K380" i="1"/>
  <c r="K2075" i="1"/>
  <c r="K2205" i="1"/>
  <c r="K3172" i="1"/>
  <c r="K1440" i="1"/>
  <c r="K5909" i="1"/>
  <c r="K2998" i="1"/>
  <c r="K3661" i="1"/>
  <c r="K4725" i="1"/>
  <c r="K4879" i="1"/>
  <c r="K2734" i="1"/>
  <c r="K1880" i="1"/>
  <c r="K3326" i="1"/>
  <c r="K5533" i="1"/>
  <c r="K2170" i="1"/>
  <c r="K6800" i="1"/>
  <c r="K4575" i="1"/>
  <c r="K755" i="1"/>
  <c r="K2733" i="1"/>
  <c r="K5931" i="1"/>
  <c r="K5614" i="1"/>
  <c r="K322" i="1"/>
  <c r="K6820" i="1"/>
  <c r="K142" i="1"/>
  <c r="K5998" i="1"/>
  <c r="K4298" i="1"/>
  <c r="K1850" i="1"/>
  <c r="K4274" i="1"/>
  <c r="K4971" i="1"/>
  <c r="K3148" i="1"/>
  <c r="K4862" i="1"/>
  <c r="K2972" i="1"/>
  <c r="K2965" i="1"/>
  <c r="K221" i="1"/>
  <c r="K4230" i="1"/>
  <c r="K3297" i="1"/>
  <c r="K1317" i="1"/>
  <c r="K5486" i="1"/>
  <c r="K2710" i="1"/>
  <c r="K843" i="1"/>
  <c r="K5478" i="1"/>
  <c r="K2962" i="1"/>
  <c r="K2775" i="1"/>
  <c r="K890" i="1"/>
  <c r="K733" i="1"/>
  <c r="K3383" i="1"/>
  <c r="K6845" i="1"/>
  <c r="K2700" i="1"/>
  <c r="K6569" i="1"/>
  <c r="K3572" i="1"/>
  <c r="K3542" i="1"/>
  <c r="K3160" i="1"/>
  <c r="K6632" i="1"/>
  <c r="K1942" i="1"/>
  <c r="K3954" i="1"/>
  <c r="K2405" i="1"/>
  <c r="K1496" i="1"/>
  <c r="K950" i="1"/>
  <c r="K4166" i="1"/>
  <c r="K2566" i="1"/>
  <c r="K961" i="1"/>
  <c r="K4329" i="1"/>
  <c r="K6558" i="1"/>
  <c r="K5848" i="1"/>
  <c r="K5437" i="1"/>
  <c r="K3021" i="1"/>
  <c r="K6755" i="1"/>
  <c r="K1675" i="1"/>
  <c r="K5939" i="1"/>
  <c r="K4241" i="1"/>
  <c r="K4561" i="1"/>
  <c r="K5623" i="1"/>
  <c r="K3295" i="1"/>
  <c r="K2558" i="1"/>
  <c r="K400" i="1"/>
  <c r="K1268" i="1"/>
  <c r="K3695" i="1"/>
  <c r="K3536" i="1"/>
  <c r="K4248" i="1"/>
  <c r="K1270" i="1"/>
  <c r="K5894" i="1"/>
  <c r="K2022" i="1"/>
  <c r="K431" i="1"/>
  <c r="K4973" i="1"/>
  <c r="K4100" i="1"/>
  <c r="K4327" i="1"/>
  <c r="K4359" i="1"/>
  <c r="K3920" i="1"/>
  <c r="K756" i="1"/>
  <c r="K6499" i="1"/>
  <c r="K1132" i="1"/>
  <c r="K3285" i="1"/>
  <c r="K5422" i="1"/>
  <c r="K424" i="1"/>
  <c r="K6562" i="1"/>
  <c r="K5365" i="1"/>
  <c r="K483" i="1"/>
  <c r="K2154" i="1"/>
  <c r="K5893" i="1"/>
  <c r="K3454" i="1"/>
  <c r="K4496" i="1"/>
  <c r="K3597" i="1"/>
  <c r="K2781" i="1"/>
  <c r="K3732" i="1"/>
  <c r="K4831" i="1"/>
  <c r="K2436" i="1"/>
  <c r="K2149" i="1"/>
  <c r="K2976" i="1"/>
  <c r="K3428" i="1"/>
  <c r="K3250" i="1"/>
  <c r="K2202" i="1"/>
  <c r="K4929" i="1"/>
  <c r="K3026" i="1"/>
  <c r="K5762" i="1"/>
  <c r="K3068" i="1"/>
  <c r="K4220" i="1"/>
  <c r="K5996" i="1"/>
  <c r="K497" i="1"/>
  <c r="K6606" i="1"/>
  <c r="K3293" i="1"/>
  <c r="K116" i="1"/>
  <c r="K2209" i="1"/>
  <c r="K4022" i="1"/>
  <c r="K6224" i="1"/>
  <c r="K4903" i="1"/>
  <c r="K2545" i="1"/>
  <c r="K3130" i="1"/>
  <c r="K9" i="1"/>
  <c r="K5921" i="1"/>
  <c r="K1033" i="1"/>
  <c r="K5203" i="1"/>
  <c r="K5205" i="1"/>
  <c r="K5344" i="1"/>
  <c r="K504" i="1"/>
  <c r="K2747" i="1"/>
  <c r="K5863" i="1"/>
  <c r="K2877" i="1"/>
  <c r="K4524" i="1"/>
  <c r="K1107" i="1"/>
  <c r="K1216" i="1"/>
  <c r="K2053" i="1"/>
  <c r="K3658" i="1"/>
  <c r="K3569" i="1"/>
  <c r="K2166" i="1"/>
  <c r="K1683" i="1"/>
  <c r="K6643" i="1"/>
  <c r="K4219" i="1"/>
  <c r="K3418" i="1"/>
  <c r="K3558" i="1"/>
  <c r="K125" i="1"/>
  <c r="K3" i="1"/>
  <c r="K2218" i="1"/>
  <c r="K4799" i="1"/>
  <c r="K6724" i="1"/>
  <c r="K869" i="1"/>
  <c r="K994" i="1"/>
  <c r="K4648" i="1"/>
  <c r="K6156" i="1"/>
  <c r="K1578" i="1"/>
  <c r="K2182" i="1"/>
  <c r="K5306" i="1"/>
  <c r="K1907" i="1"/>
  <c r="K4122" i="1"/>
  <c r="K1595" i="1"/>
  <c r="K5091" i="1"/>
  <c r="K5292" i="1"/>
  <c r="K5465" i="1"/>
  <c r="K4373" i="1"/>
  <c r="K1599" i="1"/>
  <c r="K5829" i="1"/>
  <c r="K4314" i="1"/>
  <c r="K1472" i="1"/>
  <c r="K4888" i="1"/>
  <c r="K5892" i="1"/>
  <c r="K5147" i="1"/>
  <c r="K5179" i="1"/>
  <c r="K6299" i="1"/>
  <c r="K3935" i="1"/>
  <c r="K4906" i="1"/>
  <c r="K6773" i="1"/>
  <c r="K6856" i="1"/>
  <c r="K3557" i="1"/>
  <c r="K621" i="1"/>
  <c r="K5841" i="1"/>
  <c r="K6160" i="1"/>
  <c r="K4097" i="1"/>
  <c r="K176" i="1"/>
  <c r="K4470" i="1"/>
  <c r="K193" i="1"/>
  <c r="K6351" i="1"/>
  <c r="K3943" i="1"/>
  <c r="K1269" i="1"/>
  <c r="K259" i="1"/>
  <c r="K2917" i="1"/>
  <c r="K2340" i="1"/>
  <c r="K5230" i="1"/>
  <c r="K2242" i="1"/>
  <c r="K3810" i="1"/>
  <c r="K5393" i="1"/>
  <c r="K1807" i="1"/>
  <c r="K3159" i="1"/>
  <c r="K4515" i="1"/>
  <c r="K1049" i="1"/>
  <c r="K878" i="1"/>
  <c r="K6264" i="1"/>
  <c r="K6093" i="1"/>
  <c r="K5997" i="1"/>
  <c r="K5969" i="1"/>
  <c r="K2622" i="1"/>
  <c r="K2601" i="1"/>
  <c r="K827" i="1"/>
  <c r="K4961" i="1"/>
  <c r="K3441" i="1"/>
  <c r="K6271" i="1"/>
  <c r="K3258" i="1"/>
  <c r="K1005" i="1"/>
  <c r="K1623" i="1"/>
  <c r="K3976" i="1"/>
  <c r="K2374" i="1"/>
  <c r="K391" i="1"/>
  <c r="K6117" i="1"/>
  <c r="K2532" i="1"/>
  <c r="K5519" i="1"/>
  <c r="K564" i="1"/>
  <c r="K24" i="1"/>
  <c r="K1803" i="1"/>
  <c r="K39" i="1"/>
  <c r="K1708" i="1"/>
  <c r="K402" i="1"/>
  <c r="K5038" i="1"/>
  <c r="K1938" i="1"/>
  <c r="K1495" i="1"/>
  <c r="K5081" i="1"/>
  <c r="K661" i="1"/>
  <c r="K3540" i="1"/>
  <c r="K4924" i="1"/>
  <c r="K1053" i="1"/>
  <c r="K181" i="1"/>
  <c r="K4006" i="1"/>
  <c r="K3865" i="1"/>
  <c r="K6192" i="1"/>
  <c r="K4845" i="1"/>
  <c r="K3891" i="1"/>
  <c r="K2266" i="1"/>
  <c r="K2006" i="1"/>
  <c r="K2320" i="1"/>
  <c r="K5538" i="1"/>
  <c r="K2422" i="1"/>
  <c r="K3745" i="1"/>
  <c r="K5054" i="1"/>
  <c r="K1612" i="1"/>
  <c r="K4170" i="1"/>
  <c r="K943" i="1"/>
  <c r="K6805" i="1"/>
  <c r="K6274" i="1"/>
  <c r="K1939" i="1"/>
  <c r="K3254" i="1"/>
  <c r="K2346" i="1"/>
  <c r="K3602" i="1"/>
  <c r="K1669" i="1"/>
  <c r="K1815" i="1"/>
  <c r="K3367" i="1"/>
  <c r="K826" i="1"/>
  <c r="K6261" i="1"/>
  <c r="K1098" i="1"/>
  <c r="K6380" i="1"/>
  <c r="K1209" i="1"/>
  <c r="K6628" i="1"/>
  <c r="K2444" i="1"/>
  <c r="K4681" i="1"/>
  <c r="K3147" i="1"/>
  <c r="K2783" i="1"/>
  <c r="K2957" i="1"/>
  <c r="K6827" i="1"/>
  <c r="K4826" i="1"/>
  <c r="K6582" i="1"/>
  <c r="K34" i="1"/>
  <c r="K2066" i="1"/>
  <c r="K6734" i="1"/>
  <c r="K3500" i="1"/>
  <c r="K5535" i="1"/>
  <c r="K5833" i="1"/>
  <c r="K6316" i="1"/>
  <c r="K5435" i="1"/>
  <c r="K2629" i="1"/>
  <c r="K5818" i="1"/>
  <c r="K3155" i="1"/>
  <c r="K4976" i="1"/>
  <c r="K5311" i="1"/>
  <c r="K2842" i="1"/>
  <c r="K4251" i="1"/>
  <c r="K3581" i="1"/>
  <c r="K2490" i="1"/>
  <c r="K6279" i="1"/>
  <c r="K2918" i="1"/>
  <c r="K6362" i="1"/>
  <c r="K2552" i="1"/>
  <c r="K1456" i="1"/>
  <c r="K6576" i="1"/>
  <c r="K1146" i="1"/>
  <c r="K5791" i="1"/>
  <c r="K4444" i="1"/>
  <c r="K1246" i="1"/>
  <c r="K4395" i="1"/>
  <c r="K6419" i="1"/>
  <c r="K6114" i="1"/>
  <c r="K1993" i="1"/>
  <c r="K5735" i="1"/>
  <c r="K3143" i="1"/>
  <c r="K1590" i="1"/>
  <c r="K4982" i="1"/>
  <c r="K4856" i="1"/>
  <c r="K4779" i="1"/>
  <c r="K2132" i="1"/>
  <c r="K5136" i="1"/>
  <c r="K5035" i="1"/>
  <c r="K3521" i="1"/>
  <c r="K1703" i="1"/>
  <c r="K6201" i="1"/>
  <c r="K884" i="1"/>
  <c r="K4019" i="1"/>
  <c r="K5487" i="1"/>
  <c r="K5440" i="1"/>
  <c r="K5283" i="1"/>
  <c r="K3742" i="1"/>
  <c r="K405" i="1"/>
  <c r="K6540" i="1"/>
  <c r="K558" i="1"/>
  <c r="K5811" i="1"/>
  <c r="K6642" i="1"/>
  <c r="K530" i="1"/>
  <c r="K6810" i="1"/>
  <c r="K6204" i="1"/>
  <c r="K1877" i="1"/>
  <c r="K2345" i="1"/>
  <c r="K1468" i="1"/>
  <c r="K618" i="1"/>
  <c r="K5386" i="1"/>
  <c r="K224" i="1"/>
  <c r="K3391" i="1"/>
  <c r="K2468" i="1"/>
  <c r="K3670" i="1"/>
  <c r="K2966" i="1"/>
  <c r="K4192" i="1"/>
  <c r="K1382" i="1"/>
  <c r="K5604" i="1"/>
  <c r="K2341" i="1"/>
  <c r="K360" i="1"/>
  <c r="K5918" i="1"/>
  <c r="K1316" i="1"/>
  <c r="K6846" i="1"/>
  <c r="K4469" i="1"/>
  <c r="K4917" i="1"/>
  <c r="K4154" i="1"/>
  <c r="K6579" i="1"/>
  <c r="K3407" i="1"/>
  <c r="K143" i="1"/>
  <c r="K3010" i="1"/>
  <c r="K1763" i="1"/>
  <c r="K5420" i="1"/>
  <c r="K4209" i="1"/>
  <c r="K3270" i="1"/>
  <c r="K4733" i="1"/>
  <c r="K4182" i="1"/>
  <c r="K4181" i="1"/>
  <c r="K5104" i="1"/>
  <c r="K15" i="1"/>
  <c r="K5360" i="1"/>
  <c r="K3241" i="1"/>
  <c r="K36" i="1"/>
  <c r="K1264" i="1"/>
  <c r="K927" i="1"/>
  <c r="K6761" i="1"/>
  <c r="K6183" i="1"/>
  <c r="K2888" i="1"/>
  <c r="K5950" i="1"/>
  <c r="K476" i="1"/>
  <c r="K1147" i="1"/>
  <c r="K6145" i="1"/>
  <c r="K5276" i="1"/>
  <c r="K4638" i="1"/>
  <c r="K1706" i="1"/>
  <c r="K5938" i="1"/>
  <c r="K4339" i="1"/>
  <c r="K3970" i="1"/>
  <c r="K3942" i="1"/>
  <c r="K2849" i="1"/>
  <c r="K5631" i="1"/>
  <c r="K971" i="1"/>
  <c r="K3436" i="1"/>
  <c r="K5192" i="1"/>
  <c r="K1233" i="1"/>
  <c r="K435" i="1"/>
  <c r="K4878" i="1"/>
  <c r="K5518" i="1"/>
  <c r="K4119" i="1"/>
  <c r="K2085" i="1"/>
  <c r="K2813" i="1"/>
  <c r="K3837" i="1"/>
  <c r="K2479" i="1"/>
  <c r="K6737" i="1"/>
  <c r="K5405" i="1"/>
  <c r="K1332" i="1"/>
  <c r="K6359" i="1"/>
  <c r="K1593" i="1"/>
  <c r="K3702" i="1"/>
  <c r="K852" i="1"/>
  <c r="K1951" i="1"/>
  <c r="K457" i="1"/>
  <c r="K6646" i="1"/>
  <c r="K5527" i="1"/>
  <c r="K3768" i="1"/>
  <c r="K2175" i="1"/>
  <c r="K6769" i="1"/>
  <c r="K3637" i="1"/>
  <c r="K2682" i="1"/>
  <c r="K5925" i="1"/>
  <c r="K4675" i="1"/>
  <c r="K1282" i="1"/>
  <c r="K2467" i="1"/>
  <c r="K5598" i="1"/>
  <c r="K752" i="1"/>
  <c r="K6357" i="1"/>
  <c r="K5965" i="1"/>
  <c r="K366" i="1"/>
  <c r="K5112" i="1"/>
  <c r="K1672" i="1"/>
  <c r="K1910" i="1"/>
  <c r="K3972" i="1"/>
  <c r="K6113" i="1"/>
  <c r="K430" i="1"/>
  <c r="K2396" i="1"/>
  <c r="K4039" i="1"/>
  <c r="K760" i="1"/>
  <c r="K2641" i="1"/>
  <c r="K6360" i="1"/>
  <c r="K1569" i="1"/>
  <c r="K4910" i="1"/>
  <c r="K5504" i="1"/>
  <c r="K123" i="1"/>
  <c r="K3452" i="1"/>
  <c r="K4700" i="1"/>
  <c r="K607" i="1"/>
  <c r="K6460" i="1"/>
  <c r="K5683" i="1"/>
  <c r="K2189" i="1"/>
  <c r="K2415" i="1"/>
  <c r="K3906" i="1"/>
  <c r="K807" i="1"/>
  <c r="K6095" i="1"/>
  <c r="K2871" i="1"/>
  <c r="K2446" i="1"/>
  <c r="K1452" i="1"/>
  <c r="K5855" i="1"/>
  <c r="K2822" i="1"/>
  <c r="K5525" i="1"/>
  <c r="K6064" i="1"/>
  <c r="K2128" i="1"/>
  <c r="K5362" i="1"/>
  <c r="K166" i="1"/>
  <c r="K425" i="1"/>
  <c r="K2546" i="1"/>
  <c r="K2828" i="1"/>
  <c r="K848" i="1"/>
  <c r="K5368" i="1"/>
  <c r="K557" i="1"/>
  <c r="K6129" i="1"/>
  <c r="K5424" i="1"/>
  <c r="K1748" i="1"/>
  <c r="K1972" i="1"/>
  <c r="K6352" i="1"/>
  <c r="K3358" i="1"/>
  <c r="K3474" i="1"/>
  <c r="K4465" i="1"/>
  <c r="K5207" i="1"/>
  <c r="K6217" i="1"/>
  <c r="K6488" i="1"/>
  <c r="K5219" i="1"/>
  <c r="K3288" i="1"/>
  <c r="K33" i="1"/>
  <c r="K658" i="1"/>
  <c r="K2326" i="1"/>
  <c r="K5655" i="1"/>
  <c r="K5492" i="1"/>
  <c r="K3376" i="1"/>
  <c r="K3884" i="1"/>
  <c r="K2307" i="1"/>
  <c r="K2995" i="1"/>
  <c r="K2497" i="1"/>
  <c r="K4468" i="1"/>
  <c r="K6312" i="1"/>
  <c r="K5369" i="1"/>
  <c r="K3308" i="1"/>
  <c r="K4991" i="1"/>
  <c r="K1347" i="1"/>
  <c r="K5429" i="1"/>
  <c r="K126" i="1"/>
  <c r="K1871" i="1"/>
  <c r="K4365" i="1"/>
  <c r="K6819" i="1"/>
  <c r="K846" i="1"/>
  <c r="K5469" i="1"/>
  <c r="K4455" i="1"/>
  <c r="K3855" i="1"/>
  <c r="K2443" i="1"/>
  <c r="K4882" i="1"/>
  <c r="K6238" i="1"/>
  <c r="K5568" i="1"/>
  <c r="K5782" i="1"/>
  <c r="K1128" i="1"/>
  <c r="K652" i="1"/>
  <c r="K370" i="1"/>
  <c r="K5843" i="1"/>
  <c r="K6343" i="1"/>
  <c r="K348" i="1"/>
  <c r="K3078" i="1"/>
  <c r="K4287" i="1"/>
  <c r="K3852" i="1"/>
  <c r="K1038" i="1"/>
  <c r="K4004" i="1"/>
  <c r="K5278" i="1"/>
  <c r="K2275" i="1"/>
  <c r="K2866" i="1"/>
  <c r="K6399" i="1"/>
  <c r="K3371" i="1"/>
  <c r="K1617" i="1"/>
  <c r="K5141" i="1"/>
  <c r="K3777" i="1"/>
  <c r="K741" i="1"/>
  <c r="K4746" i="1"/>
  <c r="K534" i="1"/>
  <c r="K5933" i="1"/>
  <c r="K6058" i="1"/>
  <c r="K6284" i="1"/>
  <c r="K6296" i="1"/>
  <c r="K6565" i="1"/>
  <c r="K2419" i="1"/>
  <c r="K3218" i="1"/>
  <c r="K3389" i="1"/>
  <c r="K6074" i="1"/>
  <c r="K1417" i="1"/>
  <c r="K3164" i="1"/>
  <c r="K4635" i="1"/>
  <c r="K3091" i="1"/>
  <c r="K5956" i="1"/>
  <c r="K213" i="1"/>
  <c r="K4344" i="1"/>
  <c r="K2338" i="1"/>
  <c r="K408" i="1"/>
  <c r="K4304" i="1"/>
  <c r="K2281" i="1"/>
  <c r="K2712" i="1"/>
  <c r="K3079" i="1"/>
  <c r="K2027" i="1"/>
  <c r="K715" i="1"/>
  <c r="K4549" i="1"/>
  <c r="K1657" i="1"/>
  <c r="K5434" i="1"/>
  <c r="K66" i="1"/>
  <c r="K5472" i="1"/>
  <c r="K3178" i="1"/>
  <c r="K6027" i="1"/>
  <c r="K1833" i="1"/>
  <c r="K310" i="1"/>
  <c r="K4421" i="1"/>
  <c r="K2310" i="1"/>
  <c r="K6124" i="1"/>
  <c r="K928" i="1"/>
  <c r="K5053" i="1"/>
  <c r="K485" i="1"/>
  <c r="K2514" i="1"/>
  <c r="K2172" i="1"/>
  <c r="K4554" i="1"/>
  <c r="K1868" i="1"/>
  <c r="K4016" i="1"/>
  <c r="K478" i="1"/>
  <c r="K1876" i="1"/>
  <c r="K535" i="1"/>
  <c r="K3501" i="1"/>
  <c r="K1010" i="1"/>
  <c r="K3247" i="1"/>
  <c r="K1320" i="1"/>
  <c r="K4390" i="1"/>
  <c r="K5366" i="1"/>
  <c r="K965" i="1"/>
  <c r="K6144" i="1"/>
  <c r="K4461" i="1"/>
  <c r="K5060" i="1"/>
  <c r="K5747" i="1"/>
  <c r="K3212" i="1"/>
  <c r="K4902" i="1"/>
  <c r="K2164" i="1"/>
  <c r="K4126" i="1"/>
  <c r="K4998" i="1"/>
  <c r="K6325" i="1"/>
  <c r="K3823" i="1"/>
  <c r="K4875" i="1"/>
  <c r="K6123" i="1"/>
  <c r="K6832" i="1"/>
  <c r="K3381" i="1"/>
  <c r="K1176" i="1"/>
  <c r="K1615" i="1"/>
  <c r="K6434" i="1"/>
  <c r="K2853" i="1"/>
  <c r="K5777" i="1"/>
  <c r="K5200" i="1"/>
  <c r="K4424" i="1"/>
  <c r="K4641" i="1"/>
  <c r="K3533" i="1"/>
  <c r="K6567" i="1"/>
  <c r="K773" i="1"/>
  <c r="K2009" i="1"/>
  <c r="K6855" i="1"/>
  <c r="K5524" i="1"/>
  <c r="K3836" i="1"/>
  <c r="K3306" i="1"/>
  <c r="K4596" i="1"/>
  <c r="K6637" i="1"/>
  <c r="K4125" i="1"/>
  <c r="K3979" i="1"/>
  <c r="K4827" i="1"/>
  <c r="K3580" i="1"/>
  <c r="K4356" i="1"/>
  <c r="K1934" i="1"/>
  <c r="K1718" i="1"/>
  <c r="K6636" i="1"/>
  <c r="K6578" i="1"/>
  <c r="K1622" i="1"/>
  <c r="K209" i="1"/>
  <c r="K5544" i="1"/>
  <c r="K2563" i="1"/>
  <c r="K5962" i="1"/>
  <c r="K175" i="1"/>
  <c r="K6839" i="1"/>
  <c r="K3683" i="1"/>
  <c r="K6539" i="1"/>
  <c r="K6282" i="1"/>
  <c r="K5702" i="1"/>
  <c r="K6496" i="1"/>
  <c r="K6707" i="1"/>
  <c r="K1527" i="1"/>
  <c r="K266" i="1"/>
  <c r="K5124" i="1"/>
  <c r="K4687" i="1"/>
  <c r="K355" i="1"/>
  <c r="K5674" i="1"/>
  <c r="K3498" i="1"/>
  <c r="K2173" i="1"/>
  <c r="K5102" i="1"/>
  <c r="K6437" i="1"/>
  <c r="K467" i="1"/>
  <c r="K2373" i="1"/>
  <c r="K6235" i="1"/>
  <c r="K2044" i="1"/>
  <c r="K2753" i="1"/>
  <c r="K624" i="1"/>
  <c r="K5153" i="1"/>
  <c r="K29" i="1"/>
  <c r="K5506" i="1"/>
  <c r="K5668" i="1"/>
  <c r="K6300" i="1"/>
  <c r="K4149" i="1"/>
  <c r="K1540" i="1"/>
  <c r="K1401" i="1"/>
  <c r="K4979" i="1"/>
  <c r="K5446" i="1"/>
  <c r="K5507" i="1"/>
  <c r="K3039" i="1"/>
  <c r="K4429" i="1"/>
  <c r="K3184" i="1"/>
  <c r="K4711" i="1"/>
  <c r="K6138" i="1"/>
  <c r="K4276" i="1"/>
  <c r="K2623" i="1"/>
  <c r="K2169" i="1"/>
  <c r="K1764" i="1"/>
  <c r="K3771" i="1"/>
  <c r="K5948" i="1"/>
  <c r="K2754" i="1"/>
  <c r="K1625" i="1"/>
  <c r="K6120" i="1"/>
  <c r="K5178" i="1"/>
  <c r="K4221" i="1"/>
  <c r="K3333" i="1"/>
  <c r="K6418" i="1"/>
  <c r="K857" i="1"/>
  <c r="K3173" i="1"/>
  <c r="K4141" i="1"/>
  <c r="K1979" i="1"/>
  <c r="K3409" i="1"/>
  <c r="K1445" i="1"/>
  <c r="K6594" i="1"/>
  <c r="K1045" i="1"/>
  <c r="K3111" i="1"/>
  <c r="K3035" i="1"/>
  <c r="K1860" i="1"/>
  <c r="K3707" i="1"/>
  <c r="K4352" i="1"/>
  <c r="K1180" i="1"/>
  <c r="K446" i="1"/>
  <c r="K4828" i="1"/>
  <c r="K388" i="1"/>
  <c r="K1730" i="1"/>
  <c r="K573" i="1"/>
  <c r="K2586" i="1"/>
  <c r="K6263" i="1"/>
  <c r="K6013" i="1"/>
  <c r="K3094" i="1"/>
  <c r="K4785" i="1"/>
  <c r="K5248" i="1"/>
  <c r="K4677" i="1"/>
  <c r="K5897" i="1"/>
  <c r="K2261" i="1"/>
  <c r="K1305" i="1"/>
  <c r="K5451" i="1"/>
  <c r="K2809" i="1"/>
  <c r="K303" i="1"/>
  <c r="K1841" i="1"/>
  <c r="K1037" i="1"/>
  <c r="K4863" i="1"/>
  <c r="K1851" i="1"/>
  <c r="K98" i="1"/>
  <c r="K5489" i="1"/>
  <c r="K1588" i="1"/>
  <c r="K6009" i="1"/>
  <c r="K3610" i="1"/>
  <c r="K4195" i="1"/>
  <c r="K1165" i="1"/>
  <c r="K4336" i="1"/>
  <c r="K1135" i="1"/>
  <c r="K3490" i="1"/>
  <c r="K3313" i="1"/>
  <c r="K5223" i="1"/>
  <c r="K2270" i="1"/>
  <c r="K2452" i="1"/>
  <c r="K5585" i="1"/>
  <c r="K2435" i="1"/>
  <c r="K4394" i="1"/>
  <c r="K27" i="1"/>
  <c r="K4545" i="1"/>
  <c r="K3338" i="1"/>
  <c r="K258" i="1"/>
  <c r="K5639" i="1"/>
  <c r="K3546" i="1"/>
  <c r="K3209" i="1"/>
  <c r="K6563" i="1"/>
  <c r="K5975" i="1"/>
  <c r="K2285" i="1"/>
  <c r="K5889" i="1"/>
  <c r="K5061" i="1"/>
  <c r="K1531" i="1"/>
  <c r="K4020" i="1"/>
  <c r="K1349" i="1"/>
  <c r="K6542" i="1"/>
  <c r="K4441" i="1"/>
  <c r="K2718" i="1"/>
  <c r="K2908" i="1"/>
  <c r="K3084" i="1"/>
  <c r="K1131" i="1"/>
  <c r="K3648" i="1"/>
  <c r="K6111" i="1"/>
  <c r="K6215" i="1"/>
  <c r="K6740" i="1"/>
  <c r="K5401" i="1"/>
  <c r="K3653" i="1"/>
  <c r="K5089" i="1"/>
  <c r="K5373" i="1"/>
  <c r="K5269" i="1"/>
  <c r="K2093" i="1"/>
  <c r="K3489" i="1"/>
  <c r="K3621" i="1"/>
  <c r="K6508" i="1"/>
  <c r="K2492" i="1"/>
  <c r="K6464" i="1"/>
  <c r="K2438" i="1"/>
  <c r="K2301" i="1"/>
  <c r="K5047" i="1"/>
  <c r="K6409" i="1"/>
  <c r="K6272" i="1"/>
  <c r="K5024" i="1"/>
  <c r="K3462" i="1"/>
  <c r="K2788" i="1"/>
  <c r="K6219" i="1"/>
  <c r="K5696" i="1"/>
  <c r="K6741" i="1"/>
  <c r="K4107" i="1"/>
  <c r="K2910" i="1"/>
  <c r="K216" i="1"/>
  <c r="K3627" i="1"/>
  <c r="K648" i="1"/>
  <c r="K6883" i="1"/>
  <c r="K5309" i="1"/>
  <c r="K5949" i="1"/>
  <c r="K1306" i="1"/>
  <c r="K5982" i="1"/>
  <c r="K5658" i="1"/>
  <c r="K8" i="1"/>
  <c r="K5651" i="1"/>
  <c r="K5500" i="1"/>
  <c r="K5703" i="1"/>
  <c r="K3116" i="1"/>
  <c r="K6841" i="1"/>
  <c r="K5476" i="1"/>
  <c r="K5664" i="1"/>
  <c r="K6361" i="1"/>
  <c r="K6054" i="1"/>
  <c r="K6580" i="1"/>
  <c r="K1925" i="1"/>
  <c r="K997" i="1"/>
  <c r="K5305" i="1"/>
  <c r="K1628" i="1"/>
  <c r="K3199" i="1"/>
  <c r="K1804" i="1"/>
  <c r="K4193" i="1"/>
  <c r="K4030" i="1"/>
  <c r="K1261" i="1"/>
  <c r="K1665" i="1"/>
  <c r="K6170" i="1"/>
  <c r="K5663" i="1"/>
  <c r="K3669" i="1"/>
  <c r="K2476" i="1"/>
  <c r="K4891" i="1"/>
  <c r="K6512" i="1"/>
  <c r="K3170" i="1"/>
  <c r="K1482" i="1"/>
  <c r="K663" i="1"/>
  <c r="K891" i="1"/>
  <c r="K6669" i="1"/>
  <c r="K6527" i="1"/>
  <c r="K5662" i="1"/>
  <c r="K1403" i="1"/>
  <c r="K2553" i="1"/>
  <c r="K6005" i="1"/>
  <c r="K5934" i="1"/>
  <c r="K5853" i="1"/>
  <c r="K902" i="1"/>
  <c r="K1206" i="1"/>
  <c r="K3252" i="1"/>
  <c r="K5140" i="1"/>
  <c r="K4621" i="1"/>
  <c r="K3105" i="1"/>
  <c r="K2958" i="1"/>
  <c r="K3518" i="1"/>
  <c r="K148" i="1"/>
  <c r="K2705" i="1"/>
  <c r="K4987" i="1"/>
  <c r="K5640" i="1"/>
  <c r="K1115" i="1"/>
  <c r="K5211" i="1"/>
  <c r="K2759" i="1"/>
  <c r="K3047" i="1"/>
  <c r="K1711" i="1"/>
  <c r="K6506" i="1"/>
  <c r="K4099" i="1"/>
  <c r="K5785" i="1"/>
  <c r="K6377" i="1"/>
  <c r="K2378" i="1"/>
  <c r="K3907" i="1"/>
  <c r="K6575" i="1"/>
  <c r="K1262" i="1"/>
  <c r="K5300" i="1"/>
  <c r="K3036" i="1"/>
  <c r="K1768" i="1"/>
  <c r="K4946" i="1"/>
  <c r="K3955" i="1"/>
  <c r="K4415" i="1"/>
  <c r="K1618" i="1"/>
  <c r="K5410" i="1"/>
  <c r="K3340" i="1"/>
  <c r="K6793" i="1"/>
  <c r="K704" i="1"/>
  <c r="K5754" i="1"/>
  <c r="K1218" i="1"/>
  <c r="K5467" i="1"/>
  <c r="K1245" i="1"/>
  <c r="K3616" i="1"/>
  <c r="K3841" i="1"/>
  <c r="K6522" i="1"/>
  <c r="K6045" i="1"/>
  <c r="K2814" i="1"/>
  <c r="K6230" i="1"/>
  <c r="K356" i="1"/>
  <c r="K2096" i="1"/>
  <c r="K1287" i="1"/>
  <c r="K5706" i="1"/>
  <c r="K392" i="1"/>
  <c r="K17" i="1"/>
  <c r="K5881" i="1"/>
  <c r="K5221" i="1"/>
  <c r="K5819" i="1"/>
  <c r="K1680" i="1"/>
  <c r="K5021" i="1"/>
  <c r="K4049" i="1"/>
  <c r="K2494" i="1"/>
  <c r="K5473" i="1"/>
  <c r="K334" i="1"/>
  <c r="K5093" i="1"/>
  <c r="K2207" i="1"/>
  <c r="K3529" i="1"/>
  <c r="K5570" i="1"/>
  <c r="K5146" i="1"/>
  <c r="K135" i="1"/>
  <c r="K926" i="1"/>
  <c r="K6049" i="1"/>
  <c r="K5783" i="1"/>
  <c r="K3354" i="1"/>
  <c r="K900" i="1"/>
  <c r="K3396" i="1"/>
  <c r="K1862" i="1"/>
  <c r="K448" i="1"/>
  <c r="K189" i="1"/>
  <c r="K1353" i="1"/>
  <c r="K3563" i="1"/>
  <c r="K5357" i="1"/>
  <c r="K3662" i="1"/>
  <c r="K6262" i="1"/>
  <c r="K6660" i="1"/>
  <c r="K6269" i="1"/>
  <c r="K2329" i="1"/>
  <c r="K4932" i="1"/>
  <c r="K6309" i="1"/>
  <c r="K2280" i="1"/>
  <c r="K4631" i="1"/>
  <c r="K2878" i="1"/>
  <c r="K5470" i="1"/>
  <c r="K4880" i="1"/>
  <c r="K2036" i="1"/>
  <c r="K4874" i="1"/>
  <c r="K5268" i="1"/>
  <c r="K3067" i="1"/>
  <c r="K5946" i="1"/>
  <c r="K3229" i="1"/>
  <c r="K6471" i="1"/>
  <c r="K1257" i="1"/>
  <c r="K1820" i="1"/>
  <c r="K1447" i="1"/>
  <c r="K5083" i="1"/>
  <c r="K2384" i="1"/>
  <c r="K5891" i="1"/>
  <c r="K4113" i="1"/>
  <c r="K2713" i="1"/>
  <c r="K5970" i="1"/>
  <c r="K4787" i="1"/>
  <c r="K6062" i="1"/>
  <c r="K2844" i="1"/>
  <c r="K5642" i="1"/>
  <c r="K2752" i="1"/>
  <c r="K5907" i="1"/>
  <c r="K16" i="1"/>
  <c r="K6479" i="1"/>
  <c r="K6687" i="1"/>
  <c r="K5327" i="1"/>
  <c r="K1776" i="1"/>
  <c r="K6250" i="1"/>
  <c r="K1198" i="1"/>
  <c r="K4404" i="1"/>
  <c r="K5778" i="1"/>
  <c r="K5277" i="1"/>
  <c r="K861" i="1"/>
  <c r="K6358" i="1"/>
  <c r="K1644" i="1"/>
  <c r="K2651" i="1"/>
  <c r="K1289" i="1"/>
  <c r="K2604" i="1"/>
  <c r="K3349" i="1"/>
  <c r="K2135" i="1"/>
  <c r="K4270" i="1"/>
  <c r="K6363" i="1"/>
  <c r="K3584" i="1"/>
  <c r="K3049" i="1"/>
  <c r="K3115" i="1"/>
  <c r="K679" i="1"/>
  <c r="K1341" i="1"/>
  <c r="K4944" i="1"/>
  <c r="K2668" i="1"/>
  <c r="K6473" i="1"/>
  <c r="K6566" i="1"/>
  <c r="K5890" i="1"/>
  <c r="K4541" i="1"/>
  <c r="K5167" i="1"/>
  <c r="K4321" i="1"/>
  <c r="K6556" i="1"/>
  <c r="K5917" i="1"/>
  <c r="K5252" i="1"/>
  <c r="K4368" i="1"/>
  <c r="K5206" i="1"/>
  <c r="K1386" i="1"/>
  <c r="K6742" i="1"/>
  <c r="K5627" i="1"/>
  <c r="K5270" i="1"/>
  <c r="K6485" i="1"/>
  <c r="K5618" i="1"/>
  <c r="K3219" i="1"/>
  <c r="K6289" i="1"/>
  <c r="K3881" i="1"/>
  <c r="K3962" i="1"/>
  <c r="K6853" i="1"/>
  <c r="K5039" i="1"/>
  <c r="K4420" i="1"/>
  <c r="K3902" i="1"/>
  <c r="K6837" i="1"/>
  <c r="K3455" i="1"/>
  <c r="K2383" i="1"/>
  <c r="K509" i="1"/>
  <c r="K4612" i="1"/>
  <c r="K4492" i="1"/>
  <c r="K3034" i="1"/>
  <c r="K2160" i="1"/>
  <c r="K3515" i="1"/>
  <c r="K343" i="1"/>
  <c r="K1681" i="1"/>
  <c r="K1078" i="1"/>
  <c r="K257" i="1"/>
  <c r="K799" i="1"/>
  <c r="K2909" i="1"/>
  <c r="K6860" i="1"/>
  <c r="K2162" i="1"/>
  <c r="K3104" i="1"/>
  <c r="K2305" i="1"/>
  <c r="K1769" i="1"/>
  <c r="K4111" i="1"/>
  <c r="K617" i="1"/>
  <c r="K4215" i="1"/>
  <c r="K690" i="1"/>
  <c r="K3595" i="1"/>
  <c r="K6105" i="1"/>
  <c r="K6187" i="1"/>
  <c r="K2130" i="1"/>
  <c r="K3931" i="1"/>
  <c r="K1311" i="1"/>
  <c r="K4685" i="1"/>
  <c r="K4161" i="1"/>
  <c r="K6876" i="1"/>
  <c r="K1134" i="1"/>
  <c r="K3638" i="1"/>
  <c r="K1144" i="1"/>
  <c r="K3736" i="1"/>
  <c r="K4253" i="1"/>
  <c r="K1664" i="1"/>
  <c r="K2487" i="1"/>
  <c r="K2381" i="1"/>
  <c r="K1616" i="1"/>
  <c r="K2417" i="1"/>
  <c r="K2669" i="1"/>
  <c r="K6772" i="1"/>
  <c r="K2702" i="1"/>
  <c r="K882" i="1"/>
  <c r="K1689" i="1"/>
  <c r="K3628" i="1"/>
  <c r="K4098" i="1"/>
  <c r="K6663" i="1"/>
  <c r="K4064" i="1"/>
  <c r="K4717" i="1"/>
  <c r="K2232" i="1"/>
  <c r="K439" i="1"/>
  <c r="K1422" i="1"/>
  <c r="K5166" i="1"/>
  <c r="K5237" i="1"/>
  <c r="K1160" i="1"/>
  <c r="K1396" i="1"/>
  <c r="K2116" i="1"/>
  <c r="K1647" i="1"/>
  <c r="K2590" i="1"/>
  <c r="K1846" i="1"/>
  <c r="K4367" i="1"/>
  <c r="K5787" i="1"/>
  <c r="K3339" i="1"/>
  <c r="K5173" i="1"/>
  <c r="K4978" i="1"/>
  <c r="K5272" i="1"/>
  <c r="K2559" i="1"/>
  <c r="K4530" i="1"/>
  <c r="K5887" i="1"/>
  <c r="K5793" i="1"/>
  <c r="K3124" i="1"/>
  <c r="K2821" i="1"/>
  <c r="K4282" i="1"/>
  <c r="K664" i="1"/>
  <c r="K4922" i="1"/>
  <c r="K1549" i="1"/>
  <c r="K1923" i="1"/>
  <c r="K4313" i="1"/>
  <c r="K6071" i="1"/>
  <c r="K6435" i="1"/>
  <c r="K3974" i="1"/>
  <c r="K6372" i="1"/>
  <c r="K4026" i="1"/>
  <c r="K3076" i="1"/>
  <c r="K2420" i="1"/>
  <c r="K5126" i="1"/>
  <c r="K5597" i="1"/>
  <c r="K5135" i="1"/>
  <c r="K207" i="1"/>
  <c r="K2574" i="1"/>
  <c r="K311" i="1"/>
  <c r="K3327" i="1"/>
  <c r="K5064" i="1"/>
  <c r="K6185" i="1"/>
  <c r="K6354" i="1"/>
  <c r="K2679" i="1"/>
  <c r="K4118" i="1"/>
  <c r="K1640" i="1"/>
  <c r="K5319" i="1"/>
  <c r="K5333" i="1"/>
  <c r="K449" i="1"/>
  <c r="K3548" i="1"/>
  <c r="K1450" i="1"/>
  <c r="K4899" i="1"/>
  <c r="K4385" i="1"/>
  <c r="K1059" i="1"/>
  <c r="K3357" i="1"/>
  <c r="K89" i="1"/>
  <c r="K1949" i="1"/>
  <c r="K3046" i="1"/>
  <c r="K3904" i="1"/>
  <c r="K6601" i="1"/>
  <c r="K2312" i="1"/>
  <c r="K4316" i="1"/>
  <c r="K3448" i="1"/>
  <c r="K5480" i="1"/>
  <c r="K4505" i="1"/>
  <c r="K2577" i="1"/>
  <c r="K3535" i="1"/>
  <c r="K4052" i="1"/>
  <c r="K3971" i="1"/>
  <c r="K6507" i="1"/>
  <c r="K6730" i="1"/>
  <c r="K4758" i="1"/>
  <c r="K5692" i="1"/>
  <c r="K2277" i="1"/>
  <c r="K665" i="1"/>
  <c r="K1499" i="1"/>
  <c r="K3201" i="1"/>
  <c r="K6337" i="1"/>
  <c r="K4964" i="1"/>
  <c r="K5788" i="1"/>
  <c r="K2005" i="1"/>
  <c r="K6029" i="1"/>
  <c r="K5245" i="1"/>
  <c r="K4594" i="1"/>
  <c r="K4472" i="1"/>
  <c r="K5304" i="1"/>
  <c r="K6161" i="1"/>
  <c r="K5343" i="1"/>
  <c r="K4789" i="1"/>
  <c r="K2330" i="1"/>
  <c r="K5903" i="1"/>
  <c r="K1109" i="1"/>
  <c r="K1565" i="1"/>
  <c r="K5004" i="1"/>
  <c r="K1212" i="1"/>
  <c r="K4008" i="1"/>
  <c r="K5543" i="1"/>
  <c r="K5400" i="1"/>
  <c r="K5339" i="1"/>
  <c r="K6645" i="1"/>
  <c r="K5395" i="1"/>
  <c r="K1479" i="1"/>
  <c r="K4520" i="1"/>
  <c r="K5880" i="1"/>
  <c r="K5983" i="1"/>
  <c r="K4747" i="1"/>
  <c r="K3717" i="1"/>
  <c r="K2867" i="1"/>
  <c r="K674" i="1"/>
  <c r="K4697" i="1"/>
  <c r="K5118" i="1"/>
  <c r="K6885" i="1"/>
  <c r="K1084" i="1"/>
  <c r="K2724" i="1"/>
  <c r="K5297" i="1"/>
  <c r="K5253" i="1"/>
  <c r="K5695" i="1"/>
  <c r="K4164" i="1"/>
  <c r="K3351" i="1"/>
  <c r="K5665" i="1"/>
  <c r="K3264" i="1"/>
  <c r="K3335" i="1"/>
  <c r="K2145" i="1"/>
  <c r="K4191" i="1"/>
  <c r="K6122" i="1"/>
  <c r="K5759" i="1"/>
  <c r="K3589" i="1"/>
  <c r="K3312" i="1"/>
  <c r="K4156" i="1"/>
  <c r="K59" i="1"/>
  <c r="K4482" i="1"/>
  <c r="K5977" i="1"/>
  <c r="K1181" i="1"/>
  <c r="K4565" i="1"/>
  <c r="K1255" i="1"/>
  <c r="K2903" i="1"/>
  <c r="K1171" i="1"/>
  <c r="K6754" i="1"/>
  <c r="K5235" i="1"/>
  <c r="K3476" i="1"/>
  <c r="K1092" i="1"/>
  <c r="K2414" i="1"/>
  <c r="K5356" i="1"/>
  <c r="K3484" i="1"/>
  <c r="K2644" i="1"/>
  <c r="K635" i="1"/>
  <c r="K3839" i="1"/>
  <c r="K5338" i="1"/>
  <c r="K5755" i="1"/>
  <c r="K3207" i="1"/>
  <c r="K5799" i="1"/>
  <c r="K1547" i="1"/>
  <c r="K1031" i="1"/>
  <c r="K4656" i="1"/>
  <c r="K6838" i="1"/>
  <c r="K2031" i="1"/>
  <c r="K3698" i="1"/>
  <c r="K6134" i="1"/>
  <c r="K6630" i="1"/>
  <c r="K3302" i="1"/>
  <c r="K2106" i="1"/>
  <c r="K190" i="1"/>
  <c r="K5906" i="1"/>
  <c r="K3673" i="1"/>
  <c r="K2137" i="1"/>
  <c r="K6179" i="1"/>
  <c r="K2013" i="1"/>
  <c r="K6532" i="1"/>
  <c r="K1980" i="1"/>
  <c r="K1631" i="1"/>
  <c r="K441" i="1"/>
  <c r="K3373" i="1"/>
  <c r="K2042" i="1"/>
  <c r="K692" i="1"/>
  <c r="K5512" i="1"/>
  <c r="K2397" i="1"/>
  <c r="K3730" i="1"/>
  <c r="K1927" i="1"/>
  <c r="K270" i="1"/>
  <c r="K5280" i="1"/>
  <c r="K3447" i="1"/>
  <c r="K6518" i="1"/>
  <c r="K3925" i="1"/>
  <c r="K3426" i="1"/>
  <c r="K1986" i="1"/>
  <c r="K4343" i="1"/>
  <c r="K6373" i="1"/>
  <c r="K4678" i="1"/>
  <c r="K6555" i="1"/>
  <c r="K6426" i="1"/>
  <c r="K5384" i="1"/>
  <c r="K5508" i="1"/>
  <c r="K2511" i="1"/>
  <c r="K3081" i="1"/>
  <c r="K235" i="1"/>
  <c r="K4032" i="1"/>
  <c r="K5258" i="1"/>
  <c r="K5477" i="1"/>
  <c r="K361" i="1"/>
  <c r="K6375" i="1"/>
  <c r="K1102" i="1"/>
  <c r="K4190" i="1"/>
  <c r="K1886" i="1"/>
  <c r="K1573" i="1"/>
  <c r="K2039" i="1"/>
  <c r="K2554" i="1"/>
  <c r="K5815" i="1"/>
  <c r="K4031" i="1"/>
  <c r="K4930" i="1"/>
  <c r="K5725" i="1"/>
  <c r="K605" i="1"/>
  <c r="K6096" i="1"/>
  <c r="K2084" i="1"/>
  <c r="K5973" i="1"/>
  <c r="K4694" i="1"/>
  <c r="K3998" i="1"/>
  <c r="K5823" i="1"/>
  <c r="K6776" i="1"/>
  <c r="K5979" i="1"/>
  <c r="K1797" i="1"/>
  <c r="K5123" i="1"/>
  <c r="K5808" i="1"/>
  <c r="K6403" i="1"/>
  <c r="K5208" i="1"/>
  <c r="K5000" i="1"/>
  <c r="K702" i="1"/>
  <c r="K2955" i="1"/>
  <c r="K1737" i="1"/>
  <c r="K5981" i="1"/>
  <c r="K1056" i="1"/>
  <c r="K2427" i="1"/>
  <c r="K5176" i="1"/>
  <c r="K1484" i="1"/>
  <c r="K2621" i="1"/>
  <c r="K3023" i="1"/>
  <c r="K5310" i="1"/>
  <c r="K2597" i="1"/>
  <c r="K2606" i="1"/>
  <c r="K6037" i="1"/>
  <c r="K5337" i="1"/>
  <c r="K396" i="1"/>
  <c r="K1539" i="1"/>
  <c r="K3048" i="1"/>
  <c r="K5198" i="1"/>
  <c r="K75" i="1"/>
  <c r="K6317" i="1"/>
  <c r="K4619" i="1"/>
  <c r="K2315" i="1"/>
  <c r="K2703" i="1"/>
  <c r="K3530" i="1"/>
  <c r="K2561" i="1"/>
  <c r="K6640" i="1"/>
  <c r="K1326" i="1"/>
  <c r="K5700" i="1"/>
  <c r="K2017" i="1"/>
  <c r="K3277" i="1"/>
  <c r="K2526" i="1"/>
  <c r="K3013" i="1"/>
  <c r="K539" i="1"/>
  <c r="K6611" i="1"/>
  <c r="K3899" i="1"/>
  <c r="K4203" i="1"/>
  <c r="K6067" i="1"/>
  <c r="K813" i="1"/>
  <c r="K6678" i="1"/>
  <c r="K2599" i="1"/>
  <c r="K6752" i="1"/>
  <c r="K2402" i="1"/>
  <c r="K6276" i="1"/>
  <c r="K6266" i="1"/>
  <c r="K5376" i="1"/>
  <c r="K6858" i="1"/>
  <c r="K4452" i="1"/>
  <c r="K5546" i="1"/>
  <c r="K3298" i="1"/>
  <c r="K4923" i="1"/>
  <c r="K5513" i="1"/>
  <c r="K3511" i="1"/>
  <c r="K2760" i="1"/>
  <c r="K1399" i="1"/>
  <c r="K2276" i="1"/>
  <c r="K3973" i="1"/>
  <c r="K6821" i="1"/>
  <c r="K4340" i="1"/>
  <c r="K2868" i="1"/>
  <c r="K3636" i="1"/>
  <c r="K6177" i="1"/>
  <c r="K4851" i="1"/>
  <c r="K6458" i="1"/>
  <c r="K2018" i="1"/>
  <c r="K4840" i="1"/>
  <c r="K2517" i="1"/>
  <c r="K3352" i="1"/>
  <c r="K4500" i="1"/>
  <c r="K1449" i="1"/>
  <c r="K5923" i="1"/>
  <c r="K1586" i="1"/>
  <c r="K6162" i="1"/>
  <c r="K5100" i="1"/>
  <c r="K1564" i="1"/>
  <c r="K5161" i="1"/>
  <c r="K1127" i="1"/>
  <c r="K6436" i="1"/>
  <c r="K4718" i="1"/>
  <c r="K830" i="1"/>
  <c r="K4202" i="1"/>
  <c r="K4299" i="1"/>
  <c r="K293" i="1"/>
  <c r="K4969" i="1"/>
  <c r="K6" i="1"/>
  <c r="K1371" i="1"/>
  <c r="K5022" i="1"/>
  <c r="K277" i="1"/>
  <c r="K3223" i="1"/>
  <c r="K2892" i="1"/>
  <c r="K6089" i="1"/>
  <c r="K4604" i="1"/>
  <c r="K6796" i="1"/>
  <c r="K2466" i="1"/>
  <c r="K3304" i="1"/>
  <c r="K5776" i="1"/>
  <c r="K1619" i="1"/>
  <c r="K5092" i="1"/>
  <c r="K4114" i="1"/>
  <c r="K3525" i="1"/>
  <c r="K3217" i="1"/>
  <c r="K6511" i="1"/>
  <c r="K2313" i="1"/>
  <c r="K1699" i="1"/>
  <c r="K1976" i="1"/>
  <c r="K4015" i="1"/>
  <c r="K4361" i="1"/>
  <c r="K438" i="1"/>
  <c r="K5847" i="1"/>
  <c r="K3488" i="1"/>
  <c r="K4981" i="1"/>
  <c r="K1329" i="1"/>
  <c r="K5413" i="1"/>
  <c r="K4127" i="1"/>
  <c r="K6356" i="1"/>
  <c r="K4911" i="1"/>
  <c r="K76" i="1"/>
  <c r="K1475" i="1"/>
  <c r="K6130" i="1"/>
  <c r="K3858" i="1"/>
  <c r="K4916" i="1"/>
  <c r="K2002" i="1"/>
  <c r="K3682" i="1"/>
  <c r="K660" i="1"/>
  <c r="K2123" i="1"/>
  <c r="K5987" i="1"/>
  <c r="K5990" i="1"/>
  <c r="K3640" i="1"/>
  <c r="K5131" i="1"/>
  <c r="K5661" i="1"/>
  <c r="K2571" i="1"/>
  <c r="K5707" i="1"/>
  <c r="K4407" i="1"/>
  <c r="K5760" i="1"/>
  <c r="K6816" i="1"/>
  <c r="K2862" i="1"/>
  <c r="K606" i="1"/>
  <c r="K5865" i="1"/>
  <c r="K935" i="1"/>
  <c r="K6520" i="1"/>
  <c r="K3761" i="1"/>
  <c r="K1897" i="1"/>
  <c r="K6483" i="1"/>
  <c r="K4281" i="1"/>
  <c r="K4938" i="1"/>
  <c r="K4453" i="1"/>
  <c r="K6825" i="1"/>
  <c r="K21" i="1"/>
  <c r="K5605" i="1"/>
  <c r="K2737" i="1"/>
  <c r="K2557" i="1"/>
  <c r="K1136" i="1"/>
  <c r="K6653" i="1"/>
  <c r="K2229" i="1"/>
  <c r="K3643" i="1"/>
  <c r="K6670" i="1"/>
  <c r="K6530" i="1"/>
  <c r="K1279" i="1"/>
  <c r="K2582" i="1"/>
  <c r="K3642" i="1"/>
  <c r="K2985" i="1"/>
  <c r="K274" i="1"/>
  <c r="K5294" i="1"/>
  <c r="K4412" i="1"/>
  <c r="K64" i="1"/>
  <c r="K127" i="1"/>
  <c r="K3559" i="1"/>
  <c r="K645" i="1"/>
  <c r="K708" i="1"/>
  <c r="K4816" i="1"/>
  <c r="K3466" i="1"/>
  <c r="K6824" i="1"/>
  <c r="K6552" i="1"/>
  <c r="K5427" i="1"/>
  <c r="K3446" i="1"/>
  <c r="K2465" i="1"/>
  <c r="K4791" i="1"/>
  <c r="K2667" i="1"/>
  <c r="K404" i="1"/>
  <c r="K5802" i="1"/>
  <c r="K4809" i="1"/>
  <c r="K6110" i="1"/>
  <c r="K4634" i="1"/>
  <c r="K2442" i="1"/>
  <c r="K1964" i="1"/>
  <c r="K6180" i="1"/>
  <c r="K2019" i="1"/>
  <c r="K3283" i="1"/>
  <c r="K1800" i="1"/>
  <c r="K2324" i="1"/>
  <c r="K1081" i="1"/>
  <c r="K1728" i="1"/>
  <c r="K5727" i="1"/>
  <c r="K5171" i="1"/>
  <c r="K2001" i="1"/>
  <c r="K1487" i="1"/>
  <c r="K1281" i="1"/>
  <c r="K903" i="1"/>
  <c r="K6668" i="1"/>
  <c r="K220" i="1"/>
  <c r="K5041" i="1"/>
  <c r="K4481" i="1"/>
  <c r="K5947" i="1"/>
  <c r="K5520" i="1"/>
  <c r="K3088" i="1"/>
  <c r="K6441" i="1"/>
  <c r="K151" i="1"/>
  <c r="K5932" i="1"/>
  <c r="K2614" i="1"/>
  <c r="K6602" i="1"/>
  <c r="K5442" i="1"/>
  <c r="K4292" i="1"/>
  <c r="K3861" i="1"/>
  <c r="K3420" i="1"/>
  <c r="K45" i="1"/>
  <c r="K6050" i="1"/>
  <c r="K1177" i="1"/>
  <c r="K6165" i="1"/>
  <c r="K5409" i="1"/>
  <c r="K4132" i="1"/>
  <c r="K3188" i="1"/>
  <c r="K6814" i="1"/>
  <c r="K5262" i="1"/>
  <c r="K3764" i="1"/>
  <c r="K2371" i="1"/>
  <c r="K2174" i="1"/>
  <c r="K3864" i="1"/>
  <c r="K5069" i="1"/>
  <c r="K5756" i="1"/>
  <c r="K5914" i="1"/>
  <c r="K4525" i="1"/>
  <c r="K3818" i="1"/>
  <c r="K4200" i="1"/>
  <c r="K2673" i="1"/>
  <c r="K1288" i="1"/>
  <c r="K2605" i="1"/>
  <c r="K2549" i="1"/>
  <c r="K2901" i="1"/>
  <c r="K2379" i="1"/>
  <c r="K5452" i="1"/>
  <c r="K697" i="1"/>
  <c r="K892" i="1"/>
  <c r="K6293" i="1"/>
  <c r="K364" i="1"/>
  <c r="K1342" i="1"/>
  <c r="K6383" i="1"/>
  <c r="K5800" i="1"/>
  <c r="K3828" i="1"/>
  <c r="K984" i="1"/>
  <c r="K6465" i="1"/>
  <c r="K570" i="1"/>
  <c r="K394" i="1"/>
  <c r="K2094" i="1"/>
  <c r="K4173" i="1"/>
  <c r="K2607" i="1"/>
  <c r="K4948" i="1"/>
  <c r="K6376" i="1"/>
  <c r="K5644" i="1"/>
  <c r="K341" i="1"/>
  <c r="K931" i="1"/>
  <c r="K3924" i="1"/>
  <c r="K2691" i="1"/>
  <c r="K3336" i="1"/>
  <c r="K4403" i="1"/>
  <c r="K4101" i="1"/>
  <c r="K2874" i="1"/>
  <c r="K6493" i="1"/>
  <c r="K3268" i="1"/>
  <c r="K6503" i="1"/>
  <c r="K3516" i="1"/>
  <c r="K2674" i="1"/>
  <c r="K2886" i="1"/>
  <c r="K6840" i="1"/>
  <c r="K4437" i="1"/>
  <c r="K6125" i="1"/>
  <c r="K3059" i="1"/>
  <c r="K2742" i="1"/>
  <c r="K613" i="1"/>
  <c r="K4940" i="1"/>
  <c r="K3065" i="1"/>
  <c r="K4548" i="1"/>
  <c r="K3997" i="1"/>
  <c r="K6495" i="1"/>
  <c r="K2589" i="1"/>
  <c r="K3469" i="1"/>
  <c r="K5772" i="1"/>
  <c r="K973" i="1"/>
  <c r="K2680" i="1"/>
  <c r="K4295" i="1"/>
  <c r="K6638" i="1"/>
  <c r="K3817" i="1"/>
  <c r="K2472" i="1"/>
  <c r="K4770" i="1"/>
  <c r="K5438" i="1"/>
  <c r="K1652" i="1"/>
  <c r="K4442" i="1"/>
  <c r="K1522" i="1"/>
  <c r="K6451" i="1"/>
  <c r="K5374" i="1"/>
  <c r="K1736" i="1"/>
  <c r="K2600" i="1"/>
  <c r="K897" i="1"/>
  <c r="K3176" i="1"/>
  <c r="K6415" i="1"/>
  <c r="K81" i="1"/>
  <c r="K736" i="1"/>
  <c r="K3550" i="1"/>
  <c r="K5193" i="1"/>
  <c r="K6365" i="1"/>
  <c r="K3395" i="1"/>
  <c r="K2163" i="1"/>
  <c r="K6150" i="1"/>
  <c r="K6194" i="1"/>
  <c r="K3344" i="1"/>
  <c r="K6342" i="1"/>
  <c r="K4864" i="1"/>
  <c r="K3400" i="1"/>
  <c r="K5541" i="1"/>
  <c r="K6726" i="1"/>
  <c r="K3737" i="1"/>
  <c r="K3547" i="1"/>
  <c r="K6529" i="1"/>
  <c r="K5484" i="1"/>
  <c r="K4260" i="1"/>
  <c r="K1556" i="1"/>
  <c r="K2464" i="1"/>
  <c r="K2111" i="1"/>
  <c r="K1738" i="1"/>
  <c r="K4632" i="1"/>
  <c r="K4334" i="1"/>
  <c r="K2540" i="1"/>
  <c r="K3892" i="1"/>
  <c r="K4338" i="1"/>
  <c r="K5458" i="1"/>
  <c r="K4997" i="1"/>
  <c r="K5774" i="1"/>
  <c r="K4824" i="1"/>
  <c r="K6777" i="1"/>
  <c r="K3232" i="1"/>
  <c r="K612" i="1"/>
  <c r="K4513" i="1"/>
  <c r="K6408" i="1"/>
  <c r="K5396" i="1"/>
  <c r="K6292" i="1"/>
  <c r="K1532" i="1"/>
  <c r="K3995" i="1"/>
  <c r="K2626" i="1"/>
  <c r="K5566" i="1"/>
  <c r="K1848" i="1"/>
  <c r="K4070" i="1"/>
  <c r="K4820" i="1"/>
  <c r="K5974" i="1"/>
  <c r="K20" i="1"/>
  <c r="K4289" i="1"/>
  <c r="K4017" i="1"/>
  <c r="K5398" i="1"/>
  <c r="K265" i="1"/>
  <c r="K3604" i="1"/>
  <c r="K1786" i="1"/>
  <c r="K6188" i="1"/>
  <c r="K5603" i="1"/>
  <c r="K4271" i="1"/>
  <c r="K6781" i="1"/>
  <c r="K5712" i="1"/>
  <c r="K79" i="1"/>
  <c r="K3194" i="1"/>
  <c r="K5265" i="1"/>
  <c r="K2637" i="1"/>
  <c r="K4519" i="1"/>
  <c r="K4227" i="1"/>
  <c r="K3408" i="1"/>
  <c r="K491" i="1"/>
  <c r="K2241" i="1"/>
  <c r="K6729" i="1"/>
  <c r="K864" i="1"/>
  <c r="K6848" i="1"/>
  <c r="K2136" i="1"/>
  <c r="K3606" i="1"/>
  <c r="K6877" i="1"/>
  <c r="K5170" i="1"/>
  <c r="K2993" i="1"/>
  <c r="K5595" i="1"/>
  <c r="K2711" i="1"/>
  <c r="K5320" i="1"/>
  <c r="K616" i="1"/>
  <c r="K3784" i="1"/>
  <c r="K653" i="1"/>
  <c r="K5502" i="1"/>
  <c r="K3654" i="1"/>
  <c r="K2100" i="1"/>
  <c r="K6705" i="1"/>
  <c r="K4647" i="1"/>
  <c r="K6531" i="1"/>
  <c r="K5228" i="1"/>
  <c r="K1990" i="1"/>
  <c r="K6584" i="1"/>
  <c r="K5105" i="1"/>
  <c r="K2298" i="1"/>
  <c r="K5303" i="1"/>
  <c r="K6425" i="1"/>
  <c r="K1348" i="1"/>
  <c r="K6583" i="1"/>
  <c r="K3770" i="1"/>
  <c r="K1548" i="1"/>
  <c r="K1032" i="1"/>
  <c r="K6672" i="1"/>
  <c r="K201" i="1"/>
  <c r="K6534" i="1"/>
  <c r="K6086" i="1"/>
  <c r="K776" i="1"/>
  <c r="K5957" i="1"/>
  <c r="K3260" i="1"/>
  <c r="K2126" i="1"/>
  <c r="K6055" i="1"/>
  <c r="K2859" i="1"/>
  <c r="K2440" i="1"/>
  <c r="K4713" i="1"/>
  <c r="K3403" i="1"/>
  <c r="K3156" i="1"/>
  <c r="K1194" i="1"/>
  <c r="K2314" i="1"/>
  <c r="K5122" i="1"/>
  <c r="K2056" i="1"/>
  <c r="K766" i="1"/>
  <c r="K1061" i="1"/>
  <c r="K5687" i="1"/>
  <c r="K6252" i="1"/>
  <c r="K3605" i="1"/>
  <c r="K1432" i="1"/>
  <c r="K5399" i="1"/>
  <c r="K299" i="1"/>
  <c r="K4679" i="1"/>
  <c r="K938" i="1"/>
  <c r="K5503" i="1"/>
  <c r="K977" i="1"/>
  <c r="K4371" i="1"/>
  <c r="K43" i="1"/>
  <c r="K2915" i="1"/>
  <c r="K6220" i="1"/>
  <c r="K6641" i="1"/>
  <c r="K4766" i="1"/>
  <c r="K2282" i="1"/>
  <c r="K4702" i="1"/>
  <c r="K1887" i="1"/>
  <c r="K1892" i="1"/>
  <c r="K6191" i="1"/>
  <c r="K3914" i="1"/>
  <c r="K4501" i="1"/>
  <c r="K3416" i="1"/>
  <c r="K1488" i="1"/>
  <c r="K4626" i="1"/>
  <c r="K2366" i="1"/>
  <c r="K1866" i="1"/>
  <c r="K4764" i="1"/>
  <c r="K5731" i="1"/>
  <c r="K1978" i="1"/>
  <c r="K3073" i="1"/>
  <c r="K3959" i="1"/>
  <c r="K2598" i="1"/>
  <c r="K5612" i="1"/>
  <c r="K1867" i="1"/>
  <c r="K3762" i="1"/>
  <c r="K4772" i="1"/>
  <c r="K6538" i="1"/>
  <c r="K4116" i="1"/>
  <c r="K1470" i="1"/>
  <c r="K2369" i="1"/>
  <c r="K5958" i="1"/>
  <c r="K72" i="1"/>
  <c r="K2247" i="1"/>
  <c r="K3825" i="1"/>
  <c r="K2975" i="1"/>
  <c r="K3797" i="1"/>
  <c r="K726" i="1"/>
  <c r="K172" i="1"/>
  <c r="K3941" i="1"/>
  <c r="K1076" i="1"/>
  <c r="K6346" i="1"/>
  <c r="K4514" i="1"/>
  <c r="K5910" i="1"/>
  <c r="K619" i="1"/>
  <c r="K974" i="1"/>
  <c r="K4529" i="1"/>
  <c r="K4644" i="1"/>
  <c r="K6132" i="1"/>
  <c r="K1751" i="1"/>
  <c r="K894" i="1"/>
  <c r="K3968" i="1"/>
  <c r="K2118" i="1"/>
  <c r="K6484" i="1"/>
  <c r="K5821" i="1"/>
  <c r="K3893" i="1"/>
  <c r="K1752" i="1"/>
  <c r="K1585" i="1"/>
  <c r="K2792" i="1"/>
  <c r="K5007" i="1"/>
  <c r="K471" i="1"/>
  <c r="K3183" i="1"/>
  <c r="K1745" i="1"/>
  <c r="K4475" i="1"/>
  <c r="K3307" i="1"/>
  <c r="K5876" i="1"/>
  <c r="K1478" i="1"/>
  <c r="K3949" i="1"/>
  <c r="K5313" i="1"/>
  <c r="K6783" i="1"/>
  <c r="K5676" i="1"/>
  <c r="K770" i="1"/>
  <c r="K6616" i="1"/>
  <c r="K4254" i="1"/>
  <c r="K6334" i="1"/>
  <c r="K4353" i="1"/>
  <c r="K6079" i="1"/>
  <c r="K4852" i="1"/>
  <c r="K6782" i="1"/>
  <c r="K6605" i="1"/>
  <c r="K6873" i="1"/>
  <c r="K2827" i="1"/>
  <c r="K5482" i="1"/>
  <c r="K2321" i="1"/>
  <c r="K3618" i="1"/>
  <c r="K6199" i="1"/>
  <c r="K5689" i="1"/>
  <c r="K3625" i="1"/>
  <c r="K6551" i="1"/>
  <c r="K796" i="1"/>
  <c r="K1504" i="1"/>
  <c r="K2311" i="1"/>
  <c r="K5959" i="1"/>
  <c r="K5139" i="1"/>
  <c r="K6416" i="1"/>
  <c r="K1696" i="1"/>
  <c r="K4887" i="1"/>
  <c r="K3991" i="1"/>
  <c r="K3940" i="1"/>
  <c r="K5114" i="1"/>
  <c r="K784" i="1"/>
  <c r="K5594" i="1"/>
  <c r="K1418" i="1"/>
  <c r="K146" i="1"/>
  <c r="K2838" i="1"/>
  <c r="K5501" i="1"/>
  <c r="K5866" i="1"/>
  <c r="K5610" i="1"/>
  <c r="K2693" i="1"/>
  <c r="K634" i="1"/>
  <c r="K5425" i="1"/>
  <c r="K5031" i="1"/>
  <c r="K3880" i="1"/>
  <c r="K3934" i="1"/>
  <c r="K785" i="1"/>
  <c r="K6355" i="1"/>
  <c r="K4364" i="1"/>
  <c r="K1278" i="1"/>
  <c r="K885" i="1"/>
  <c r="K4212" i="1"/>
  <c r="K684" i="1"/>
  <c r="K14" i="1"/>
  <c r="K4546" i="1"/>
  <c r="K2576" i="1"/>
  <c r="K4830" i="1"/>
  <c r="K3660" i="1"/>
  <c r="K5794" i="1"/>
  <c r="K6664" i="1"/>
  <c r="K896" i="1"/>
  <c r="K3755" i="1"/>
  <c r="K4291" i="1"/>
  <c r="K2994" i="1"/>
  <c r="K4994" i="1"/>
  <c r="K5694" i="1"/>
  <c r="K5421" i="1"/>
  <c r="K3440" i="1"/>
  <c r="K6818" i="1"/>
  <c r="K4369" i="1"/>
  <c r="K1898" i="1"/>
  <c r="K4723" i="1"/>
  <c r="K666" i="1"/>
  <c r="K6723" i="1"/>
  <c r="K4602" i="1"/>
  <c r="K822" i="1"/>
  <c r="K6242" i="1"/>
  <c r="K2948" i="1"/>
  <c r="K5125" i="1"/>
  <c r="K362" i="1"/>
  <c r="K5217" i="1"/>
  <c r="K3337" i="1"/>
  <c r="K4167" i="1"/>
  <c r="K1443" i="1"/>
  <c r="K4012" i="1"/>
  <c r="K6195" i="1"/>
  <c r="K6044" i="1"/>
  <c r="K1847" i="1"/>
  <c r="K1870" i="1"/>
  <c r="K6407" i="1"/>
  <c r="K5375" i="1"/>
  <c r="K6216" i="1"/>
  <c r="K3135" i="1"/>
  <c r="K5912" i="1"/>
  <c r="K3015" i="1"/>
  <c r="K2068" i="1"/>
  <c r="K2073" i="1"/>
  <c r="K6817" i="1"/>
  <c r="K5316" i="1"/>
  <c r="K1694" i="1"/>
  <c r="K5976" i="1"/>
  <c r="K5414" i="1"/>
  <c r="K5576" i="1"/>
  <c r="K2141" i="1"/>
  <c r="K753" i="1"/>
  <c r="K1408" i="1"/>
  <c r="K1029" i="1"/>
  <c r="K1677" i="1"/>
  <c r="K6559" i="1"/>
  <c r="K2934" i="1"/>
  <c r="K6042" i="1"/>
  <c r="K4021" i="1"/>
  <c r="K2847" i="1"/>
  <c r="K6676" i="1"/>
  <c r="K1416" i="1"/>
  <c r="K4265" i="1"/>
  <c r="K2459" i="1"/>
  <c r="K6173" i="1"/>
  <c r="K5616" i="1"/>
  <c r="K6652" i="1"/>
  <c r="K5076" i="1"/>
  <c r="K6701" i="1"/>
  <c r="K1650" i="1"/>
  <c r="K2392" i="1"/>
  <c r="K1300" i="1"/>
  <c r="K2839" i="1"/>
  <c r="K1760" i="1"/>
  <c r="K912" i="1"/>
  <c r="K1000" i="1"/>
  <c r="K5832" i="1"/>
  <c r="K2762" i="1"/>
  <c r="K249" i="1"/>
  <c r="K5128" i="1"/>
  <c r="K4788" i="1"/>
  <c r="K5475" i="1"/>
  <c r="K2051" i="1"/>
  <c r="K2591" i="1"/>
  <c r="K2817" i="1"/>
  <c r="K1222" i="1"/>
  <c r="K4069" i="1"/>
  <c r="K4072" i="1"/>
  <c r="K5051" i="1"/>
  <c r="K5795" i="1"/>
  <c r="K2437" i="1"/>
  <c r="K6494" i="1"/>
  <c r="K283" i="1"/>
  <c r="K5322" i="1"/>
  <c r="K5488" i="1"/>
  <c r="K2900" i="1"/>
  <c r="K1276" i="1"/>
  <c r="K2035" i="1"/>
  <c r="K2496" i="1"/>
  <c r="K2124" i="1"/>
  <c r="K6625" i="1"/>
  <c r="K6020" i="1"/>
  <c r="K6422" i="1"/>
  <c r="K5951" i="1"/>
  <c r="K4588" i="1"/>
  <c r="K3958" i="1"/>
  <c r="K583" i="1"/>
  <c r="K1515" i="1"/>
  <c r="K6770" i="1"/>
  <c r="K3613" i="1"/>
  <c r="K5672" i="1"/>
  <c r="K1392" i="1"/>
  <c r="K1097" i="1"/>
  <c r="K5596" i="1"/>
  <c r="K2988" i="1"/>
  <c r="K3210" i="1"/>
  <c r="K2144" i="1"/>
  <c r="K5850" i="1"/>
  <c r="K6072" i="1"/>
  <c r="K3222" i="1"/>
  <c r="K3017" i="1"/>
  <c r="K2627" i="1"/>
  <c r="K3008" i="1"/>
  <c r="K3993" i="1"/>
  <c r="K3472" i="1"/>
  <c r="K2243" i="1"/>
  <c r="K5065" i="1"/>
  <c r="K2845" i="1"/>
  <c r="K4071" i="1"/>
  <c r="K6306" i="1"/>
  <c r="K4303" i="1"/>
  <c r="K3539" i="1"/>
  <c r="K3778" i="1"/>
  <c r="K1740" i="1"/>
  <c r="K2375" i="1"/>
  <c r="K3961" i="1"/>
  <c r="K5059" i="1"/>
  <c r="K4966" i="1"/>
  <c r="K620" i="1"/>
  <c r="K2119" i="1"/>
  <c r="K4499" i="1"/>
  <c r="K2112" i="1"/>
  <c r="K4858" i="1"/>
  <c r="K1077" i="1"/>
  <c r="K615" i="1"/>
  <c r="K6803" i="1"/>
  <c r="K4655" i="1"/>
  <c r="K6526" i="1"/>
  <c r="K2564" i="1"/>
  <c r="K987" i="1"/>
  <c r="K85" i="1"/>
  <c r="K985" i="1"/>
  <c r="K2632" i="1"/>
  <c r="K3710" i="1"/>
  <c r="K5991" i="1"/>
  <c r="K3197" i="1"/>
  <c r="K5430" i="1"/>
  <c r="K2482" i="1"/>
  <c r="K2744" i="1"/>
  <c r="K51" i="1"/>
  <c r="K5150" i="1"/>
  <c r="K6273" i="1"/>
  <c r="K817" i="1"/>
  <c r="K1739" i="1"/>
  <c r="K5003" i="1"/>
  <c r="K4060" i="1"/>
  <c r="K1579" i="1"/>
  <c r="K5012" i="1"/>
  <c r="K5606" i="1"/>
  <c r="K3601" i="1"/>
  <c r="K4075" i="1"/>
  <c r="K6347" i="1"/>
  <c r="K913" i="1"/>
  <c r="K5801" i="1"/>
  <c r="K5572" i="1"/>
  <c r="K2940" i="1"/>
  <c r="K4218" i="1"/>
  <c r="K3096" i="1"/>
  <c r="K3912" i="1"/>
  <c r="K6010" i="1"/>
  <c r="K6595" i="1"/>
  <c r="K4134" i="1"/>
  <c r="K4537" i="1"/>
  <c r="K5095" i="1"/>
  <c r="K5240" i="1"/>
  <c r="K4413" i="1"/>
  <c r="K2858" i="1"/>
  <c r="K5172" i="1"/>
  <c r="K2723" i="1"/>
  <c r="K4939" i="1"/>
  <c r="K750" i="1"/>
  <c r="K253" i="1"/>
  <c r="K4873" i="1"/>
  <c r="K1761" i="1"/>
  <c r="K5224" i="1"/>
  <c r="K5713" i="1"/>
  <c r="K778" i="1"/>
  <c r="K5085" i="1"/>
  <c r="K2714" i="1"/>
  <c r="K2225" i="1"/>
  <c r="K5690" i="1"/>
  <c r="K853" i="1"/>
  <c r="K3275" i="1"/>
  <c r="K669" i="1"/>
  <c r="K3917" i="1"/>
  <c r="K6498" i="1"/>
  <c r="K6063" i="1"/>
  <c r="K3402" i="1"/>
  <c r="K5042" i="1"/>
  <c r="K5820" i="1"/>
  <c r="K6231" i="1"/>
  <c r="K6728" i="1"/>
  <c r="K1844" i="1"/>
  <c r="K5621" i="1"/>
  <c r="K5952" i="1"/>
  <c r="K4914" i="1"/>
  <c r="K1079" i="1"/>
  <c r="K6861" i="1"/>
  <c r="K5402" i="1"/>
  <c r="K2602" i="1"/>
  <c r="K6689" i="1"/>
  <c r="K6733" i="1"/>
  <c r="K3069" i="1"/>
  <c r="K4003" i="1"/>
  <c r="K4323" i="1"/>
  <c r="K3099" i="1"/>
  <c r="K2458" i="1"/>
  <c r="K5090" i="1"/>
  <c r="K6226" i="1"/>
  <c r="K1474" i="1"/>
  <c r="K6722" i="1"/>
  <c r="K5626" i="1"/>
  <c r="K2770" i="1"/>
  <c r="K5254" i="1"/>
  <c r="K6789" i="1"/>
  <c r="K5034" i="1"/>
  <c r="K54" i="1"/>
  <c r="K3890" i="1"/>
  <c r="K3347" i="1"/>
  <c r="K2064" i="1"/>
  <c r="K3168" i="1"/>
  <c r="K5844" i="1"/>
  <c r="K58" i="1"/>
  <c r="K5999" i="1"/>
  <c r="K5984" i="1"/>
  <c r="K5392" i="1"/>
  <c r="K4613" i="1"/>
  <c r="K6697" i="1"/>
  <c r="K5058" i="1"/>
  <c r="K6298" i="1"/>
  <c r="K4915" i="1"/>
  <c r="K6443" i="1"/>
  <c r="K3939" i="1"/>
  <c r="K4140" i="1"/>
  <c r="K1138" i="1"/>
  <c r="K1551" i="1"/>
  <c r="K1202" i="1"/>
  <c r="K2812" i="1"/>
  <c r="K4674" i="1"/>
  <c r="K1757" i="1"/>
  <c r="K2516" i="1"/>
  <c r="K5768" i="1"/>
  <c r="K6450" i="1"/>
  <c r="K1772" i="1"/>
  <c r="K5334" i="1"/>
  <c r="K1849" i="1"/>
  <c r="K2652" i="1"/>
  <c r="K382" i="1"/>
  <c r="K4557" i="1"/>
  <c r="K3141" i="1"/>
  <c r="K4919" i="1"/>
  <c r="K4038" i="1"/>
  <c r="K3393" i="1"/>
  <c r="K319" i="1"/>
  <c r="K1123" i="1"/>
  <c r="K3724" i="1"/>
  <c r="K2434" i="1"/>
  <c r="K5591" i="1"/>
  <c r="K1568" i="1"/>
  <c r="K4239" i="1"/>
  <c r="K4531" i="1"/>
  <c r="K4450" i="1"/>
  <c r="K2090" i="1"/>
  <c r="K3401" i="1"/>
  <c r="K3495" i="1"/>
  <c r="K5180" i="1"/>
  <c r="K5646" i="1"/>
  <c r="K6780" i="1"/>
  <c r="K4278" i="1"/>
  <c r="K4607" i="1"/>
  <c r="K5462" i="1"/>
  <c r="K6147" i="1"/>
  <c r="K5669" i="1"/>
  <c r="K6884" i="1"/>
  <c r="K4294" i="1"/>
  <c r="K3966" i="1"/>
  <c r="K6879" i="1"/>
  <c r="K5838" i="1"/>
  <c r="K6164" i="1"/>
  <c r="K5926" i="1"/>
  <c r="K2477" i="1"/>
  <c r="K4293" i="1"/>
  <c r="K1453" i="1"/>
  <c r="K6175" i="1"/>
  <c r="K199" i="1"/>
  <c r="K3950" i="1"/>
  <c r="K522" i="1"/>
  <c r="K2736" i="1"/>
  <c r="K516" i="1"/>
  <c r="K3238" i="1"/>
  <c r="K992" i="1"/>
  <c r="K2687" i="1"/>
  <c r="K5468" i="1"/>
  <c r="K2215" i="1"/>
  <c r="K2854" i="1"/>
  <c r="K1827" i="1"/>
  <c r="K5945" i="1"/>
  <c r="K3629" i="1"/>
  <c r="K3598" i="1"/>
  <c r="K3869" i="1"/>
  <c r="K1686" i="1"/>
  <c r="K5381" i="1"/>
  <c r="K1971" i="1"/>
  <c r="K3456" i="1"/>
  <c r="K5924" i="1"/>
  <c r="K5930" i="1"/>
  <c r="K2495" i="1"/>
  <c r="K1185" i="1"/>
  <c r="K2897" i="1"/>
  <c r="K5255" i="1"/>
  <c r="K5582" i="1"/>
  <c r="K6446" i="1"/>
  <c r="K849" i="1"/>
  <c r="K5184" i="1"/>
  <c r="K782" i="1"/>
  <c r="K1023" i="1"/>
  <c r="K6509" i="1"/>
  <c r="K1013" i="1"/>
  <c r="K6561" i="1"/>
  <c r="K6328" i="1"/>
  <c r="K5908" i="1"/>
  <c r="K3510" i="1"/>
  <c r="K1152" i="1"/>
  <c r="K6431" i="1"/>
  <c r="K2249" i="1"/>
  <c r="K953" i="1"/>
  <c r="K5857" i="1"/>
  <c r="K3711" i="1"/>
  <c r="K6738" i="1"/>
  <c r="K4124" i="1"/>
  <c r="K6743" i="1"/>
  <c r="K3276" i="1"/>
  <c r="K6065" i="1"/>
  <c r="K2037" i="1"/>
  <c r="K1393" i="1"/>
  <c r="K6059" i="1"/>
  <c r="K4153" i="1"/>
  <c r="K1992" i="1"/>
  <c r="K1466" i="1"/>
  <c r="K387" i="1"/>
  <c r="K2895" i="1"/>
  <c r="K3109" i="1"/>
  <c r="K4535" i="1"/>
  <c r="K4382" i="1"/>
  <c r="K5643" i="1"/>
  <c r="K1285" i="1"/>
  <c r="K3018" i="1"/>
  <c r="K955" i="1"/>
  <c r="K5466" i="1"/>
  <c r="K436" i="1"/>
  <c r="K4317" i="1"/>
  <c r="K2221" i="1"/>
  <c r="K1318" i="1"/>
  <c r="K2158" i="1"/>
  <c r="K3641" i="1"/>
  <c r="K5028" i="1"/>
  <c r="K4507" i="1"/>
  <c r="K6223" i="1"/>
  <c r="K6349" i="1"/>
  <c r="K4360" i="1"/>
  <c r="K2765" i="1"/>
  <c r="K6590" i="1"/>
  <c r="K1714" i="1"/>
  <c r="K3108" i="1"/>
  <c r="K2457" i="1"/>
  <c r="K5972" i="1"/>
  <c r="K1935" i="1"/>
  <c r="K5243" i="1"/>
  <c r="K4980" i="1"/>
  <c r="K5174" i="1"/>
  <c r="K4698" i="1"/>
  <c r="K3910" i="1"/>
  <c r="K5308" i="1"/>
  <c r="K2676" i="1"/>
  <c r="K6255" i="1"/>
  <c r="K5960" i="1"/>
  <c r="K2350" i="1"/>
  <c r="K6715" i="1"/>
  <c r="K3803" i="1"/>
  <c r="K6076" i="1"/>
  <c r="K1125" i="1"/>
  <c r="K887" i="1"/>
  <c r="K6092" i="1"/>
  <c r="K6210" i="1"/>
  <c r="K1729" i="1"/>
  <c r="K2617" i="1"/>
  <c r="K5214" i="1"/>
  <c r="K3743" i="1"/>
  <c r="K3221" i="1"/>
  <c r="K969" i="1"/>
  <c r="K6553" i="1"/>
  <c r="K173" i="1"/>
  <c r="K515" i="1"/>
  <c r="K2539" i="1"/>
  <c r="K5121" i="1"/>
  <c r="K2837" i="1"/>
  <c r="K2505" i="1"/>
  <c r="K1238" i="1"/>
  <c r="K4580" i="1"/>
  <c r="K5109" i="1"/>
  <c r="K714" i="1"/>
  <c r="K1240" i="1"/>
  <c r="K6019" i="1"/>
  <c r="K5885" i="1"/>
  <c r="K6461" i="1"/>
  <c r="K5328" i="1"/>
  <c r="K4569" i="1"/>
  <c r="K2099" i="1"/>
  <c r="K3620" i="1"/>
  <c r="K2428" i="1"/>
  <c r="K4232" i="1"/>
  <c r="K1467" i="1"/>
  <c r="K2755" i="1"/>
  <c r="K506" i="1"/>
  <c r="K4073" i="1"/>
  <c r="K4374" i="1"/>
  <c r="K2898" i="1"/>
  <c r="K4881" i="1"/>
  <c r="K6711" i="1"/>
  <c r="K2185" i="1"/>
  <c r="K2534" i="1"/>
  <c r="K6208" i="1"/>
  <c r="K4172" i="1"/>
  <c r="K4238" i="1"/>
  <c r="K4162" i="1"/>
  <c r="K2110" i="1"/>
  <c r="K3186" i="1"/>
  <c r="K6222" i="1"/>
  <c r="K6265" i="1"/>
  <c r="K533" i="1"/>
  <c r="K3215" i="1"/>
  <c r="K2990" i="1"/>
  <c r="K3434" i="1"/>
  <c r="K4984" i="1"/>
  <c r="K962" i="1"/>
  <c r="K6822" i="1"/>
  <c r="K1439" i="1"/>
  <c r="K1857" i="1"/>
  <c r="K4109" i="1"/>
  <c r="K2709" i="1"/>
  <c r="K2891" i="1"/>
  <c r="K5780" i="1"/>
  <c r="K6581" i="1"/>
  <c r="K4165" i="1"/>
  <c r="K4145" i="1"/>
  <c r="K2756" i="1"/>
  <c r="K5218" i="1"/>
  <c r="K910" i="1"/>
  <c r="K5837" i="1"/>
  <c r="K3684" i="1"/>
  <c r="K4704" i="1"/>
  <c r="K5677" i="1"/>
  <c r="K3384" i="1"/>
  <c r="K5697" i="1"/>
  <c r="K2971" i="1"/>
  <c r="K5550" i="1"/>
  <c r="K575" i="1"/>
  <c r="K3699" i="1"/>
  <c r="K3236" i="1"/>
  <c r="K4384" i="1"/>
  <c r="K3031" i="1"/>
  <c r="K4027" i="1"/>
  <c r="K1724" i="1"/>
  <c r="K2214" i="1"/>
  <c r="K6294" i="1"/>
  <c r="K944" i="1"/>
  <c r="K2092" i="1"/>
  <c r="K2319" i="1"/>
  <c r="K4508" i="1"/>
  <c r="K1325" i="1"/>
  <c r="K2217" i="1"/>
  <c r="K397" i="1"/>
  <c r="K4728" i="1"/>
  <c r="K1095" i="1"/>
  <c r="K3632" i="1"/>
  <c r="K1940" i="1"/>
  <c r="K6546" i="1"/>
  <c r="K3056" i="1"/>
  <c r="K6348" i="1"/>
  <c r="K738" i="1"/>
  <c r="K4120" i="1"/>
  <c r="K5190" i="1"/>
  <c r="K1796" i="1"/>
  <c r="K5317" i="1"/>
  <c r="K3113" i="1"/>
  <c r="K5803" i="1"/>
  <c r="K2284" i="1"/>
  <c r="K3785" i="1"/>
  <c r="K5496" i="1"/>
  <c r="K5168" i="1"/>
  <c r="K6758" i="1"/>
  <c r="K6405" i="1"/>
  <c r="K3041" i="1"/>
  <c r="K3688" i="1"/>
  <c r="K3883" i="1"/>
  <c r="K638" i="1"/>
  <c r="K5573" i="1"/>
  <c r="K6267" i="1"/>
  <c r="K1606" i="1"/>
  <c r="K4264" i="1"/>
  <c r="K6658" i="1"/>
  <c r="K5757" i="1"/>
  <c r="K3363" i="1"/>
  <c r="K1774" i="1"/>
  <c r="K1692" i="1"/>
  <c r="K5491" i="1"/>
  <c r="K3556" i="1"/>
  <c r="K640" i="1"/>
  <c r="K5341" i="1"/>
  <c r="K4954" i="1"/>
  <c r="K3522" i="1"/>
  <c r="K2083" i="1"/>
  <c r="K540" i="1"/>
  <c r="K707" i="1"/>
  <c r="K6249" i="1"/>
  <c r="K4695" i="1"/>
  <c r="K2475" i="1"/>
  <c r="K5014" i="1"/>
  <c r="K6429" i="1"/>
  <c r="K911" i="1"/>
  <c r="K1034" i="1"/>
  <c r="K6868" i="1"/>
  <c r="K1996" i="1"/>
  <c r="K2973" i="1"/>
  <c r="K6486" i="1"/>
  <c r="K3608" i="1"/>
  <c r="K6236" i="1"/>
  <c r="K1799" i="1"/>
  <c r="K18" i="1"/>
  <c r="K1437" i="1"/>
  <c r="K2875" i="1"/>
  <c r="K393" i="1"/>
  <c r="K5143" i="1"/>
  <c r="K1293" i="1"/>
  <c r="K1874" i="1"/>
  <c r="K2474" i="1"/>
  <c r="K4936" i="1"/>
  <c r="K5030" i="1"/>
  <c r="K1821" i="1"/>
  <c r="K825" i="1"/>
  <c r="K2283" i="1"/>
  <c r="K5884" i="1"/>
  <c r="K5020" i="1"/>
  <c r="K1944" i="1"/>
  <c r="K2777" i="1"/>
  <c r="K833" i="1"/>
  <c r="K2250" i="1"/>
  <c r="K4951" i="1"/>
  <c r="K6880" i="1"/>
  <c r="K466" i="1"/>
  <c r="K5256" i="1"/>
  <c r="K6196" i="1"/>
  <c r="K2925" i="1"/>
  <c r="K6716" i="1"/>
  <c r="K6370" i="1"/>
  <c r="K4261" i="1"/>
  <c r="K246" i="1"/>
  <c r="K5127" i="1"/>
  <c r="K5016" i="1"/>
  <c r="K5718" i="1"/>
  <c r="K4819" i="1"/>
  <c r="K4667" i="1"/>
  <c r="K5460" i="1"/>
  <c r="K4398" i="1"/>
  <c r="K2344" i="1"/>
  <c r="K4045" i="1"/>
  <c r="K6786" i="1"/>
  <c r="K5455" i="1"/>
  <c r="K4567" i="1"/>
  <c r="K3712" i="1"/>
  <c r="K2731" i="1"/>
  <c r="K1865" i="1"/>
  <c r="K1019" i="1"/>
  <c r="K3740" i="1"/>
  <c r="K5648" i="1"/>
  <c r="K4262" i="1"/>
  <c r="K4042" i="1"/>
  <c r="K3513" i="1"/>
  <c r="K6535" i="1"/>
  <c r="K243" i="1"/>
  <c r="K395" i="1"/>
  <c r="K2587" i="1"/>
  <c r="K6258" i="1"/>
  <c r="K3103" i="1"/>
  <c r="K4312" i="1"/>
  <c r="K2567" i="1"/>
  <c r="K5654" i="1"/>
  <c r="K5347" i="1"/>
  <c r="K566" i="1"/>
  <c r="K1945" i="1"/>
  <c r="K229" i="1"/>
  <c r="K2509" i="1"/>
  <c r="K2936" i="1"/>
  <c r="K3978" i="1"/>
  <c r="K2717" i="1"/>
  <c r="K809" i="1"/>
  <c r="K2101" i="1"/>
  <c r="K1635" i="1"/>
  <c r="K5730" i="1"/>
  <c r="K4547" i="1"/>
  <c r="K3524" i="1"/>
  <c r="K4783" i="1"/>
  <c r="K5461" i="1"/>
  <c r="K4063" i="1"/>
  <c r="K5298" i="1"/>
  <c r="K23" i="1"/>
  <c r="K3205" i="1"/>
  <c r="K5617" i="1"/>
  <c r="K3146" i="1"/>
  <c r="K6078" i="1"/>
  <c r="K4755" i="1"/>
  <c r="K1507" i="1"/>
  <c r="K632" i="1"/>
  <c r="K2797" i="1"/>
  <c r="K5490" i="1"/>
  <c r="K1902" i="1"/>
  <c r="K3827" i="1"/>
  <c r="K5431" i="1"/>
  <c r="K141" i="1"/>
  <c r="K710" i="1"/>
  <c r="K3544" i="1"/>
  <c r="K2776" i="1"/>
  <c r="K6513" i="1"/>
  <c r="K2741" i="1"/>
  <c r="K2390" i="1"/>
  <c r="K2573" i="1"/>
  <c r="K2257" i="1"/>
  <c r="K4391" i="1"/>
  <c r="K3239" i="1"/>
  <c r="K4633" i="1"/>
  <c r="K3656" i="1"/>
  <c r="K300" i="1"/>
  <c r="K6560" i="1"/>
  <c r="K1891" i="1"/>
  <c r="K2351" i="1"/>
  <c r="K3585" i="1"/>
  <c r="K6315" i="1"/>
  <c r="K1928" i="1"/>
  <c r="K4577" i="1"/>
  <c r="K321" i="1"/>
  <c r="K1817" i="1"/>
  <c r="K4707" i="1"/>
  <c r="K5955" i="1"/>
  <c r="K6268" i="1"/>
  <c r="K3937" i="1"/>
  <c r="K1514" i="1"/>
  <c r="K3174" i="1"/>
  <c r="K5002" i="1"/>
  <c r="K3002" i="1"/>
  <c r="K2635" i="1"/>
  <c r="K2662" i="1"/>
  <c r="K1559" i="1"/>
  <c r="K1517" i="1"/>
  <c r="K999" i="1"/>
  <c r="K571" i="1"/>
  <c r="K2113" i="1"/>
  <c r="K3468" i="1"/>
  <c r="K1344" i="1"/>
  <c r="K3617" i="1"/>
  <c r="K91" i="1"/>
  <c r="K6744" i="1"/>
  <c r="K1250" i="1"/>
  <c r="K1380" i="1"/>
  <c r="K5279" i="1"/>
  <c r="K5953" i="1"/>
  <c r="K1960" i="1"/>
  <c r="K2015" i="1"/>
  <c r="K4217" i="1"/>
  <c r="K1232" i="1"/>
  <c r="K218" i="1"/>
  <c r="K3394" i="1"/>
  <c r="K3379" i="1"/>
  <c r="K2289" i="1"/>
  <c r="K2968" i="1"/>
  <c r="K4767" i="1"/>
  <c r="K6683" i="1"/>
  <c r="K5107" i="1"/>
  <c r="K5549" i="1"/>
  <c r="K2043" i="1"/>
  <c r="K6588" i="1"/>
  <c r="K4610" i="1"/>
  <c r="K192" i="1"/>
  <c r="K3290" i="1"/>
  <c r="K963" i="1"/>
  <c r="K1520" i="1"/>
  <c r="K6874" i="1"/>
  <c r="K6784" i="1"/>
  <c r="K523" i="1"/>
  <c r="K1477" i="1"/>
  <c r="K768" i="1"/>
  <c r="K3330" i="1"/>
  <c r="K5096" i="1"/>
  <c r="K5806" i="1"/>
  <c r="K4269" i="1"/>
  <c r="K6703" i="1"/>
  <c r="K6771" i="1"/>
  <c r="K3551" i="1"/>
  <c r="K3253" i="1"/>
  <c r="K3492" i="1"/>
  <c r="K6211" i="1"/>
  <c r="K3820" i="1"/>
  <c r="K2271" i="1"/>
  <c r="K3072" i="1"/>
  <c r="K4744" i="1"/>
  <c r="K2769" i="1"/>
  <c r="K6341" i="1"/>
  <c r="K947" i="1"/>
  <c r="K3944" i="1"/>
  <c r="K5871" i="1"/>
  <c r="K3053" i="1"/>
  <c r="K2823" i="1"/>
  <c r="K2134" i="1"/>
  <c r="K3464" i="1"/>
  <c r="K1284" i="1"/>
  <c r="K5784" i="1"/>
  <c r="K5574" i="1"/>
  <c r="K4843" i="1"/>
  <c r="K3783" i="1"/>
  <c r="K157" i="1"/>
  <c r="K976" i="1"/>
  <c r="K4615" i="1"/>
  <c r="K3392" i="1"/>
  <c r="K1057" i="1"/>
  <c r="K2316" i="1"/>
  <c r="K6014" i="1"/>
  <c r="K1355" i="1"/>
  <c r="K4498" i="1"/>
  <c r="K2791" i="1"/>
  <c r="K4759" i="1"/>
  <c r="K1984" i="1"/>
  <c r="K3045" i="1"/>
  <c r="K369" i="1"/>
  <c r="K4568" i="1"/>
  <c r="K114" i="1"/>
  <c r="K6830" i="1"/>
  <c r="K4709" i="1"/>
  <c r="K6815" i="1"/>
  <c r="K6528" i="1"/>
  <c r="K3162" i="1"/>
  <c r="K6401" i="1"/>
  <c r="K3027" i="1"/>
  <c r="K385" i="1"/>
  <c r="K241" i="1"/>
  <c r="K6374" i="1"/>
  <c r="K4807" i="1"/>
  <c r="K3911" i="1"/>
  <c r="K1566" i="1"/>
  <c r="K4538" i="1"/>
  <c r="K739" i="1"/>
  <c r="K1759" i="1"/>
  <c r="K6709" i="1"/>
  <c r="K100" i="1"/>
  <c r="K4745" i="1"/>
  <c r="K2248" i="1"/>
  <c r="K47" i="1"/>
  <c r="K508" i="1"/>
  <c r="K5679" i="1"/>
  <c r="K2992" i="1"/>
  <c r="K1272" i="1"/>
  <c r="K3385" i="1"/>
  <c r="K6307" i="1"/>
  <c r="K1041" i="1"/>
  <c r="K4666" i="1"/>
  <c r="K1641" i="1"/>
  <c r="K6764" i="1"/>
  <c r="K3240" i="1"/>
  <c r="K422" i="1"/>
  <c r="K1173" i="1"/>
  <c r="K5901" i="1"/>
  <c r="K4999" i="1"/>
  <c r="K591" i="1"/>
  <c r="K4446" i="1"/>
  <c r="K6439" i="1"/>
  <c r="K1981" i="1"/>
  <c r="K6700" i="1"/>
  <c r="K4130" i="1"/>
  <c r="K2803" i="1"/>
  <c r="K4285" i="1"/>
  <c r="K6090" i="1"/>
  <c r="K3819" i="1"/>
  <c r="K6115" i="1"/>
  <c r="K3421" i="1"/>
  <c r="K2729" i="1"/>
  <c r="K3077" i="1"/>
  <c r="K5251" i="1"/>
  <c r="K5201" i="1"/>
  <c r="K5417" i="1"/>
  <c r="K339" i="1"/>
  <c r="K1296" i="1"/>
  <c r="K1658" i="1"/>
  <c r="K3322" i="1"/>
  <c r="K150" i="1"/>
  <c r="K5115" i="1"/>
  <c r="K4591" i="1"/>
  <c r="K6629" i="1"/>
  <c r="K3877" i="1"/>
  <c r="K2696" i="1"/>
  <c r="K5650" i="1"/>
  <c r="K6775" i="1"/>
  <c r="K6564" i="1"/>
  <c r="K6381" i="1"/>
  <c r="K3923" i="1"/>
  <c r="K6287" i="1"/>
  <c r="K3857" i="1"/>
  <c r="K1385" i="1"/>
  <c r="K1676" i="1"/>
  <c r="K4690" i="1"/>
  <c r="K906" i="1"/>
  <c r="K5943" i="1"/>
  <c r="K2664" i="1"/>
  <c r="K5001" i="1"/>
  <c r="K4136" i="1"/>
  <c r="K1594" i="1"/>
  <c r="K5296" i="1"/>
  <c r="K6202" i="1"/>
  <c r="K5163" i="1"/>
  <c r="K5653" i="1"/>
  <c r="K6159" i="1"/>
  <c r="K6141" i="1"/>
  <c r="K5111" i="1"/>
  <c r="K69" i="1"/>
  <c r="K2364" i="1"/>
  <c r="K2234" i="1"/>
  <c r="K6066" i="1"/>
  <c r="K3953" i="1"/>
  <c r="K2735" i="1"/>
  <c r="K5352" i="1"/>
  <c r="K5710" i="1"/>
  <c r="K3273" i="1"/>
  <c r="K6751" i="1"/>
  <c r="K4456" i="1"/>
  <c r="K4014" i="1"/>
  <c r="K678" i="1"/>
  <c r="K2233" i="1"/>
  <c r="K1027" i="1"/>
  <c r="K6281" i="1"/>
  <c r="K2681" i="1"/>
  <c r="K1913" i="1"/>
  <c r="K3314" i="1"/>
  <c r="K398" i="1"/>
  <c r="K2782" i="1"/>
  <c r="K4672" i="1"/>
  <c r="K4836" i="1"/>
  <c r="K6329" i="1"/>
  <c r="K5745" i="1"/>
  <c r="K5329" i="1"/>
  <c r="K6655" i="1"/>
  <c r="K4931" i="1"/>
  <c r="K4786" i="1"/>
  <c r="K4576" i="1"/>
  <c r="K1124" i="1"/>
  <c r="K6859" i="1"/>
  <c r="K4736" i="1"/>
  <c r="K4129" i="1"/>
  <c r="K26" i="1"/>
  <c r="K716" i="1"/>
  <c r="K786" i="1"/>
  <c r="K995" i="1"/>
  <c r="K4801" i="1"/>
  <c r="K5474" i="1"/>
  <c r="K4024" i="1"/>
  <c r="K870" i="1"/>
  <c r="K177" i="1"/>
  <c r="K3994" i="1"/>
  <c r="K4357" i="1"/>
  <c r="K5165" i="1"/>
  <c r="K1161" i="1"/>
  <c r="K5941" i="1"/>
  <c r="K1731" i="1"/>
  <c r="K5511" i="1"/>
  <c r="K954" i="1"/>
  <c r="K1025" i="1"/>
  <c r="K4559" i="1"/>
  <c r="K432" i="1"/>
  <c r="K63" i="1"/>
  <c r="K1627" i="1"/>
  <c r="K3033" i="1"/>
  <c r="K212" i="1"/>
  <c r="K2003" i="1"/>
  <c r="K1420" i="1"/>
  <c r="K2658" i="1"/>
  <c r="K6747" i="1"/>
  <c r="K1204" i="1"/>
  <c r="K2491" i="1"/>
  <c r="K2763" i="1"/>
  <c r="K2251" i="1"/>
  <c r="K4669" i="1"/>
  <c r="K4082" i="1"/>
  <c r="K1793" i="1"/>
  <c r="K4286" i="1"/>
  <c r="K6857" i="1"/>
  <c r="K1338" i="1"/>
  <c r="K4117" i="1"/>
  <c r="K4380" i="1"/>
  <c r="K6585" i="1"/>
  <c r="K6745" i="1"/>
  <c r="K4645" i="1"/>
  <c r="K92" i="1"/>
  <c r="K5720" i="1"/>
  <c r="K2959" i="1"/>
  <c r="K2086" i="1"/>
  <c r="K5345" i="1"/>
  <c r="K1003" i="1"/>
  <c r="K3128" i="1"/>
  <c r="K4112" i="1"/>
  <c r="K1407" i="1"/>
  <c r="K5387" i="1"/>
  <c r="K129" i="1"/>
  <c r="K958" i="1"/>
  <c r="K4955" i="1"/>
  <c r="K6190" i="1"/>
  <c r="K4023" i="1"/>
  <c r="K2721" i="1"/>
  <c r="K4074" i="1"/>
  <c r="K2122" i="1"/>
  <c r="K4051" i="1"/>
  <c r="K1191" i="1"/>
  <c r="K2997" i="1"/>
  <c r="K1336" i="1"/>
  <c r="K3493" i="1"/>
  <c r="K5188" i="1"/>
  <c r="K2500" i="1"/>
  <c r="K5870" i="1"/>
  <c r="K3406" i="1"/>
  <c r="K42" i="1"/>
  <c r="K6043" i="1"/>
  <c r="K5018" i="1"/>
  <c r="K1895" i="1"/>
  <c r="K3022" i="1"/>
  <c r="K373" i="1"/>
  <c r="K4322" i="1"/>
  <c r="K4002" i="1"/>
  <c r="K5295" i="1"/>
  <c r="K4665" i="1"/>
  <c r="K5849" i="1"/>
  <c r="K5609" i="1"/>
  <c r="K1068" i="1"/>
  <c r="K6030" i="1"/>
  <c r="K4771" i="1"/>
  <c r="K3200" i="1"/>
  <c r="K5267" i="1"/>
  <c r="K2648" i="1"/>
  <c r="K5845" i="1"/>
  <c r="K145" i="1"/>
  <c r="K5183" i="1"/>
  <c r="K4418" i="1"/>
  <c r="K6756" i="1"/>
  <c r="K6836" i="1"/>
  <c r="K3980" i="1"/>
  <c r="K3329" i="1"/>
  <c r="K4089" i="1"/>
  <c r="K4183" i="1"/>
  <c r="K2798" i="1"/>
  <c r="K1104" i="1"/>
  <c r="K489" i="1"/>
  <c r="K1823" i="1"/>
  <c r="K4259" i="1"/>
  <c r="K4784" i="1"/>
  <c r="K5261" i="1"/>
  <c r="K403" i="1"/>
  <c r="K5259" i="1"/>
  <c r="K2899" i="1"/>
  <c r="K232" i="1"/>
  <c r="K2306" i="1"/>
  <c r="K3432" i="1"/>
  <c r="K3149" i="1"/>
  <c r="K2382" i="1"/>
  <c r="K6031" i="1"/>
  <c r="K5744" i="1"/>
  <c r="K4760" i="1"/>
  <c r="K5363" i="1"/>
  <c r="K3319" i="1"/>
  <c r="K410" i="1"/>
  <c r="K680" i="1"/>
  <c r="K5155" i="1"/>
  <c r="K1528" i="1"/>
  <c r="K3734" i="1"/>
  <c r="K2401" i="1"/>
  <c r="K5830" i="1"/>
  <c r="K6253" i="1"/>
  <c r="K4726" i="1"/>
  <c r="K4123" i="1"/>
  <c r="K6459" i="1"/>
  <c r="K3889" i="1"/>
  <c r="K5019" i="1"/>
  <c r="K2339" i="1"/>
  <c r="K1459" i="1"/>
  <c r="K5840" i="1"/>
  <c r="K2192" i="1"/>
  <c r="K4240" i="1"/>
  <c r="K40" i="1"/>
  <c r="K1660" i="1"/>
  <c r="K5705" i="1"/>
  <c r="K4835" i="1"/>
  <c r="K4431" i="1"/>
  <c r="K2448" i="1"/>
  <c r="K2802" i="1"/>
  <c r="K3038" i="1"/>
  <c r="K6203" i="1"/>
  <c r="K5601" i="1"/>
  <c r="K6647" i="1"/>
  <c r="K6718" i="1"/>
  <c r="K5299" i="1"/>
  <c r="K462" i="1"/>
  <c r="K6182" i="1"/>
  <c r="K908" i="1"/>
  <c r="K4686" i="1"/>
  <c r="K278" i="1"/>
  <c r="K3680" i="1"/>
  <c r="K5698" i="1"/>
  <c r="K2884" i="1"/>
  <c r="K164" i="1"/>
  <c r="K2945" i="1"/>
  <c r="K587" i="1"/>
  <c r="K1426" i="1"/>
  <c r="K367" i="1"/>
  <c r="K242" i="1"/>
  <c r="K4821" i="1"/>
  <c r="K1957" i="1"/>
  <c r="K3480" i="1"/>
  <c r="K5751" i="1"/>
  <c r="K1826" i="1"/>
  <c r="K474" i="1"/>
  <c r="K3274" i="1"/>
  <c r="K1920" i="1"/>
  <c r="K5699" i="1"/>
  <c r="K3087" i="1"/>
  <c r="K6149" i="1"/>
  <c r="K1370" i="1"/>
  <c r="K3554" i="1"/>
  <c r="K5110" i="1"/>
  <c r="K6146" i="1"/>
  <c r="K70" i="1"/>
  <c r="K6463" i="1"/>
  <c r="K4093" i="1"/>
  <c r="K5944" i="1"/>
  <c r="K4079" i="1"/>
  <c r="K4905" i="1"/>
  <c r="K5043" i="1"/>
  <c r="K2751" i="1"/>
  <c r="K450" i="1"/>
  <c r="K4558" i="1"/>
  <c r="K5249" i="1"/>
  <c r="K5899" i="1"/>
  <c r="K6586" i="1"/>
  <c r="K2654" i="1"/>
  <c r="K3444" i="1"/>
  <c r="K777" i="1"/>
  <c r="K1137" i="1"/>
  <c r="K4105" i="1"/>
  <c r="K5244" i="1"/>
  <c r="K952" i="1"/>
  <c r="K2584" i="1"/>
  <c r="K1537" i="1"/>
  <c r="K2851" i="1"/>
  <c r="K937" i="1"/>
  <c r="K771" i="1"/>
  <c r="K5450" i="1"/>
  <c r="K3590" i="1"/>
  <c r="K5117" i="1"/>
  <c r="K5859" i="1"/>
  <c r="K5247" i="1"/>
  <c r="K6305" i="1"/>
  <c r="K1822" i="1"/>
  <c r="K3657" i="1"/>
  <c r="K2949" i="1"/>
  <c r="K554" i="1"/>
  <c r="K2933" i="1"/>
  <c r="K4335" i="1"/>
  <c r="K6603" i="1"/>
  <c r="K5260" i="1"/>
  <c r="K5733" i="1"/>
  <c r="K4449" i="1"/>
  <c r="K6167" i="1"/>
  <c r="K6270" i="1"/>
  <c r="K3576" i="1"/>
  <c r="K3198" i="1"/>
  <c r="K4742" i="1"/>
  <c r="K6547" i="1"/>
  <c r="K2067" i="1"/>
  <c r="K1230" i="1"/>
  <c r="K2265" i="1"/>
  <c r="K6080" i="1"/>
  <c r="K5142" i="1"/>
  <c r="K1541" i="1"/>
  <c r="K2181" i="1"/>
  <c r="K1620" i="1"/>
  <c r="K4377" i="1"/>
  <c r="K1873" i="1"/>
  <c r="K6052" i="1"/>
  <c r="K2784" i="1"/>
  <c r="K923" i="1"/>
  <c r="K553" i="1"/>
  <c r="K6108" i="1"/>
  <c r="K4179" i="1"/>
  <c r="K6622" i="1"/>
  <c r="K5588" i="1"/>
  <c r="K3445" i="1"/>
  <c r="K1065" i="1"/>
  <c r="K949" i="1"/>
  <c r="K4463" i="1"/>
  <c r="K6779" i="1"/>
  <c r="K1022" i="1"/>
  <c r="K6778" i="1"/>
  <c r="K1779" i="1"/>
  <c r="K672" i="1"/>
  <c r="K2504" i="1"/>
  <c r="K6746" i="1"/>
  <c r="K2999" i="1"/>
  <c r="K5509" i="1"/>
  <c r="K5049" i="1"/>
  <c r="K998" i="1"/>
  <c r="K5562" i="1"/>
  <c r="K6882" i="1"/>
  <c r="K412" i="1"/>
  <c r="K3561" i="1"/>
  <c r="K6047" i="1"/>
  <c r="K6525" i="1"/>
  <c r="K5812" i="1"/>
  <c r="K1973" i="1"/>
  <c r="K5589" i="1"/>
  <c r="K5324" i="1"/>
  <c r="K673" i="1"/>
  <c r="K6826" i="1"/>
  <c r="K5872" i="1"/>
  <c r="K2463" i="1"/>
  <c r="K4244" i="1"/>
  <c r="K5220" i="1"/>
  <c r="K3622" i="1"/>
  <c r="K3000" i="1"/>
  <c r="K1228" i="1"/>
  <c r="K3378" i="1"/>
  <c r="K6639" i="1"/>
  <c r="K2951" i="1"/>
  <c r="K883" i="1"/>
  <c r="K5738" i="1"/>
  <c r="K528" i="1"/>
  <c r="K1825" i="1"/>
  <c r="K349" i="1"/>
  <c r="K5495" i="1"/>
  <c r="K4257" i="1"/>
  <c r="K1462" i="1"/>
  <c r="K1374" i="1"/>
  <c r="K429" i="1"/>
  <c r="K5370" i="1"/>
  <c r="K2499" i="1"/>
  <c r="K6843" i="1"/>
  <c r="K6870" i="1"/>
  <c r="K1073" i="1"/>
  <c r="K2653" i="1"/>
  <c r="K5056" i="1"/>
  <c r="K3282" i="1"/>
  <c r="K2054" i="1"/>
  <c r="K4459" i="1"/>
  <c r="K4849" i="1"/>
  <c r="K6501" i="1"/>
  <c r="K6823" i="1"/>
  <c r="K956" i="1"/>
  <c r="K1363" i="1"/>
  <c r="K2014" i="1"/>
  <c r="K5108" i="1"/>
  <c r="K6082" i="1"/>
  <c r="K1967" i="1"/>
  <c r="K6181" i="1"/>
  <c r="K6833" i="1"/>
  <c r="K3527" i="1"/>
  <c r="K5936" i="1"/>
  <c r="K747" i="1"/>
  <c r="K4959" i="1"/>
  <c r="K2000" i="1"/>
  <c r="K1346" i="1"/>
  <c r="K4590" i="1"/>
  <c r="K1777" i="1"/>
  <c r="K6675" i="1"/>
  <c r="K4847" i="1"/>
  <c r="K2852" i="1"/>
  <c r="K4825" i="1"/>
  <c r="K695" i="1"/>
  <c r="K2167" i="1"/>
  <c r="K2367" i="1"/>
  <c r="K6790" i="1"/>
  <c r="K6862" i="1"/>
  <c r="K1963" i="1"/>
  <c r="K5380" i="1"/>
  <c r="K304" i="1"/>
  <c r="K873" i="1"/>
  <c r="K5741" i="1"/>
  <c r="K840" i="1"/>
  <c r="K561" i="1"/>
  <c r="K3821" i="1"/>
  <c r="K3011" i="1"/>
  <c r="K1494" i="1"/>
  <c r="K6313" i="1"/>
  <c r="K4517" i="1"/>
  <c r="K4855" i="1"/>
  <c r="K584" i="1"/>
  <c r="K4246" i="1"/>
  <c r="K1242" i="1"/>
  <c r="K986" i="1"/>
  <c r="K4986" i="1"/>
  <c r="K6131" i="1"/>
  <c r="K1788" i="1"/>
  <c r="K2787" i="1"/>
  <c r="K3760" i="1"/>
  <c r="K4256" i="1"/>
  <c r="K6057" i="1"/>
  <c r="K191" i="1"/>
  <c r="K4900" i="1"/>
  <c r="K5836" i="1"/>
  <c r="K1168" i="1"/>
  <c r="K1082" i="1"/>
  <c r="K1070" i="1"/>
  <c r="K5266" i="1"/>
  <c r="K187" i="1"/>
  <c r="K1911" i="1"/>
  <c r="K1933" i="1"/>
  <c r="K6393" i="1"/>
  <c r="K4477" i="1"/>
  <c r="K2178" i="1"/>
  <c r="K4001" i="1"/>
  <c r="K3166" i="1"/>
  <c r="K5048" i="1"/>
  <c r="K5927" i="1"/>
  <c r="K2058" i="1"/>
  <c r="K1712" i="1"/>
  <c r="K1975" i="1"/>
  <c r="K4211" i="1"/>
  <c r="K6587" i="1"/>
  <c r="K2519" i="1"/>
  <c r="K3234" i="1"/>
  <c r="K698" i="1"/>
  <c r="K4432" i="1"/>
  <c r="K3675" i="1"/>
  <c r="K1679" i="1"/>
  <c r="K3843" i="1"/>
  <c r="K2431" i="1"/>
  <c r="K3342" i="1"/>
  <c r="K2252" i="1"/>
  <c r="K1009" i="1"/>
  <c r="K2872" i="1"/>
  <c r="K2840" i="1"/>
  <c r="K5291" i="1"/>
  <c r="K602" i="1"/>
  <c r="K4235" i="1"/>
  <c r="K214" i="1"/>
  <c r="K1354" i="1"/>
  <c r="K1609" i="1"/>
  <c r="K6475" i="1"/>
  <c r="K991" i="1"/>
  <c r="K6008" i="1"/>
  <c r="K3879" i="1"/>
  <c r="K1064" i="1"/>
  <c r="K4493" i="1"/>
  <c r="K6060" i="1"/>
  <c r="K5556" i="1"/>
  <c r="K5632" i="1"/>
  <c r="K4956" i="1"/>
  <c r="K5723" i="1"/>
  <c r="K4871" i="1"/>
  <c r="K4392" i="1"/>
  <c r="K451" i="1"/>
  <c r="K2142" i="1"/>
  <c r="K4059" i="1"/>
  <c r="K1110" i="1"/>
  <c r="K5079" i="1"/>
  <c r="K637" i="1"/>
  <c r="K3328" i="1"/>
  <c r="K3171" i="1"/>
  <c r="K4942" i="1"/>
  <c r="K4649" i="1"/>
  <c r="K6854" i="1"/>
  <c r="K5106" i="1"/>
  <c r="K4818" i="1"/>
  <c r="K6708" i="1"/>
  <c r="K975" i="1"/>
  <c r="K2991" i="1"/>
  <c r="K5044" i="1"/>
  <c r="K5307" i="1"/>
  <c r="K6869" i="1"/>
  <c r="K2332" i="1"/>
  <c r="K3969" i="1"/>
  <c r="K161" i="1"/>
  <c r="K4349" i="1"/>
  <c r="K1560" i="1"/>
  <c r="K1375" i="1"/>
  <c r="K2327" i="1"/>
  <c r="K4417" i="1"/>
  <c r="K6015" i="1"/>
  <c r="K3058" i="1"/>
  <c r="K4048" i="1"/>
  <c r="K4178" i="1"/>
  <c r="K4897" i="1"/>
  <c r="K4804" i="1"/>
  <c r="K1006" i="1"/>
  <c r="K5483" i="1"/>
  <c r="K3181" i="1"/>
  <c r="K1637" i="1"/>
  <c r="K3805" i="1"/>
  <c r="K1521" i="1"/>
  <c r="K1805" i="1"/>
  <c r="K5232" i="1"/>
  <c r="K2984" i="1"/>
  <c r="K1047" i="1"/>
  <c r="K3568" i="1"/>
  <c r="K1912" i="1"/>
  <c r="K6750" i="1"/>
  <c r="K6097" i="1"/>
  <c r="K4396" i="1"/>
  <c r="K6596" i="1"/>
  <c r="K6128" i="1"/>
  <c r="K2768" i="1"/>
  <c r="K2361" i="1"/>
  <c r="K4556" i="1"/>
  <c r="K2923" i="1"/>
  <c r="K4527" i="1"/>
  <c r="K1367" i="1"/>
  <c r="K5074" i="1"/>
  <c r="K548" i="1"/>
  <c r="K2140" i="1"/>
  <c r="K3054" i="1"/>
  <c r="K643" i="1"/>
  <c r="K6400" i="1"/>
  <c r="K5350" i="1"/>
  <c r="K2304" i="1"/>
  <c r="K3575" i="1"/>
  <c r="K1795" i="1"/>
  <c r="K2407" i="1"/>
  <c r="K4225" i="1"/>
  <c r="K601" i="1"/>
  <c r="K3374" i="1"/>
  <c r="K5620" i="1"/>
  <c r="K1015" i="1"/>
  <c r="K3032" i="1"/>
  <c r="K514" i="1"/>
  <c r="K5622" i="1"/>
  <c r="K1991" i="1"/>
  <c r="K5737" i="1"/>
  <c r="K1970" i="1"/>
  <c r="K6369" i="1"/>
  <c r="K6002" i="1"/>
  <c r="K6599" i="1"/>
  <c r="K3177" i="1"/>
  <c r="K1835" i="1"/>
  <c r="K3951" i="1"/>
  <c r="K6221" i="1"/>
  <c r="K4536" i="1"/>
  <c r="K3163" i="1"/>
  <c r="K4146" i="1"/>
  <c r="K3851" i="1"/>
  <c r="K5985" i="1"/>
  <c r="K3152" i="1"/>
  <c r="K5289" i="1"/>
  <c r="K7" i="1"/>
  <c r="K2077" i="1"/>
  <c r="K1889" i="1"/>
  <c r="K1236" i="1"/>
  <c r="K2156" i="1"/>
  <c r="K6541" i="1"/>
  <c r="K6792" i="1"/>
  <c r="K2194" i="1"/>
  <c r="K3908" i="1"/>
  <c r="K3649" i="1"/>
  <c r="K2603" i="1"/>
  <c r="K916" i="1"/>
  <c r="K2254" i="1"/>
  <c r="K3137" i="1"/>
  <c r="K94" i="1"/>
  <c r="K1654" i="1"/>
  <c r="K2799" i="1"/>
  <c r="K1719" i="1"/>
  <c r="K6068" i="1"/>
  <c r="K6209" i="1"/>
  <c r="K1572" i="1"/>
  <c r="K3693" i="1"/>
  <c r="K2292" i="1"/>
  <c r="K6087" i="1"/>
  <c r="K6787" i="1"/>
  <c r="K3776" i="1"/>
  <c r="K2865" i="1"/>
  <c r="K5026" i="1"/>
  <c r="K4308" i="1"/>
  <c r="K2885" i="1"/>
  <c r="K6462" i="1"/>
  <c r="K6421" i="1"/>
  <c r="K1139" i="1"/>
  <c r="K6665" i="1"/>
  <c r="K294" i="1"/>
  <c r="K1058" i="1"/>
  <c r="K1438" i="1"/>
  <c r="K5101" i="1"/>
  <c r="K1502" i="1"/>
  <c r="K1151" i="1"/>
  <c r="K6767" i="1"/>
  <c r="K3655" i="1"/>
  <c r="K4433" i="1"/>
  <c r="K4756" i="1"/>
  <c r="K3449" i="1"/>
  <c r="K4121" i="1"/>
  <c r="K2565" i="1"/>
  <c r="K6318" i="1"/>
  <c r="K820" i="1"/>
  <c r="K2197" i="1"/>
  <c r="K5967" i="1"/>
  <c r="K5641" i="1"/>
  <c r="K3422" i="1"/>
  <c r="K4682" i="1"/>
  <c r="K2129" i="1"/>
  <c r="K50" i="1"/>
  <c r="K801" i="1"/>
  <c r="K5557" i="1"/>
  <c r="K2272" i="1"/>
  <c r="K3697" i="1"/>
  <c r="K3549" i="1"/>
  <c r="K4088" i="1"/>
  <c r="K4806" i="1"/>
  <c r="K4731" i="1"/>
  <c r="K839" i="1"/>
  <c r="K3747" i="1"/>
  <c r="K3775" i="1"/>
  <c r="K6593" i="1"/>
  <c r="K284" i="1"/>
  <c r="K6466" i="1"/>
  <c r="K5577" i="1"/>
  <c r="K4315" i="1"/>
  <c r="K6384" i="1"/>
  <c r="K351" i="1"/>
  <c r="K5231" i="1"/>
  <c r="K1425" i="1"/>
  <c r="K6440" i="1"/>
  <c r="K746" i="1"/>
  <c r="K5602" i="1"/>
  <c r="K1576" i="1"/>
  <c r="K1529" i="1"/>
  <c r="K3345" i="1"/>
  <c r="K3496" i="1"/>
  <c r="K942" i="1"/>
  <c r="K5584" i="1"/>
  <c r="K1189" i="1"/>
  <c r="K3410" i="1"/>
  <c r="K1741" i="1"/>
  <c r="K2484" i="1"/>
  <c r="K340" i="1"/>
  <c r="K3193" i="1"/>
  <c r="K1114" i="1"/>
  <c r="K3204" i="1"/>
  <c r="K5149" i="1"/>
  <c r="K4628" i="1"/>
  <c r="K4168" i="1"/>
  <c r="K318" i="1"/>
  <c r="K4974" i="1"/>
  <c r="K1608" i="1"/>
  <c r="K3129" i="1"/>
  <c r="K3189" i="1"/>
  <c r="K3739" i="1"/>
  <c r="K5680" i="1"/>
  <c r="K1974" i="1"/>
  <c r="K3873" i="1"/>
  <c r="K4943" i="1"/>
  <c r="K316" i="1"/>
  <c r="K6227" i="1"/>
  <c r="K1754" i="1"/>
  <c r="K2072" i="1"/>
  <c r="K282" i="1"/>
  <c r="K2488" i="1"/>
  <c r="K871" i="1"/>
  <c r="K71" i="1"/>
  <c r="K1486" i="1"/>
  <c r="K2337" i="1"/>
  <c r="K4662" i="1"/>
  <c r="K6633" i="1"/>
  <c r="K5753" i="1"/>
  <c r="K3596" i="1"/>
  <c r="K629" i="1"/>
  <c r="K6626" i="1"/>
  <c r="K53" i="1"/>
  <c r="K917" i="1"/>
  <c r="K6345" i="1"/>
  <c r="K5552" i="1"/>
  <c r="K5189" i="1"/>
  <c r="K1953" i="1"/>
  <c r="K152" i="1"/>
  <c r="K31" i="1"/>
  <c r="K1379" i="1"/>
  <c r="K3746" i="1"/>
  <c r="K1961" i="1"/>
  <c r="K230" i="1"/>
  <c r="K5888" i="1"/>
  <c r="K6308" i="1"/>
  <c r="K3157" i="1"/>
  <c r="K3948" i="1"/>
  <c r="K2531" i="1"/>
  <c r="K623" i="1"/>
  <c r="K6447" i="1"/>
  <c r="K1954" i="1"/>
  <c r="K6069" i="1"/>
  <c r="K1735" i="1"/>
  <c r="K3423" i="1"/>
  <c r="K3560" i="1"/>
  <c r="K2357" i="1"/>
  <c r="K1959" i="1"/>
  <c r="K3365" i="1"/>
  <c r="K2728" i="1"/>
  <c r="K2395" i="1"/>
  <c r="K6406" i="1"/>
  <c r="K5992" i="1"/>
  <c r="K289" i="1"/>
  <c r="K102" i="1"/>
  <c r="K4208" i="1"/>
  <c r="K2609" i="1"/>
  <c r="K1148" i="1"/>
  <c r="K915" i="1"/>
  <c r="K2764" i="1"/>
  <c r="K4896" i="1"/>
  <c r="K1744" i="1"/>
  <c r="K2924" i="1"/>
  <c r="K233" i="1"/>
  <c r="K2732" i="1"/>
  <c r="K2070" i="1"/>
  <c r="K2449" i="1"/>
  <c r="K3555" i="1"/>
  <c r="K922" i="1"/>
  <c r="K946" i="1"/>
  <c r="K2222" i="1"/>
  <c r="K3583" i="1"/>
  <c r="K3477" i="1"/>
  <c r="K4358" i="1"/>
  <c r="K4266" i="1"/>
  <c r="K1839" i="1"/>
  <c r="K3834" i="1"/>
  <c r="K4817" i="1"/>
  <c r="K5212" i="1"/>
  <c r="K568" i="1"/>
  <c r="K6476" i="1"/>
  <c r="K5988" i="1"/>
  <c r="K5017" i="1"/>
  <c r="K2704" i="1"/>
  <c r="K2150" i="1"/>
  <c r="K6245" i="1"/>
  <c r="K5005" i="1"/>
  <c r="K4654" i="1"/>
  <c r="K2426" i="1"/>
  <c r="K4504" i="1"/>
  <c r="K700" i="1"/>
  <c r="K6829" i="1"/>
  <c r="K737" i="1"/>
  <c r="K1239" i="1"/>
  <c r="K3986" i="1"/>
  <c r="K5714" i="1"/>
  <c r="K3491" i="1"/>
  <c r="K1464" i="1"/>
  <c r="K371" i="1"/>
  <c r="K67" i="1"/>
  <c r="K2834" i="1"/>
  <c r="K4516" i="1"/>
  <c r="K1133" i="1"/>
  <c r="K2331" i="1"/>
  <c r="K1142" i="1"/>
  <c r="K1503" i="1"/>
  <c r="K55" i="1"/>
  <c r="K5116" i="1"/>
  <c r="K960" i="1"/>
  <c r="K5084" i="1"/>
  <c r="K4691" i="1"/>
  <c r="K6283" i="1"/>
  <c r="K1350" i="1"/>
  <c r="K6608" i="1"/>
  <c r="K110" i="1"/>
  <c r="K1941" i="1"/>
  <c r="K730" i="1"/>
  <c r="K6394" i="1"/>
  <c r="K1368" i="1"/>
  <c r="K1044" i="1"/>
  <c r="K6075" i="1"/>
  <c r="K3722" i="1"/>
  <c r="K4740" i="1"/>
  <c r="K2180" i="1"/>
  <c r="K2932" i="1"/>
  <c r="K1787" i="1"/>
  <c r="K77" i="1"/>
  <c r="K1225" i="1"/>
  <c r="K5404" i="1"/>
  <c r="K5704" i="1"/>
  <c r="K6570" i="1"/>
  <c r="K179" i="1"/>
  <c r="K6200" i="1"/>
  <c r="K3356" i="1"/>
  <c r="K4748" i="1"/>
  <c r="K5063" i="1"/>
  <c r="K5978" i="1"/>
  <c r="K5814" i="1"/>
  <c r="K6533" i="1"/>
  <c r="K4242" i="1"/>
  <c r="K699" i="1"/>
  <c r="K4750" i="1"/>
  <c r="K1405" i="1"/>
  <c r="K2688" i="1"/>
  <c r="K4310" i="1"/>
  <c r="K6248" i="1"/>
  <c r="K4571" i="1"/>
  <c r="K68" i="1"/>
  <c r="K5913" i="1"/>
  <c r="K3562" i="1"/>
  <c r="K4422" i="1"/>
  <c r="K901" i="1"/>
  <c r="K524" i="1"/>
  <c r="K5593" i="1"/>
  <c r="K6290" i="1"/>
  <c r="K4692" i="1"/>
  <c r="K4333" i="1"/>
  <c r="K6852" i="1"/>
  <c r="K3435" i="1"/>
  <c r="K5826" i="1"/>
  <c r="K4279" i="1"/>
  <c r="K3633" i="1"/>
  <c r="K5009" i="1"/>
  <c r="K6153" i="1"/>
  <c r="K6504" i="1"/>
  <c r="K185" i="1"/>
  <c r="K761" i="1"/>
  <c r="K171" i="1"/>
  <c r="K1899" i="1"/>
  <c r="K5882" i="1"/>
  <c r="K659" i="1"/>
  <c r="K3437" i="1"/>
  <c r="K1480" i="1"/>
  <c r="K494" i="1"/>
  <c r="K2055" i="1"/>
  <c r="K2739" i="1"/>
  <c r="K4214" i="1"/>
  <c r="K2846" i="1"/>
  <c r="K3196" i="1"/>
  <c r="K3190" i="1"/>
  <c r="K4646" i="1"/>
  <c r="K4867" i="1"/>
  <c r="K4325" i="1"/>
  <c r="K5103" i="1"/>
  <c r="K5728" i="1"/>
  <c r="K6765" i="1"/>
  <c r="K5781" i="1"/>
  <c r="K921" i="1"/>
  <c r="K2896" i="1"/>
  <c r="K4207" i="1"/>
  <c r="K3799" i="1"/>
  <c r="K5813" i="1"/>
  <c r="K6692" i="1"/>
  <c r="K1661" i="1"/>
  <c r="K765" i="1"/>
  <c r="K2661" i="1"/>
  <c r="K2568" i="1"/>
  <c r="K1810" i="1"/>
  <c r="K1451" i="1"/>
  <c r="K3681" i="1"/>
  <c r="K3230" i="1"/>
  <c r="K4307" i="1"/>
  <c r="K4992" i="1"/>
  <c r="K3862" i="1"/>
  <c r="K3127" i="1"/>
  <c r="K1275" i="1"/>
  <c r="K470" i="1"/>
  <c r="K6505" i="1"/>
  <c r="K795" i="1"/>
  <c r="K3798" i="1"/>
  <c r="K868" i="1"/>
  <c r="K6568" i="1"/>
  <c r="K5902" i="1"/>
  <c r="K61" i="1"/>
  <c r="K365" i="1"/>
  <c r="K5986" i="1"/>
  <c r="K5904" i="1"/>
  <c r="K3532" i="1"/>
  <c r="K6644" i="1"/>
  <c r="K1410" i="1"/>
  <c r="K3144" i="1"/>
  <c r="K681" i="1"/>
  <c r="K482" i="1"/>
  <c r="K6256" i="1"/>
  <c r="K5238" i="1"/>
  <c r="K4106" i="1"/>
  <c r="K4354" i="1"/>
  <c r="K6157" i="1"/>
  <c r="K6186" i="1"/>
  <c r="K2279" i="1"/>
  <c r="K2616" i="1"/>
  <c r="K1639" i="1"/>
  <c r="K1584" i="1"/>
  <c r="K1002" i="1"/>
  <c r="K4578" i="1"/>
  <c r="K5195" i="1"/>
  <c r="K2343" i="1"/>
  <c r="K797" i="1"/>
  <c r="K291" i="1"/>
  <c r="K657" i="1"/>
  <c r="K3856" i="1"/>
  <c r="K4488" i="1"/>
  <c r="K2524" i="1"/>
  <c r="K4326" i="1"/>
  <c r="K2919" i="1"/>
  <c r="K1883" i="1"/>
  <c r="K2230" i="1"/>
  <c r="K2441" i="1"/>
  <c r="K646" i="1"/>
  <c r="K744" i="1"/>
  <c r="K4439" i="1"/>
  <c r="K4177" i="1"/>
  <c r="K28" i="1"/>
  <c r="K6571" i="1"/>
  <c r="K1894" i="1"/>
  <c r="K581" i="1"/>
  <c r="K1075" i="1"/>
  <c r="K5581" i="1"/>
  <c r="K5531" i="1"/>
  <c r="K3442" i="1"/>
  <c r="K6449" i="1"/>
  <c r="K593" i="1"/>
  <c r="K5382" i="1"/>
  <c r="K4889" i="1"/>
  <c r="K2538" i="1"/>
  <c r="K2114" i="1"/>
  <c r="K5196" i="1"/>
  <c r="K3526" i="1"/>
  <c r="K4302" i="1"/>
  <c r="K6321" i="1"/>
  <c r="K1145" i="1"/>
  <c r="K1506" i="1"/>
  <c r="K3284" i="1"/>
  <c r="K5966" i="1"/>
  <c r="K346" i="1"/>
  <c r="K5407" i="1"/>
  <c r="K1567" i="1"/>
  <c r="K5182" i="1"/>
  <c r="K2981" i="1"/>
  <c r="K3691" i="1"/>
  <c r="K3100" i="1"/>
  <c r="K3272" i="1"/>
  <c r="K1211" i="1"/>
  <c r="K4297" i="1"/>
  <c r="K2671" i="1"/>
  <c r="K537" i="1"/>
  <c r="K3830" i="1"/>
  <c r="K1966" i="1"/>
  <c r="K2808" i="1"/>
  <c r="K137" i="1"/>
  <c r="K5896" i="1"/>
  <c r="K6389" i="1"/>
  <c r="K3665" i="1"/>
  <c r="K2349" i="1"/>
  <c r="K5764" i="1"/>
  <c r="K2389" i="1"/>
  <c r="K5561" i="1"/>
  <c r="K4890" i="1"/>
  <c r="K307" i="1"/>
  <c r="K1080" i="1"/>
  <c r="K3578" i="1"/>
  <c r="K2636" i="1"/>
  <c r="K6304" i="1"/>
  <c r="K2363" i="1"/>
  <c r="K1900" i="1"/>
  <c r="K2108" i="1"/>
  <c r="K5086" i="1"/>
  <c r="K3499" i="1"/>
  <c r="K2525" i="1"/>
  <c r="K313" i="1"/>
  <c r="K3279" i="1"/>
  <c r="K1651" i="1"/>
  <c r="K6240" i="1"/>
  <c r="K1463" i="1"/>
  <c r="K1501" i="1"/>
  <c r="K2719" i="1"/>
  <c r="K5287" i="1"/>
  <c r="K290" i="1"/>
  <c r="K2503" i="1"/>
  <c r="K4995" i="1"/>
  <c r="K132" i="1"/>
  <c r="K604" i="1"/>
  <c r="K4752" i="1"/>
  <c r="K3075" i="1"/>
  <c r="K611" i="1"/>
  <c r="K1001" i="1"/>
  <c r="K4490" i="1"/>
  <c r="K1094" i="1"/>
  <c r="K19" i="1"/>
  <c r="K5033" i="1"/>
  <c r="K1878" i="1"/>
  <c r="K6619" i="1"/>
  <c r="K155" i="1"/>
  <c r="K1406" i="1"/>
  <c r="K4423" i="1"/>
  <c r="K1836" i="1"/>
  <c r="K5565" i="1"/>
  <c r="K898" i="1"/>
  <c r="K1387" i="1"/>
  <c r="K1093" i="1"/>
  <c r="K2544" i="1"/>
  <c r="K5290" i="1"/>
  <c r="K4057" i="1"/>
  <c r="K3360" i="1"/>
  <c r="K3019" i="1"/>
  <c r="K1562" i="1"/>
  <c r="K2103" i="1"/>
  <c r="K1838" i="1"/>
  <c r="K1313" i="1"/>
  <c r="K6774" i="1"/>
  <c r="K3814" i="1"/>
  <c r="K5236" i="1"/>
  <c r="K5580" i="1"/>
  <c r="K6574" i="1"/>
  <c r="K6169" i="1"/>
  <c r="K3838" i="1"/>
  <c r="K1469" i="1"/>
  <c r="K5233" i="1"/>
  <c r="K2930" i="1"/>
  <c r="K183" i="1"/>
  <c r="K1946" i="1"/>
  <c r="K6763" i="1"/>
  <c r="K4773" i="1"/>
  <c r="K1397" i="1"/>
  <c r="K3752" i="1"/>
  <c r="K1050" i="1"/>
  <c r="K4128" i="1"/>
  <c r="K1645" i="1"/>
  <c r="K5457" i="1"/>
  <c r="K3348" i="1"/>
  <c r="K642" i="1"/>
  <c r="K1604" i="1"/>
  <c r="K5732" i="1"/>
  <c r="K4822" i="1"/>
  <c r="K2231" i="1"/>
  <c r="K867" i="1"/>
  <c r="K6251" i="1"/>
  <c r="K1223" i="1"/>
  <c r="K3927" i="1"/>
  <c r="K2720" i="1"/>
  <c r="K844" i="1"/>
  <c r="K3429" i="1"/>
  <c r="K1054" i="1"/>
  <c r="K3007" i="1"/>
  <c r="K5191" i="1"/>
  <c r="K6382" i="1"/>
  <c r="K4494" i="1"/>
  <c r="K2245" i="1"/>
  <c r="K1837" i="1"/>
  <c r="K2451" i="1"/>
  <c r="K281" i="1"/>
  <c r="K1172" i="1"/>
  <c r="K3811" i="1"/>
  <c r="K2102" i="1"/>
  <c r="K3150" i="1"/>
  <c r="K5239" i="1"/>
  <c r="K3963" i="1"/>
  <c r="K1806" i="1"/>
  <c r="K296" i="1"/>
  <c r="K1727" i="1"/>
  <c r="K82" i="1"/>
  <c r="K6275" i="1"/>
  <c r="K6467" i="1"/>
  <c r="K4676" i="1"/>
  <c r="K2542" i="1"/>
  <c r="K3725" i="1"/>
  <c r="K6225" i="1"/>
  <c r="K4616" i="1"/>
  <c r="K1423" i="1"/>
  <c r="K4600" i="1"/>
  <c r="K12" i="1"/>
  <c r="K6229" i="1"/>
  <c r="K4737" i="1"/>
  <c r="K13" i="1"/>
  <c r="K4774" i="1"/>
  <c r="K6679" i="1"/>
  <c r="K5763" i="1"/>
  <c r="K1884" i="1"/>
  <c r="K3133" i="1"/>
  <c r="K4593" i="1"/>
  <c r="K6442" i="1"/>
  <c r="K1834" i="1"/>
  <c r="K6736" i="1"/>
  <c r="K2409" i="1"/>
  <c r="K2296" i="1"/>
  <c r="K456" i="1"/>
  <c r="K3405" i="1"/>
  <c r="K6427" i="1"/>
  <c r="K4267" i="1"/>
  <c r="K5494" i="1"/>
  <c r="K5807" i="1"/>
  <c r="K2816" i="1"/>
  <c r="K1497" i="1"/>
  <c r="K4091" i="1"/>
  <c r="K6686" i="1"/>
  <c r="K6727" i="1"/>
  <c r="K3341" i="1"/>
  <c r="K2429" i="1"/>
  <c r="K38" i="1"/>
  <c r="K4110" i="1"/>
  <c r="K980" i="1"/>
  <c r="K342" i="1"/>
  <c r="K3635" i="1"/>
  <c r="K4813" i="1"/>
  <c r="K1666" i="1"/>
  <c r="K2541" i="1"/>
  <c r="K875" i="1"/>
  <c r="K526" i="1"/>
  <c r="K4206" i="1"/>
  <c r="K4471" i="1"/>
  <c r="K1879" i="1"/>
  <c r="K5353" i="1"/>
  <c r="K2575" i="1"/>
  <c r="K4035" i="1"/>
  <c r="K5615" i="1"/>
  <c r="K6684" i="1"/>
  <c r="K2613" i="1"/>
  <c r="K231" i="1"/>
  <c r="K234" i="1"/>
  <c r="K3208" i="1"/>
  <c r="K4402" i="1"/>
  <c r="K2355" i="1"/>
  <c r="K6477" i="1"/>
  <c r="K1999" i="1"/>
  <c r="K6176" i="1"/>
  <c r="K6617" i="1"/>
  <c r="K4800" i="1"/>
  <c r="K1603" i="1"/>
  <c r="K694" i="1"/>
  <c r="K5046" i="1"/>
  <c r="K4084" i="1"/>
  <c r="K582" i="1"/>
  <c r="K5154" i="1"/>
  <c r="K6842" i="1"/>
  <c r="K1843" i="1"/>
  <c r="K1099" i="1"/>
  <c r="K6039" i="1"/>
  <c r="K1905" i="1"/>
  <c r="K4776" i="1"/>
  <c r="K1552" i="1"/>
  <c r="K2223" i="1"/>
  <c r="K2370" i="1"/>
  <c r="K2493" i="1"/>
  <c r="K3061" i="1"/>
  <c r="K3346" i="1"/>
  <c r="K1720" i="1"/>
  <c r="K1513" i="1"/>
  <c r="K6259" i="1"/>
  <c r="K959" i="1"/>
  <c r="K1755" i="1"/>
  <c r="K6070" i="1"/>
  <c r="K6766" i="1"/>
  <c r="K4603" i="1"/>
  <c r="K3634" i="1"/>
  <c r="K225" i="1"/>
  <c r="K3082" i="1"/>
  <c r="K3840" i="1"/>
  <c r="K2303" i="1"/>
  <c r="K1596" i="1"/>
  <c r="K1526" i="1"/>
  <c r="K6607" i="1"/>
  <c r="K6677" i="1"/>
  <c r="K357" i="1"/>
  <c r="K2819" i="1"/>
  <c r="K6385" i="1"/>
  <c r="K3552" i="1"/>
  <c r="K5854" i="1"/>
  <c r="K6864" i="1"/>
  <c r="K3885" i="1"/>
  <c r="K806" i="1"/>
  <c r="K905" i="1"/>
  <c r="K6804" i="1"/>
  <c r="K3956" i="1"/>
  <c r="K6232" i="1"/>
  <c r="K169" i="1"/>
  <c r="K5686" i="1"/>
  <c r="K6500" i="1"/>
  <c r="K1930" i="1"/>
  <c r="K889" i="1"/>
  <c r="K1785" i="1"/>
  <c r="K4598" i="1"/>
  <c r="K2473" i="1"/>
  <c r="K1294" i="1"/>
  <c r="K1988" i="1"/>
  <c r="K4389" i="1"/>
  <c r="K3165" i="1"/>
  <c r="K6423" i="1"/>
  <c r="K1917" i="1"/>
  <c r="K1116" i="1"/>
  <c r="K1856" i="1"/>
  <c r="K5498" i="1"/>
  <c r="K107" i="1"/>
  <c r="K6244" i="1"/>
  <c r="K2518" i="1"/>
  <c r="K3952" i="1"/>
  <c r="K5625" i="1"/>
  <c r="K6051" i="1"/>
  <c r="K3929" i="1"/>
  <c r="K1998" i="1"/>
  <c r="K1919" i="1"/>
  <c r="K6112" i="1"/>
  <c r="K136" i="1"/>
  <c r="K3756" i="1"/>
  <c r="K4749" i="1"/>
  <c r="K4065" i="1"/>
  <c r="K3138" i="1"/>
  <c r="K1323" i="1"/>
  <c r="K5867" i="1"/>
  <c r="K1427" i="1"/>
  <c r="K5691" i="1"/>
  <c r="K327" i="1"/>
  <c r="K1592" i="1"/>
  <c r="K3461" i="1"/>
  <c r="K1673" i="1"/>
  <c r="K1931" i="1"/>
  <c r="K1207" i="1"/>
  <c r="K5023" i="1"/>
  <c r="K1149" i="1"/>
  <c r="K2372" i="1"/>
  <c r="K518" i="1"/>
  <c r="K3793" i="1"/>
  <c r="K6680" i="1"/>
  <c r="K1762" i="1"/>
  <c r="K6620" i="1"/>
  <c r="K411" i="1"/>
  <c r="K5929" i="1"/>
  <c r="K4904" i="1"/>
  <c r="K4135" i="1"/>
  <c r="K206" i="1"/>
  <c r="K555" i="1"/>
  <c r="K1614" i="1"/>
  <c r="K879" i="1"/>
  <c r="K1781" i="1"/>
  <c r="K6866" i="1"/>
  <c r="K2926" i="1"/>
  <c r="K5660" i="1"/>
  <c r="K2" i="1"/>
  <c r="K4250" i="1"/>
  <c r="K6023" i="1"/>
  <c r="K5318" i="1"/>
  <c r="K2699" i="1"/>
  <c r="K4283" i="1"/>
  <c r="K4754" i="1"/>
  <c r="K1190" i="1"/>
  <c r="K3786" i="1"/>
  <c r="K1361" i="1"/>
  <c r="K5771" i="1"/>
  <c r="K2191" i="1"/>
  <c r="K4553" i="1"/>
  <c r="K2870" i="1"/>
  <c r="K4532" i="1"/>
  <c r="K838" i="1"/>
  <c r="K333" i="1"/>
  <c r="K5804" i="1"/>
  <c r="K4187" i="1"/>
  <c r="K1263" i="1"/>
  <c r="K3850" i="1"/>
  <c r="K3257" i="1"/>
  <c r="K3179" i="1"/>
  <c r="K252" i="1"/>
  <c r="K856" i="1"/>
  <c r="K1007" i="1"/>
  <c r="K5715" i="1"/>
  <c r="K256" i="1"/>
  <c r="K267" i="1"/>
  <c r="K4848" i="1"/>
  <c r="K3921" i="1"/>
  <c r="K1017" i="1"/>
  <c r="K3175" i="1"/>
  <c r="K4362" i="1"/>
  <c r="K3895" i="1"/>
  <c r="K816" i="1"/>
  <c r="K6022" i="1"/>
  <c r="K1358" i="1"/>
  <c r="K3566" i="1"/>
  <c r="K5464" i="1"/>
  <c r="K6554" i="1"/>
  <c r="K5132" i="1"/>
  <c r="K1273" i="1"/>
  <c r="K6448" i="1"/>
  <c r="K6834" i="1"/>
  <c r="K5274" i="1"/>
  <c r="K149" i="1"/>
  <c r="K5547" i="1"/>
  <c r="K6698" i="1"/>
  <c r="K227" i="1"/>
  <c r="K3292" i="1"/>
  <c r="K6017" i="1"/>
  <c r="K1197" i="1"/>
  <c r="K2989" i="1"/>
  <c r="K683" i="1"/>
  <c r="K2226" i="1"/>
  <c r="K6218" i="1"/>
  <c r="K6867" i="1"/>
  <c r="K2521" i="1"/>
  <c r="K4103" i="1"/>
  <c r="K4853" i="1"/>
  <c r="K595" i="1"/>
  <c r="K4781" i="1"/>
  <c r="K4958" i="1"/>
  <c r="K2820" i="1"/>
  <c r="K3030" i="1"/>
  <c r="K5645" i="1"/>
  <c r="K2016" i="1"/>
  <c r="K3577" i="1"/>
  <c r="K2478" i="1"/>
  <c r="K6344" i="1"/>
  <c r="K3599" i="1"/>
  <c r="K3588" i="1"/>
  <c r="K713" i="1"/>
  <c r="K1726" i="1"/>
  <c r="K647" i="1"/>
  <c r="K2746" i="1"/>
  <c r="K4160" i="1"/>
  <c r="K3685" i="1"/>
  <c r="K2873" i="1"/>
  <c r="K1854" i="1"/>
  <c r="K824" i="1"/>
  <c r="K3001" i="1"/>
  <c r="K1994" i="1"/>
  <c r="K6478" i="1"/>
  <c r="K4710" i="1"/>
  <c r="K5164" i="1"/>
  <c r="K4614" i="1"/>
  <c r="K3692" i="1"/>
  <c r="K73" i="1"/>
  <c r="K2850" i="1"/>
  <c r="K4406" i="1"/>
  <c r="K1391" i="1"/>
  <c r="K5078" i="1"/>
  <c r="K5342" i="1"/>
  <c r="K6246" i="1"/>
  <c r="K3430" i="1"/>
  <c r="K6517" i="1"/>
  <c r="K2360" i="1"/>
  <c r="K4842" i="1"/>
  <c r="K3052" i="1"/>
  <c r="K6207" i="1"/>
  <c r="K1304" i="1"/>
  <c r="K4427" i="1"/>
  <c r="K2107" i="1"/>
  <c r="K4180" i="1"/>
  <c r="K6610" i="1"/>
  <c r="K6322" i="1"/>
  <c r="K3989" i="1"/>
  <c r="K3900" i="1"/>
  <c r="K2004" i="1"/>
  <c r="K6084" i="1"/>
  <c r="K453" i="1"/>
  <c r="K751" i="1"/>
  <c r="K2894" i="1"/>
  <c r="K6872" i="1"/>
  <c r="K6286" i="1"/>
  <c r="K2547" i="1"/>
  <c r="K502" i="1"/>
  <c r="K2201" i="1"/>
  <c r="K1119" i="1"/>
  <c r="K215" i="1"/>
  <c r="K1840" i="1"/>
  <c r="K390" i="1"/>
  <c r="K4642" i="1"/>
  <c r="K158" i="1"/>
  <c r="K3233" i="1"/>
  <c r="K5273" i="1"/>
  <c r="K701" i="1"/>
  <c r="K2864" i="1"/>
  <c r="K2410" i="1"/>
  <c r="K5734" i="1"/>
  <c r="K4898" i="1"/>
  <c r="K4216" i="1"/>
  <c r="K845" i="1"/>
  <c r="K521" i="1"/>
  <c r="K1678" i="1"/>
  <c r="K1489" i="1"/>
  <c r="K4062" i="1"/>
  <c r="K6492" i="1"/>
  <c r="K1444" i="1"/>
  <c r="K1163" i="1"/>
  <c r="K3849" i="1"/>
  <c r="K6791" i="1"/>
  <c r="K2780" i="1"/>
  <c r="K4721" i="1"/>
  <c r="K1214" i="1"/>
  <c r="K3791" i="1"/>
  <c r="K3390" i="1"/>
  <c r="K2052" i="1"/>
  <c r="K1915" i="1"/>
  <c r="K60" i="1"/>
  <c r="K3676" i="1"/>
  <c r="K5724" i="1"/>
  <c r="K6137" i="1"/>
  <c r="K1705" i="1"/>
  <c r="K3626" i="1"/>
  <c r="K2675" i="1"/>
  <c r="K4131" i="1"/>
  <c r="K3565" i="1"/>
  <c r="K1412" i="1"/>
  <c r="K6811" i="1"/>
  <c r="K1321" i="1"/>
  <c r="K140" i="1"/>
  <c r="K3299" i="1"/>
  <c r="K1199" i="1"/>
  <c r="K6739" i="1"/>
  <c r="K2239" i="1"/>
  <c r="K1771" i="1"/>
  <c r="K197" i="1"/>
  <c r="K4213" i="1"/>
  <c r="K6657" i="1"/>
  <c r="K4950" i="1"/>
  <c r="K4247" i="1"/>
  <c r="K2785" i="1"/>
  <c r="K2293" i="1"/>
  <c r="K6012" i="1"/>
  <c r="K2406" i="1"/>
  <c r="K3897" i="1"/>
  <c r="K6011" i="1"/>
  <c r="K2655" i="1"/>
  <c r="K4572" i="1"/>
  <c r="K46" i="1"/>
  <c r="K1091" i="1"/>
  <c r="K3388" i="1"/>
  <c r="K4228" i="1"/>
  <c r="K758" i="1"/>
  <c r="K1234" i="1"/>
  <c r="K4883" i="1"/>
  <c r="K455" i="1"/>
  <c r="K4345" i="1"/>
  <c r="K2080" i="1"/>
  <c r="K2358" i="1"/>
  <c r="K1775" i="1"/>
  <c r="K2161" i="1"/>
  <c r="K78" i="1"/>
  <c r="K37" i="1"/>
  <c r="K565" i="1"/>
  <c r="K4630" i="1"/>
  <c r="K2480" i="1"/>
  <c r="K6077" i="1"/>
  <c r="K2325" i="1"/>
  <c r="K1301" i="1"/>
  <c r="K381" i="1"/>
  <c r="K4912" i="1"/>
  <c r="K4320" i="1"/>
  <c r="K4795" i="1"/>
  <c r="K3086" i="1"/>
  <c r="K480" i="1"/>
  <c r="K2195" i="1"/>
  <c r="K940" i="1"/>
  <c r="K184" i="1"/>
  <c r="K2572" i="1"/>
  <c r="K35" i="1"/>
  <c r="K630" i="1"/>
  <c r="K2171" i="1"/>
  <c r="K2677" i="1"/>
  <c r="K1534" i="1"/>
  <c r="K4143" i="1"/>
  <c r="K6685" i="1"/>
  <c r="K588" i="1"/>
  <c r="K706" i="1"/>
  <c r="K1937" i="1"/>
  <c r="K4730" i="1"/>
  <c r="K3853" i="1"/>
  <c r="K3534" i="1"/>
  <c r="K4061" i="1"/>
  <c r="K5454" i="1"/>
  <c r="K2267" i="1"/>
  <c r="K2902" i="1"/>
  <c r="K6878" i="1"/>
  <c r="K808" i="1"/>
  <c r="K5536" i="1"/>
  <c r="K1723" i="1"/>
  <c r="K3773" i="1"/>
  <c r="K6759" i="1"/>
  <c r="K2887" i="1"/>
  <c r="K1758" i="1"/>
  <c r="K3505" i="1"/>
  <c r="K323" i="1"/>
  <c r="K105" i="1"/>
  <c r="K3789" i="1"/>
  <c r="K6865" i="1"/>
  <c r="K4643" i="1"/>
  <c r="K1121" i="1"/>
  <c r="K3151" i="1"/>
  <c r="K1545" i="1"/>
  <c r="K798" i="1"/>
  <c r="K1319" i="1"/>
  <c r="K5858" i="1"/>
  <c r="K2774" i="1"/>
  <c r="K3438" i="1"/>
  <c r="K742" i="1"/>
  <c r="K2986" i="1"/>
  <c r="K6101" i="1"/>
  <c r="K347" i="1"/>
  <c r="K3321" i="1"/>
  <c r="K1909" i="1"/>
  <c r="K503" i="1"/>
  <c r="K1113" i="1"/>
  <c r="K2253" i="1"/>
  <c r="K552" i="1"/>
  <c r="K6260" i="1"/>
  <c r="K6618" i="1"/>
  <c r="K2643" i="1"/>
  <c r="K5835" i="1"/>
  <c r="K2333" i="1"/>
  <c r="K5011" i="1"/>
  <c r="K866" i="1"/>
  <c r="K2347" i="1"/>
  <c r="K330" i="1"/>
  <c r="K4139" i="1"/>
  <c r="K6239" i="1"/>
  <c r="K4351" i="1"/>
  <c r="K5456" i="1"/>
  <c r="K5403" i="1"/>
  <c r="K3652" i="1"/>
  <c r="K1491" i="1"/>
  <c r="K1554" i="1"/>
  <c r="K1424" i="1"/>
  <c r="K1958" i="1"/>
  <c r="K4381" i="1"/>
  <c r="K1516" i="1"/>
  <c r="K3369" i="1"/>
  <c r="K3738" i="1"/>
  <c r="K4581" i="1"/>
  <c r="K3237" i="1"/>
  <c r="K966" i="1"/>
  <c r="K815" i="1"/>
  <c r="K3085" i="1"/>
  <c r="K2608" i="1"/>
  <c r="K2944" i="1"/>
  <c r="K2146" i="1"/>
  <c r="K286" i="1"/>
  <c r="K1924" i="1"/>
  <c r="K4462" i="1"/>
  <c r="K1175" i="1"/>
  <c r="K2486" i="1"/>
  <c r="K326" i="1"/>
  <c r="K2048" i="1"/>
  <c r="K5911" i="1"/>
  <c r="K1337" i="1"/>
  <c r="K1896" i="1"/>
  <c r="K1659" i="1"/>
  <c r="K5523" i="1"/>
  <c r="K812" i="1"/>
  <c r="K1682" i="1"/>
  <c r="K139" i="1"/>
  <c r="K2881" i="1"/>
  <c r="K5619" i="1"/>
  <c r="K1130" i="1"/>
  <c r="K3731" i="1"/>
  <c r="K4523" i="1"/>
  <c r="K2095" i="1"/>
  <c r="K153" i="1"/>
  <c r="K83" i="1"/>
  <c r="K6378" i="1"/>
  <c r="K4085" i="1"/>
  <c r="K4792" i="1"/>
  <c r="K3044" i="1"/>
  <c r="K1457" i="1"/>
  <c r="K3593" i="1"/>
  <c r="K4560" i="1"/>
  <c r="K6386" i="1"/>
  <c r="K745" i="1"/>
  <c r="K668" i="1"/>
  <c r="K5532" i="1"/>
  <c r="K5758" i="1"/>
  <c r="K2869" i="1"/>
  <c r="K1090" i="1"/>
  <c r="K372" i="1"/>
  <c r="K1455" i="1"/>
  <c r="K5185" i="1"/>
  <c r="K4573" i="1"/>
  <c r="K1509" i="1"/>
  <c r="K6470" i="1"/>
  <c r="K4699" i="1"/>
  <c r="K317" i="1"/>
  <c r="K1390" i="1"/>
  <c r="K5673" i="1"/>
  <c r="K4608" i="1"/>
  <c r="K1904" i="1"/>
  <c r="K4175" i="1"/>
  <c r="K5120" i="1"/>
  <c r="K2883" i="1"/>
  <c r="K239" i="1"/>
  <c r="K580" i="1"/>
  <c r="K691" i="1"/>
  <c r="K863" i="1"/>
  <c r="K5145" i="1"/>
  <c r="K527" i="1"/>
  <c r="K1583" i="1"/>
  <c r="K1668" i="1"/>
  <c r="K1140" i="1"/>
  <c r="K682" i="1"/>
  <c r="K2943" i="1"/>
  <c r="K1179" i="1"/>
  <c r="K3509" i="1"/>
  <c r="K4476" i="1"/>
  <c r="K2689" i="1"/>
  <c r="K6243" i="1"/>
  <c r="K1419" i="1"/>
  <c r="K495" i="1"/>
  <c r="K180" i="1"/>
  <c r="K3866" i="1"/>
  <c r="K594" i="1"/>
  <c r="K1153" i="1"/>
  <c r="K6151" i="1"/>
  <c r="K3003" i="1"/>
  <c r="K6597" i="1"/>
  <c r="K4273" i="1"/>
  <c r="K1602" i="1"/>
  <c r="K2079" i="1"/>
  <c r="K2322" i="1"/>
  <c r="K5411" i="1"/>
  <c r="K1794" i="1"/>
  <c r="K156" i="1"/>
  <c r="K6278" i="1"/>
  <c r="K3098" i="1"/>
  <c r="K4249" i="1"/>
  <c r="K4885" i="1"/>
  <c r="K5522" i="1"/>
  <c r="K1629" i="1"/>
  <c r="K1997" i="1"/>
  <c r="K4884" i="1"/>
  <c r="K3728" i="1"/>
  <c r="K2848" i="1"/>
  <c r="K1343" i="1"/>
  <c r="K2796" i="1"/>
  <c r="K1253" i="1"/>
  <c r="K2256" i="1"/>
  <c r="K1398" i="1"/>
  <c r="K735" i="1"/>
  <c r="K4563" i="1"/>
  <c r="K1852" i="1"/>
  <c r="K2485" i="1"/>
  <c r="K3848" i="1"/>
  <c r="K3417" i="1"/>
  <c r="K3300" i="1"/>
  <c r="K3317" i="1"/>
  <c r="K130" i="1"/>
  <c r="K2328" i="1"/>
  <c r="K5383" i="1"/>
  <c r="K4650" i="1"/>
  <c r="K4620" i="1"/>
  <c r="K345" i="1"/>
  <c r="K2738" i="1"/>
  <c r="K200" i="1"/>
  <c r="K3915" i="1"/>
  <c r="K5743" i="1"/>
  <c r="K1535" i="1"/>
  <c r="K167" i="1"/>
  <c r="K6411" i="1"/>
  <c r="K2860" i="1"/>
  <c r="K3720" i="1"/>
  <c r="K4401" i="1"/>
  <c r="K5358" i="1"/>
  <c r="K2683" i="1"/>
  <c r="K1298" i="1"/>
  <c r="K1882" i="1"/>
  <c r="K3574" i="1"/>
  <c r="K3928" i="1"/>
  <c r="K1141" i="1"/>
  <c r="K6046" i="1"/>
  <c r="K2308" i="1"/>
  <c r="K3169" i="1"/>
  <c r="K3779" i="1"/>
  <c r="K4197" i="1"/>
  <c r="K3310" i="1"/>
  <c r="K1473" i="1"/>
  <c r="K4337" i="1"/>
  <c r="K413" i="1"/>
  <c r="K3507" i="1"/>
  <c r="K1351" i="1"/>
  <c r="K3136" i="1"/>
  <c r="K841" i="1"/>
  <c r="K3750" i="1"/>
  <c r="K4198" i="1"/>
  <c r="K3311" i="1"/>
  <c r="K4077" i="1"/>
  <c r="K4083" i="1"/>
  <c r="K599" i="1"/>
  <c r="K3244" i="1"/>
  <c r="K3933" i="1"/>
  <c r="K4086" i="1"/>
  <c r="K1454" i="1"/>
  <c r="K122" i="1"/>
  <c r="K4034" i="1"/>
  <c r="K2749" i="1"/>
  <c r="K1014" i="1"/>
  <c r="K484" i="1"/>
  <c r="K182" i="1"/>
  <c r="K749" i="1"/>
  <c r="K3494" i="1"/>
  <c r="K1687" i="1"/>
  <c r="K1036" i="1"/>
  <c r="K2501" i="1"/>
  <c r="K2336" i="1"/>
  <c r="K5575" i="1"/>
  <c r="K1656" i="1"/>
  <c r="K3615" i="1"/>
  <c r="K458" i="1"/>
  <c r="K4720" i="1"/>
  <c r="K3457" i="1"/>
  <c r="K433" i="1"/>
  <c r="K6254" i="1"/>
  <c r="K5331" i="1"/>
  <c r="K4751" i="1"/>
  <c r="K5032" i="1"/>
  <c r="K4894" i="1"/>
  <c r="K6662" i="1"/>
  <c r="K1428" i="1"/>
  <c r="K837" i="1"/>
  <c r="K5302" i="1"/>
  <c r="K567" i="1"/>
  <c r="K579" i="1"/>
  <c r="K1695" i="1"/>
  <c r="K5257" i="1"/>
  <c r="K3826" i="1"/>
  <c r="K996" i="1"/>
  <c r="K2660" i="1"/>
  <c r="K1169" i="1"/>
  <c r="K6028" i="1"/>
  <c r="K6094" i="1"/>
  <c r="K6237" i="1"/>
  <c r="K1525" i="1"/>
  <c r="K6102" i="1"/>
  <c r="K687" i="1"/>
  <c r="K5586" i="1"/>
  <c r="K5636" i="1"/>
  <c r="K481" i="1"/>
  <c r="K1580" i="1"/>
  <c r="K3398" i="1"/>
  <c r="K1436" i="1"/>
  <c r="K5792" i="1"/>
  <c r="K2625" i="1"/>
  <c r="K2807" i="1"/>
  <c r="K3203" i="1"/>
  <c r="K1789" i="1"/>
  <c r="K4058" i="1"/>
  <c r="K5157" i="1"/>
  <c r="K1020" i="1"/>
  <c r="K5765" i="1"/>
  <c r="K855" i="1"/>
  <c r="K223" i="1"/>
  <c r="K2193" i="1"/>
  <c r="K2618" i="1"/>
  <c r="K3458" i="1"/>
  <c r="K1524" i="1"/>
  <c r="K6085" i="1"/>
  <c r="K790" i="1"/>
  <c r="K791" i="1"/>
  <c r="K3228" i="1"/>
  <c r="K5729" i="1"/>
  <c r="K4448" i="1"/>
  <c r="K128" i="1"/>
  <c r="K3368" i="1"/>
  <c r="K1853" i="1"/>
  <c r="K2299" i="1"/>
  <c r="K1063" i="1"/>
  <c r="K2914" i="1"/>
  <c r="K941" i="1"/>
  <c r="K5874" i="1"/>
  <c r="K308" i="1"/>
  <c r="K1117" i="1"/>
  <c r="K880" i="1"/>
  <c r="K2032" i="1"/>
  <c r="K5419" i="1"/>
  <c r="K3375" i="1"/>
  <c r="K2830" i="1"/>
  <c r="K5094" i="1"/>
  <c r="K842" i="1"/>
  <c r="K3701" i="1"/>
  <c r="K5194" i="1"/>
  <c r="K1626" i="1"/>
  <c r="K772" i="1"/>
  <c r="K186" i="1"/>
  <c r="K6589" i="1"/>
  <c r="K821" i="1"/>
  <c r="K423" i="1"/>
  <c r="K3324" i="1"/>
  <c r="K6757" i="1"/>
  <c r="K6432" i="1"/>
  <c r="K1460" i="1"/>
  <c r="K993" i="1"/>
  <c r="K851" i="1"/>
  <c r="K899" i="1"/>
  <c r="K4935" i="1"/>
  <c r="K5453" i="1"/>
  <c r="K443" i="1"/>
  <c r="K656" i="1"/>
  <c r="K3050" i="1"/>
  <c r="K3716" i="1"/>
  <c r="K5516" i="1"/>
  <c r="K3206" i="1"/>
  <c r="K597" i="1"/>
  <c r="K3024" i="1"/>
  <c r="K544" i="1"/>
  <c r="K4977" i="1"/>
  <c r="K2155" i="1"/>
  <c r="K134" i="1"/>
  <c r="K3926" i="1"/>
  <c r="K5077" i="1"/>
  <c r="K2506" i="1"/>
  <c r="K48" i="1"/>
  <c r="K2424" i="1"/>
  <c r="K6801" i="1"/>
  <c r="K3741" i="1"/>
  <c r="K1265" i="1"/>
  <c r="K2455" i="1"/>
  <c r="K2074" i="1"/>
  <c r="K5285" i="1"/>
  <c r="K3485" i="1"/>
  <c r="K1809" i="1"/>
  <c r="K4701" i="1"/>
  <c r="K4918" i="1"/>
  <c r="K2857" i="1"/>
  <c r="K3677" i="1"/>
  <c r="K2647" i="1"/>
  <c r="K5241" i="1"/>
  <c r="K1742" i="1"/>
  <c r="K4414" i="1"/>
  <c r="K5071" i="1"/>
  <c r="K3644" i="1"/>
  <c r="K3497" i="1"/>
  <c r="K3465" i="1"/>
  <c r="K1831" i="1"/>
  <c r="K6457" i="1"/>
  <c r="K1433" i="1"/>
  <c r="K3042" i="1"/>
  <c r="K4056" i="1"/>
  <c r="K178" i="1"/>
  <c r="K1205" i="1"/>
  <c r="K919" i="1"/>
  <c r="K2199" i="1"/>
  <c r="K57" i="1"/>
  <c r="K968" i="1"/>
  <c r="K1510" i="1"/>
  <c r="K1383" i="1"/>
  <c r="K2515" i="1"/>
  <c r="K2831" i="1"/>
  <c r="K1783" i="1"/>
  <c r="K1770" i="1"/>
  <c r="K1908" i="1"/>
  <c r="K1916" i="1"/>
  <c r="K1062" i="1"/>
  <c r="K121" i="1"/>
  <c r="K3788" i="1"/>
  <c r="K5177" i="1"/>
  <c r="K6667" i="1"/>
  <c r="K6417" i="1"/>
  <c r="K576" i="1"/>
  <c r="K375" i="1"/>
  <c r="K2634" i="1"/>
  <c r="K1667" i="1"/>
  <c r="K4226" i="1"/>
  <c r="K4309" i="1"/>
  <c r="K2139" i="1"/>
  <c r="K4087" i="1"/>
  <c r="K6061" i="1"/>
  <c r="K5526" i="1"/>
  <c r="K5940" i="1"/>
  <c r="K6490" i="1"/>
  <c r="K6206" i="1"/>
  <c r="K2089" i="1"/>
  <c r="K577" i="1"/>
  <c r="K244" i="1"/>
  <c r="K3040" i="1"/>
  <c r="K2238" i="1"/>
  <c r="K80" i="1"/>
  <c r="K144" i="1"/>
  <c r="K2692" i="1"/>
  <c r="K1571" i="1"/>
  <c r="K3687" i="1"/>
  <c r="K5545" i="1"/>
  <c r="K93" i="1"/>
  <c r="K1277" i="1"/>
  <c r="K1376" i="1"/>
  <c r="K5989" i="1"/>
  <c r="K496" i="1"/>
  <c r="K1247" i="1"/>
  <c r="K3425" i="1"/>
  <c r="K2935" i="1"/>
  <c r="K1188" i="1"/>
  <c r="K2049" i="1"/>
  <c r="K4223" i="1"/>
  <c r="K951" i="1"/>
  <c r="K1688" i="1"/>
  <c r="K374" i="1"/>
  <c r="K3083" i="1"/>
  <c r="K3412" i="1"/>
  <c r="K610" i="1"/>
  <c r="K1747" i="1"/>
  <c r="K5711" i="1"/>
  <c r="K2255" i="1"/>
  <c r="K5027" i="1"/>
  <c r="K306" i="1"/>
  <c r="K1170" i="1"/>
  <c r="K4680" i="1"/>
  <c r="K4597" i="1"/>
  <c r="K1308" i="1"/>
  <c r="K4090" i="1"/>
  <c r="K3512" i="1"/>
  <c r="K6481" i="1"/>
  <c r="K5822" i="1"/>
  <c r="K2694" i="1"/>
  <c r="K4028" i="1"/>
  <c r="K2228" i="1"/>
  <c r="K3570" i="1"/>
  <c r="K3214" i="1"/>
  <c r="K3886" i="1"/>
  <c r="K513" i="1"/>
  <c r="K5587" i="1"/>
  <c r="K829" i="1"/>
  <c r="K886" i="1"/>
  <c r="K2439" i="1"/>
  <c r="K3646" i="1"/>
  <c r="K2672" i="1"/>
  <c r="K4625" i="1"/>
  <c r="K248" i="1"/>
  <c r="K6695" i="1"/>
  <c r="K2295" i="1"/>
  <c r="K1213" i="1"/>
  <c r="K2656" i="1"/>
  <c r="K3678" i="1"/>
  <c r="K112" i="1"/>
  <c r="K2026" i="1"/>
  <c r="K3705" i="1"/>
  <c r="K2684" i="1"/>
  <c r="K929" i="1"/>
  <c r="K383" i="1"/>
  <c r="K1283" i="1"/>
  <c r="K4196" i="1"/>
  <c r="K2761" i="1"/>
  <c r="K792" i="1"/>
  <c r="K2520" i="1"/>
  <c r="K789" i="1"/>
  <c r="K203" i="1"/>
  <c r="K979" i="1"/>
  <c r="K5355" i="1"/>
  <c r="K4586" i="1"/>
  <c r="K2393" i="1"/>
  <c r="K314" i="1"/>
  <c r="K3990" i="1"/>
  <c r="K6323" i="1"/>
  <c r="K832" i="1"/>
  <c r="K264" i="1"/>
  <c r="K1519" i="1"/>
  <c r="K877" i="1"/>
  <c r="K2907" i="1"/>
  <c r="K3537" i="1"/>
  <c r="K2376" i="1"/>
  <c r="K4972" i="1"/>
  <c r="K1962" i="1"/>
  <c r="K6139" i="1"/>
  <c r="K442" i="1"/>
  <c r="K195" i="1"/>
  <c r="K2010" i="1"/>
  <c r="K302" i="1"/>
  <c r="K1536" i="1"/>
  <c r="K488" i="1"/>
  <c r="K1158" i="1"/>
  <c r="K1256" i="1"/>
  <c r="K2400" i="1"/>
  <c r="K2745" i="1"/>
  <c r="K2646" i="1"/>
  <c r="K5919" i="1"/>
  <c r="K1030" i="1"/>
  <c r="K693" i="1"/>
  <c r="K1143" i="1"/>
  <c r="K1756" i="1"/>
  <c r="K1818" i="1"/>
  <c r="K811" i="1"/>
  <c r="K344" i="1"/>
  <c r="K1100" i="1"/>
  <c r="K437" i="1"/>
  <c r="K689" i="1"/>
  <c r="K3261" i="1"/>
  <c r="K475" i="1"/>
  <c r="K5055" i="1"/>
  <c r="K301" i="1"/>
  <c r="K6469" i="1"/>
  <c r="K1430" i="1"/>
  <c r="K1725" i="1"/>
  <c r="K1183" i="1"/>
  <c r="K2772" i="1"/>
  <c r="K1260" i="1"/>
  <c r="K2302" i="1"/>
  <c r="K4095" i="1"/>
  <c r="K2805" i="1"/>
  <c r="K2795" i="1"/>
  <c r="K3191" i="1"/>
  <c r="K4583" i="1"/>
  <c r="K5592" i="1"/>
  <c r="K3487" i="1"/>
  <c r="K4043" i="1"/>
  <c r="K2502" i="1"/>
  <c r="K3824" i="1"/>
  <c r="K4152" i="1"/>
  <c r="K477" i="1"/>
  <c r="K1096" i="1"/>
  <c r="K4041" i="1"/>
  <c r="K6301" i="1"/>
  <c r="K4438" i="1"/>
  <c r="K655" i="1"/>
  <c r="K1716" i="1"/>
  <c r="K4671" i="1"/>
  <c r="K226" i="1"/>
  <c r="K4" i="1"/>
  <c r="K3967" i="1"/>
  <c r="K970" i="1"/>
  <c r="K2628" i="1"/>
  <c r="K559" i="1"/>
  <c r="K118" i="1"/>
  <c r="K4533" i="1"/>
  <c r="K2011" i="1"/>
  <c r="K324" i="1"/>
  <c r="K210" i="1"/>
  <c r="K764" i="1"/>
  <c r="K5301" i="1"/>
  <c r="K4252" i="1"/>
  <c r="K3822" i="1"/>
  <c r="K1523" i="1"/>
  <c r="K729" i="1"/>
  <c r="K337" i="1"/>
  <c r="K4949" i="1"/>
  <c r="K1633" i="1"/>
  <c r="K1798" i="1"/>
  <c r="K1750" i="1"/>
  <c r="K608" i="1"/>
  <c r="K1208" i="1"/>
  <c r="K1244" i="1"/>
  <c r="K1201" i="1"/>
  <c r="K4689" i="1"/>
  <c r="K6001" i="1"/>
  <c r="K427" i="1"/>
  <c r="K1607" i="1"/>
  <c r="K551" i="1"/>
  <c r="K2639" i="1"/>
  <c r="K3759" i="1"/>
  <c r="K1235" i="1"/>
  <c r="K1373" i="1"/>
  <c r="K650" i="1"/>
  <c r="K1575" i="1"/>
  <c r="K1357" i="1"/>
  <c r="K3016" i="1"/>
  <c r="K936" i="1"/>
  <c r="K1816" i="1"/>
  <c r="K802" i="1"/>
  <c r="K3355" i="1"/>
  <c r="K3315" i="1"/>
  <c r="K6760" i="1"/>
  <c r="K1434" i="1"/>
  <c r="K111" i="1"/>
  <c r="K2670" i="1"/>
  <c r="K1808" i="1"/>
  <c r="K160" i="1"/>
  <c r="K2211" i="1"/>
  <c r="K2105" i="1"/>
  <c r="K2510" i="1"/>
  <c r="K273" i="1"/>
  <c r="K3523" i="1"/>
  <c r="K2612" i="1"/>
  <c r="K1291" i="1"/>
  <c r="K562" i="1"/>
  <c r="K2530" i="1"/>
  <c r="K1200" i="1"/>
  <c r="K3382" i="1"/>
  <c r="K639" i="1"/>
  <c r="K711" i="1"/>
  <c r="K2956" i="1"/>
  <c r="K2771" i="1"/>
  <c r="K3074" i="1"/>
  <c r="K2387" i="1"/>
  <c r="K4660" i="1"/>
  <c r="K4080" i="1"/>
  <c r="K1089" i="1"/>
  <c r="K2580" i="1"/>
  <c r="K4133" i="1"/>
  <c r="K88" i="1"/>
  <c r="K1157" i="1"/>
  <c r="K6661" i="1"/>
  <c r="K3195" i="1"/>
  <c r="K2856" i="1"/>
  <c r="K1446" i="1"/>
  <c r="K1307" i="1"/>
  <c r="K622" i="1"/>
  <c r="K4491" i="1"/>
  <c r="K3780" i="1"/>
  <c r="K6480" i="1"/>
  <c r="K541" i="1"/>
  <c r="K3854" i="1"/>
  <c r="K6656" i="1"/>
  <c r="K563" i="1"/>
  <c r="K794" i="1"/>
  <c r="K6338" i="1"/>
  <c r="K3481" i="1"/>
  <c r="K2286" i="1"/>
  <c r="K1869" i="1"/>
  <c r="K486" i="1"/>
  <c r="K3667" i="1"/>
  <c r="K117" i="1"/>
  <c r="K3255" i="1"/>
  <c r="K6285" i="1"/>
  <c r="K2071" i="1"/>
  <c r="K1753" i="1"/>
  <c r="K5463" i="1"/>
  <c r="K3781" i="1"/>
  <c r="K1989" i="1"/>
  <c r="K4833" i="1"/>
  <c r="K2841" i="1"/>
  <c r="K335" i="1"/>
  <c r="K2041" i="1"/>
  <c r="K705" i="1"/>
  <c r="K5790" i="1"/>
  <c r="K2804" i="1"/>
  <c r="K6573" i="1"/>
  <c r="K434" i="1"/>
  <c r="K1333" i="1"/>
  <c r="K87" i="1"/>
  <c r="K275" i="1"/>
  <c r="K2640" i="1"/>
  <c r="K418" i="1"/>
  <c r="K2224" i="1"/>
  <c r="K1174" i="1"/>
  <c r="K2120" i="1"/>
  <c r="K124" i="1"/>
  <c r="K1498" i="1"/>
  <c r="K325" i="1"/>
  <c r="K649" i="1"/>
  <c r="K2946" i="1"/>
  <c r="K1555" i="1"/>
  <c r="K3482" i="1"/>
  <c r="K675" i="1"/>
  <c r="K1824" i="1"/>
  <c r="K271" i="1"/>
  <c r="K3729" i="1"/>
  <c r="K2078" i="1"/>
  <c r="K3182" i="1"/>
  <c r="K3475" i="1"/>
  <c r="K531" i="1"/>
  <c r="K1465" i="1"/>
  <c r="K3932" i="1"/>
  <c r="K5" i="1"/>
  <c r="K3528" i="1"/>
  <c r="K1105" i="1"/>
  <c r="K3012" i="1"/>
  <c r="K3202" i="1"/>
  <c r="K2121" i="1"/>
  <c r="K2773" i="1"/>
  <c r="K1734" i="1"/>
  <c r="K2260" i="1"/>
  <c r="K788" i="1"/>
  <c r="K1858" i="1"/>
  <c r="K1591" i="1"/>
  <c r="K3754" i="1"/>
  <c r="K4965" i="1"/>
  <c r="K5564" i="1"/>
  <c r="K1252" i="1"/>
  <c r="K3868" i="1"/>
  <c r="K5554" i="1"/>
  <c r="K4300" i="1"/>
  <c r="K1210" i="1"/>
  <c r="K262" i="1"/>
  <c r="K261" i="1"/>
  <c r="K3878" i="1"/>
  <c r="K3323" i="1"/>
  <c r="K188" i="1"/>
  <c r="K4838" i="1"/>
  <c r="K2125" i="1"/>
  <c r="K1442" i="1"/>
  <c r="K805" i="1"/>
  <c r="K208" i="1"/>
  <c r="K84" i="1"/>
  <c r="K2800" i="1"/>
  <c r="K2793" i="1"/>
  <c r="K545" i="1"/>
  <c r="K490" i="1"/>
  <c r="K2470" i="1"/>
  <c r="K3847" i="1"/>
  <c r="K930" i="1"/>
  <c r="K5286" i="1"/>
  <c r="K493" i="1"/>
  <c r="K461" i="1"/>
  <c r="K769" i="1"/>
  <c r="K205" i="1"/>
  <c r="K5479" i="1"/>
  <c r="K1088" i="1"/>
  <c r="K988" i="1"/>
  <c r="K247" i="1"/>
  <c r="K1409" i="1"/>
  <c r="K428" i="1"/>
  <c r="K204" i="1"/>
  <c r="K217" i="1"/>
  <c r="K578" i="1"/>
  <c r="K6881" i="1"/>
  <c r="K236" i="1"/>
  <c r="K734" i="1"/>
  <c r="K492" i="1"/>
  <c r="K97" i="1"/>
  <c r="K3224" i="1"/>
  <c r="K2203" i="1"/>
  <c r="K2779" i="1"/>
  <c r="K5647" i="1"/>
  <c r="K850" i="1"/>
  <c r="K5942" i="1"/>
  <c r="K2159" i="1"/>
  <c r="K748" i="1"/>
  <c r="K1701" i="1"/>
  <c r="K498" i="1"/>
  <c r="K469" i="1"/>
  <c r="K86" i="1"/>
  <c r="K957" i="1"/>
  <c r="K1893" i="1"/>
  <c r="K1749" i="1"/>
  <c r="K828" i="1"/>
  <c r="K163" i="1"/>
  <c r="K1587" i="1"/>
  <c r="K3812" i="1"/>
  <c r="K11" i="1"/>
  <c r="K1310" i="1"/>
  <c r="K3582" i="1"/>
  <c r="K1790" i="1"/>
  <c r="K3102" i="1"/>
  <c r="K2695" i="1"/>
  <c r="K1500" i="1"/>
  <c r="K4582" i="1"/>
  <c r="K2278" i="1"/>
  <c r="K250" i="1"/>
  <c r="K1830" i="1"/>
  <c r="K1026" i="1"/>
  <c r="K3132" i="1"/>
  <c r="K2447" i="1"/>
  <c r="K2385" i="1"/>
  <c r="K101" i="1"/>
  <c r="K3503" i="1"/>
  <c r="K722" i="1"/>
  <c r="K165" i="1"/>
  <c r="K2342" i="1"/>
  <c r="K779" i="1"/>
  <c r="K874" i="1"/>
  <c r="N8" i="1"/>
  <c r="N7" i="1"/>
  <c r="N6" i="1"/>
  <c r="N5" i="1"/>
  <c r="N9" i="1"/>
  <c r="N4" i="1"/>
  <c r="N3" i="1"/>
  <c r="O3" i="1" l="1"/>
  <c r="O9" i="1"/>
  <c r="O8" i="1"/>
  <c r="O7" i="1"/>
  <c r="O6" i="1"/>
  <c r="O5" i="1"/>
  <c r="O4" i="1"/>
  <c r="O11" i="1"/>
  <c r="O2" i="1"/>
  <c r="O10" i="1"/>
  <c r="I1038" i="1" s="1"/>
  <c r="I3256" i="1" l="1"/>
  <c r="I3060" i="1"/>
  <c r="I90" i="1"/>
  <c r="I4696" i="1"/>
  <c r="I4623" i="1"/>
  <c r="I3863" i="1"/>
  <c r="I1950" i="1"/>
  <c r="I614" i="1"/>
  <c r="I6809" i="1"/>
  <c r="I1709" i="1"/>
  <c r="I219" i="1"/>
  <c r="I1538" i="1"/>
  <c r="I858" i="1"/>
  <c r="I4094" i="1"/>
  <c r="I651" i="1"/>
  <c r="I3211" i="1"/>
  <c r="I6104" i="1"/>
  <c r="I5066" i="1"/>
  <c r="I6600" i="1"/>
  <c r="I3097" i="1"/>
  <c r="I2034" i="1"/>
  <c r="I4854" i="1"/>
  <c r="I1071" i="1"/>
  <c r="I1074" i="1"/>
  <c r="I1903" i="1"/>
  <c r="I3567" i="1"/>
  <c r="I6516" i="1"/>
  <c r="I3158" i="1"/>
  <c r="I4400" i="1"/>
  <c r="I2730" i="1"/>
  <c r="I2507" i="1"/>
  <c r="I6172" i="1"/>
  <c r="I3816" i="1"/>
  <c r="I719" i="1"/>
  <c r="I1297" i="1"/>
  <c r="I3887" i="1"/>
  <c r="I5293" i="1"/>
  <c r="I3089" i="1"/>
  <c r="I2523" i="1"/>
  <c r="I1286" i="1"/>
  <c r="I1328" i="1"/>
  <c r="I4521" i="1"/>
  <c r="I1226" i="1"/>
  <c r="I6205" i="1"/>
  <c r="I4068" i="1"/>
  <c r="I2210" i="1"/>
  <c r="I1901" i="1"/>
  <c r="I120" i="1"/>
  <c r="I1558" i="1"/>
  <c r="I2335" i="1"/>
  <c r="I6812" i="1"/>
  <c r="I4947" i="1"/>
  <c r="I6515" i="1"/>
  <c r="I5199" i="1"/>
  <c r="I3107" i="1"/>
  <c r="I4318" i="1"/>
  <c r="I3413" i="1"/>
  <c r="I2748" i="1"/>
  <c r="I5600" i="1"/>
  <c r="I2550" i="1"/>
  <c r="I1315" i="1"/>
  <c r="I354" i="1"/>
  <c r="I4078" i="1"/>
  <c r="I2953" i="1"/>
  <c r="I2065" i="1"/>
  <c r="I3882" i="1"/>
  <c r="I1411" i="1"/>
  <c r="I6543" i="1"/>
  <c r="I6753" i="1"/>
  <c r="I3025" i="1"/>
  <c r="I3114" i="1"/>
  <c r="I783" i="1"/>
  <c r="I3809" i="1"/>
  <c r="I1982" i="1"/>
  <c r="I4350" i="1"/>
  <c r="I6353" i="1"/>
  <c r="I3679" i="1"/>
  <c r="I5861" i="1"/>
  <c r="I4511" i="1"/>
  <c r="I4157" i="1"/>
  <c r="I3769" i="1"/>
  <c r="I3703" i="1"/>
  <c r="I720" i="1"/>
  <c r="I4551" i="1"/>
  <c r="I1717" i="1"/>
  <c r="I5162" i="1"/>
  <c r="I6142" i="1"/>
  <c r="I2843" i="1"/>
  <c r="I2297" i="1"/>
  <c r="I5250" i="1"/>
  <c r="I6143" i="1"/>
  <c r="I3028" i="1"/>
  <c r="I3483" i="1"/>
  <c r="I4962" i="1"/>
  <c r="I4780" i="1"/>
  <c r="I4606" i="1"/>
  <c r="I3070" i="1"/>
  <c r="I4693" i="1"/>
  <c r="I3802" i="1"/>
  <c r="I6007" i="1"/>
  <c r="I4599" i="1"/>
  <c r="I4025" i="1"/>
  <c r="I5555" i="1"/>
  <c r="I2789" i="1"/>
  <c r="I3607" i="1"/>
  <c r="I5423" i="1"/>
  <c r="I2535" i="1"/>
  <c r="I5761" i="1"/>
  <c r="I240" i="1"/>
  <c r="I2978" i="1"/>
  <c r="I759" i="1"/>
  <c r="I6430" i="1"/>
  <c r="I3093" i="1"/>
  <c r="I3470" i="1"/>
  <c r="I2262" i="1"/>
  <c r="I2186" i="1"/>
  <c r="I6544" i="1"/>
  <c r="I5659" i="1"/>
  <c r="I1258" i="1"/>
  <c r="I6799" i="1"/>
  <c r="I5633" i="1"/>
  <c r="I3119" i="1"/>
  <c r="I5701" i="1"/>
  <c r="I2619" i="1"/>
  <c r="I1052" i="1"/>
  <c r="I5839" i="1"/>
  <c r="I3267" i="1"/>
  <c r="I4277" i="1"/>
  <c r="I2288" i="1"/>
  <c r="I3220" i="1"/>
  <c r="I5954" i="1"/>
  <c r="I6412" i="1"/>
  <c r="I1106" i="1"/>
  <c r="I590" i="1"/>
  <c r="I3419" i="1"/>
  <c r="I5151" i="1"/>
  <c r="I5964" i="1"/>
  <c r="I6228" i="1"/>
  <c r="I3844" i="1"/>
  <c r="I1309" i="1"/>
  <c r="I6366" i="1"/>
  <c r="I3185" i="1"/>
  <c r="I5608" i="1"/>
  <c r="I3508" i="1"/>
  <c r="I1086" i="1"/>
  <c r="I6163" i="1"/>
  <c r="I2024" i="1"/>
  <c r="I5113" i="1"/>
  <c r="I2318" i="1"/>
  <c r="I1162" i="1"/>
  <c r="I6155" i="1"/>
  <c r="I5288" i="1"/>
  <c r="I5364" i="1"/>
  <c r="I5036" i="1"/>
  <c r="I4928" i="1"/>
  <c r="I2380" i="1"/>
  <c r="I2356" i="1"/>
  <c r="I4907" i="1"/>
  <c r="I5129" i="1"/>
  <c r="I2678" i="1"/>
  <c r="I2220" i="1"/>
  <c r="I1634" i="1"/>
  <c r="I6257" i="1"/>
  <c r="I131" i="1"/>
  <c r="I1035" i="1"/>
  <c r="I4741" i="1"/>
  <c r="I4727" i="1"/>
  <c r="I6828" i="1"/>
  <c r="I4945" i="1"/>
  <c r="I1458" i="1"/>
  <c r="I1085" i="1"/>
  <c r="I732" i="1"/>
  <c r="I2471" i="1"/>
  <c r="I1832" i="1"/>
  <c r="I6453" i="1"/>
  <c r="I6797" i="1"/>
  <c r="I6694" i="1"/>
  <c r="I1713" i="1"/>
  <c r="I3903" i="1"/>
  <c r="I3246" i="1"/>
  <c r="I2294" i="1"/>
  <c r="I6491" i="1"/>
  <c r="I3297" i="1"/>
  <c r="I3454" i="1"/>
  <c r="I1595" i="1"/>
  <c r="I1708" i="1"/>
  <c r="I3581" i="1"/>
  <c r="I3407" i="1"/>
  <c r="I2467" i="1"/>
  <c r="I5492" i="1"/>
  <c r="I2338" i="1"/>
  <c r="I2009" i="1"/>
  <c r="I4408" i="1"/>
  <c r="I4512" i="1"/>
  <c r="I3226" i="1"/>
  <c r="I3131" i="1"/>
  <c r="I6371" i="1"/>
  <c r="I465" i="1"/>
  <c r="I1685" i="1"/>
  <c r="I3774" i="1"/>
  <c r="I4522" i="1"/>
  <c r="I5542" i="1"/>
  <c r="I3695" i="1"/>
  <c r="I4888" i="1"/>
  <c r="I943" i="1"/>
  <c r="I6204" i="1"/>
  <c r="I3972" i="1"/>
  <c r="I5782" i="1"/>
  <c r="I5747" i="1"/>
  <c r="I2133" i="1"/>
  <c r="I1746" i="1"/>
  <c r="I1601" i="1"/>
  <c r="I95" i="1"/>
  <c r="I4241" i="1"/>
  <c r="I125" i="1"/>
  <c r="I2320" i="1"/>
  <c r="I405" i="1"/>
  <c r="I3702" i="1"/>
  <c r="I5469" i="1"/>
  <c r="I1320" i="1"/>
  <c r="I4149" i="1"/>
  <c r="I3084" i="1"/>
  <c r="I3427" i="1"/>
  <c r="I4636" i="1"/>
  <c r="I4542" i="1"/>
  <c r="I6681" i="1"/>
  <c r="I6631" i="1"/>
  <c r="I3954" i="1"/>
  <c r="I621" i="1"/>
  <c r="I4982" i="1"/>
  <c r="I5504" i="1"/>
  <c r="I3600" i="1"/>
  <c r="I6762" i="1"/>
  <c r="I3888" i="1"/>
  <c r="I2462" i="1"/>
  <c r="I888" i="1"/>
  <c r="I4913" i="1"/>
  <c r="I1366" i="1"/>
  <c r="I847" i="1"/>
  <c r="I1377" i="1"/>
  <c r="I2030" i="1"/>
  <c r="I4011" i="1"/>
  <c r="I2929" i="1"/>
  <c r="I1008" i="1"/>
  <c r="I452" i="1"/>
  <c r="I426" i="1"/>
  <c r="I4618" i="1"/>
  <c r="I3057" i="1"/>
  <c r="I717" i="1"/>
  <c r="I1067" i="1"/>
  <c r="I1435" i="1"/>
  <c r="I4925" i="1"/>
  <c r="I4102" i="1"/>
  <c r="I6847" i="1"/>
  <c r="I3043" i="1"/>
  <c r="I5156" i="1"/>
  <c r="I3450" i="1"/>
  <c r="I1610" i="1"/>
  <c r="I3443" i="1"/>
  <c r="I6537" i="1"/>
  <c r="I263" i="1"/>
  <c r="I2177" i="1"/>
  <c r="I1855" i="1"/>
  <c r="I2596" i="1"/>
  <c r="I4555" i="1"/>
  <c r="I3639" i="1"/>
  <c r="I5312" i="1"/>
  <c r="I104" i="1"/>
  <c r="I644" i="1"/>
  <c r="I517" i="1"/>
  <c r="I1550" i="1"/>
  <c r="I1215" i="1"/>
  <c r="I154" i="1"/>
  <c r="I1600" i="1"/>
  <c r="I5158" i="1"/>
  <c r="I1508" i="1"/>
  <c r="I2740" i="1"/>
  <c r="I2977" i="1"/>
  <c r="I5860" i="1"/>
  <c r="I2665" i="1"/>
  <c r="I1792" i="1"/>
  <c r="I22" i="1"/>
  <c r="I831" i="1"/>
  <c r="I6135" i="1"/>
  <c r="I865" i="1"/>
  <c r="I2045" i="1"/>
  <c r="I420" i="1"/>
  <c r="I4769" i="1"/>
  <c r="I600" i="1"/>
  <c r="I5015" i="1"/>
  <c r="I3871" i="1"/>
  <c r="I2631" i="1"/>
  <c r="I4376" i="1"/>
  <c r="I3936" i="1"/>
  <c r="I4712" i="1"/>
  <c r="I4393" i="1"/>
  <c r="I4584" i="1"/>
  <c r="I4053" i="1"/>
  <c r="I65" i="1"/>
  <c r="I4383" i="1"/>
  <c r="I1690" i="1"/>
  <c r="I1259" i="1"/>
  <c r="I2076" i="1"/>
  <c r="I3051" i="1"/>
  <c r="I3916" i="1"/>
  <c r="I5406" i="1"/>
  <c r="I3332" i="1"/>
  <c r="I1237" i="1"/>
  <c r="I3835" i="1"/>
  <c r="I740" i="1"/>
  <c r="I5868" i="1"/>
  <c r="I5075" i="1"/>
  <c r="I1243" i="1"/>
  <c r="I5773" i="1"/>
  <c r="I4993" i="1"/>
  <c r="I603" i="1"/>
  <c r="I2483" i="1"/>
  <c r="I1312" i="1"/>
  <c r="I2081" i="1"/>
  <c r="I1605" i="1"/>
  <c r="I1372" i="1"/>
  <c r="I2227" i="1"/>
  <c r="I4210" i="1"/>
  <c r="I1646" i="1"/>
  <c r="I5722" i="1"/>
  <c r="I6798" i="1"/>
  <c r="I6623" i="1"/>
  <c r="I3696" i="1"/>
  <c r="I4611" i="1"/>
  <c r="I5432" i="1"/>
  <c r="I5389" i="1"/>
  <c r="I6320" i="1"/>
  <c r="I5087" i="1"/>
  <c r="I4765" i="1"/>
  <c r="I6598" i="1"/>
  <c r="I3303" i="1"/>
  <c r="I5418" i="1"/>
  <c r="I685" i="1"/>
  <c r="I260" i="1"/>
  <c r="I2317" i="1"/>
  <c r="I804" i="1"/>
  <c r="I1638" i="1"/>
  <c r="I6420" i="1"/>
  <c r="I5834" i="1"/>
  <c r="I1977" i="1"/>
  <c r="I2240" i="1"/>
  <c r="I3795" i="1"/>
  <c r="I5539" i="1"/>
  <c r="I3619" i="1"/>
  <c r="I6330" i="1"/>
  <c r="I3867" i="1"/>
  <c r="I2388" i="1"/>
  <c r="I1670" i="1"/>
  <c r="I6788" i="1"/>
  <c r="I3832" i="1"/>
  <c r="I2562" i="1"/>
  <c r="I724" i="1"/>
  <c r="I2961" i="1"/>
  <c r="I1060" i="1"/>
  <c r="I3859" i="1"/>
  <c r="I5796" i="1"/>
  <c r="I30" i="1"/>
  <c r="I3095" i="1"/>
  <c r="I3280" i="1"/>
  <c r="I2889" i="1"/>
  <c r="I5119" i="1"/>
  <c r="I2423" i="1"/>
  <c r="I5717" i="1"/>
  <c r="I1653" i="1"/>
  <c r="I3029" i="1"/>
  <c r="I6213" i="1"/>
  <c r="I3870" i="1"/>
  <c r="I5175" i="1"/>
  <c r="I5359" i="1"/>
  <c r="I3350" i="1"/>
  <c r="I6288" i="1"/>
  <c r="I4331" i="1"/>
  <c r="I336" i="1"/>
  <c r="I6577" i="1"/>
  <c r="I2433" i="1"/>
  <c r="I4617" i="1"/>
  <c r="I2168" i="1"/>
  <c r="I3765" i="1"/>
  <c r="I4268" i="1"/>
  <c r="I2290" i="1"/>
  <c r="I3531" i="1"/>
  <c r="I1042" i="1"/>
  <c r="I3987" i="1"/>
  <c r="I4834" i="1"/>
  <c r="I4793" i="1"/>
  <c r="I3318" i="1"/>
  <c r="I4013" i="1"/>
  <c r="I5137" i="1"/>
  <c r="I835" i="1"/>
  <c r="I6387" i="1"/>
  <c r="I2963" i="1"/>
  <c r="I4860" i="1"/>
  <c r="I6410" i="1"/>
  <c r="I5670" i="1"/>
  <c r="I2938" i="1"/>
  <c r="I5099" i="1"/>
  <c r="I743" i="1"/>
  <c r="I3723" i="1"/>
  <c r="I4185" i="1"/>
  <c r="I3386" i="1"/>
  <c r="I5638" i="1"/>
  <c r="I4378" i="1"/>
  <c r="I3055" i="1"/>
  <c r="I1621" i="1"/>
  <c r="I6379" i="1"/>
  <c r="I5559" i="1"/>
  <c r="I6844" i="1"/>
  <c r="I309" i="1"/>
  <c r="I255" i="1"/>
  <c r="I890" i="1"/>
  <c r="I2976" i="1"/>
  <c r="I1472" i="1"/>
  <c r="I4924" i="1"/>
  <c r="I1146" i="1"/>
  <c r="I4182" i="1"/>
  <c r="I1910" i="1"/>
  <c r="I5369" i="1"/>
  <c r="I4549" i="1"/>
  <c r="I6311" i="1"/>
  <c r="I4706" i="1"/>
  <c r="I5681" i="1"/>
  <c r="I2964" i="1"/>
  <c r="I4033" i="1"/>
  <c r="I3763" i="1"/>
  <c r="I2033" i="1"/>
  <c r="I4096" i="1"/>
  <c r="I4440" i="1"/>
  <c r="I4790" i="1"/>
  <c r="I1440" i="1"/>
  <c r="I5422" i="1"/>
  <c r="I6856" i="1"/>
  <c r="I1815" i="1"/>
  <c r="I5918" i="1"/>
  <c r="I1569" i="1"/>
  <c r="I4287" i="1"/>
  <c r="I5777" i="1"/>
  <c r="I787" i="1"/>
  <c r="I1051" i="1"/>
  <c r="I5227" i="1"/>
  <c r="I5394" i="1"/>
  <c r="I3536" i="1"/>
  <c r="I5292" i="1"/>
  <c r="I6805" i="1"/>
  <c r="I1877" i="1"/>
  <c r="I752" i="1"/>
  <c r="I1128" i="1"/>
  <c r="I3212" i="1"/>
  <c r="I5948" i="1"/>
  <c r="I5089" i="1"/>
  <c r="I4798" i="1"/>
  <c r="I1561" i="1"/>
  <c r="I2585" i="1"/>
  <c r="I1248" i="1"/>
  <c r="I3874" i="1"/>
  <c r="I6558" i="1"/>
  <c r="I3943" i="1"/>
  <c r="I6201" i="1"/>
  <c r="I2415" i="1"/>
  <c r="I3334" i="1"/>
  <c r="I103" i="1"/>
  <c r="I3898" i="1"/>
  <c r="I6324" i="1"/>
  <c r="I280" i="1"/>
  <c r="I4624" i="1"/>
  <c r="I4957" i="1"/>
  <c r="I3192" i="1"/>
  <c r="I415" i="1"/>
  <c r="I4829" i="1"/>
  <c r="I3187" i="1"/>
  <c r="I1187" i="1"/>
  <c r="I3301" i="1"/>
  <c r="I3659" i="1"/>
  <c r="I536" i="1"/>
  <c r="I6121" i="1"/>
  <c r="I3690" i="1"/>
  <c r="I2806" i="1"/>
  <c r="I1888" i="1"/>
  <c r="I3005" i="1"/>
  <c r="I2097" i="1"/>
  <c r="I4275" i="1"/>
  <c r="I1290" i="1"/>
  <c r="I6624" i="1"/>
  <c r="I5736" i="1"/>
  <c r="I3004" i="1"/>
  <c r="I4967" i="1"/>
  <c r="I2109" i="1"/>
  <c r="I4510" i="1"/>
  <c r="I1780" i="1"/>
  <c r="I2863" i="1"/>
  <c r="I1108" i="1"/>
  <c r="I1184" i="1"/>
  <c r="I2715" i="1"/>
  <c r="I1339" i="1"/>
  <c r="I3471" i="1"/>
  <c r="I3982" i="1"/>
  <c r="I363" i="1"/>
  <c r="I4288" i="1"/>
  <c r="I1166" i="1"/>
  <c r="I4447" i="1"/>
  <c r="I5006" i="1"/>
  <c r="I1378" i="1"/>
  <c r="I1812" i="1"/>
  <c r="I4777" i="1"/>
  <c r="I5657" i="1"/>
  <c r="I3668" i="1"/>
  <c r="I4794" i="1"/>
  <c r="I6310" i="1"/>
  <c r="I4405" i="1"/>
  <c r="I5521" i="1"/>
  <c r="I3140" i="1"/>
  <c r="I1360" i="1"/>
  <c r="I1922" i="1"/>
  <c r="I5685" i="1"/>
  <c r="I731" i="1"/>
  <c r="I2941" i="1"/>
  <c r="I3271" i="1"/>
  <c r="I5750" i="1"/>
  <c r="I6107" i="1"/>
  <c r="I5010" i="1"/>
  <c r="I6280" i="1"/>
  <c r="I1394" i="1"/>
  <c r="I5315" i="1"/>
  <c r="I6026" i="1"/>
  <c r="I4552" i="1"/>
  <c r="I6732" i="1"/>
  <c r="I2469" i="1"/>
  <c r="I5072" i="1"/>
  <c r="I4301" i="1"/>
  <c r="I6364" i="1"/>
  <c r="I989" i="1"/>
  <c r="I4460" i="1"/>
  <c r="I3106" i="1"/>
  <c r="I3901" i="1"/>
  <c r="I6098" i="1"/>
  <c r="I4735" i="1"/>
  <c r="I2196" i="1"/>
  <c r="I547" i="1"/>
  <c r="I1722" i="1"/>
  <c r="I3706" i="1"/>
  <c r="I6666" i="1"/>
  <c r="I5611" i="1"/>
  <c r="I5675" i="1"/>
  <c r="I5678" i="1"/>
  <c r="I6693" i="1"/>
  <c r="I1732" i="1"/>
  <c r="I2138" i="1"/>
  <c r="I6548" i="1"/>
  <c r="I5635" i="1"/>
  <c r="I4435" i="1"/>
  <c r="I4857" i="1"/>
  <c r="I2047" i="1"/>
  <c r="I5416" i="1"/>
  <c r="I5097" i="1"/>
  <c r="I5963" i="1"/>
  <c r="I3361" i="1"/>
  <c r="I4627" i="1"/>
  <c r="I2060" i="1"/>
  <c r="I4941" i="1"/>
  <c r="I4753" i="1"/>
  <c r="I5726" i="1"/>
  <c r="I2263" i="1"/>
  <c r="I406" i="1"/>
  <c r="I920" i="1"/>
  <c r="I5569" i="1"/>
  <c r="I1611" i="1"/>
  <c r="I542" i="1"/>
  <c r="I1195" i="1"/>
  <c r="I4622" i="1"/>
  <c r="I6835" i="1"/>
  <c r="I4489" i="1"/>
  <c r="I3975" i="1"/>
  <c r="I6189" i="1"/>
  <c r="I377" i="1"/>
  <c r="I3543" i="1"/>
  <c r="I2581" i="1"/>
  <c r="I4570" i="1"/>
  <c r="I1649" i="1"/>
  <c r="I3860" i="1"/>
  <c r="I6807" i="1"/>
  <c r="I5361" i="1"/>
  <c r="I5937" i="1"/>
  <c r="I2882" i="1"/>
  <c r="I4996" i="1"/>
  <c r="I2536" i="1"/>
  <c r="I5869" i="1"/>
  <c r="I4589" i="1"/>
  <c r="I3624" i="1"/>
  <c r="I6016" i="1"/>
  <c r="I6850" i="1"/>
  <c r="I5607" i="1"/>
  <c r="I1365" i="1"/>
  <c r="I6006" i="1"/>
  <c r="I2416" i="1"/>
  <c r="I4231" i="1"/>
  <c r="I3686" i="1"/>
  <c r="I359" i="1"/>
  <c r="I2259" i="1"/>
  <c r="I4673" i="1"/>
  <c r="I3727" i="1"/>
  <c r="I1570" i="1"/>
  <c r="I119" i="1"/>
  <c r="I780" i="1"/>
  <c r="I2916" i="1"/>
  <c r="I4629" i="1"/>
  <c r="I2481" i="1"/>
  <c r="I1872" i="1"/>
  <c r="I4158" i="1"/>
  <c r="I4663" i="1"/>
  <c r="I3125" i="1"/>
  <c r="I4222" i="1"/>
  <c r="I2413" i="1"/>
  <c r="I2213" i="1"/>
  <c r="I4243" i="1"/>
  <c r="I5856" i="1"/>
  <c r="I3749" i="1"/>
  <c r="I982" i="1"/>
  <c r="I2890" i="1"/>
  <c r="I4715" i="1"/>
  <c r="I4601" i="1"/>
  <c r="I3372" i="1"/>
  <c r="I2611" i="1"/>
  <c r="I4865" i="1"/>
  <c r="I5323" i="1"/>
  <c r="I295" i="1"/>
  <c r="I3992" i="1"/>
  <c r="I2176" i="1"/>
  <c r="I6612" i="1"/>
  <c r="I945" i="1"/>
  <c r="I505" i="1"/>
  <c r="I2659" i="1"/>
  <c r="I194" i="1"/>
  <c r="I3142" i="1"/>
  <c r="I3071" i="1"/>
  <c r="I6831" i="1"/>
  <c r="I574" i="1"/>
  <c r="I384" i="1"/>
  <c r="I1932" i="1"/>
  <c r="I440" i="1"/>
  <c r="I3122" i="1"/>
  <c r="I3981" i="1"/>
  <c r="I5229" i="1"/>
  <c r="I3160" i="1"/>
  <c r="I4220" i="1"/>
  <c r="I6773" i="1"/>
  <c r="I2266" i="1"/>
  <c r="I5735" i="1"/>
  <c r="I927" i="1"/>
  <c r="I6360" i="1"/>
  <c r="I6819" i="1"/>
  <c r="I310" i="1"/>
  <c r="I4108" i="1"/>
  <c r="I2701" i="1"/>
  <c r="I6468" i="1"/>
  <c r="I2686" i="1"/>
  <c r="I662" i="1"/>
  <c r="I5816" i="1"/>
  <c r="I2204" i="1"/>
  <c r="I6198" i="1"/>
  <c r="I2569" i="1"/>
  <c r="I4716" i="1"/>
  <c r="I3326" i="1"/>
  <c r="I3428" i="1"/>
  <c r="I193" i="1"/>
  <c r="I2444" i="1"/>
  <c r="I4181" i="1"/>
  <c r="I5683" i="1"/>
  <c r="I3371" i="1"/>
  <c r="I4827" i="1"/>
  <c r="I3753" i="1"/>
  <c r="I3433" i="1"/>
  <c r="I3161" i="1"/>
  <c r="I5909" i="1"/>
  <c r="I4327" i="1"/>
  <c r="I3557" i="1"/>
  <c r="I3367" i="1"/>
  <c r="I3670" i="1"/>
  <c r="I4910" i="1"/>
  <c r="I3852" i="1"/>
  <c r="I6123" i="1"/>
  <c r="I3111" i="1"/>
  <c r="I6464" i="1"/>
  <c r="I3573" i="1"/>
  <c r="I3006" i="1"/>
  <c r="I5852" i="1"/>
  <c r="I3579" i="1"/>
  <c r="I727" i="1"/>
  <c r="I4561" i="1"/>
  <c r="I5393" i="1"/>
  <c r="I6540" i="1"/>
  <c r="I2822" i="1"/>
  <c r="I5599" i="1"/>
  <c r="I2057" i="1"/>
  <c r="I1024" i="1"/>
  <c r="I416" i="1"/>
  <c r="I3792" i="1"/>
  <c r="I2200" i="1"/>
  <c r="I5449" i="1"/>
  <c r="I3919" i="1"/>
  <c r="I1948" i="1"/>
  <c r="I237" i="1"/>
  <c r="I4332" i="1"/>
  <c r="I763" i="1"/>
  <c r="I6168" i="1"/>
  <c r="I723" i="1"/>
  <c r="I4290" i="1"/>
  <c r="I2879" i="1"/>
  <c r="I1448" i="1"/>
  <c r="I3833" i="1"/>
  <c r="I4653" i="1"/>
  <c r="I4934" i="1"/>
  <c r="I4886" i="1"/>
  <c r="I2287" i="1"/>
  <c r="I2098" i="1"/>
  <c r="I6428" i="1"/>
  <c r="I1402" i="1"/>
  <c r="I1359" i="1"/>
  <c r="I728" i="1"/>
  <c r="I6545" i="1"/>
  <c r="I2143" i="1"/>
  <c r="I4970" i="1"/>
  <c r="I4960" i="1"/>
  <c r="I279" i="1"/>
  <c r="I2982" i="1"/>
  <c r="I44" i="1"/>
  <c r="I4443" i="1"/>
  <c r="I631" i="1"/>
  <c r="I5326" i="1"/>
  <c r="I1220" i="1"/>
  <c r="I1012" i="1"/>
  <c r="I5767" i="1"/>
  <c r="I4719" i="1"/>
  <c r="I5264" i="1"/>
  <c r="I972" i="1"/>
  <c r="I4342" i="1"/>
  <c r="I2983" i="1"/>
  <c r="I2183" i="1"/>
  <c r="I3399" i="1"/>
  <c r="I2432" i="1"/>
  <c r="I981" i="1"/>
  <c r="I3431" i="1"/>
  <c r="I1395" i="1"/>
  <c r="I3364" i="1"/>
  <c r="I3479" i="1"/>
  <c r="I1493" i="1"/>
  <c r="I5181" i="1"/>
  <c r="I2359" i="1"/>
  <c r="I3708" i="1"/>
  <c r="I546" i="1"/>
  <c r="I2548" i="1"/>
  <c r="I3467" i="1"/>
  <c r="I3829" i="1"/>
  <c r="I2593" i="1"/>
  <c r="I4562" i="1"/>
  <c r="I2750" i="1"/>
  <c r="I6696" i="1"/>
  <c r="I6438" i="1"/>
  <c r="I5993" i="1"/>
  <c r="I6704" i="1"/>
  <c r="I414" i="1"/>
  <c r="I5008" i="1"/>
  <c r="I895" i="1"/>
  <c r="I990" i="1"/>
  <c r="I3674" i="1"/>
  <c r="I1819" i="1"/>
  <c r="I4186" i="1"/>
  <c r="I4151" i="1"/>
  <c r="I5481" i="1"/>
  <c r="I6140" i="1"/>
  <c r="I3983" i="1"/>
  <c r="I671" i="1"/>
  <c r="I3800" i="1"/>
  <c r="I3846" i="1"/>
  <c r="I4684" i="1"/>
  <c r="I1655" i="1"/>
  <c r="I2059" i="1"/>
  <c r="I6482" i="1"/>
  <c r="I1589" i="1"/>
  <c r="I2931" i="1"/>
  <c r="I2690" i="1"/>
  <c r="I2836" i="1"/>
  <c r="I2911" i="1"/>
  <c r="I4005" i="1"/>
  <c r="I5348" i="1"/>
  <c r="I4506" i="1"/>
  <c r="I3894" i="1"/>
  <c r="I1122" i="1"/>
  <c r="I3123" i="1"/>
  <c r="I4148" i="1"/>
  <c r="I1251" i="1"/>
  <c r="I6794" i="1"/>
  <c r="I1624" i="1"/>
  <c r="I5367" i="1"/>
  <c r="I1707" i="1"/>
  <c r="I6018" i="1"/>
  <c r="I5558" i="1"/>
  <c r="I6614" i="1"/>
  <c r="I4528" i="1"/>
  <c r="I2579" i="1"/>
  <c r="I3757" i="1"/>
  <c r="I4495" i="1"/>
  <c r="I3735" i="1"/>
  <c r="I2023" i="1"/>
  <c r="I4901" i="1"/>
  <c r="I1111" i="1"/>
  <c r="I1330" i="1"/>
  <c r="I1765" i="1"/>
  <c r="I1864" i="1"/>
  <c r="I5961" i="1"/>
  <c r="I5994" i="1"/>
  <c r="I3235" i="1"/>
  <c r="I245" i="1"/>
  <c r="I4284" i="1"/>
  <c r="I6849" i="1"/>
  <c r="I1863" i="1"/>
  <c r="I4859" i="1"/>
  <c r="I2543" i="1"/>
  <c r="I2551" i="1"/>
  <c r="I297" i="1"/>
  <c r="I4637" i="1"/>
  <c r="I1733" i="1"/>
  <c r="I2274" i="1"/>
  <c r="I159" i="1"/>
  <c r="I2592" i="1"/>
  <c r="I5709" i="1"/>
  <c r="I2880" i="1"/>
  <c r="I4147" i="1"/>
  <c r="I4909" i="1"/>
  <c r="I5275" i="1"/>
  <c r="I3020" i="1"/>
  <c r="I5325" i="1"/>
  <c r="I315" i="1"/>
  <c r="I1302" i="1"/>
  <c r="I4659" i="1"/>
  <c r="I3796" i="1"/>
  <c r="I6396" i="1"/>
  <c r="I1577" i="1"/>
  <c r="I2790" i="1"/>
  <c r="I2620" i="1"/>
  <c r="I4539" i="1"/>
  <c r="I1267" i="1"/>
  <c r="I677" i="1"/>
  <c r="I5656" i="1"/>
  <c r="I1018" i="1"/>
  <c r="I5346" i="1"/>
  <c r="I1802" i="1"/>
  <c r="I2208" i="1"/>
  <c r="I1671" i="1"/>
  <c r="I5213" i="1"/>
  <c r="I3767" i="1"/>
  <c r="I358" i="1"/>
  <c r="I3411" i="1"/>
  <c r="I6808" i="1"/>
  <c r="I3266" i="1"/>
  <c r="I4410" i="1"/>
  <c r="I3231" i="1"/>
  <c r="I4434" i="1"/>
  <c r="I6688" i="1"/>
  <c r="I6133" i="1"/>
  <c r="I5062" i="1"/>
  <c r="I3671" i="1"/>
  <c r="I1702" i="1"/>
  <c r="I4457" i="1"/>
  <c r="I2594" i="1"/>
  <c r="I4585" i="1"/>
  <c r="I1203" i="1"/>
  <c r="I5499" i="1"/>
  <c r="I5534" i="1"/>
  <c r="I4664" i="1"/>
  <c r="I338" i="1"/>
  <c r="I3806" i="1"/>
  <c r="I2291" i="1"/>
  <c r="I5216" i="1"/>
  <c r="I379" i="1"/>
  <c r="I2566" i="1"/>
  <c r="I6224" i="1"/>
  <c r="I4470" i="1"/>
  <c r="I4170" i="1"/>
  <c r="I5035" i="1"/>
  <c r="I5276" i="1"/>
  <c r="I6460" i="1"/>
  <c r="I5568" i="1"/>
  <c r="I2172" i="1"/>
  <c r="I2638" i="1"/>
  <c r="I6302" i="1"/>
  <c r="I5408" i="1"/>
  <c r="I3092" i="1"/>
  <c r="I2610" i="1"/>
  <c r="I2038" i="1"/>
  <c r="I3519" i="1"/>
  <c r="I3167" i="1"/>
  <c r="I5088" i="1"/>
  <c r="I5441" i="1"/>
  <c r="I4971" i="1"/>
  <c r="I5996" i="1"/>
  <c r="I2242" i="1"/>
  <c r="I2629" i="1"/>
  <c r="I6761" i="1"/>
  <c r="I1452" i="1"/>
  <c r="I1417" i="1"/>
  <c r="I209" i="1"/>
  <c r="I5378" i="1"/>
  <c r="I3248" i="1"/>
  <c r="I6702" i="1"/>
  <c r="I5533" i="1"/>
  <c r="I3597" i="1"/>
  <c r="I6351" i="1"/>
  <c r="I4681" i="1"/>
  <c r="I3010" i="1"/>
  <c r="I2189" i="1"/>
  <c r="I1617" i="1"/>
  <c r="I5524" i="1"/>
  <c r="I388" i="1"/>
  <c r="I2788" i="1"/>
  <c r="I2235" i="1"/>
  <c r="I399" i="1"/>
  <c r="I6241" i="1"/>
  <c r="I1929" i="1"/>
  <c r="I5652" i="1"/>
  <c r="I4248" i="1"/>
  <c r="I5997" i="1"/>
  <c r="I2345" i="1"/>
  <c r="I2828" i="1"/>
  <c r="I6414" i="1"/>
  <c r="I4540" i="1"/>
  <c r="I1530" i="1"/>
  <c r="I6714" i="1"/>
  <c r="I5025" i="1"/>
  <c r="I3117" i="1"/>
  <c r="I2743" i="1"/>
  <c r="I1773" i="1"/>
  <c r="I774" i="1"/>
  <c r="I1828" i="1"/>
  <c r="I2987" i="1"/>
  <c r="I6350" i="1"/>
  <c r="I1563" i="1"/>
  <c r="I2127" i="1"/>
  <c r="I228" i="1"/>
  <c r="I2922" i="1"/>
  <c r="I4066" i="1"/>
  <c r="I6649" i="1"/>
  <c r="I6802" i="1"/>
  <c r="I2708" i="1"/>
  <c r="I1921" i="1"/>
  <c r="I198" i="1"/>
  <c r="I670" i="1"/>
  <c r="I2876" i="1"/>
  <c r="I6524" i="1"/>
  <c r="I5898" i="1"/>
  <c r="I4926" i="1"/>
  <c r="I4379" i="1"/>
  <c r="I4425" i="1"/>
  <c r="I538" i="1"/>
  <c r="I287" i="1"/>
  <c r="I2650" i="1"/>
  <c r="I6053" i="1"/>
  <c r="I4850" i="1"/>
  <c r="I6720" i="1"/>
  <c r="I550" i="1"/>
  <c r="I2855" i="1"/>
  <c r="I1129" i="1"/>
  <c r="I2513" i="1"/>
  <c r="I4732" i="1"/>
  <c r="I3366" i="1"/>
  <c r="I3645" i="1"/>
  <c r="I6768" i="1"/>
  <c r="I2403" i="1"/>
  <c r="I4868" i="1"/>
  <c r="I3506" i="1"/>
  <c r="I5613" i="1"/>
  <c r="I6234" i="1"/>
  <c r="I4823" i="1"/>
  <c r="I5281" i="1"/>
  <c r="I6088" i="1"/>
  <c r="I586" i="1"/>
  <c r="I1630" i="1"/>
  <c r="I4609" i="1"/>
  <c r="I3287" i="1"/>
  <c r="I4983" i="1"/>
  <c r="I4150" i="1"/>
  <c r="I1040" i="1"/>
  <c r="I6502" i="1"/>
  <c r="I4920" i="1"/>
  <c r="I5515" i="1"/>
  <c r="I332" i="1"/>
  <c r="I409" i="1"/>
  <c r="I6749" i="1"/>
  <c r="I1485" i="1"/>
  <c r="I4047" i="1"/>
  <c r="I6674" i="1"/>
  <c r="I1345" i="1"/>
  <c r="I5057" i="1"/>
  <c r="I4503" i="1"/>
  <c r="I4366" i="1"/>
  <c r="I386" i="1"/>
  <c r="I3459" i="1"/>
  <c r="I1441" i="1"/>
  <c r="I1356" i="1"/>
  <c r="I4933" i="1"/>
  <c r="I1983" i="1"/>
  <c r="I810" i="1"/>
  <c r="I3291" i="1"/>
  <c r="I6731" i="1"/>
  <c r="I2950" i="1"/>
  <c r="I5448" i="1"/>
  <c r="I6398" i="1"/>
  <c r="I2996" i="1"/>
  <c r="I4839" i="1"/>
  <c r="I3666" i="1"/>
  <c r="I4683" i="1"/>
  <c r="I2811" i="1"/>
  <c r="I3080" i="1"/>
  <c r="I1193" i="1"/>
  <c r="I1632" i="1"/>
  <c r="I3603" i="1"/>
  <c r="I5766" i="1"/>
  <c r="I5900" i="1"/>
  <c r="I2726" i="1"/>
  <c r="I2657" i="1"/>
  <c r="I967" i="1"/>
  <c r="I932" i="1"/>
  <c r="I4484" i="1"/>
  <c r="I4587" i="1"/>
  <c r="I3782" i="1"/>
  <c r="I254" i="1"/>
  <c r="I1674" i="1"/>
  <c r="I1400" i="1"/>
  <c r="I5415" i="1"/>
  <c r="I6690" i="1"/>
  <c r="I1331" i="1"/>
  <c r="I1196" i="1"/>
  <c r="I1028" i="1"/>
  <c r="I2906" i="1"/>
  <c r="I4518" i="1"/>
  <c r="I2913" i="1"/>
  <c r="I4592" i="1"/>
  <c r="I2445" i="1"/>
  <c r="I6127" i="1"/>
  <c r="I6339" i="1"/>
  <c r="I3946" i="1"/>
  <c r="I4419" i="1"/>
  <c r="I2117" i="1"/>
  <c r="I6452" i="1"/>
  <c r="I1885" i="1"/>
  <c r="I6604" i="1"/>
  <c r="I4184" i="1"/>
  <c r="I1118" i="1"/>
  <c r="I2453" i="1"/>
  <c r="I1743" i="1"/>
  <c r="I5148" i="1"/>
  <c r="I109" i="1"/>
  <c r="I3787" i="1"/>
  <c r="I3808" i="1"/>
  <c r="I6487" i="1"/>
  <c r="I2979" i="1"/>
  <c r="I3947" i="1"/>
  <c r="I3309" i="1"/>
  <c r="I3353" i="1"/>
  <c r="I983" i="1"/>
  <c r="I4029" i="1"/>
  <c r="I6040" i="1"/>
  <c r="I5379" i="1"/>
  <c r="I2663" i="1"/>
  <c r="I4050" i="1"/>
  <c r="I5225" i="1"/>
  <c r="I3913" i="1"/>
  <c r="I401" i="1"/>
  <c r="I4639" i="1"/>
  <c r="I4040" i="1"/>
  <c r="I1648" i="1"/>
  <c r="I3278" i="1"/>
  <c r="I2450" i="1"/>
  <c r="I5789" i="1"/>
  <c r="I5390" i="1"/>
  <c r="I6303" i="1"/>
  <c r="I6671" i="1"/>
  <c r="I6572" i="1"/>
  <c r="I5202" i="1"/>
  <c r="I5530" i="1"/>
  <c r="I3343" i="1"/>
  <c r="I4814" i="1"/>
  <c r="I6326" i="1"/>
  <c r="I3591" i="1"/>
  <c r="I4409" i="1"/>
  <c r="I2937" i="1"/>
  <c r="I4526" i="1"/>
  <c r="I6034" i="1"/>
  <c r="I3118" i="1"/>
  <c r="I1221" i="1"/>
  <c r="I5629" i="1"/>
  <c r="I6193" i="1"/>
  <c r="I3541" i="1"/>
  <c r="I6713" i="1"/>
  <c r="I4988" i="1"/>
  <c r="I5040" i="1"/>
  <c r="I1801" i="1"/>
  <c r="I1335" i="1"/>
  <c r="I4046" i="1"/>
  <c r="I859" i="1"/>
  <c r="I5505" i="1"/>
  <c r="I6785" i="1"/>
  <c r="I5073" i="1"/>
  <c r="I2012" i="1"/>
  <c r="I5828" i="1"/>
  <c r="I4812" i="1"/>
  <c r="I3172" i="1"/>
  <c r="I1675" i="1"/>
  <c r="I5205" i="1"/>
  <c r="I5230" i="1"/>
  <c r="I1669" i="1"/>
  <c r="I5283" i="1"/>
  <c r="I5631" i="1"/>
  <c r="I2446" i="1"/>
  <c r="I3078" i="1"/>
  <c r="I1010" i="1"/>
  <c r="I6340" i="1"/>
  <c r="I2184" i="1"/>
  <c r="I3370" i="1"/>
  <c r="I2489" i="1"/>
  <c r="I4658" i="1"/>
  <c r="I6591" i="1"/>
  <c r="I4877" i="1"/>
  <c r="I1324" i="1"/>
  <c r="I4782" i="1"/>
  <c r="I4975" i="1"/>
  <c r="I733" i="1"/>
  <c r="I4903" i="1"/>
  <c r="I6264" i="1"/>
  <c r="I5791" i="1"/>
  <c r="I4638" i="1"/>
  <c r="I425" i="1"/>
  <c r="I1657" i="1"/>
  <c r="I6282" i="1"/>
  <c r="I3380" i="1"/>
  <c r="I3872" i="1"/>
  <c r="I1914" i="1"/>
  <c r="I322" i="1"/>
  <c r="I497" i="1"/>
  <c r="I3810" i="1"/>
  <c r="I2066" i="1"/>
  <c r="I6183" i="1"/>
  <c r="I5855" i="1"/>
  <c r="I6284" i="1"/>
  <c r="I5544" i="1"/>
  <c r="I5248" i="1"/>
  <c r="I6024" i="1"/>
  <c r="I2927" i="1"/>
  <c r="I5246" i="1"/>
  <c r="I2967" i="1"/>
  <c r="I4115" i="1"/>
  <c r="I1362" i="1"/>
  <c r="I6606" i="1"/>
  <c r="I5538" i="1"/>
  <c r="I2888" i="1"/>
  <c r="I4455" i="1"/>
  <c r="I4044" i="1"/>
  <c r="I1926" i="1"/>
  <c r="I1159" i="1"/>
  <c r="I5851" i="1"/>
  <c r="I5864" i="1"/>
  <c r="I1048" i="1"/>
  <c r="I1767" i="1"/>
  <c r="I2021" i="1"/>
  <c r="I2529" i="1"/>
  <c r="I5514" i="1"/>
  <c r="I2588" i="1"/>
  <c r="I5284" i="1"/>
  <c r="I421" i="1"/>
  <c r="I2928" i="1"/>
  <c r="I6214" i="1"/>
  <c r="I6609" i="1"/>
  <c r="I499" i="1"/>
  <c r="I3259" i="1"/>
  <c r="I5883" i="1"/>
  <c r="I6118" i="1"/>
  <c r="I2157" i="1"/>
  <c r="I5846" i="1"/>
  <c r="I4802" i="1"/>
  <c r="I525" i="1"/>
  <c r="I529" i="1"/>
  <c r="I4724" i="1"/>
  <c r="I818" i="1"/>
  <c r="I676" i="1"/>
  <c r="I1167" i="1"/>
  <c r="I25" i="1"/>
  <c r="I6424" i="1"/>
  <c r="I3964" i="1"/>
  <c r="I6233" i="1"/>
  <c r="I2912" i="1"/>
  <c r="I1721" i="1"/>
  <c r="I4722" i="1"/>
  <c r="I1340" i="1"/>
  <c r="I1164" i="1"/>
  <c r="I2219" i="1"/>
  <c r="I4036" i="1"/>
  <c r="I2861" i="1"/>
  <c r="I3305" i="1"/>
  <c r="I1697" i="1"/>
  <c r="I1364" i="1"/>
  <c r="I4473" i="1"/>
  <c r="I5721" i="1"/>
  <c r="I6297" i="1"/>
  <c r="I6651" i="1"/>
  <c r="I1156" i="1"/>
  <c r="I1693" i="1"/>
  <c r="I3517" i="1"/>
  <c r="I6197" i="1"/>
  <c r="I6004" i="1"/>
  <c r="I3126" i="1"/>
  <c r="I2829" i="1"/>
  <c r="I6154" i="1"/>
  <c r="I4474" i="1"/>
  <c r="I3663" i="1"/>
  <c r="I3121" i="1"/>
  <c r="I4000" i="1"/>
  <c r="I1069" i="1"/>
  <c r="I2187" i="1"/>
  <c r="I3504" i="1"/>
  <c r="I3564" i="1"/>
  <c r="I4081" i="1"/>
  <c r="I592" i="1"/>
  <c r="I6035" i="1"/>
  <c r="I5667" i="1"/>
  <c r="I268" i="1"/>
  <c r="I3845" i="1"/>
  <c r="I5748" i="1"/>
  <c r="I5827" i="1"/>
  <c r="I6806" i="1"/>
  <c r="I6748" i="1"/>
  <c r="I3424" i="1"/>
  <c r="I4355" i="1"/>
  <c r="I5428" i="1"/>
  <c r="I6699" i="1"/>
  <c r="I4144" i="1"/>
  <c r="I3359" i="1"/>
  <c r="I5459" i="1"/>
  <c r="I4296" i="1"/>
  <c r="I2633" i="1"/>
  <c r="I3612" i="1"/>
  <c r="I4009" i="1"/>
  <c r="I1845" i="1"/>
  <c r="I4007" i="1"/>
  <c r="I4436" i="1"/>
  <c r="I5210" i="1"/>
  <c r="I6402" i="1"/>
  <c r="I6116" i="1"/>
  <c r="I5537" i="1"/>
  <c r="I3930" i="1"/>
  <c r="I3063" i="1"/>
  <c r="I3984" i="1"/>
  <c r="I3112" i="1"/>
  <c r="I2008" i="1"/>
  <c r="I4497" i="1"/>
  <c r="I3262" i="1"/>
  <c r="I2826" i="1"/>
  <c r="I800" i="1"/>
  <c r="I6184" i="1"/>
  <c r="I211" i="1"/>
  <c r="I4388" i="1"/>
  <c r="I6875" i="1"/>
  <c r="I3473" i="1"/>
  <c r="I4324" i="1"/>
  <c r="I4688" i="1"/>
  <c r="I6510" i="1"/>
  <c r="I4305" i="1"/>
  <c r="I1642" i="1"/>
  <c r="I4734" i="1"/>
  <c r="I5769" i="1"/>
  <c r="I1947" i="1"/>
  <c r="I4714" i="1"/>
  <c r="I3281" i="1"/>
  <c r="I2152" i="1"/>
  <c r="I1461" i="1"/>
  <c r="I298" i="1"/>
  <c r="I4968" i="1"/>
  <c r="I718" i="1"/>
  <c r="I3905" i="1"/>
  <c r="I2425" i="1"/>
  <c r="I2595" i="1"/>
  <c r="I1546" i="1"/>
  <c r="I6106" i="1"/>
  <c r="I3227" i="1"/>
  <c r="I3502" i="1"/>
  <c r="I3647" i="1"/>
  <c r="I6863" i="1"/>
  <c r="I924" i="1"/>
  <c r="I1691" i="1"/>
  <c r="I6519" i="1"/>
  <c r="I2198" i="1"/>
  <c r="I4426" i="1"/>
  <c r="I5242" i="1"/>
  <c r="I5775" i="1"/>
  <c r="I6212" i="1"/>
  <c r="I3977" i="1"/>
  <c r="I5770" i="1"/>
  <c r="I2025" i="1"/>
  <c r="I1103" i="1"/>
  <c r="I948" i="1"/>
  <c r="I5915" i="1"/>
  <c r="I3325" i="1"/>
  <c r="I1254" i="1"/>
  <c r="I454" i="1"/>
  <c r="I3404" i="1"/>
  <c r="I4543" i="1"/>
  <c r="I5186" i="1"/>
  <c r="I1782" i="1"/>
  <c r="I1985" i="1"/>
  <c r="I2147" i="1"/>
  <c r="I5630" i="1"/>
  <c r="I3790" i="1"/>
  <c r="I5798" i="1"/>
  <c r="I3815" i="1"/>
  <c r="I1533" i="1"/>
  <c r="I4037" i="1"/>
  <c r="I6395" i="1"/>
  <c r="I4467" i="1"/>
  <c r="I3689" i="1"/>
  <c r="I5068" i="1"/>
  <c r="I1704" i="1"/>
  <c r="I4564" i="1"/>
  <c r="I350" i="1"/>
  <c r="I4255" i="1"/>
  <c r="I4861" i="1"/>
  <c r="I507" i="1"/>
  <c r="I2040" i="1"/>
  <c r="I52" i="1"/>
  <c r="I1150" i="1"/>
  <c r="I2061" i="1"/>
  <c r="I2205" i="1"/>
  <c r="I2046" i="1"/>
  <c r="I196" i="1"/>
  <c r="I4189" i="1"/>
  <c r="I4605" i="1"/>
  <c r="I3520" i="1"/>
  <c r="I6550" i="1"/>
  <c r="I2833" i="1"/>
  <c r="I6397" i="1"/>
  <c r="I1880" i="1"/>
  <c r="I1268" i="1"/>
  <c r="I1216" i="1"/>
  <c r="I878" i="1"/>
  <c r="I6628" i="1"/>
  <c r="I6810" i="1"/>
  <c r="I4119" i="1"/>
  <c r="I166" i="1"/>
  <c r="I6399" i="1"/>
  <c r="I5060" i="1"/>
  <c r="I5628" i="1"/>
  <c r="I276" i="1"/>
  <c r="I133" i="1"/>
  <c r="I5222" i="1"/>
  <c r="I5160" i="1"/>
  <c r="I5895" i="1"/>
  <c r="I3066" i="1"/>
  <c r="I1295" i="1"/>
  <c r="I463" i="1"/>
  <c r="I589" i="1"/>
  <c r="I6632" i="1"/>
  <c r="I5344" i="1"/>
  <c r="I6117" i="1"/>
  <c r="I3143" i="1"/>
  <c r="I971" i="1"/>
  <c r="I6488" i="1"/>
  <c r="I4421" i="1"/>
  <c r="I355" i="1"/>
  <c r="I6247" i="1"/>
  <c r="I2461" i="1"/>
  <c r="I4743" i="1"/>
  <c r="I5486" i="1"/>
  <c r="I2545" i="1"/>
  <c r="I6093" i="1"/>
  <c r="I6279" i="1"/>
  <c r="I1706" i="1"/>
  <c r="I2546" i="1"/>
  <c r="I4304" i="1"/>
  <c r="I5702" i="1"/>
  <c r="I1841" i="1"/>
  <c r="I1511" i="1"/>
  <c r="I1155" i="1"/>
  <c r="I174" i="1"/>
  <c r="I2583" i="1"/>
  <c r="I4953" i="1"/>
  <c r="I2323" i="1"/>
  <c r="I3130" i="1"/>
  <c r="I6274" i="1"/>
  <c r="I5938" i="1"/>
  <c r="I652" i="1"/>
  <c r="I4237" i="1"/>
  <c r="I3651" i="1"/>
  <c r="I1178" i="1"/>
  <c r="I389" i="1"/>
  <c r="I2905" i="1"/>
  <c r="I5388" i="1"/>
  <c r="I823" i="1"/>
  <c r="I1582" i="1"/>
  <c r="I2268" i="1"/>
  <c r="I4486" i="1"/>
  <c r="I1778" i="1"/>
  <c r="I626" i="1"/>
  <c r="I2377" i="1"/>
  <c r="I625" i="1"/>
  <c r="I4805" i="1"/>
  <c r="I5579" i="1"/>
  <c r="I115" i="1"/>
  <c r="I1192" i="1"/>
  <c r="I598" i="1"/>
  <c r="I3037" i="1"/>
  <c r="I3134" i="1"/>
  <c r="I2757" i="1"/>
  <c r="I2942" i="1"/>
  <c r="I3718" i="1"/>
  <c r="I4229" i="1"/>
  <c r="I5226" i="1"/>
  <c r="I4201" i="1"/>
  <c r="I4375" i="1"/>
  <c r="I893" i="1"/>
  <c r="I696" i="1"/>
  <c r="I2630" i="1"/>
  <c r="I1890" i="1"/>
  <c r="I1066" i="1"/>
  <c r="I1598" i="1"/>
  <c r="I5070" i="1"/>
  <c r="I2706" i="1"/>
  <c r="I3960" i="1"/>
  <c r="I5485" i="1"/>
  <c r="I1574" i="1"/>
  <c r="I3801" i="1"/>
  <c r="I5271" i="1"/>
  <c r="I1039" i="1"/>
  <c r="I609" i="1"/>
  <c r="I5824" i="1"/>
  <c r="I1431" i="1"/>
  <c r="I5510" i="1"/>
  <c r="I1643" i="1"/>
  <c r="I4544" i="1"/>
  <c r="I3909" i="1"/>
  <c r="I3265" i="1"/>
  <c r="I1186" i="1"/>
  <c r="I4280" i="1"/>
  <c r="I5548" i="1"/>
  <c r="I4188" i="1"/>
  <c r="I6706" i="1"/>
  <c r="I907" i="1"/>
  <c r="I4055" i="1"/>
  <c r="I4757" i="1"/>
  <c r="I2832" i="1"/>
  <c r="I3451" i="1"/>
  <c r="I4762" i="1"/>
  <c r="I5571" i="1"/>
  <c r="I6710" i="1"/>
  <c r="I4895" i="1"/>
  <c r="I4363" i="1"/>
  <c r="I6083" i="1"/>
  <c r="I4386" i="1"/>
  <c r="I2758" i="1"/>
  <c r="I3414" i="1"/>
  <c r="I4458" i="1"/>
  <c r="I3251" i="1"/>
  <c r="I5133" i="1"/>
  <c r="I5810" i="1"/>
  <c r="I1995" i="1"/>
  <c r="I3999" i="1"/>
  <c r="I4445" i="1"/>
  <c r="I3294" i="1"/>
  <c r="I4921" i="1"/>
  <c r="I6081" i="1"/>
  <c r="I4387" i="1"/>
  <c r="I2952" i="1"/>
  <c r="I4341" i="1"/>
  <c r="I4163" i="1"/>
  <c r="I1557" i="1"/>
  <c r="I4509" i="1"/>
  <c r="I2063" i="1"/>
  <c r="I1021" i="1"/>
  <c r="I5426" i="1"/>
  <c r="I4319" i="1"/>
  <c r="I3486" i="1"/>
  <c r="I5739" i="1"/>
  <c r="I3387" i="1"/>
  <c r="I5187" i="1"/>
  <c r="I3289" i="1"/>
  <c r="I5371" i="1"/>
  <c r="I881" i="1"/>
  <c r="I4761" i="1"/>
  <c r="I5666" i="1"/>
  <c r="I4952" i="1"/>
  <c r="I1388" i="1"/>
  <c r="I5082" i="1"/>
  <c r="I4893" i="1"/>
  <c r="I292" i="1"/>
  <c r="I4104" i="1"/>
  <c r="I3807" i="1"/>
  <c r="I2920" i="1"/>
  <c r="I549" i="1"/>
  <c r="I1861" i="1"/>
  <c r="I5551" i="1"/>
  <c r="I2104" i="1"/>
  <c r="I4204" i="1"/>
  <c r="I4372" i="1"/>
  <c r="I460" i="1"/>
  <c r="I964" i="1"/>
  <c r="I2258" i="1"/>
  <c r="I2368" i="1"/>
  <c r="I3439" i="1"/>
  <c r="I6021" i="1"/>
  <c r="I4703" i="1"/>
  <c r="I6721" i="1"/>
  <c r="I5922" i="1"/>
  <c r="I501" i="1"/>
  <c r="I3594" i="1"/>
  <c r="I4990" i="1"/>
  <c r="I5875" i="1"/>
  <c r="I1112" i="1"/>
  <c r="I1906" i="1"/>
  <c r="I4159" i="1"/>
  <c r="I1965" i="1"/>
  <c r="I4595" i="1"/>
  <c r="I5397" i="1"/>
  <c r="I6691" i="1"/>
  <c r="I5877" i="1"/>
  <c r="I2206" i="1"/>
  <c r="I4137" i="1"/>
  <c r="I1415" i="1"/>
  <c r="I4483" i="1"/>
  <c r="I10" i="1"/>
  <c r="I1429" i="1"/>
  <c r="I803" i="1"/>
  <c r="I4796" i="1"/>
  <c r="I3842" i="1"/>
  <c r="I4224" i="1"/>
  <c r="I5332" i="1"/>
  <c r="I3216" i="1"/>
  <c r="I288" i="1"/>
  <c r="I6073" i="1"/>
  <c r="I4236" i="1"/>
  <c r="I6100" i="1"/>
  <c r="I331" i="1"/>
  <c r="I3713" i="1"/>
  <c r="I2007" i="1"/>
  <c r="I1542" i="1"/>
  <c r="I1956" i="1"/>
  <c r="I1229" i="1"/>
  <c r="I473" i="1"/>
  <c r="I2533" i="1"/>
  <c r="I1490" i="1"/>
  <c r="I1814" i="1"/>
  <c r="I6615" i="1"/>
  <c r="I4651" i="1"/>
  <c r="I202" i="1"/>
  <c r="I4311" i="1"/>
  <c r="I2020" i="1"/>
  <c r="I4668" i="1"/>
  <c r="I6627" i="1"/>
  <c r="I4937" i="1"/>
  <c r="I2685" i="1"/>
  <c r="I6497" i="1"/>
  <c r="I904" i="1"/>
  <c r="I3876" i="1"/>
  <c r="I4347" i="1"/>
  <c r="I472" i="1"/>
  <c r="I2734" i="1"/>
  <c r="I2454" i="1"/>
  <c r="I4989" i="1"/>
  <c r="I2794" i="1"/>
  <c r="I5529" i="1"/>
  <c r="I1241" i="1"/>
  <c r="I2309" i="1"/>
  <c r="I2766" i="1"/>
  <c r="I754" i="1"/>
  <c r="I5931" i="1"/>
  <c r="I4973" i="1"/>
  <c r="I3418" i="1"/>
  <c r="I4961" i="1"/>
  <c r="I6582" i="1"/>
  <c r="I3391" i="1"/>
  <c r="I6359" i="1"/>
  <c r="I5424" i="1"/>
  <c r="I5933" i="1"/>
  <c r="I3823" i="1"/>
  <c r="I1684" i="1"/>
  <c r="I3545" i="1"/>
  <c r="I4811" i="1"/>
  <c r="I1280" i="1"/>
  <c r="I1710" i="1"/>
  <c r="I6521" i="1"/>
  <c r="I6332" i="1"/>
  <c r="I2556" i="1"/>
  <c r="I269" i="1"/>
  <c r="I1421" i="1"/>
  <c r="I961" i="1"/>
  <c r="I2053" i="1"/>
  <c r="I1053" i="1"/>
  <c r="I3521" i="1"/>
  <c r="I2085" i="1"/>
  <c r="I3308" i="1"/>
  <c r="I4554" i="1"/>
  <c r="I6235" i="1"/>
  <c r="I3672" i="1"/>
  <c r="I2269" i="1"/>
  <c r="I775" i="1"/>
  <c r="I1942" i="1"/>
  <c r="I504" i="1"/>
  <c r="I6271" i="1"/>
  <c r="I1590" i="1"/>
  <c r="I3436" i="1"/>
  <c r="I1972" i="1"/>
  <c r="I2310" i="1"/>
  <c r="I5674" i="1"/>
  <c r="I3610" i="1"/>
  <c r="I1969" i="1"/>
  <c r="I329" i="1"/>
  <c r="I4550" i="1"/>
  <c r="I1543" i="1"/>
  <c r="I1274" i="1"/>
  <c r="I2998" i="1"/>
  <c r="I2747" i="1"/>
  <c r="I826" i="1"/>
  <c r="I5192" i="1"/>
  <c r="I3503" i="1"/>
  <c r="I805" i="1"/>
  <c r="I3781" i="1"/>
  <c r="I1575" i="1"/>
  <c r="I5055" i="1"/>
  <c r="I2439" i="1"/>
  <c r="I576" i="1"/>
  <c r="I4935" i="1"/>
  <c r="I6094" i="1"/>
  <c r="I1882" i="1"/>
  <c r="I2943" i="1"/>
  <c r="I2944" i="1"/>
  <c r="I5454" i="1"/>
  <c r="I428" i="1"/>
  <c r="I1498" i="1"/>
  <c r="I1705" i="1"/>
  <c r="I4406" i="1"/>
  <c r="I256" i="1"/>
  <c r="I1919" i="1"/>
  <c r="I1099" i="1"/>
  <c r="I6229" i="1"/>
  <c r="I1838" i="1"/>
  <c r="I4297" i="1"/>
  <c r="I1410" i="1"/>
  <c r="I4692" i="1"/>
  <c r="I6829" i="1"/>
  <c r="I1953" i="1"/>
  <c r="I4731" i="1"/>
  <c r="I5289" i="1"/>
  <c r="I6015" i="1"/>
  <c r="I2058" i="1"/>
  <c r="I2014" i="1"/>
  <c r="I6622" i="1"/>
  <c r="I6146" i="1"/>
  <c r="I6031" i="1"/>
  <c r="I3128" i="1"/>
  <c r="I398" i="1"/>
  <c r="I4130" i="1"/>
  <c r="I2134" i="1"/>
  <c r="I5002" i="1"/>
  <c r="I3103" i="1"/>
  <c r="I911" i="1"/>
  <c r="I5550" i="1"/>
  <c r="I173" i="1"/>
  <c r="I3711" i="1"/>
  <c r="I3401" i="1"/>
  <c r="I2602" i="1"/>
  <c r="I3197" i="1"/>
  <c r="I6494" i="1"/>
  <c r="I5217" i="1"/>
  <c r="I3618" i="1"/>
  <c r="I3073" i="1"/>
  <c r="I6531" i="1"/>
  <c r="I5479" i="1"/>
  <c r="I418" i="1"/>
  <c r="I2105" i="1"/>
  <c r="I3487" i="1"/>
  <c r="I383" i="1"/>
  <c r="I244" i="1"/>
  <c r="I5077" i="1"/>
  <c r="I1789" i="1"/>
  <c r="I3136" i="1"/>
  <c r="I4273" i="1"/>
  <c r="I1682" i="1"/>
  <c r="I6865" i="1"/>
  <c r="I3897" i="1"/>
  <c r="I2894" i="1"/>
  <c r="I3292" i="1"/>
  <c r="I1762" i="1"/>
  <c r="I1596" i="1"/>
  <c r="I6686" i="1"/>
  <c r="I642" i="1"/>
  <c r="I5086" i="1"/>
  <c r="I2524" i="1"/>
  <c r="I3196" i="1"/>
  <c r="I110" i="1"/>
  <c r="I2395" i="1"/>
  <c r="I3410" i="1"/>
  <c r="I2292" i="1"/>
  <c r="I2768" i="1"/>
  <c r="I1609" i="1"/>
  <c r="I1963" i="1"/>
  <c r="I5812" i="1"/>
  <c r="I2851" i="1"/>
  <c r="I40" i="1"/>
  <c r="I2203" i="1"/>
  <c r="I2078" i="1"/>
  <c r="I2387" i="1"/>
  <c r="I3967" i="1"/>
  <c r="I832" i="1"/>
  <c r="I3425" i="1"/>
  <c r="I3677" i="1"/>
  <c r="I5729" i="1"/>
  <c r="I1014" i="1"/>
  <c r="I3728" i="1"/>
  <c r="I3593" i="1"/>
  <c r="I1909" i="1"/>
  <c r="I1775" i="1"/>
  <c r="I2864" i="1"/>
  <c r="I3030" i="1"/>
  <c r="I4250" i="1"/>
  <c r="I6232" i="1"/>
  <c r="I4471" i="1"/>
  <c r="I6382" i="1"/>
  <c r="I604" i="1"/>
  <c r="I5581" i="1"/>
  <c r="I1661" i="1"/>
  <c r="I5704" i="1"/>
  <c r="I2070" i="1"/>
  <c r="I3739" i="1"/>
  <c r="I5101" i="1"/>
  <c r="I1795" i="1"/>
  <c r="I2142" i="1"/>
  <c r="I1242" i="1"/>
  <c r="I2951" i="1"/>
  <c r="I6603" i="1"/>
  <c r="I908" i="1"/>
  <c r="I2648" i="1"/>
  <c r="I212" i="1"/>
  <c r="I5296" i="1"/>
  <c r="I1759" i="1"/>
  <c r="I3224" i="1"/>
  <c r="I3729" i="1"/>
  <c r="I3074" i="1"/>
  <c r="I4" i="1"/>
  <c r="I6323" i="1"/>
  <c r="I1247" i="1"/>
  <c r="I2857" i="1"/>
  <c r="I3228" i="1"/>
  <c r="I2749" i="1"/>
  <c r="I4884" i="1"/>
  <c r="I1457" i="1"/>
  <c r="I3321" i="1"/>
  <c r="I2358" i="1"/>
  <c r="I701" i="1"/>
  <c r="I2820" i="1"/>
  <c r="I2" i="1"/>
  <c r="I3956" i="1"/>
  <c r="I4206" i="1"/>
  <c r="I5191" i="1"/>
  <c r="I132" i="1"/>
  <c r="I1075" i="1"/>
  <c r="I6692" i="1"/>
  <c r="I5404" i="1"/>
  <c r="I2732" i="1"/>
  <c r="I3189" i="1"/>
  <c r="I1438" i="1"/>
  <c r="I3575" i="1"/>
  <c r="I451" i="1"/>
  <c r="I4246" i="1"/>
  <c r="I6639" i="1"/>
  <c r="I4335" i="1"/>
  <c r="I6182" i="1"/>
  <c r="I6285" i="1"/>
  <c r="I3759" i="1"/>
  <c r="I437" i="1"/>
  <c r="I513" i="1"/>
  <c r="I3788" i="1"/>
  <c r="I1460" i="1"/>
  <c r="I996" i="1"/>
  <c r="I4401" i="1"/>
  <c r="I1583" i="1"/>
  <c r="I966" i="1"/>
  <c r="I4730" i="1"/>
  <c r="I3565" i="1"/>
  <c r="I6246" i="1"/>
  <c r="I1017" i="1"/>
  <c r="I4749" i="1"/>
  <c r="I1552" i="1"/>
  <c r="I6679" i="1"/>
  <c r="I5236" i="1"/>
  <c r="I1966" i="1"/>
  <c r="I6256" i="1"/>
  <c r="I5826" i="1"/>
  <c r="I5714" i="1"/>
  <c r="I3746" i="1"/>
  <c r="I6593" i="1"/>
  <c r="I1236" i="1"/>
  <c r="I4897" i="1"/>
  <c r="I6587" i="1"/>
  <c r="I6181" i="1"/>
  <c r="I949" i="1"/>
  <c r="I5944" i="1"/>
  <c r="I3319" i="1"/>
  <c r="I129" i="1"/>
  <c r="I6329" i="1"/>
  <c r="I3819" i="1"/>
  <c r="I5574" i="1"/>
  <c r="I1559" i="1"/>
  <c r="I5347" i="1"/>
  <c r="I2973" i="1"/>
  <c r="I4384" i="1"/>
  <c r="I2837" i="1"/>
  <c r="I3276" i="1"/>
  <c r="I6780" i="1"/>
  <c r="I4003" i="1"/>
  <c r="I492" i="1"/>
  <c r="I1824" i="1"/>
  <c r="I2956" i="1"/>
  <c r="I4671" i="1"/>
  <c r="I314" i="1"/>
  <c r="I5989" i="1"/>
  <c r="I4701" i="1"/>
  <c r="I790" i="1"/>
  <c r="I122" i="1"/>
  <c r="I1629" i="1"/>
  <c r="I4792" i="1"/>
  <c r="I6101" i="1"/>
  <c r="I4345" i="1"/>
  <c r="I3233" i="1"/>
  <c r="I4781" i="1"/>
  <c r="I2926" i="1"/>
  <c r="I905" i="1"/>
  <c r="I875" i="1"/>
  <c r="I1054" i="1"/>
  <c r="I2503" i="1"/>
  <c r="I1894" i="1"/>
  <c r="I3799" i="1"/>
  <c r="I77" i="1"/>
  <c r="I2924" i="1"/>
  <c r="I165" i="1"/>
  <c r="I84" i="1"/>
  <c r="I4833" i="1"/>
  <c r="I3016" i="1"/>
  <c r="I6469" i="1"/>
  <c r="I2672" i="1"/>
  <c r="I2634" i="1"/>
  <c r="I443" i="1"/>
  <c r="I1525" i="1"/>
  <c r="I3928" i="1"/>
  <c r="I3509" i="1"/>
  <c r="I286" i="1"/>
  <c r="I2902" i="1"/>
  <c r="I1199" i="1"/>
  <c r="I6207" i="1"/>
  <c r="I1358" i="1"/>
  <c r="I5691" i="1"/>
  <c r="I1720" i="1"/>
  <c r="I1834" i="1"/>
  <c r="I5233" i="1"/>
  <c r="I2349" i="1"/>
  <c r="I2279" i="1"/>
  <c r="I185" i="1"/>
  <c r="I4516" i="1"/>
  <c r="I3948" i="1"/>
  <c r="I351" i="1"/>
  <c r="I3649" i="1"/>
  <c r="I3805" i="1"/>
  <c r="I1679" i="1"/>
  <c r="I2000" i="1"/>
  <c r="I672" i="1"/>
  <c r="I4558" i="1"/>
  <c r="I2401" i="1"/>
  <c r="I4074" i="1"/>
  <c r="I4576" i="1"/>
  <c r="I5201" i="1"/>
  <c r="I250" i="1"/>
  <c r="I261" i="1"/>
  <c r="I3667" i="1"/>
  <c r="I1607" i="1"/>
  <c r="I811" i="1"/>
  <c r="I3570" i="1"/>
  <c r="I1916" i="1"/>
  <c r="I3324" i="1"/>
  <c r="I1695" i="1"/>
  <c r="I6411" i="1"/>
  <c r="I863" i="1"/>
  <c r="I3738" i="1"/>
  <c r="I588" i="1"/>
  <c r="I3626" i="1"/>
  <c r="I1391" i="1"/>
  <c r="I267" i="1"/>
  <c r="I6112" i="1"/>
  <c r="I6039" i="1"/>
  <c r="I4737" i="1"/>
  <c r="I1313" i="1"/>
  <c r="I2671" i="1"/>
  <c r="I3144" i="1"/>
  <c r="I4333" i="1"/>
  <c r="I737" i="1"/>
  <c r="I152" i="1"/>
  <c r="I839" i="1"/>
  <c r="I7" i="1"/>
  <c r="I3058" i="1"/>
  <c r="I1712" i="1"/>
  <c r="I5108" i="1"/>
  <c r="I5588" i="1"/>
  <c r="I70" i="1"/>
  <c r="I5744" i="1"/>
  <c r="I4112" i="1"/>
  <c r="I2782" i="1"/>
  <c r="I2803" i="1"/>
  <c r="I2136" i="1"/>
  <c r="I6194" i="1"/>
  <c r="I984" i="1"/>
  <c r="I1964" i="1"/>
  <c r="I4916" i="1"/>
  <c r="I3973" i="1"/>
  <c r="I6776" i="1"/>
  <c r="I4656" i="1"/>
  <c r="I2330" i="1"/>
  <c r="I4313" i="1"/>
  <c r="I3104" i="1"/>
  <c r="I6250" i="1"/>
  <c r="I5819" i="1"/>
  <c r="I663" i="1"/>
  <c r="I6215" i="1"/>
  <c r="I4352" i="1"/>
  <c r="I6839" i="1"/>
  <c r="I2278" i="1"/>
  <c r="I262" i="1"/>
  <c r="I486" i="1"/>
  <c r="I427" i="1"/>
  <c r="I1818" i="1"/>
  <c r="I2228" i="1"/>
  <c r="I1908" i="1"/>
  <c r="I423" i="1"/>
  <c r="I579" i="1"/>
  <c r="I167" i="1"/>
  <c r="I691" i="1"/>
  <c r="I3369" i="1"/>
  <c r="I6685" i="1"/>
  <c r="I461" i="1"/>
  <c r="I184" i="1"/>
  <c r="I3791" i="1"/>
  <c r="I1994" i="1"/>
  <c r="I1263" i="1"/>
  <c r="I107" i="1"/>
  <c r="I1603" i="1"/>
  <c r="I4676" i="1"/>
  <c r="I1093" i="1"/>
  <c r="I5407" i="1"/>
  <c r="I6568" i="1"/>
  <c r="I68" i="1"/>
  <c r="I2704" i="1"/>
  <c r="I3596" i="1"/>
  <c r="I50" i="1"/>
  <c r="I3951" i="1"/>
  <c r="I2332" i="1"/>
  <c r="I1933" i="1"/>
  <c r="I3282" i="1"/>
  <c r="I4377" i="1"/>
  <c r="I3274" i="1"/>
  <c r="I403" i="1"/>
  <c r="I6745" i="1"/>
  <c r="I4014" i="1"/>
  <c r="I1173" i="1"/>
  <c r="I4744" i="1"/>
  <c r="I321" i="1"/>
  <c r="I4262" i="1"/>
  <c r="I2083" i="1"/>
  <c r="I910" i="1"/>
  <c r="I6210" i="1"/>
  <c r="I6328" i="1"/>
  <c r="I3724" i="1"/>
  <c r="I6728" i="1"/>
  <c r="I6526" i="1"/>
  <c r="I2591" i="1"/>
  <c r="I666" i="1"/>
  <c r="I6079" i="1"/>
  <c r="I3416" i="1"/>
  <c r="I616" i="1"/>
  <c r="I2470" i="1"/>
  <c r="I5790" i="1"/>
  <c r="I3315" i="1"/>
  <c r="I1260" i="1"/>
  <c r="I1213" i="1"/>
  <c r="I4087" i="1"/>
  <c r="I3206" i="1"/>
  <c r="I481" i="1"/>
  <c r="I3779" i="1"/>
  <c r="I495" i="1"/>
  <c r="I326" i="1"/>
  <c r="I3773" i="1"/>
  <c r="I4213" i="1"/>
  <c r="I6610" i="1"/>
  <c r="I1273" i="1"/>
  <c r="I1931" i="1"/>
  <c r="I6070" i="1"/>
  <c r="I3405" i="1"/>
  <c r="I4773" i="1"/>
  <c r="I307" i="1"/>
  <c r="I4578" i="1"/>
  <c r="I659" i="1"/>
  <c r="I55" i="1"/>
  <c r="I6069" i="1"/>
  <c r="I5602" i="1"/>
  <c r="I94" i="1"/>
  <c r="I1047" i="1"/>
  <c r="I1009" i="1"/>
  <c r="I4847" i="1"/>
  <c r="I5049" i="1"/>
  <c r="I3444" i="1"/>
  <c r="I6459" i="1"/>
  <c r="I217" i="1"/>
  <c r="I649" i="1"/>
  <c r="I2530" i="1"/>
  <c r="I4041" i="1"/>
  <c r="I203" i="1"/>
  <c r="I3687" i="1"/>
  <c r="I2455" i="1"/>
  <c r="I2193" i="1"/>
  <c r="I599" i="1"/>
  <c r="I6278" i="1"/>
  <c r="I2095" i="1"/>
  <c r="I5858" i="1"/>
  <c r="I4228" i="1"/>
  <c r="I215" i="1"/>
  <c r="I6867" i="1"/>
  <c r="I555" i="1"/>
  <c r="I3552" i="1"/>
  <c r="I342" i="1"/>
  <c r="I1223" i="1"/>
  <c r="I1463" i="1"/>
  <c r="I744" i="1"/>
  <c r="I6765" i="1"/>
  <c r="I3722" i="1"/>
  <c r="I1148" i="1"/>
  <c r="I5149" i="1"/>
  <c r="I2885" i="1"/>
  <c r="I548" i="1"/>
  <c r="I6060" i="1"/>
  <c r="I3821" i="1"/>
  <c r="I2463" i="1"/>
  <c r="I5247" i="1"/>
  <c r="I3038" i="1"/>
  <c r="I4665" i="1"/>
  <c r="I5511" i="1"/>
  <c r="I1676" i="1"/>
  <c r="I385" i="1"/>
  <c r="I204" i="1"/>
  <c r="I325" i="1"/>
  <c r="I562" i="1"/>
  <c r="I1096" i="1"/>
  <c r="I789" i="1"/>
  <c r="I1571" i="1"/>
  <c r="I1265" i="1"/>
  <c r="I223" i="1"/>
  <c r="I4083" i="1"/>
  <c r="I156" i="1"/>
  <c r="I4523" i="1"/>
  <c r="I1319" i="1"/>
  <c r="I3388" i="1"/>
  <c r="I1119" i="1"/>
  <c r="I6218" i="1"/>
  <c r="I206" i="1"/>
  <c r="I6385" i="1"/>
  <c r="I980" i="1"/>
  <c r="I6251" i="1"/>
  <c r="I6240" i="1"/>
  <c r="I646" i="1"/>
  <c r="I5728" i="1"/>
  <c r="I6075" i="1"/>
  <c r="I2609" i="1"/>
  <c r="I3204" i="1"/>
  <c r="I4308" i="1"/>
  <c r="I5074" i="1"/>
  <c r="I4493" i="1"/>
  <c r="I561" i="1"/>
  <c r="I5872" i="1"/>
  <c r="I5859" i="1"/>
  <c r="I2802" i="1"/>
  <c r="I6338" i="1"/>
  <c r="I1244" i="1"/>
  <c r="I1030" i="1"/>
  <c r="I6481" i="1"/>
  <c r="I2515" i="1"/>
  <c r="I772" i="1"/>
  <c r="I1428" i="1"/>
  <c r="I200" i="1"/>
  <c r="I5120" i="1"/>
  <c r="I1424" i="1"/>
  <c r="I2171" i="1"/>
  <c r="I60" i="1"/>
  <c r="I4614" i="1"/>
  <c r="I252" i="1"/>
  <c r="I5625" i="1"/>
  <c r="I582" i="1"/>
  <c r="I4616" i="1"/>
  <c r="I3360" i="1"/>
  <c r="I3691" i="1"/>
  <c r="I5986" i="1"/>
  <c r="I901" i="1"/>
  <c r="I4654" i="1"/>
  <c r="I917" i="1"/>
  <c r="I3697" i="1"/>
  <c r="I4146" i="1"/>
  <c r="I1560" i="1"/>
  <c r="I4001" i="1"/>
  <c r="I6501" i="1"/>
  <c r="I923" i="1"/>
  <c r="I6149" i="1"/>
  <c r="I2306" i="1"/>
  <c r="I2959" i="1"/>
  <c r="I6281" i="1"/>
  <c r="I4446" i="1"/>
  <c r="I3944" i="1"/>
  <c r="I6268" i="1"/>
  <c r="I243" i="1"/>
  <c r="I4695" i="1"/>
  <c r="I5677" i="1"/>
  <c r="I3743" i="1"/>
  <c r="I6431" i="1"/>
  <c r="I4239" i="1"/>
  <c r="I4914" i="1"/>
  <c r="I1409" i="1"/>
  <c r="I124" i="1"/>
  <c r="I2612" i="1"/>
  <c r="I4152" i="1"/>
  <c r="I792" i="1"/>
  <c r="I144" i="1"/>
  <c r="I6801" i="1"/>
  <c r="I5765" i="1"/>
  <c r="I3311" i="1"/>
  <c r="I5411" i="1"/>
  <c r="I1130" i="1"/>
  <c r="I1545" i="1"/>
  <c r="I46" i="1"/>
  <c r="I502" i="1"/>
  <c r="I683" i="1"/>
  <c r="I4904" i="1"/>
  <c r="I357" i="1"/>
  <c r="I38" i="1"/>
  <c r="I2231" i="1"/>
  <c r="I3279" i="1"/>
  <c r="I2230" i="1"/>
  <c r="I4325" i="1"/>
  <c r="I1368" i="1"/>
  <c r="I102" i="1"/>
  <c r="I1830" i="1"/>
  <c r="I3878" i="1"/>
  <c r="I117" i="1"/>
  <c r="I551" i="1"/>
  <c r="I344" i="1"/>
  <c r="I3214" i="1"/>
  <c r="I1062" i="1"/>
  <c r="I6757" i="1"/>
  <c r="I5257" i="1"/>
  <c r="I2860" i="1"/>
  <c r="I5145" i="1"/>
  <c r="I4581" i="1"/>
  <c r="I706" i="1"/>
  <c r="I2675" i="1"/>
  <c r="I5078" i="1"/>
  <c r="I4848" i="1"/>
  <c r="I136" i="1"/>
  <c r="I1905" i="1"/>
  <c r="I13" i="1"/>
  <c r="I6774" i="1"/>
  <c r="I537" i="1"/>
  <c r="I681" i="1"/>
  <c r="I6852" i="1"/>
  <c r="I1239" i="1"/>
  <c r="I31" i="1"/>
  <c r="I3747" i="1"/>
  <c r="I2077" i="1"/>
  <c r="I4048" i="1"/>
  <c r="I1975" i="1"/>
  <c r="I6082" i="1"/>
  <c r="I3445" i="1"/>
  <c r="I6463" i="1"/>
  <c r="I4760" i="1"/>
  <c r="I1407" i="1"/>
  <c r="I4672" i="1"/>
  <c r="I4285" i="1"/>
  <c r="I1310" i="1"/>
  <c r="I4965" i="1"/>
  <c r="I6656" i="1"/>
  <c r="I1750" i="1"/>
  <c r="I2745" i="1"/>
  <c r="I1308" i="1"/>
  <c r="I968" i="1"/>
  <c r="I3701" i="1"/>
  <c r="I5032" i="1"/>
  <c r="I4620" i="1"/>
  <c r="I4608" i="1"/>
  <c r="I3652" i="1"/>
  <c r="I2572" i="1"/>
  <c r="I3390" i="1"/>
  <c r="I6478" i="1"/>
  <c r="I3850" i="1"/>
  <c r="I6244" i="1"/>
  <c r="I694" i="1"/>
  <c r="I2542" i="1"/>
  <c r="I2544" i="1"/>
  <c r="I1567" i="1"/>
  <c r="I5902" i="1"/>
  <c r="I5913" i="1"/>
  <c r="I2150" i="1"/>
  <c r="I629" i="1"/>
  <c r="I801" i="1"/>
  <c r="I6221" i="1"/>
  <c r="I3969" i="1"/>
  <c r="I6393" i="1"/>
  <c r="I2054" i="1"/>
  <c r="I1873" i="1"/>
  <c r="I1920" i="1"/>
  <c r="I5259" i="1"/>
  <c r="I4645" i="1"/>
  <c r="I678" i="1"/>
  <c r="I5901" i="1"/>
  <c r="I4519" i="1"/>
  <c r="I81" i="1"/>
  <c r="I697" i="1"/>
  <c r="I4791" i="1"/>
  <c r="I5413" i="1"/>
  <c r="I5546" i="1"/>
  <c r="I5725" i="1"/>
  <c r="I635" i="1"/>
  <c r="I6029" i="1"/>
  <c r="I5793" i="1"/>
  <c r="I343" i="1"/>
  <c r="I5642" i="1"/>
  <c r="I356" i="1"/>
  <c r="I6170" i="1"/>
  <c r="I6542" i="1"/>
  <c r="I3409" i="1"/>
  <c r="I6636" i="1"/>
  <c r="I11" i="1"/>
  <c r="I3754" i="1"/>
  <c r="I3854" i="1"/>
  <c r="I1798" i="1"/>
  <c r="I2400" i="1"/>
  <c r="I4597" i="1"/>
  <c r="I57" i="1"/>
  <c r="I842" i="1"/>
  <c r="I4751" i="1"/>
  <c r="I4650" i="1"/>
  <c r="I5673" i="1"/>
  <c r="I5403" i="1"/>
  <c r="I779" i="1"/>
  <c r="I2793" i="1"/>
  <c r="I381" i="1"/>
  <c r="I6492" i="1"/>
  <c r="I647" i="1"/>
  <c r="I2191" i="1"/>
  <c r="I1988" i="1"/>
  <c r="I3208" i="1"/>
  <c r="I5239" i="1"/>
  <c r="I6619" i="1"/>
  <c r="I3526" i="1"/>
  <c r="I3862" i="1"/>
  <c r="I4242" i="1"/>
  <c r="I1839" i="1"/>
  <c r="I2488" i="1"/>
  <c r="I6318" i="1"/>
  <c r="I1991" i="1"/>
  <c r="I5106" i="1"/>
  <c r="I4900" i="1"/>
  <c r="I429" i="1"/>
  <c r="I2067" i="1"/>
  <c r="I367" i="1"/>
  <c r="I4183" i="1"/>
  <c r="I4082" i="1"/>
  <c r="I6066" i="1"/>
  <c r="I3385" i="1"/>
  <c r="I6771" i="1"/>
  <c r="I300" i="1"/>
  <c r="I5455" i="1"/>
  <c r="I1774" i="1"/>
  <c r="I2709" i="1"/>
  <c r="I5960" i="1"/>
  <c r="I6446" i="1"/>
  <c r="I382" i="1"/>
  <c r="I669" i="1"/>
  <c r="I2119" i="1"/>
  <c r="I1000" i="1"/>
  <c r="I4994" i="1"/>
  <c r="I5313" i="1"/>
  <c r="I4766" i="1"/>
  <c r="I101" i="1"/>
  <c r="I1442" i="1"/>
  <c r="I5463" i="1"/>
  <c r="I650" i="1"/>
  <c r="I475" i="1"/>
  <c r="I886" i="1"/>
  <c r="I6417" i="1"/>
  <c r="I899" i="1"/>
  <c r="I6028" i="1"/>
  <c r="I1298" i="1"/>
  <c r="I682" i="1"/>
  <c r="I2608" i="1"/>
  <c r="I4061" i="1"/>
  <c r="I1321" i="1"/>
  <c r="I2360" i="1"/>
  <c r="I3895" i="1"/>
  <c r="I1323" i="1"/>
  <c r="I2493" i="1"/>
  <c r="I3133" i="1"/>
  <c r="I6169" i="1"/>
  <c r="I5896" i="1"/>
  <c r="I4354" i="1"/>
  <c r="I5009" i="1"/>
  <c r="I371" i="1"/>
  <c r="I5888" i="1"/>
  <c r="I5577" i="1"/>
  <c r="I6792" i="1"/>
  <c r="I5483" i="1"/>
  <c r="I698" i="1"/>
  <c r="I5936" i="1"/>
  <c r="I1022" i="1"/>
  <c r="I5043" i="1"/>
  <c r="I5155" i="1"/>
  <c r="I205" i="1"/>
  <c r="I2640" i="1"/>
  <c r="I2211" i="1"/>
  <c r="I5592" i="1"/>
  <c r="I929" i="1"/>
  <c r="I577" i="1"/>
  <c r="I3926" i="1"/>
  <c r="I3203" i="1"/>
  <c r="I1351" i="1"/>
  <c r="I6597" i="1"/>
  <c r="I812" i="1"/>
  <c r="I3789" i="1"/>
  <c r="I2406" i="1"/>
  <c r="I751" i="1"/>
  <c r="I227" i="1"/>
  <c r="I6680" i="1"/>
  <c r="I2303" i="1"/>
  <c r="I4091" i="1"/>
  <c r="I3348" i="1"/>
  <c r="I2108" i="1"/>
  <c r="I4488" i="1"/>
  <c r="I2846" i="1"/>
  <c r="I6608" i="1"/>
  <c r="I2728" i="1"/>
  <c r="I1189" i="1"/>
  <c r="I3693" i="1"/>
  <c r="I6128" i="1"/>
  <c r="I1354" i="1"/>
  <c r="I6862" i="1"/>
  <c r="I6525" i="1"/>
  <c r="I1537" i="1"/>
  <c r="I4240" i="1"/>
  <c r="I6043" i="1"/>
  <c r="I870" i="1"/>
  <c r="I5650" i="1"/>
  <c r="I114" i="1"/>
  <c r="I769" i="1"/>
  <c r="I275" i="1"/>
  <c r="I160" i="1"/>
  <c r="I4583" i="1"/>
  <c r="I2684" i="1"/>
  <c r="I2089" i="1"/>
  <c r="I134" i="1"/>
  <c r="I2807" i="1"/>
  <c r="I3507" i="1"/>
  <c r="I3003" i="1"/>
  <c r="I5523" i="1"/>
  <c r="I105" i="1"/>
  <c r="I6012" i="1"/>
  <c r="I453" i="1"/>
  <c r="I6698" i="1"/>
  <c r="I3793" i="1"/>
  <c r="I3840" i="1"/>
  <c r="I1497" i="1"/>
  <c r="I5457" i="1"/>
  <c r="I1900" i="1"/>
  <c r="I3856" i="1"/>
  <c r="I4214" i="1"/>
  <c r="I1350" i="1"/>
  <c r="I3365" i="1"/>
  <c r="I5584" i="1"/>
  <c r="I1572" i="1"/>
  <c r="I6596" i="1"/>
  <c r="I214" i="1"/>
  <c r="I6790" i="1"/>
  <c r="I6047" i="1"/>
  <c r="I2584" i="1"/>
  <c r="I2192" i="1"/>
  <c r="I4491" i="1"/>
  <c r="I729" i="1"/>
  <c r="I1536" i="1"/>
  <c r="I5027" i="1"/>
  <c r="I178" i="1"/>
  <c r="I5419" i="1"/>
  <c r="I3457" i="1"/>
  <c r="I3317" i="1"/>
  <c r="I6470" i="1"/>
  <c r="I4139" i="1"/>
  <c r="I3086" i="1"/>
  <c r="I6791" i="1"/>
  <c r="I2873" i="1"/>
  <c r="I838" i="1"/>
  <c r="I1917" i="1"/>
  <c r="I1999" i="1"/>
  <c r="I1727" i="1"/>
  <c r="I1836" i="1"/>
  <c r="I1506" i="1"/>
  <c r="I6505" i="1"/>
  <c r="I2688" i="1"/>
  <c r="I568" i="1"/>
  <c r="I2337" i="1"/>
  <c r="I5641" i="1"/>
  <c r="I6002" i="1"/>
  <c r="I2991" i="1"/>
  <c r="I1070" i="1"/>
  <c r="I6870" i="1"/>
  <c r="I5142" i="1"/>
  <c r="I3480" i="1"/>
  <c r="I1823" i="1"/>
  <c r="I1338" i="1"/>
  <c r="I5710" i="1"/>
  <c r="I1641" i="1"/>
  <c r="I6211" i="1"/>
  <c r="I3585" i="1"/>
  <c r="I1865" i="1"/>
  <c r="I640" i="1"/>
  <c r="I4165" i="1"/>
  <c r="I6076" i="1"/>
  <c r="I1023" i="1"/>
  <c r="I4038" i="1"/>
  <c r="I3402" i="1"/>
  <c r="I493" i="1"/>
  <c r="I1333" i="1"/>
  <c r="I2670" i="1"/>
  <c r="I2795" i="1"/>
  <c r="I2026" i="1"/>
  <c r="I6490" i="1"/>
  <c r="I4977" i="1"/>
  <c r="I5792" i="1"/>
  <c r="I4337" i="1"/>
  <c r="I1153" i="1"/>
  <c r="I1896" i="1"/>
  <c r="I3505" i="1"/>
  <c r="I2785" i="1"/>
  <c r="I2004" i="1"/>
  <c r="I149" i="1"/>
  <c r="I2372" i="1"/>
  <c r="I225" i="1"/>
  <c r="I5807" i="1"/>
  <c r="I4128" i="1"/>
  <c r="I6304" i="1"/>
  <c r="I291" i="1"/>
  <c r="I2055" i="1"/>
  <c r="I4691" i="1"/>
  <c r="I2357" i="1"/>
  <c r="I3582" i="1"/>
  <c r="I5564" i="1"/>
  <c r="I563" i="1"/>
  <c r="I608" i="1"/>
  <c r="I2646" i="1"/>
  <c r="I4090" i="1"/>
  <c r="I1510" i="1"/>
  <c r="I5194" i="1"/>
  <c r="I4894" i="1"/>
  <c r="I345" i="1"/>
  <c r="I1904" i="1"/>
  <c r="I1491" i="1"/>
  <c r="I35" i="1"/>
  <c r="I2052" i="1"/>
  <c r="I4710" i="1"/>
  <c r="I3257" i="1"/>
  <c r="I2518" i="1"/>
  <c r="I5046" i="1"/>
  <c r="I3725" i="1"/>
  <c r="I5290" i="1"/>
  <c r="I5182" i="1"/>
  <c r="I61" i="1"/>
  <c r="I3562" i="1"/>
  <c r="I6245" i="1"/>
  <c r="I6626" i="1"/>
  <c r="I5557" i="1"/>
  <c r="I4536" i="1"/>
  <c r="I161" i="1"/>
  <c r="I4477" i="1"/>
  <c r="I4459" i="1"/>
  <c r="I6052" i="1"/>
  <c r="I5699" i="1"/>
  <c r="I2899" i="1"/>
  <c r="I92" i="1"/>
  <c r="I2233" i="1"/>
  <c r="I4999" i="1"/>
  <c r="I957" i="1"/>
  <c r="I2121" i="1"/>
  <c r="I1446" i="1"/>
  <c r="I4252" i="1"/>
  <c r="I195" i="1"/>
  <c r="I1747" i="1"/>
  <c r="I1433" i="1"/>
  <c r="I1117" i="1"/>
  <c r="I3615" i="1"/>
  <c r="I3848" i="1"/>
  <c r="I5185" i="1"/>
  <c r="I866" i="1"/>
  <c r="I4912" i="1"/>
  <c r="I1444" i="1"/>
  <c r="I2746" i="1"/>
  <c r="I4553" i="1"/>
  <c r="I4389" i="1"/>
  <c r="I4402" i="1"/>
  <c r="I3963" i="1"/>
  <c r="I155" i="1"/>
  <c r="I4302" i="1"/>
  <c r="I3127" i="1"/>
  <c r="I699" i="1"/>
  <c r="I3834" i="1"/>
  <c r="I871" i="1"/>
  <c r="I820" i="1"/>
  <c r="I5737" i="1"/>
  <c r="I4818" i="1"/>
  <c r="I5836" i="1"/>
  <c r="I5370" i="1"/>
  <c r="I1230" i="1"/>
  <c r="I242" i="1"/>
  <c r="I2798" i="1"/>
  <c r="I1793" i="1"/>
  <c r="I3953" i="1"/>
  <c r="I6307" i="1"/>
  <c r="I5603" i="1"/>
  <c r="I1522" i="1"/>
  <c r="I4200" i="1"/>
  <c r="I708" i="1"/>
  <c r="I1976" i="1"/>
  <c r="I2599" i="1"/>
  <c r="I4190" i="1"/>
  <c r="I6754" i="1"/>
  <c r="I2277" i="1"/>
  <c r="I5787" i="1"/>
  <c r="I3455" i="1"/>
  <c r="I2384" i="1"/>
  <c r="I5467" i="1"/>
  <c r="I5305" i="1"/>
  <c r="I6563" i="1"/>
  <c r="I5178" i="1"/>
  <c r="I6637" i="1"/>
  <c r="I2027" i="1"/>
  <c r="I4468" i="1"/>
  <c r="I5112" i="1"/>
  <c r="I5849" i="1"/>
  <c r="I954" i="1"/>
  <c r="I4690" i="1"/>
  <c r="I241" i="1"/>
  <c r="I2043" i="1"/>
  <c r="I5490" i="1"/>
  <c r="I5256" i="1"/>
  <c r="I2284" i="1"/>
  <c r="I4172" i="1"/>
  <c r="I6349" i="1"/>
  <c r="I2854" i="1"/>
  <c r="I4915" i="1"/>
  <c r="I2858" i="1"/>
  <c r="I3008" i="1"/>
  <c r="I4021" i="1"/>
  <c r="I6355" i="1"/>
  <c r="I3968" i="1"/>
  <c r="I766" i="1"/>
  <c r="I6188" i="1"/>
  <c r="I6874" i="1"/>
  <c r="I2776" i="1"/>
  <c r="I5127" i="1"/>
  <c r="I3688" i="1"/>
  <c r="I533" i="1"/>
  <c r="I5972" i="1"/>
  <c r="I5381" i="1"/>
  <c r="I2812" i="1"/>
  <c r="I1761" i="1"/>
  <c r="I6306" i="1"/>
  <c r="I86" i="1"/>
  <c r="I3202" i="1"/>
  <c r="I2856" i="1"/>
  <c r="I5301" i="1"/>
  <c r="I442" i="1"/>
  <c r="I610" i="1"/>
  <c r="I6457" i="1"/>
  <c r="I308" i="1"/>
  <c r="I1656" i="1"/>
  <c r="I2485" i="1"/>
  <c r="I1455" i="1"/>
  <c r="I5011" i="1"/>
  <c r="I3132" i="1"/>
  <c r="I188" i="1"/>
  <c r="I78" i="1"/>
  <c r="I5734" i="1"/>
  <c r="I2016" i="1"/>
  <c r="I5318" i="1"/>
  <c r="I5686" i="1"/>
  <c r="I5353" i="1"/>
  <c r="I2245" i="1"/>
  <c r="I3075" i="1"/>
  <c r="I3442" i="1"/>
  <c r="I2661" i="1"/>
  <c r="I179" i="1"/>
  <c r="I3555" i="1"/>
  <c r="I1974" i="1"/>
  <c r="I1151" i="1"/>
  <c r="I4225" i="1"/>
  <c r="I1110" i="1"/>
  <c r="I4986" i="1"/>
  <c r="I5738" i="1"/>
  <c r="I5733" i="1"/>
  <c r="I278" i="1"/>
  <c r="I145" i="1"/>
  <c r="I1420" i="1"/>
  <c r="I5163" i="1"/>
  <c r="I100" i="1"/>
  <c r="I523" i="1"/>
  <c r="I2741" i="1"/>
  <c r="I5718" i="1"/>
  <c r="I638" i="1"/>
  <c r="I2990" i="1"/>
  <c r="I5243" i="1"/>
  <c r="I3456" i="1"/>
  <c r="I1757" i="1"/>
  <c r="I5713" i="1"/>
  <c r="I3539" i="1"/>
  <c r="I5076" i="1"/>
  <c r="I4830" i="1"/>
  <c r="I471" i="1"/>
  <c r="I938" i="1"/>
  <c r="I4582" i="1"/>
  <c r="I1210" i="1"/>
  <c r="I1869" i="1"/>
  <c r="I6001" i="1"/>
  <c r="I1756" i="1"/>
  <c r="I4028" i="1"/>
  <c r="I1770" i="1"/>
  <c r="I821" i="1"/>
  <c r="I567" i="1"/>
  <c r="I1535" i="1"/>
  <c r="I580" i="1"/>
  <c r="I1516" i="1"/>
  <c r="I4143" i="1"/>
  <c r="I6137" i="1"/>
  <c r="I2850" i="1"/>
  <c r="I5715" i="1"/>
  <c r="I1998" i="1"/>
  <c r="I1843" i="1"/>
  <c r="I12" i="1"/>
  <c r="I2103" i="1"/>
  <c r="I1211" i="1"/>
  <c r="I6644" i="1"/>
  <c r="I6290" i="1"/>
  <c r="I700" i="1"/>
  <c r="I5189" i="1"/>
  <c r="I4806" i="1"/>
  <c r="I3152" i="1"/>
  <c r="I4417" i="1"/>
  <c r="I5927" i="1"/>
  <c r="I1363" i="1"/>
  <c r="I4179" i="1"/>
  <c r="I5110" i="1"/>
  <c r="I2382" i="1"/>
  <c r="I490" i="1"/>
  <c r="I705" i="1"/>
  <c r="I3355" i="1"/>
  <c r="I2772" i="1"/>
  <c r="I2295" i="1"/>
  <c r="I2139" i="1"/>
  <c r="I5516" i="1"/>
  <c r="I5636" i="1"/>
  <c r="I3169" i="1"/>
  <c r="I1419" i="1"/>
  <c r="I2486" i="1"/>
  <c r="I1723" i="1"/>
  <c r="I197" i="1"/>
  <c r="I4180" i="1"/>
  <c r="I5132" i="1"/>
  <c r="I1673" i="1"/>
  <c r="I1755" i="1"/>
  <c r="I456" i="1"/>
  <c r="I6763" i="1"/>
  <c r="I4890" i="1"/>
  <c r="I1002" i="1"/>
  <c r="I5882" i="1"/>
  <c r="I1503" i="1"/>
  <c r="I1954" i="1"/>
  <c r="I746" i="1"/>
  <c r="I3137" i="1"/>
  <c r="I2984" i="1"/>
  <c r="I2252" i="1"/>
  <c r="I6675" i="1"/>
  <c r="I5509" i="1"/>
  <c r="I2654" i="1"/>
  <c r="I4123" i="1"/>
  <c r="I2997" i="1"/>
  <c r="I4129" i="1"/>
  <c r="I1658" i="1"/>
  <c r="I874" i="1"/>
  <c r="I545" i="1"/>
  <c r="I2041" i="1"/>
  <c r="I802" i="1"/>
  <c r="I1183" i="1"/>
  <c r="I6695" i="1"/>
  <c r="I4309" i="1"/>
  <c r="I3716" i="1"/>
  <c r="I5586" i="1"/>
  <c r="I2308" i="1"/>
  <c r="I6243" i="1"/>
  <c r="I1175" i="1"/>
  <c r="I5536" i="1"/>
  <c r="I1771" i="1"/>
  <c r="I2107" i="1"/>
  <c r="I6554" i="1"/>
  <c r="I3461" i="1"/>
  <c r="I959" i="1"/>
  <c r="I2296" i="1"/>
  <c r="I1946" i="1"/>
  <c r="I5561" i="1"/>
  <c r="I1584" i="1"/>
  <c r="I1899" i="1"/>
  <c r="I1142" i="1"/>
  <c r="I6447" i="1"/>
  <c r="I6440" i="1"/>
  <c r="I2254" i="1"/>
  <c r="I5232" i="1"/>
  <c r="I3342" i="1"/>
  <c r="I1777" i="1"/>
  <c r="I2999" i="1"/>
  <c r="I6586" i="1"/>
  <c r="I4726" i="1"/>
  <c r="I88" i="1"/>
  <c r="I2011" i="1"/>
  <c r="I2376" i="1"/>
  <c r="I1688" i="1"/>
  <c r="I3644" i="1"/>
  <c r="I1063" i="1"/>
  <c r="I1036" i="1"/>
  <c r="I1398" i="1"/>
  <c r="I5758" i="1"/>
  <c r="I6618" i="1"/>
  <c r="I2480" i="1"/>
  <c r="I521" i="1"/>
  <c r="I3599" i="1"/>
  <c r="I1190" i="1"/>
  <c r="I1785" i="1"/>
  <c r="I6684" i="1"/>
  <c r="I1172" i="1"/>
  <c r="I1094" i="1"/>
  <c r="I4889" i="1"/>
  <c r="I3681" i="1"/>
  <c r="I5063" i="1"/>
  <c r="I3583" i="1"/>
  <c r="I6227" i="1"/>
  <c r="I4756" i="1"/>
  <c r="I1015" i="1"/>
  <c r="I3171" i="1"/>
  <c r="I3760" i="1"/>
  <c r="I5495" i="1"/>
  <c r="I3576" i="1"/>
  <c r="I164" i="1"/>
  <c r="I6836" i="1"/>
  <c r="I2491" i="1"/>
  <c r="I5111" i="1"/>
  <c r="I508" i="1"/>
  <c r="I5096" i="1"/>
  <c r="I4391" i="1"/>
  <c r="I4398" i="1"/>
  <c r="I4264" i="1"/>
  <c r="I6822" i="1"/>
  <c r="I3910" i="1"/>
  <c r="I1185" i="1"/>
  <c r="I1772" i="1"/>
  <c r="I2342" i="1"/>
  <c r="I2800" i="1"/>
  <c r="I2841" i="1"/>
  <c r="I936" i="1"/>
  <c r="I1430" i="1"/>
  <c r="I4625" i="1"/>
  <c r="I1667" i="1"/>
  <c r="I656" i="1"/>
  <c r="I6102" i="1"/>
  <c r="I1141" i="1"/>
  <c r="I4476" i="1"/>
  <c r="I1924" i="1"/>
  <c r="I6878" i="1"/>
  <c r="I6739" i="1"/>
  <c r="I1304" i="1"/>
  <c r="I3566" i="1"/>
  <c r="I327" i="1"/>
  <c r="I1513" i="1"/>
  <c r="I6736" i="1"/>
  <c r="I2930" i="1"/>
  <c r="I5764" i="1"/>
  <c r="I2616" i="1"/>
  <c r="I761" i="1"/>
  <c r="I1133" i="1"/>
  <c r="I2531" i="1"/>
  <c r="I1893" i="1"/>
  <c r="I2773" i="1"/>
  <c r="I1307" i="1"/>
  <c r="I3822" i="1"/>
  <c r="I2010" i="1"/>
  <c r="I5711" i="1"/>
  <c r="I3042" i="1"/>
  <c r="I880" i="1"/>
  <c r="I458" i="1"/>
  <c r="I3417" i="1"/>
  <c r="I4573" i="1"/>
  <c r="I2347" i="1"/>
  <c r="I4320" i="1"/>
  <c r="I1163" i="1"/>
  <c r="I4160" i="1"/>
  <c r="I2870" i="1"/>
  <c r="I3165" i="1"/>
  <c r="I2355" i="1"/>
  <c r="I1806" i="1"/>
  <c r="I1406" i="1"/>
  <c r="I6321" i="1"/>
  <c r="I1275" i="1"/>
  <c r="I4750" i="1"/>
  <c r="I4817" i="1"/>
  <c r="I71" i="1"/>
  <c r="I2197" i="1"/>
  <c r="I1970" i="1"/>
  <c r="I6708" i="1"/>
  <c r="I1168" i="1"/>
  <c r="I2499" i="1"/>
  <c r="I2265" i="1"/>
  <c r="I4821" i="1"/>
  <c r="I1104" i="1"/>
  <c r="I4286" i="1"/>
  <c r="I2735" i="1"/>
  <c r="I1041" i="1"/>
  <c r="I850" i="1"/>
  <c r="I531" i="1"/>
  <c r="I1089" i="1"/>
  <c r="I559" i="1"/>
  <c r="I877" i="1"/>
  <c r="I2049" i="1"/>
  <c r="I1742" i="1"/>
  <c r="I3368" i="1"/>
  <c r="I749" i="1"/>
  <c r="I2796" i="1"/>
  <c r="I745" i="1"/>
  <c r="I2253" i="1"/>
  <c r="I37" i="1"/>
  <c r="I4898" i="1"/>
  <c r="I3577" i="1"/>
  <c r="I2699" i="1"/>
  <c r="I6500" i="1"/>
  <c r="I2575" i="1"/>
  <c r="I1837" i="1"/>
  <c r="I611" i="1"/>
  <c r="I6449" i="1"/>
  <c r="I2568" i="1"/>
  <c r="I6200" i="1"/>
  <c r="I922" i="1"/>
  <c r="I3873" i="1"/>
  <c r="I6767" i="1"/>
  <c r="I601" i="1"/>
  <c r="I5079" i="1"/>
  <c r="I6131" i="1"/>
  <c r="I528" i="1"/>
  <c r="I4449" i="1"/>
  <c r="I3680" i="1"/>
  <c r="I5183" i="1"/>
  <c r="I2658" i="1"/>
  <c r="I5653" i="1"/>
  <c r="I4745" i="1"/>
  <c r="I20" i="1"/>
  <c r="I4295" i="1"/>
  <c r="I2371" i="1"/>
  <c r="I2985" i="1"/>
  <c r="I1619" i="1"/>
  <c r="I3013" i="1"/>
  <c r="I3081" i="1"/>
  <c r="I59" i="1"/>
  <c r="I2577" i="1"/>
  <c r="I5237" i="1"/>
  <c r="I6289" i="1"/>
  <c r="I3067" i="1"/>
  <c r="I4415" i="1"/>
  <c r="I6841" i="1"/>
  <c r="I4394" i="1"/>
  <c r="I2623" i="1"/>
  <c r="I6567" i="1"/>
  <c r="I5647" i="1"/>
  <c r="I3475" i="1"/>
  <c r="I4080" i="1"/>
  <c r="I2628" i="1"/>
  <c r="I1519" i="1"/>
  <c r="I1188" i="1"/>
  <c r="I5241" i="1"/>
  <c r="I128" i="1"/>
  <c r="I182" i="1"/>
  <c r="I1343" i="1"/>
  <c r="I6386" i="1"/>
  <c r="I1113" i="1"/>
  <c r="I3102" i="1"/>
  <c r="I3868" i="1"/>
  <c r="I1234" i="1"/>
  <c r="I390" i="1"/>
  <c r="I4103" i="1"/>
  <c r="I879" i="1"/>
  <c r="I6864" i="1"/>
  <c r="I4813" i="1"/>
  <c r="I2720" i="1"/>
  <c r="I2719" i="1"/>
  <c r="I4177" i="1"/>
  <c r="I921" i="1"/>
  <c r="I2180" i="1"/>
  <c r="I2764" i="1"/>
  <c r="I4168" i="1"/>
  <c r="I6421" i="1"/>
  <c r="I3054" i="1"/>
  <c r="I5632" i="1"/>
  <c r="I1494" i="1"/>
  <c r="I5220" i="1"/>
  <c r="I1822" i="1"/>
  <c r="I5601" i="1"/>
  <c r="I5609" i="1"/>
  <c r="I1025" i="1"/>
  <c r="I906" i="1"/>
  <c r="I6374" i="1"/>
  <c r="I6588" i="1"/>
  <c r="I1902" i="1"/>
  <c r="I6196" i="1"/>
  <c r="I3785" i="1"/>
  <c r="I4238" i="1"/>
  <c r="I4360" i="1"/>
  <c r="I1827" i="1"/>
  <c r="I6443" i="1"/>
  <c r="I5172" i="1"/>
  <c r="I3993" i="1"/>
  <c r="I2847" i="1"/>
  <c r="I4364" i="1"/>
  <c r="I2118" i="1"/>
  <c r="I1061" i="1"/>
  <c r="I3812" i="1"/>
  <c r="I1591" i="1"/>
  <c r="I541" i="1"/>
  <c r="I1633" i="1"/>
  <c r="I1256" i="1"/>
  <c r="I4680" i="1"/>
  <c r="I2199" i="1"/>
  <c r="I5094" i="1"/>
  <c r="I5331" i="1"/>
  <c r="I5383" i="1"/>
  <c r="I1390" i="1"/>
  <c r="I5456" i="1"/>
  <c r="I940" i="1"/>
  <c r="I1214" i="1"/>
  <c r="I3001" i="1"/>
  <c r="I4187" i="1"/>
  <c r="I5498" i="1"/>
  <c r="I4800" i="1"/>
  <c r="I6467" i="1"/>
  <c r="I1387" i="1"/>
  <c r="I346" i="1"/>
  <c r="I868" i="1"/>
  <c r="I4571" i="1"/>
  <c r="I5017" i="1"/>
  <c r="I5753" i="1"/>
  <c r="I2129" i="1"/>
  <c r="I1835" i="1"/>
  <c r="I6869" i="1"/>
  <c r="I1911" i="1"/>
  <c r="I5056" i="1"/>
  <c r="I1620" i="1"/>
  <c r="I474" i="1"/>
  <c r="I2385" i="1"/>
  <c r="I2125" i="1"/>
  <c r="I1753" i="1"/>
  <c r="I1373" i="1"/>
  <c r="I3261" i="1"/>
  <c r="I829" i="1"/>
  <c r="I6667" i="1"/>
  <c r="I851" i="1"/>
  <c r="I1169" i="1"/>
  <c r="I2683" i="1"/>
  <c r="I1140" i="1"/>
  <c r="I3085" i="1"/>
  <c r="I3534" i="1"/>
  <c r="I6811" i="1"/>
  <c r="I6517" i="1"/>
  <c r="I4362" i="1"/>
  <c r="I3138" i="1"/>
  <c r="I2370" i="1"/>
  <c r="I1884" i="1"/>
  <c r="I6574" i="1"/>
  <c r="I137" i="1"/>
  <c r="I4106" i="1"/>
  <c r="I3633" i="1"/>
  <c r="I1464" i="1"/>
  <c r="I230" i="1"/>
  <c r="I6466" i="1"/>
  <c r="I6541" i="1"/>
  <c r="I1006" i="1"/>
  <c r="I3234" i="1"/>
  <c r="I3527" i="1"/>
  <c r="I6779" i="1"/>
  <c r="I4905" i="1"/>
  <c r="I680" i="1"/>
  <c r="I4955" i="1"/>
  <c r="I5329" i="1"/>
  <c r="I3421" i="1"/>
  <c r="I2447" i="1"/>
  <c r="I4838" i="1"/>
  <c r="I2071" i="1"/>
  <c r="I1235" i="1"/>
  <c r="I689" i="1"/>
  <c r="I5587" i="1"/>
  <c r="I5177" i="1"/>
  <c r="I993" i="1"/>
  <c r="I2660" i="1"/>
  <c r="I5358" i="1"/>
  <c r="I1668" i="1"/>
  <c r="I815" i="1"/>
  <c r="I3853" i="1"/>
  <c r="I1412" i="1"/>
  <c r="I3430" i="1"/>
  <c r="I3175" i="1"/>
  <c r="I4065" i="1"/>
  <c r="I2223" i="1"/>
  <c r="I5763" i="1"/>
  <c r="I5580" i="1"/>
  <c r="I2808" i="1"/>
  <c r="I5238" i="1"/>
  <c r="I4279" i="1"/>
  <c r="I3491" i="1"/>
  <c r="I1961" i="1"/>
  <c r="I284" i="1"/>
  <c r="I2156" i="1"/>
  <c r="I4804" i="1"/>
  <c r="I2519" i="1"/>
  <c r="I6833" i="1"/>
  <c r="I4463" i="1"/>
  <c r="I4079" i="1"/>
  <c r="I410" i="1"/>
  <c r="I2771" i="1"/>
  <c r="I226" i="1"/>
  <c r="I3990" i="1"/>
  <c r="I496" i="1"/>
  <c r="I4918" i="1"/>
  <c r="I791" i="1"/>
  <c r="I4034" i="1"/>
  <c r="I1997" i="1"/>
  <c r="I3044" i="1"/>
  <c r="I347" i="1"/>
  <c r="I2080" i="1"/>
  <c r="I5273" i="1"/>
  <c r="I4958" i="1"/>
  <c r="I5660" i="1"/>
  <c r="I6804" i="1"/>
  <c r="I526" i="1"/>
  <c r="I3007" i="1"/>
  <c r="I4995" i="1"/>
  <c r="I581" i="1"/>
  <c r="I5813" i="1"/>
  <c r="I1225" i="1"/>
  <c r="I233" i="1"/>
  <c r="I3129" i="1"/>
  <c r="I1058" i="1"/>
  <c r="I2304" i="1"/>
  <c r="I4392" i="1"/>
  <c r="I584" i="1"/>
  <c r="I3378" i="1"/>
  <c r="I2933" i="1"/>
  <c r="I462" i="1"/>
  <c r="I3200" i="1"/>
  <c r="I1627" i="1"/>
  <c r="I4136" i="1"/>
  <c r="I4538" i="1"/>
  <c r="I963" i="1"/>
  <c r="I710" i="1"/>
  <c r="I4261" i="1"/>
  <c r="I6405" i="1"/>
  <c r="I6222" i="1"/>
  <c r="I3108" i="1"/>
  <c r="I3869" i="1"/>
  <c r="I1551" i="1"/>
  <c r="I1026" i="1"/>
  <c r="I3323" i="1"/>
  <c r="I3255" i="1"/>
  <c r="I2639" i="1"/>
  <c r="I1100" i="1"/>
  <c r="I3886" i="1"/>
  <c r="I121" i="1"/>
  <c r="I6432" i="1"/>
  <c r="I3826" i="1"/>
  <c r="I3720" i="1"/>
  <c r="I527" i="1"/>
  <c r="I3237" i="1"/>
  <c r="I1937" i="1"/>
  <c r="I4131" i="1"/>
  <c r="I5342" i="1"/>
  <c r="I3921" i="1"/>
  <c r="I3756" i="1"/>
  <c r="I4776" i="1"/>
  <c r="I4774" i="1"/>
  <c r="I3814" i="1"/>
  <c r="I3830" i="1"/>
  <c r="I482" i="1"/>
  <c r="I3435" i="1"/>
  <c r="I3986" i="1"/>
  <c r="I1379" i="1"/>
  <c r="I5942" i="1"/>
  <c r="I1465" i="1"/>
  <c r="I2580" i="1"/>
  <c r="I118" i="1"/>
  <c r="I2907" i="1"/>
  <c r="I4223" i="1"/>
  <c r="I4414" i="1"/>
  <c r="I1853" i="1"/>
  <c r="I3494" i="1"/>
  <c r="I1253" i="1"/>
  <c r="I668" i="1"/>
  <c r="I552" i="1"/>
  <c r="I565" i="1"/>
  <c r="I4216" i="1"/>
  <c r="I2478" i="1"/>
  <c r="I4283" i="1"/>
  <c r="I1930" i="1"/>
  <c r="I4035" i="1"/>
  <c r="I2451" i="1"/>
  <c r="I1001" i="1"/>
  <c r="I593" i="1"/>
  <c r="I1810" i="1"/>
  <c r="I3356" i="1"/>
  <c r="I946" i="1"/>
  <c r="I4943" i="1"/>
  <c r="I3655" i="1"/>
  <c r="I3374" i="1"/>
  <c r="I637" i="1"/>
  <c r="I1788" i="1"/>
  <c r="I1825" i="1"/>
  <c r="I6167" i="1"/>
  <c r="I5698" i="1"/>
  <c r="I4418" i="1"/>
  <c r="I6747" i="1"/>
  <c r="I6159" i="1"/>
  <c r="I2248" i="1"/>
  <c r="I236" i="1"/>
  <c r="I3482" i="1"/>
  <c r="I639" i="1"/>
  <c r="I655" i="1"/>
  <c r="I4586" i="1"/>
  <c r="I1277" i="1"/>
  <c r="I3485" i="1"/>
  <c r="I1524" i="1"/>
  <c r="I4086" i="1"/>
  <c r="I4885" i="1"/>
  <c r="I6378" i="1"/>
  <c r="I742" i="1"/>
  <c r="I4883" i="1"/>
  <c r="I4642" i="1"/>
  <c r="I4853" i="1"/>
  <c r="I1781" i="1"/>
  <c r="I3885" i="1"/>
  <c r="I1666" i="1"/>
  <c r="I844" i="1"/>
  <c r="I5287" i="1"/>
  <c r="I28" i="1"/>
  <c r="I2896" i="1"/>
  <c r="I2932" i="1"/>
  <c r="I4896" i="1"/>
  <c r="I318" i="1"/>
  <c r="I1139" i="1"/>
  <c r="I643" i="1"/>
  <c r="I4956" i="1"/>
  <c r="I6313" i="1"/>
  <c r="I3622" i="1"/>
  <c r="I3657" i="1"/>
  <c r="I6647" i="1"/>
  <c r="I1068" i="1"/>
  <c r="I4559" i="1"/>
  <c r="I5943" i="1"/>
  <c r="I4807" i="1"/>
  <c r="I1532" i="1"/>
  <c r="I4548" i="1"/>
  <c r="I1177" i="1"/>
  <c r="I6653" i="1"/>
  <c r="I3223" i="1"/>
  <c r="I3530" i="1"/>
  <c r="I4343" i="1"/>
  <c r="I3335" i="1"/>
  <c r="I3046" i="1"/>
  <c r="I4098" i="1"/>
  <c r="I5206" i="1"/>
  <c r="I2280" i="1"/>
  <c r="I3907" i="1"/>
  <c r="I1306" i="1"/>
  <c r="I1135" i="1"/>
  <c r="I5446" i="1"/>
  <c r="I1615" i="1"/>
  <c r="I3218" i="1"/>
  <c r="I4465" i="1"/>
  <c r="I6646" i="1"/>
  <c r="I1336" i="1"/>
  <c r="I26" i="1"/>
  <c r="I3322" i="1"/>
  <c r="I4498" i="1"/>
  <c r="I1380" i="1"/>
  <c r="I5730" i="1"/>
  <c r="I1874" i="1"/>
  <c r="I2217" i="1"/>
  <c r="I4569" i="1"/>
  <c r="I4535" i="1"/>
  <c r="I6164" i="1"/>
  <c r="I6881" i="1"/>
  <c r="I1555" i="1"/>
  <c r="I3382" i="1"/>
  <c r="I4438" i="1"/>
  <c r="I5355" i="1"/>
  <c r="I93" i="1"/>
  <c r="I5285" i="1"/>
  <c r="I3458" i="1"/>
  <c r="I3933" i="1"/>
  <c r="I4249" i="1"/>
  <c r="I83" i="1"/>
  <c r="I3438" i="1"/>
  <c r="I828" i="1"/>
  <c r="I2260" i="1"/>
  <c r="I6011" i="1"/>
  <c r="I6872" i="1"/>
  <c r="I6017" i="1"/>
  <c r="I6620" i="1"/>
  <c r="I1526" i="1"/>
  <c r="I6727" i="1"/>
  <c r="I1604" i="1"/>
  <c r="I3499" i="1"/>
  <c r="I4326" i="1"/>
  <c r="I3190" i="1"/>
  <c r="I1941" i="1"/>
  <c r="I6406" i="1"/>
  <c r="I1741" i="1"/>
  <c r="I6087" i="1"/>
  <c r="I2361" i="1"/>
  <c r="I6475" i="1"/>
  <c r="I5380" i="1"/>
  <c r="I1973" i="1"/>
  <c r="I937" i="1"/>
  <c r="I1660" i="1"/>
  <c r="I1895" i="1"/>
  <c r="I3994" i="1"/>
  <c r="I6564" i="1"/>
  <c r="I4709" i="1"/>
  <c r="I3379" i="1"/>
  <c r="I5617" i="1"/>
  <c r="I1944" i="1"/>
  <c r="I738" i="1"/>
  <c r="I4374" i="1"/>
  <c r="I2221" i="1"/>
  <c r="I2736" i="1"/>
  <c r="I5999" i="1"/>
  <c r="I6010" i="1"/>
  <c r="I3210" i="1"/>
  <c r="I753" i="1"/>
  <c r="I2693" i="1"/>
  <c r="I619" i="1"/>
  <c r="I4713" i="1"/>
  <c r="I469" i="1"/>
  <c r="I3012" i="1"/>
  <c r="I3195" i="1"/>
  <c r="I764" i="1"/>
  <c r="I6139" i="1"/>
  <c r="I3412" i="1"/>
  <c r="I1831" i="1"/>
  <c r="I5874" i="1"/>
  <c r="I5575" i="1"/>
  <c r="I1852" i="1"/>
  <c r="I372" i="1"/>
  <c r="I2333" i="1"/>
  <c r="I1301" i="1"/>
  <c r="I4062" i="1"/>
  <c r="I1726" i="1"/>
  <c r="I5771" i="1"/>
  <c r="I1294" i="1"/>
  <c r="I234" i="1"/>
  <c r="I3150" i="1"/>
  <c r="I1878" i="1"/>
  <c r="I5196" i="1"/>
  <c r="I4992" i="1"/>
  <c r="I6533" i="1"/>
  <c r="I4266" i="1"/>
  <c r="I282" i="1"/>
  <c r="I2565" i="1"/>
  <c r="I5622" i="1"/>
  <c r="I6854" i="1"/>
  <c r="I191" i="1"/>
  <c r="I1374" i="1"/>
  <c r="I6547" i="1"/>
  <c r="I1426" i="1"/>
  <c r="I1500" i="1"/>
  <c r="I4300" i="1"/>
  <c r="I2286" i="1"/>
  <c r="I4689" i="1"/>
  <c r="I1143" i="1"/>
  <c r="I2694" i="1"/>
  <c r="I1783" i="1"/>
  <c r="I6589" i="1"/>
  <c r="I5302" i="1"/>
  <c r="I5743" i="1"/>
  <c r="I239" i="1"/>
  <c r="I4381" i="1"/>
  <c r="I1534" i="1"/>
  <c r="I5724" i="1"/>
  <c r="I73" i="1"/>
  <c r="I1007" i="1"/>
  <c r="I3929" i="1"/>
  <c r="I6842" i="1"/>
  <c r="I4600" i="1"/>
  <c r="I1562" i="1"/>
  <c r="I3272" i="1"/>
  <c r="I3532" i="1"/>
  <c r="I5593" i="1"/>
  <c r="I4504" i="1"/>
  <c r="I5552" i="1"/>
  <c r="I4088" i="1"/>
  <c r="I5985" i="1"/>
  <c r="I2327" i="1"/>
  <c r="I5048" i="1"/>
  <c r="I956" i="1"/>
  <c r="I6108" i="1"/>
  <c r="I3554" i="1"/>
  <c r="I3149" i="1"/>
  <c r="I5345" i="1"/>
  <c r="I1913" i="1"/>
  <c r="I1981" i="1"/>
  <c r="I2695" i="1"/>
  <c r="I5554" i="1"/>
  <c r="I3481" i="1"/>
  <c r="I1201" i="1"/>
  <c r="I693" i="1"/>
  <c r="I5822" i="1"/>
  <c r="I2831" i="1"/>
  <c r="I186" i="1"/>
  <c r="I837" i="1"/>
  <c r="I3915" i="1"/>
  <c r="I2883" i="1"/>
  <c r="I1958" i="1"/>
  <c r="I2677" i="1"/>
  <c r="I3676" i="1"/>
  <c r="I3692" i="1"/>
  <c r="I856" i="1"/>
  <c r="I6051" i="1"/>
  <c r="I5154" i="1"/>
  <c r="I1423" i="1"/>
  <c r="I3019" i="1"/>
  <c r="I3100" i="1"/>
  <c r="I5904" i="1"/>
  <c r="I524" i="1"/>
  <c r="I2426" i="1"/>
  <c r="I6345" i="1"/>
  <c r="I3549" i="1"/>
  <c r="I3851" i="1"/>
  <c r="I1375" i="1"/>
  <c r="I3166" i="1"/>
  <c r="I6823" i="1"/>
  <c r="I553" i="1"/>
  <c r="I1370" i="1"/>
  <c r="I3432" i="1"/>
  <c r="I1291" i="1"/>
  <c r="I477" i="1"/>
  <c r="I2520" i="1"/>
  <c r="I2692" i="1"/>
  <c r="I3741" i="1"/>
  <c r="I855" i="1"/>
  <c r="I4077" i="1"/>
  <c r="I1794" i="1"/>
  <c r="I3731" i="1"/>
  <c r="I798" i="1"/>
  <c r="I1091" i="1"/>
  <c r="I2201" i="1"/>
  <c r="I2226" i="1"/>
  <c r="I4135" i="1"/>
  <c r="I2819" i="1"/>
  <c r="I4110" i="1"/>
  <c r="I867" i="1"/>
  <c r="I1651" i="1"/>
  <c r="I2441" i="1"/>
  <c r="I5103" i="1"/>
  <c r="I1044" i="1"/>
  <c r="I4208" i="1"/>
  <c r="I1114" i="1"/>
  <c r="I5026" i="1"/>
  <c r="I1367" i="1"/>
  <c r="I1064" i="1"/>
  <c r="I840" i="1"/>
  <c r="I6826" i="1"/>
  <c r="I5117" i="1"/>
  <c r="I2448" i="1"/>
  <c r="I4002" i="1"/>
  <c r="I5941" i="1"/>
  <c r="I3857" i="1"/>
  <c r="I6401" i="1"/>
  <c r="I6683" i="1"/>
  <c r="I1507" i="1"/>
  <c r="I4951" i="1"/>
  <c r="I5317" i="1"/>
  <c r="I2185" i="1"/>
  <c r="I5028" i="1"/>
  <c r="I2687" i="1"/>
  <c r="I6697" i="1"/>
  <c r="I1790" i="1"/>
  <c r="I1252" i="1"/>
  <c r="I794" i="1"/>
  <c r="I1208" i="1"/>
  <c r="I5919" i="1"/>
  <c r="I3512" i="1"/>
  <c r="I1383" i="1"/>
  <c r="I1626" i="1"/>
  <c r="I6662" i="1"/>
  <c r="I2738" i="1"/>
  <c r="I4175" i="1"/>
  <c r="I1554" i="1"/>
  <c r="I630" i="1"/>
  <c r="I1915" i="1"/>
  <c r="I5164" i="1"/>
  <c r="I3179" i="1"/>
  <c r="I3952" i="1"/>
  <c r="I4084" i="1"/>
  <c r="I6225" i="1"/>
  <c r="I4057" i="1"/>
  <c r="I2981" i="1"/>
  <c r="I365" i="1"/>
  <c r="I4422" i="1"/>
  <c r="I5005" i="1"/>
  <c r="I53" i="1"/>
  <c r="I734" i="1"/>
  <c r="I675" i="1"/>
  <c r="I711" i="1"/>
  <c r="I1716" i="1"/>
  <c r="I2393" i="1"/>
  <c r="I1376" i="1"/>
  <c r="I1809" i="1"/>
  <c r="I6085" i="1"/>
  <c r="I1454" i="1"/>
  <c r="I5522" i="1"/>
  <c r="I4085" i="1"/>
  <c r="I2986" i="1"/>
  <c r="I455" i="1"/>
  <c r="I158" i="1"/>
  <c r="I595" i="1"/>
  <c r="I6866" i="1"/>
  <c r="I806" i="1"/>
  <c r="I2541" i="1"/>
  <c r="I3429" i="1"/>
  <c r="I290" i="1"/>
  <c r="I6571" i="1"/>
  <c r="I4207" i="1"/>
  <c r="I1787" i="1"/>
  <c r="I1744" i="1"/>
  <c r="I4974" i="1"/>
  <c r="I6665" i="1"/>
  <c r="I6400" i="1"/>
  <c r="I5723" i="1"/>
  <c r="I4517" i="1"/>
  <c r="I3000" i="1"/>
  <c r="I2949" i="1"/>
  <c r="I6718" i="1"/>
  <c r="I6030" i="1"/>
  <c r="I432" i="1"/>
  <c r="I2664" i="1"/>
  <c r="I3911" i="1"/>
  <c r="I988" i="1"/>
  <c r="I1174" i="1"/>
  <c r="I273" i="1"/>
  <c r="I2502" i="1"/>
  <c r="I4196" i="1"/>
  <c r="I2238" i="1"/>
  <c r="I48" i="1"/>
  <c r="I5157" i="1"/>
  <c r="I3750" i="1"/>
  <c r="I2079" i="1"/>
  <c r="I2881" i="1"/>
  <c r="I1121" i="1"/>
  <c r="I2655" i="1"/>
  <c r="I6286" i="1"/>
  <c r="I1197" i="1"/>
  <c r="I411" i="1"/>
  <c r="I6607" i="1"/>
  <c r="I3341" i="1"/>
  <c r="I5732" i="1"/>
  <c r="I2525" i="1"/>
  <c r="I2919" i="1"/>
  <c r="I4646" i="1"/>
  <c r="I730" i="1"/>
  <c r="I5992" i="1"/>
  <c r="I2484" i="1"/>
  <c r="I6787" i="1"/>
  <c r="I4556" i="1"/>
  <c r="I991" i="1"/>
  <c r="I304" i="1"/>
  <c r="I5589" i="1"/>
  <c r="I771" i="1"/>
  <c r="I5705" i="1"/>
  <c r="I3022" i="1"/>
  <c r="I4357" i="1"/>
  <c r="I6381" i="1"/>
  <c r="I6815" i="1"/>
  <c r="I4824" i="1"/>
  <c r="I6840" i="1"/>
  <c r="I2614" i="1"/>
  <c r="I4938" i="1"/>
  <c r="I4202" i="1"/>
  <c r="I1539" i="1"/>
  <c r="I1927" i="1"/>
  <c r="I2724" i="1"/>
  <c r="I3548" i="1"/>
  <c r="I1616" i="1"/>
  <c r="I5890" i="1"/>
  <c r="I5357" i="1"/>
  <c r="I2759" i="1"/>
  <c r="I4107" i="1"/>
  <c r="I98" i="1"/>
  <c r="I29" i="1"/>
  <c r="I1088" i="1"/>
  <c r="I2224" i="1"/>
  <c r="I2510" i="1"/>
  <c r="I4043" i="1"/>
  <c r="I1283" i="1"/>
  <c r="I3040" i="1"/>
  <c r="I2506" i="1"/>
  <c r="I4058" i="1"/>
  <c r="I841" i="1"/>
  <c r="I1602" i="1"/>
  <c r="I139" i="1"/>
  <c r="I4643" i="1"/>
  <c r="I748" i="1"/>
  <c r="I5" i="1"/>
  <c r="I6657" i="1"/>
  <c r="I6322" i="1"/>
  <c r="I6448" i="1"/>
  <c r="I1207" i="1"/>
  <c r="I6766" i="1"/>
  <c r="I6427" i="1"/>
  <c r="I1397" i="1"/>
  <c r="I1080" i="1"/>
  <c r="I5195" i="1"/>
  <c r="I3437" i="1"/>
  <c r="I5116" i="1"/>
  <c r="I1735" i="1"/>
  <c r="I1576" i="1"/>
  <c r="I1654" i="1"/>
  <c r="I3568" i="1"/>
  <c r="I2872" i="1"/>
  <c r="I2852" i="1"/>
  <c r="I998" i="1"/>
  <c r="I777" i="1"/>
  <c r="I3889" i="1"/>
  <c r="I3493" i="1"/>
  <c r="I716" i="1"/>
  <c r="I150" i="1"/>
  <c r="I2791" i="1"/>
  <c r="I5279" i="1"/>
  <c r="I4547" i="1"/>
  <c r="I2474" i="1"/>
  <c r="I397" i="1"/>
  <c r="I2099" i="1"/>
  <c r="I4382" i="1"/>
  <c r="I5926" i="1"/>
  <c r="I5034" i="1"/>
  <c r="I6347" i="1"/>
  <c r="I1515" i="1"/>
  <c r="I2073" i="1"/>
  <c r="I784" i="1"/>
  <c r="I3797" i="1"/>
  <c r="I6086" i="1"/>
  <c r="I2779" i="1"/>
  <c r="I3182" i="1"/>
  <c r="I4660" i="1"/>
  <c r="I970" i="1"/>
  <c r="I264" i="1"/>
  <c r="I2935" i="1"/>
  <c r="I2647" i="1"/>
  <c r="I4448" i="1"/>
  <c r="I484" i="1"/>
  <c r="I2848" i="1"/>
  <c r="I4560" i="1"/>
  <c r="I503" i="1"/>
  <c r="I2161" i="1"/>
  <c r="I2410" i="1"/>
  <c r="I5645" i="1"/>
  <c r="I6023" i="1"/>
  <c r="I169" i="1"/>
  <c r="I1879" i="1"/>
  <c r="I4494" i="1"/>
  <c r="I4752" i="1"/>
  <c r="I5531" i="1"/>
  <c r="I765" i="1"/>
  <c r="I6570" i="1"/>
  <c r="I2449" i="1"/>
  <c r="I5680" i="1"/>
  <c r="I1502" i="1"/>
  <c r="I2407" i="1"/>
  <c r="I4059" i="1"/>
  <c r="I986" i="1"/>
  <c r="I883" i="1"/>
  <c r="I5260" i="1"/>
  <c r="I4686" i="1"/>
  <c r="I1587" i="1"/>
  <c r="I1858" i="1"/>
  <c r="I6480" i="1"/>
  <c r="I4949" i="1"/>
  <c r="I1158" i="1"/>
  <c r="I1170" i="1"/>
  <c r="I919" i="1"/>
  <c r="I2830" i="1"/>
  <c r="I6254" i="1"/>
  <c r="I2328" i="1"/>
  <c r="I317" i="1"/>
  <c r="I4351" i="1"/>
  <c r="I2195" i="1"/>
  <c r="I4721" i="1"/>
  <c r="I824" i="1"/>
  <c r="I5804" i="1"/>
  <c r="I1856" i="1"/>
  <c r="I6617" i="1"/>
  <c r="I6275" i="1"/>
  <c r="I898" i="1"/>
  <c r="I5966" i="1"/>
  <c r="I3798" i="1"/>
  <c r="I6248" i="1"/>
  <c r="I5988" i="1"/>
  <c r="I6633" i="1"/>
  <c r="I4682" i="1"/>
  <c r="I3177" i="1"/>
  <c r="I5307" i="1"/>
  <c r="I187" i="1"/>
  <c r="I2653" i="1"/>
  <c r="I2181" i="1"/>
  <c r="I1826" i="1"/>
  <c r="I4784" i="1"/>
  <c r="I4380" i="1"/>
  <c r="I6751" i="1"/>
  <c r="I3240" i="1"/>
  <c r="I163" i="1"/>
  <c r="I788" i="1"/>
  <c r="I3780" i="1"/>
  <c r="I337" i="1"/>
  <c r="I488" i="1"/>
  <c r="I306" i="1"/>
  <c r="I1205" i="1"/>
  <c r="I3375" i="1"/>
  <c r="I433" i="1"/>
  <c r="I130" i="1"/>
  <c r="I4699" i="1"/>
  <c r="I6239" i="1"/>
  <c r="I480" i="1"/>
  <c r="I2780" i="1"/>
  <c r="I1854" i="1"/>
  <c r="I333" i="1"/>
  <c r="I1116" i="1"/>
  <c r="I6176" i="1"/>
  <c r="I82" i="1"/>
  <c r="I5565" i="1"/>
  <c r="I3284" i="1"/>
  <c r="I795" i="1"/>
  <c r="I4310" i="1"/>
  <c r="I6476" i="1"/>
  <c r="I4662" i="1"/>
  <c r="I3422" i="1"/>
  <c r="I6599" i="1"/>
  <c r="I5044" i="1"/>
  <c r="I5266" i="1"/>
  <c r="I1073" i="1"/>
  <c r="I1541" i="1"/>
  <c r="I5751" i="1"/>
  <c r="I87" i="1"/>
  <c r="I1808" i="1"/>
  <c r="I3191" i="1"/>
  <c r="I3705" i="1"/>
  <c r="I6206" i="1"/>
  <c r="I2155" i="1"/>
  <c r="I2625" i="1"/>
  <c r="I413" i="1"/>
  <c r="I6151" i="1"/>
  <c r="I1659" i="1"/>
  <c r="I323" i="1"/>
  <c r="I2293" i="1"/>
  <c r="I6084" i="1"/>
  <c r="I5547" i="1"/>
  <c r="I518" i="1"/>
  <c r="I3082" i="1"/>
  <c r="I2816" i="1"/>
  <c r="I1645" i="1"/>
  <c r="I2363" i="1"/>
  <c r="I657" i="1"/>
  <c r="I2739" i="1"/>
  <c r="I6283" i="1"/>
  <c r="I1959" i="1"/>
  <c r="I942" i="1"/>
  <c r="I6209" i="1"/>
  <c r="I4396" i="1"/>
  <c r="I4235" i="1"/>
  <c r="I2367" i="1"/>
  <c r="I3561" i="1"/>
  <c r="I952" i="1"/>
  <c r="I5840" i="1"/>
  <c r="I3406" i="1"/>
  <c r="I5474" i="1"/>
  <c r="I3877" i="1"/>
  <c r="I369" i="1"/>
  <c r="I4217" i="1"/>
  <c r="I4063" i="1"/>
  <c r="I825" i="1"/>
  <c r="I1940" i="1"/>
  <c r="I1467" i="1"/>
  <c r="I955" i="1"/>
  <c r="I6175" i="1"/>
  <c r="I2064" i="1"/>
  <c r="I1749" i="1"/>
  <c r="I1734" i="1"/>
  <c r="I622" i="1"/>
  <c r="I1523" i="1"/>
  <c r="I302" i="1"/>
  <c r="I2255" i="1"/>
  <c r="I4056" i="1"/>
  <c r="I2032" i="1"/>
  <c r="I4720" i="1"/>
  <c r="I3300" i="1"/>
  <c r="I1509" i="1"/>
  <c r="I330" i="1"/>
  <c r="I4795" i="1"/>
  <c r="I3849" i="1"/>
  <c r="I3685" i="1"/>
  <c r="I4532" i="1"/>
  <c r="I6423" i="1"/>
  <c r="I6477" i="1"/>
  <c r="I296" i="1"/>
  <c r="I4423" i="1"/>
  <c r="I1145" i="1"/>
  <c r="I470" i="1"/>
  <c r="I1405" i="1"/>
  <c r="I5212" i="1"/>
  <c r="I1486" i="1"/>
  <c r="I247" i="1"/>
  <c r="I2120" i="1"/>
  <c r="I3523" i="1"/>
  <c r="I3824" i="1"/>
  <c r="I2761" i="1"/>
  <c r="I80" i="1"/>
  <c r="I2424" i="1"/>
  <c r="I1020" i="1"/>
  <c r="I4198" i="1"/>
  <c r="I2322" i="1"/>
  <c r="I5619" i="1"/>
  <c r="I3151" i="1"/>
  <c r="I4572" i="1"/>
  <c r="I2547" i="1"/>
  <c r="I2989" i="1"/>
  <c r="I5929" i="1"/>
  <c r="I6677" i="1"/>
  <c r="I2429" i="1"/>
  <c r="I4822" i="1"/>
  <c r="I313" i="1"/>
  <c r="I1883" i="1"/>
  <c r="I4867" i="1"/>
  <c r="I6394" i="1"/>
  <c r="I289" i="1"/>
  <c r="I340" i="1"/>
  <c r="I3776" i="1"/>
  <c r="I2923" i="1"/>
  <c r="I6008" i="1"/>
  <c r="I873" i="1"/>
  <c r="I5324" i="1"/>
  <c r="I5450" i="1"/>
  <c r="I4835" i="1"/>
  <c r="I373" i="1"/>
  <c r="I5165" i="1"/>
  <c r="I3923" i="1"/>
  <c r="I6528" i="1"/>
  <c r="I930" i="1"/>
  <c r="I6573" i="1"/>
  <c r="I1434" i="1"/>
  <c r="I4095" i="1"/>
  <c r="I3678" i="1"/>
  <c r="I5526" i="1"/>
  <c r="I3024" i="1"/>
  <c r="I3398" i="1"/>
  <c r="I3310" i="1"/>
  <c r="I3866" i="1"/>
  <c r="I5911" i="1"/>
  <c r="I2887" i="1"/>
  <c r="I4950" i="1"/>
  <c r="I3989" i="1"/>
  <c r="I6834" i="1"/>
  <c r="I5023" i="1"/>
  <c r="I4603" i="1"/>
  <c r="I4267" i="1"/>
  <c r="I3752" i="1"/>
  <c r="I3578" i="1"/>
  <c r="I2343" i="1"/>
  <c r="I1480" i="1"/>
  <c r="I960" i="1"/>
  <c r="I3423" i="1"/>
  <c r="I1529" i="1"/>
  <c r="I2799" i="1"/>
  <c r="I1912" i="1"/>
  <c r="I2840" i="1"/>
  <c r="I4825" i="1"/>
  <c r="I5562" i="1"/>
  <c r="I1137" i="1"/>
  <c r="I5019" i="1"/>
  <c r="I5188" i="1"/>
  <c r="I786" i="1"/>
  <c r="I5115" i="1"/>
  <c r="I4759" i="1"/>
  <c r="I4632" i="1"/>
  <c r="I4101" i="1"/>
  <c r="I5041" i="1"/>
  <c r="I606" i="1"/>
  <c r="I6162" i="1"/>
  <c r="I2621" i="1"/>
  <c r="I1631" i="1"/>
  <c r="I4747" i="1"/>
  <c r="I6185" i="1"/>
  <c r="I1134" i="1"/>
  <c r="I3049" i="1"/>
  <c r="I3354" i="1"/>
  <c r="I2958" i="1"/>
  <c r="I6409" i="1"/>
  <c r="I1305" i="1"/>
  <c r="I6437" i="1"/>
  <c r="I6144" i="1"/>
  <c r="I2275" i="1"/>
  <c r="I2128" i="1"/>
  <c r="I4878" i="1"/>
  <c r="I1003" i="1"/>
  <c r="I3314" i="1"/>
  <c r="I6700" i="1"/>
  <c r="I2823" i="1"/>
  <c r="I3174" i="1"/>
  <c r="I6258" i="1"/>
  <c r="I6429" i="1"/>
  <c r="I2971" i="1"/>
  <c r="I6553" i="1"/>
  <c r="I5857" i="1"/>
  <c r="I2090" i="1"/>
  <c r="I5402" i="1"/>
  <c r="I5991" i="1"/>
  <c r="I2437" i="1"/>
  <c r="I362" i="1"/>
  <c r="I2321" i="1"/>
  <c r="I1978" i="1"/>
  <c r="I4647" i="1"/>
  <c r="I3783" i="1"/>
  <c r="I999" i="1"/>
  <c r="I1945" i="1"/>
  <c r="I3608" i="1"/>
  <c r="I4027" i="1"/>
  <c r="I1238" i="1"/>
  <c r="I2037" i="1"/>
  <c r="I4607" i="1"/>
  <c r="I3099" i="1"/>
  <c r="I6273" i="1"/>
  <c r="I2035" i="1"/>
  <c r="I3847" i="1"/>
  <c r="I2804" i="1"/>
  <c r="I6760" i="1"/>
  <c r="I2302" i="1"/>
  <c r="I2656" i="1"/>
  <c r="I6061" i="1"/>
  <c r="I597" i="1"/>
  <c r="I1580" i="1"/>
  <c r="I4197" i="1"/>
  <c r="I180" i="1"/>
  <c r="I2048" i="1"/>
  <c r="I6759" i="1"/>
  <c r="I97" i="1"/>
  <c r="I271" i="1"/>
  <c r="I140" i="1"/>
  <c r="I4842" i="1"/>
  <c r="I816" i="1"/>
  <c r="I5867" i="1"/>
  <c r="I3061" i="1"/>
  <c r="I4593" i="1"/>
  <c r="I3838" i="1"/>
  <c r="I6389" i="1"/>
  <c r="I6157" i="1"/>
  <c r="I6153" i="1"/>
  <c r="I67" i="1"/>
  <c r="I6308" i="1"/>
  <c r="I4315" i="1"/>
  <c r="I2194" i="1"/>
  <c r="I3181" i="1"/>
  <c r="I4432" i="1"/>
  <c r="I747" i="1"/>
  <c r="I6778" i="1"/>
  <c r="I2751" i="1"/>
  <c r="I1528" i="1"/>
  <c r="I4023" i="1"/>
  <c r="I4931" i="1"/>
  <c r="I3077" i="1"/>
  <c r="I976" i="1"/>
  <c r="I2113" i="1"/>
  <c r="I2509" i="1"/>
  <c r="I1799" i="1"/>
  <c r="I2214" i="1"/>
  <c r="I5109" i="1"/>
  <c r="I6059" i="1"/>
  <c r="I6147" i="1"/>
  <c r="I5090" i="1"/>
  <c r="I1739" i="1"/>
  <c r="I2124" i="1"/>
  <c r="I1870" i="1"/>
  <c r="I5959" i="1"/>
  <c r="I4116" i="1"/>
  <c r="I1348" i="1"/>
  <c r="I578" i="1"/>
  <c r="I2946" i="1"/>
  <c r="I1200" i="1"/>
  <c r="I6301" i="1"/>
  <c r="I979" i="1"/>
  <c r="I5545" i="1"/>
  <c r="I2074" i="1"/>
  <c r="I2618" i="1"/>
  <c r="I3244" i="1"/>
  <c r="I3098" i="1"/>
  <c r="I153" i="1"/>
  <c r="I2774" i="1"/>
  <c r="I758" i="1"/>
  <c r="I1840" i="1"/>
  <c r="I2521" i="1"/>
  <c r="I1614" i="1"/>
  <c r="I5854" i="1"/>
  <c r="I3635" i="1"/>
  <c r="I3927" i="1"/>
  <c r="I1501" i="1"/>
  <c r="I4439" i="1"/>
  <c r="I5781" i="1"/>
  <c r="I4740" i="1"/>
  <c r="I915" i="1"/>
  <c r="I4628" i="1"/>
  <c r="I6462" i="1"/>
  <c r="I2140" i="1"/>
  <c r="I5556" i="1"/>
  <c r="I3011" i="1"/>
  <c r="I4244" i="1"/>
  <c r="I6305" i="1"/>
  <c r="I6203" i="1"/>
  <c r="I498" i="1"/>
  <c r="I1105" i="1"/>
  <c r="I6661" i="1"/>
  <c r="I210" i="1"/>
  <c r="I1962" i="1"/>
  <c r="I3083" i="1"/>
  <c r="I3465" i="1"/>
  <c r="I941" i="1"/>
  <c r="I2336" i="1"/>
  <c r="I4563" i="1"/>
  <c r="I1090" i="1"/>
  <c r="I5835" i="1"/>
  <c r="I2325" i="1"/>
  <c r="I1489" i="1"/>
  <c r="I713" i="1"/>
  <c r="I1361" i="1"/>
  <c r="I2473" i="1"/>
  <c r="I231" i="1"/>
  <c r="I2102" i="1"/>
  <c r="I5033" i="1"/>
  <c r="I2114" i="1"/>
  <c r="I4307" i="1"/>
  <c r="I5814" i="1"/>
  <c r="I4358" i="1"/>
  <c r="I2072" i="1"/>
  <c r="I4121" i="1"/>
  <c r="I514" i="1"/>
  <c r="I4649" i="1"/>
  <c r="I6057" i="1"/>
  <c r="I1462" i="1"/>
  <c r="I4742" i="1"/>
  <c r="I587" i="1"/>
  <c r="I3329" i="1"/>
  <c r="I2251" i="1"/>
  <c r="I2364" i="1"/>
  <c r="I2992" i="1"/>
  <c r="I1701" i="1"/>
  <c r="I3528" i="1"/>
  <c r="I1157" i="1"/>
  <c r="I324" i="1"/>
  <c r="I4972" i="1"/>
  <c r="I374" i="1"/>
  <c r="I3497" i="1"/>
  <c r="I2914" i="1"/>
  <c r="I2501" i="1"/>
  <c r="I735" i="1"/>
  <c r="I2869" i="1"/>
  <c r="I2643" i="1"/>
  <c r="I6077" i="1"/>
  <c r="I1678" i="1"/>
  <c r="I3588" i="1"/>
  <c r="I3786" i="1"/>
  <c r="I4598" i="1"/>
  <c r="I2613" i="1"/>
  <c r="I3811" i="1"/>
  <c r="I19" i="1"/>
  <c r="I2538" i="1"/>
  <c r="I3230" i="1"/>
  <c r="I5978" i="1"/>
  <c r="I3477" i="1"/>
  <c r="I1754" i="1"/>
  <c r="I3449" i="1"/>
  <c r="I3032" i="1"/>
  <c r="I4942" i="1"/>
  <c r="I4256" i="1"/>
  <c r="I4257" i="1"/>
  <c r="I3198" i="1"/>
  <c r="I2945" i="1"/>
  <c r="I335" i="1"/>
  <c r="I1816" i="1"/>
  <c r="I1725" i="1"/>
  <c r="I248" i="1"/>
  <c r="I4226" i="1"/>
  <c r="I3050" i="1"/>
  <c r="I687" i="1"/>
  <c r="I6046" i="1"/>
  <c r="I2689" i="1"/>
  <c r="I4462" i="1"/>
  <c r="I808" i="1"/>
  <c r="I2239" i="1"/>
  <c r="I4427" i="1"/>
  <c r="I5464" i="1"/>
  <c r="I1592" i="1"/>
  <c r="I6259" i="1"/>
  <c r="I2409" i="1"/>
  <c r="I183" i="1"/>
  <c r="I2389" i="1"/>
  <c r="I1639" i="1"/>
  <c r="I171" i="1"/>
  <c r="I2331" i="1"/>
  <c r="I623" i="1"/>
  <c r="I1425" i="1"/>
  <c r="I916" i="1"/>
  <c r="I1805" i="1"/>
  <c r="I2431" i="1"/>
  <c r="I4590" i="1"/>
  <c r="I6746" i="1"/>
  <c r="I5899" i="1"/>
  <c r="I6253" i="1"/>
  <c r="I4051" i="1"/>
  <c r="I6859" i="1"/>
  <c r="I339" i="1"/>
  <c r="I2316" i="1"/>
  <c r="I91" i="1"/>
  <c r="I809" i="1"/>
  <c r="I393" i="1"/>
  <c r="I2319" i="1"/>
  <c r="I5885" i="1"/>
  <c r="I387" i="1"/>
  <c r="I3966" i="1"/>
  <c r="I5626" i="1"/>
  <c r="I2159" i="1"/>
  <c r="I3932" i="1"/>
  <c r="I4133" i="1"/>
  <c r="I4533" i="1"/>
  <c r="I3537" i="1"/>
  <c r="I951" i="1"/>
  <c r="I5071" i="1"/>
  <c r="I2299" i="1"/>
  <c r="I1687" i="1"/>
  <c r="I2256" i="1"/>
  <c r="I5532" i="1"/>
  <c r="I6260" i="1"/>
  <c r="I4630" i="1"/>
  <c r="I845" i="1"/>
  <c r="I6344" i="1"/>
  <c r="I4754" i="1"/>
  <c r="I889" i="1"/>
  <c r="I5615" i="1"/>
  <c r="I281" i="1"/>
  <c r="I4490" i="1"/>
  <c r="I5382" i="1"/>
  <c r="I1451" i="1"/>
  <c r="I4748" i="1"/>
  <c r="I2222" i="1"/>
  <c r="I316" i="1"/>
  <c r="I5286" i="1"/>
  <c r="I434" i="1"/>
  <c r="I111" i="1"/>
  <c r="I2805" i="1"/>
  <c r="I112" i="1"/>
  <c r="I5940" i="1"/>
  <c r="I544" i="1"/>
  <c r="I1436" i="1"/>
  <c r="I1473" i="1"/>
  <c r="I594" i="1"/>
  <c r="I1337" i="1"/>
  <c r="I1758" i="1"/>
  <c r="I4247" i="1"/>
  <c r="I3900" i="1"/>
  <c r="I5274" i="1"/>
  <c r="I1149" i="1"/>
  <c r="I3634" i="1"/>
  <c r="I5494" i="1"/>
  <c r="I1050" i="1"/>
  <c r="I2636" i="1"/>
  <c r="I797" i="1"/>
  <c r="I494" i="1"/>
  <c r="I5084" i="1"/>
  <c r="I3560" i="1"/>
  <c r="I3345" i="1"/>
  <c r="I1719" i="1"/>
  <c r="I6750" i="1"/>
  <c r="I5291" i="1"/>
  <c r="I695" i="1"/>
  <c r="I6882" i="1"/>
  <c r="I4105" i="1"/>
  <c r="I2339" i="1"/>
  <c r="I2500" i="1"/>
  <c r="I995" i="1"/>
  <c r="I4591" i="1"/>
  <c r="I722" i="1"/>
  <c r="I208" i="1"/>
  <c r="I1989" i="1"/>
  <c r="I1357" i="1"/>
  <c r="I301" i="1"/>
  <c r="I3646" i="1"/>
  <c r="I375" i="1"/>
  <c r="I5453" i="1"/>
  <c r="I6237" i="1"/>
  <c r="I3574" i="1"/>
  <c r="I1179" i="1"/>
  <c r="I2146" i="1"/>
  <c r="I2267" i="1"/>
  <c r="I3299" i="1"/>
  <c r="I3052" i="1"/>
  <c r="I6022" i="1"/>
  <c r="I1427" i="1"/>
  <c r="I3346" i="1"/>
  <c r="I6442" i="1"/>
  <c r="I1469" i="1"/>
  <c r="I3665" i="1"/>
  <c r="I6186" i="1"/>
  <c r="I6504" i="1"/>
  <c r="I2834" i="1"/>
  <c r="I3157" i="1"/>
  <c r="I6384" i="1"/>
  <c r="I3908" i="1"/>
  <c r="I1637" i="1"/>
  <c r="I3675" i="1"/>
  <c r="I4959" i="1"/>
  <c r="I1779" i="1"/>
  <c r="I450" i="1"/>
  <c r="I3734" i="1"/>
  <c r="I2721" i="1"/>
  <c r="I4786" i="1"/>
  <c r="I5251" i="1"/>
  <c r="I4615" i="1"/>
  <c r="I3547" i="1"/>
  <c r="I6376" i="1"/>
  <c r="I5727" i="1"/>
  <c r="I5131" i="1"/>
  <c r="I2018" i="1"/>
  <c r="I702" i="1"/>
  <c r="I190" i="1"/>
  <c r="I5400" i="1"/>
  <c r="I5126" i="1"/>
  <c r="I6105" i="1"/>
  <c r="I2651" i="1"/>
  <c r="I2207" i="1"/>
  <c r="I5934" i="1"/>
  <c r="I3489" i="1"/>
  <c r="I6263" i="1"/>
  <c r="I266" i="1"/>
  <c r="I535" i="1"/>
  <c r="I6343" i="1"/>
  <c r="I6095" i="1"/>
  <c r="I5261" i="1"/>
  <c r="I6585" i="1"/>
  <c r="I4456" i="1"/>
  <c r="I422" i="1"/>
  <c r="I3072" i="1"/>
  <c r="I4577" i="1"/>
  <c r="I5648" i="1"/>
  <c r="I3522" i="1"/>
  <c r="I5218" i="1"/>
  <c r="I6092" i="1"/>
  <c r="I6561" i="1"/>
  <c r="I4998" i="1"/>
  <c r="I557" i="1"/>
  <c r="I6190" i="1"/>
  <c r="I2729" i="1"/>
  <c r="I571" i="1"/>
  <c r="I6236" i="1"/>
  <c r="I4580" i="1"/>
  <c r="I5462" i="1"/>
  <c r="I3275" i="1"/>
  <c r="I2988" i="1"/>
  <c r="I1847" i="1"/>
  <c r="I3949" i="1"/>
  <c r="I2440" i="1"/>
  <c r="I1355" i="1"/>
  <c r="I1928" i="1"/>
  <c r="I466" i="1"/>
  <c r="I1325" i="1"/>
  <c r="I887" i="1"/>
  <c r="I2215" i="1"/>
  <c r="I5254" i="1"/>
  <c r="I6803" i="1"/>
  <c r="I5616" i="1"/>
  <c r="I4546" i="1"/>
  <c r="I2792" i="1"/>
  <c r="I299" i="1"/>
  <c r="I5265" i="1"/>
  <c r="I3176" i="1"/>
  <c r="I2379" i="1"/>
  <c r="I3446" i="1"/>
  <c r="I4981" i="1"/>
  <c r="I6858" i="1"/>
  <c r="I4031" i="1"/>
  <c r="I5295" i="1"/>
  <c r="I1731" i="1"/>
  <c r="I1385" i="1"/>
  <c r="I3027" i="1"/>
  <c r="I5107" i="1"/>
  <c r="I632" i="1"/>
  <c r="I6880" i="1"/>
  <c r="I3113" i="1"/>
  <c r="I2534" i="1"/>
  <c r="I4507" i="1"/>
  <c r="I5468" i="1"/>
  <c r="I5058" i="1"/>
  <c r="I5240" i="1"/>
  <c r="I3017" i="1"/>
  <c r="I2934" i="1"/>
  <c r="I3934" i="1"/>
  <c r="I1751" i="1"/>
  <c r="I2940" i="1"/>
  <c r="I1392" i="1"/>
  <c r="I5976" i="1"/>
  <c r="I2838" i="1"/>
  <c r="I1076" i="1"/>
  <c r="I2126" i="1"/>
  <c r="I1848" i="1"/>
  <c r="I3469" i="1"/>
  <c r="I3188" i="1"/>
  <c r="I6530" i="1"/>
  <c r="I6796" i="1"/>
  <c r="I5700" i="1"/>
  <c r="I6426" i="1"/>
  <c r="I5759" i="1"/>
  <c r="I4316" i="1"/>
  <c r="I2232" i="1"/>
  <c r="I5270" i="1"/>
  <c r="I4880" i="1"/>
  <c r="I3036" i="1"/>
  <c r="I5651" i="1"/>
  <c r="I4433" i="1"/>
  <c r="I5620" i="1"/>
  <c r="I3328" i="1"/>
  <c r="I2787" i="1"/>
  <c r="I349" i="1"/>
  <c r="I6270" i="1"/>
  <c r="I2884" i="1"/>
  <c r="I6756" i="1"/>
  <c r="I1204" i="1"/>
  <c r="I6141" i="1"/>
  <c r="I47" i="1"/>
  <c r="I3330" i="1"/>
  <c r="I2257" i="1"/>
  <c r="I5460" i="1"/>
  <c r="I1606" i="1"/>
  <c r="I962" i="1"/>
  <c r="I4698" i="1"/>
  <c r="I2495" i="1"/>
  <c r="I6450" i="1"/>
  <c r="I2714" i="1"/>
  <c r="I2375" i="1"/>
  <c r="I3253" i="1"/>
  <c r="I1891" i="1"/>
  <c r="I3712" i="1"/>
  <c r="I5491" i="1"/>
  <c r="I5780" i="1"/>
  <c r="I6715" i="1"/>
  <c r="I5184" i="1"/>
  <c r="I3141" i="1"/>
  <c r="I6498" i="1"/>
  <c r="I2112" i="1"/>
  <c r="I2762" i="1"/>
  <c r="I5421" i="1"/>
  <c r="I5676" i="1"/>
  <c r="I4702" i="1"/>
  <c r="I6877" i="1"/>
  <c r="I6342" i="1"/>
  <c r="I570" i="1"/>
  <c r="I2019" i="1"/>
  <c r="I3682" i="1"/>
  <c r="I4340" i="1"/>
  <c r="I1797" i="1"/>
  <c r="I2031" i="1"/>
  <c r="I1109" i="1"/>
  <c r="I6435" i="1"/>
  <c r="I3468" i="1"/>
  <c r="I2936" i="1"/>
  <c r="I18" i="1"/>
  <c r="I6294" i="1"/>
  <c r="I714" i="1"/>
  <c r="I4153" i="1"/>
  <c r="I5669" i="1"/>
  <c r="I6226" i="1"/>
  <c r="I5003" i="1"/>
  <c r="I6625" i="1"/>
  <c r="I6407" i="1"/>
  <c r="I5139" i="1"/>
  <c r="I1470" i="1"/>
  <c r="I6583" i="1"/>
  <c r="I6777" i="1"/>
  <c r="I4437" i="1"/>
  <c r="I6602" i="1"/>
  <c r="I4453" i="1"/>
  <c r="I1147" i="1"/>
  <c r="I2132" i="1"/>
  <c r="I5054" i="1"/>
  <c r="I4097" i="1"/>
  <c r="I2209" i="1"/>
  <c r="I950" i="1"/>
  <c r="I5444" i="1"/>
  <c r="I2069" i="1"/>
  <c r="I6392" i="1"/>
  <c r="I2697" i="1"/>
  <c r="I5098" i="1"/>
  <c r="I3453" i="1"/>
  <c r="I6178" i="1"/>
  <c r="I5144" i="1"/>
  <c r="I4442" i="1"/>
  <c r="I3818" i="1"/>
  <c r="I645" i="1"/>
  <c r="I1699" i="1"/>
  <c r="I6678" i="1"/>
  <c r="I1102" i="1"/>
  <c r="I1171" i="1"/>
  <c r="I5692" i="1"/>
  <c r="I4367" i="1"/>
  <c r="I6837" i="1"/>
  <c r="I5083" i="1"/>
  <c r="I1218" i="1"/>
  <c r="I997" i="1"/>
  <c r="I2903" i="1"/>
  <c r="I4758" i="1"/>
  <c r="I1846" i="1"/>
  <c r="I3902" i="1"/>
  <c r="I1447" i="1"/>
  <c r="I5754" i="1"/>
  <c r="I1925" i="1"/>
  <c r="I3546" i="1"/>
  <c r="I1625" i="1"/>
  <c r="I3306" i="1"/>
  <c r="I2712" i="1"/>
  <c r="I2995" i="1"/>
  <c r="I5965" i="1"/>
  <c r="I5420" i="1"/>
  <c r="I6362" i="1"/>
  <c r="I1495" i="1"/>
  <c r="I4373" i="1"/>
  <c r="I3732" i="1"/>
  <c r="I843" i="1"/>
  <c r="I2298" i="1"/>
  <c r="I5458" i="1"/>
  <c r="I3516" i="1"/>
  <c r="I6441" i="1"/>
  <c r="I1897" i="1"/>
  <c r="I6436" i="1"/>
  <c r="I6037" i="1"/>
  <c r="I5512" i="1"/>
  <c r="I5118" i="1"/>
  <c r="I5319" i="1"/>
  <c r="I1664" i="1"/>
  <c r="I2668" i="1"/>
  <c r="I189" i="1"/>
  <c r="I5640" i="1"/>
  <c r="I6219" i="1"/>
  <c r="I1037" i="1"/>
  <c r="I2753" i="1"/>
  <c r="I5488" i="1"/>
  <c r="I1443" i="1"/>
  <c r="I3625" i="1"/>
  <c r="I5612" i="1"/>
  <c r="I6584" i="1"/>
  <c r="I3892" i="1"/>
  <c r="I3268" i="1"/>
  <c r="I5520" i="1"/>
  <c r="I6520" i="1"/>
  <c r="I5161" i="1"/>
  <c r="I2597" i="1"/>
  <c r="I2042" i="1"/>
  <c r="I674" i="1"/>
  <c r="I4118" i="1"/>
  <c r="I3736" i="1"/>
  <c r="I1341" i="1"/>
  <c r="I1862" i="1"/>
  <c r="I2705" i="1"/>
  <c r="I3462" i="1"/>
  <c r="I303" i="1"/>
  <c r="I2821" i="1"/>
  <c r="I1078" i="1"/>
  <c r="I5907" i="1"/>
  <c r="I1287" i="1"/>
  <c r="I3669" i="1"/>
  <c r="I2718" i="1"/>
  <c r="I6594" i="1"/>
  <c r="I1622" i="1"/>
  <c r="I6752" i="1"/>
  <c r="I1886" i="1"/>
  <c r="I5235" i="1"/>
  <c r="I665" i="1"/>
  <c r="I3339" i="1"/>
  <c r="I2383" i="1"/>
  <c r="I5891" i="1"/>
  <c r="I1245" i="1"/>
  <c r="I1628" i="1"/>
  <c r="I5975" i="1"/>
  <c r="I4221" i="1"/>
  <c r="I4125" i="1"/>
  <c r="I715" i="1"/>
  <c r="I6312" i="1"/>
  <c r="I1672" i="1"/>
  <c r="I4733" i="1"/>
  <c r="I6576" i="1"/>
  <c r="I3540" i="1"/>
  <c r="I4314" i="1"/>
  <c r="I2149" i="1"/>
  <c r="I2775" i="1"/>
  <c r="I6650" i="1"/>
  <c r="I5742" i="1"/>
  <c r="I5314" i="1"/>
  <c r="I2522" i="1"/>
  <c r="I1352" i="1"/>
  <c r="I628" i="1"/>
  <c r="I5825" i="1"/>
  <c r="I5029" i="1"/>
  <c r="I3120" i="1"/>
  <c r="I6032" i="1"/>
  <c r="I5886" i="1"/>
  <c r="I1613" i="1"/>
  <c r="I2404" i="1"/>
  <c r="I4870" i="1"/>
  <c r="I1918" i="1"/>
  <c r="I4832" i="1"/>
  <c r="I3571" i="1"/>
  <c r="I5809" i="1"/>
  <c r="I1698" i="1"/>
  <c r="I1349" i="1"/>
  <c r="I1979" i="1"/>
  <c r="I1718" i="1"/>
  <c r="I3178" i="1"/>
  <c r="I126" i="1"/>
  <c r="I4039" i="1"/>
  <c r="I3241" i="1"/>
  <c r="I6419" i="1"/>
  <c r="I6192" i="1"/>
  <c r="I6299" i="1"/>
  <c r="I3026" i="1"/>
  <c r="I6569" i="1"/>
  <c r="I1327" i="1"/>
  <c r="I6033" i="1"/>
  <c r="I1813" i="1"/>
  <c r="I5234" i="1"/>
  <c r="I4876" i="1"/>
  <c r="I1943" i="1"/>
  <c r="I5779" i="1"/>
  <c r="I585" i="1"/>
  <c r="I2649" i="1"/>
  <c r="I519" i="1"/>
  <c r="I5471" i="1"/>
  <c r="I4797" i="1"/>
  <c r="I1766" i="1"/>
  <c r="I320" i="1"/>
  <c r="I1384" i="1"/>
  <c r="I5873" i="1"/>
  <c r="I6813" i="1"/>
  <c r="I6832" i="1"/>
  <c r="I6296" i="1"/>
  <c r="I6352" i="1"/>
  <c r="I852" i="1"/>
  <c r="I2966" i="1"/>
  <c r="I6734" i="1"/>
  <c r="I3258" i="1"/>
  <c r="I3" i="1"/>
  <c r="I4359" i="1"/>
  <c r="I6820" i="1"/>
  <c r="I4705" i="1"/>
  <c r="I6295" i="1"/>
  <c r="I5159" i="1"/>
  <c r="I6682" i="1"/>
  <c r="I5493" i="1"/>
  <c r="I485" i="1"/>
  <c r="I4700" i="1"/>
  <c r="I4669" i="1"/>
  <c r="I1272" i="1"/>
  <c r="I3656" i="1"/>
  <c r="I3363" i="1"/>
  <c r="I6255" i="1"/>
  <c r="I1123" i="1"/>
  <c r="I5224" i="1"/>
  <c r="I583" i="1"/>
  <c r="I4723" i="1"/>
  <c r="I5007" i="1"/>
  <c r="I6534" i="1"/>
  <c r="I3053" i="1"/>
  <c r="I4633" i="1"/>
  <c r="I5884" i="1"/>
  <c r="I5697" i="1"/>
  <c r="I2676" i="1"/>
  <c r="I3950" i="1"/>
  <c r="I6861" i="1"/>
  <c r="I4966" i="1"/>
  <c r="I6042" i="1"/>
  <c r="I785" i="1"/>
  <c r="I894" i="1"/>
  <c r="I2056" i="1"/>
  <c r="I1786" i="1"/>
  <c r="I1652" i="1"/>
  <c r="I4525" i="1"/>
  <c r="I3559" i="1"/>
  <c r="I2313" i="1"/>
  <c r="I813" i="1"/>
  <c r="I6375" i="1"/>
  <c r="I42" i="1"/>
  <c r="I4024" i="1"/>
  <c r="I2696" i="1"/>
  <c r="I4568" i="1"/>
  <c r="I1232" i="1"/>
  <c r="I5298" i="1"/>
  <c r="I2283" i="1"/>
  <c r="I6546" i="1"/>
  <c r="I2755" i="1"/>
  <c r="I5466" i="1"/>
  <c r="I199" i="1"/>
  <c r="I3168" i="1"/>
  <c r="I4218" i="1"/>
  <c r="I1097" i="1"/>
  <c r="I5414" i="1"/>
  <c r="I5501" i="1"/>
  <c r="I6346" i="1"/>
  <c r="I5012" i="1"/>
  <c r="I5951" i="1"/>
  <c r="I3135" i="1"/>
  <c r="I4887" i="1"/>
  <c r="I72" i="1"/>
  <c r="I1032" i="1"/>
  <c r="I4513" i="1"/>
  <c r="I2742" i="1"/>
  <c r="I3861" i="1"/>
  <c r="I5605" i="1"/>
  <c r="I6" i="1"/>
  <c r="I6317" i="1"/>
  <c r="I6518" i="1"/>
  <c r="I4164" i="1"/>
  <c r="I1059" i="1"/>
  <c r="I2702" i="1"/>
  <c r="I6556" i="1"/>
  <c r="I6269" i="1"/>
  <c r="I4099" i="1"/>
  <c r="I1608" i="1"/>
  <c r="I294" i="1"/>
  <c r="I5350" i="1"/>
  <c r="I4871" i="1"/>
  <c r="I4855" i="1"/>
  <c r="I1228" i="1"/>
  <c r="I554" i="1"/>
  <c r="I5299" i="1"/>
  <c r="I4771" i="1"/>
  <c r="I63" i="1"/>
  <c r="I5001" i="1"/>
  <c r="I1566" i="1"/>
  <c r="I3290" i="1"/>
  <c r="I141" i="1"/>
  <c r="I6370" i="1"/>
  <c r="I6758" i="1"/>
  <c r="I3186" i="1"/>
  <c r="I1714" i="1"/>
  <c r="I3598" i="1"/>
  <c r="I1138" i="1"/>
  <c r="I750" i="1"/>
  <c r="I5065" i="1"/>
  <c r="I768" i="1"/>
  <c r="I2573" i="1"/>
  <c r="I4667" i="1"/>
  <c r="I6267" i="1"/>
  <c r="I4984" i="1"/>
  <c r="I5174" i="1"/>
  <c r="I5930" i="1"/>
  <c r="I5768" i="1"/>
  <c r="I5085" i="1"/>
  <c r="I1740" i="1"/>
  <c r="I1650" i="1"/>
  <c r="I5794" i="1"/>
  <c r="I1745" i="1"/>
  <c r="I977" i="1"/>
  <c r="I3408" i="1"/>
  <c r="I3550" i="1"/>
  <c r="I6293" i="1"/>
  <c r="I404" i="1"/>
  <c r="I6356" i="1"/>
  <c r="I4923" i="1"/>
  <c r="I6096" i="1"/>
  <c r="I5338" i="1"/>
  <c r="I4594" i="1"/>
  <c r="I3464" i="1"/>
  <c r="I3002" i="1"/>
  <c r="I4312" i="1"/>
  <c r="I1034" i="1"/>
  <c r="I575" i="1"/>
  <c r="I515" i="1"/>
  <c r="I6738" i="1"/>
  <c r="I3495" i="1"/>
  <c r="I6689" i="1"/>
  <c r="I5430" i="1"/>
  <c r="I283" i="1"/>
  <c r="I3337" i="1"/>
  <c r="I6199" i="1"/>
  <c r="I3959" i="1"/>
  <c r="I5228" i="1"/>
  <c r="I4334" i="1"/>
  <c r="I2874" i="1"/>
  <c r="I4481" i="1"/>
  <c r="I5865" i="1"/>
  <c r="I36" i="1"/>
  <c r="I6114" i="1"/>
  <c r="I4845" i="1"/>
  <c r="I3935" i="1"/>
  <c r="I5762" i="1"/>
  <c r="I3572" i="1"/>
  <c r="I41" i="1"/>
  <c r="I4963" i="1"/>
  <c r="I407" i="1"/>
  <c r="I99" i="1"/>
  <c r="I4199" i="1"/>
  <c r="I1154" i="1"/>
  <c r="I1968" i="1"/>
  <c r="I5862" i="1"/>
  <c r="I2680" i="1"/>
  <c r="I3764" i="1"/>
  <c r="I3642" i="1"/>
  <c r="I5776" i="1"/>
  <c r="I2526" i="1"/>
  <c r="I2511" i="1"/>
  <c r="I4156" i="1"/>
  <c r="I4505" i="1"/>
  <c r="I5166" i="1"/>
  <c r="I3219" i="1"/>
  <c r="I5268" i="1"/>
  <c r="I3955" i="1"/>
  <c r="I3116" i="1"/>
  <c r="I3312" i="1"/>
  <c r="I5480" i="1"/>
  <c r="I1422" i="1"/>
  <c r="I5618" i="1"/>
  <c r="I4874" i="1"/>
  <c r="I4946" i="1"/>
  <c r="I5703" i="1"/>
  <c r="I5585" i="1"/>
  <c r="I6138" i="1"/>
  <c r="I4641" i="1"/>
  <c r="I3091" i="1"/>
  <c r="I33" i="1"/>
  <c r="I2682" i="1"/>
  <c r="I4469" i="1"/>
  <c r="I4976" i="1"/>
  <c r="I564" i="1"/>
  <c r="I2182" i="1"/>
  <c r="I5365" i="1"/>
  <c r="I2972" i="1"/>
  <c r="I2100" i="1"/>
  <c r="I2464" i="1"/>
  <c r="I2691" i="1"/>
  <c r="I903" i="1"/>
  <c r="I5760" i="1"/>
  <c r="I1449" i="1"/>
  <c r="I2427" i="1"/>
  <c r="I2013" i="1"/>
  <c r="I4520" i="1"/>
  <c r="I311" i="1"/>
  <c r="I4685" i="1"/>
  <c r="I4270" i="1"/>
  <c r="I926" i="1"/>
  <c r="I5140" i="1"/>
  <c r="I2438" i="1"/>
  <c r="I4677" i="1"/>
  <c r="I3498" i="1"/>
  <c r="I4069" i="1"/>
  <c r="I822" i="1"/>
  <c r="I6605" i="1"/>
  <c r="I2366" i="1"/>
  <c r="I5502" i="1"/>
  <c r="I4260" i="1"/>
  <c r="I931" i="1"/>
  <c r="I1487" i="1"/>
  <c r="I5707" i="1"/>
  <c r="I3352" i="1"/>
  <c r="I5981" i="1"/>
  <c r="I2137" i="1"/>
  <c r="I5395" i="1"/>
  <c r="I207" i="1"/>
  <c r="I3931" i="1"/>
  <c r="I3349" i="1"/>
  <c r="I5146" i="1"/>
  <c r="I1206" i="1"/>
  <c r="I2492" i="1"/>
  <c r="I4785" i="1"/>
  <c r="I5173" i="1"/>
  <c r="I509" i="1"/>
  <c r="I4113" i="1"/>
  <c r="I3616" i="1"/>
  <c r="I3199" i="1"/>
  <c r="I2285" i="1"/>
  <c r="I3333" i="1"/>
  <c r="I3979" i="1"/>
  <c r="I539" i="1"/>
  <c r="I235" i="1"/>
  <c r="I4482" i="1"/>
  <c r="I3535" i="1"/>
  <c r="I1160" i="1"/>
  <c r="I3881" i="1"/>
  <c r="I5946" i="1"/>
  <c r="I1618" i="1"/>
  <c r="I5476" i="1"/>
  <c r="I27" i="1"/>
  <c r="I2169" i="1"/>
  <c r="I773" i="1"/>
  <c r="I4344" i="1"/>
  <c r="I5655" i="1"/>
  <c r="I1282" i="1"/>
  <c r="I6579" i="1"/>
  <c r="I4251" i="1"/>
  <c r="I39" i="1"/>
  <c r="I4122" i="1"/>
  <c r="I5893" i="1"/>
  <c r="I4230" i="1"/>
  <c r="I6333" i="1"/>
  <c r="I6634" i="1"/>
  <c r="I2666" i="1"/>
  <c r="I6673" i="1"/>
  <c r="I108" i="1"/>
  <c r="I3719" i="1"/>
  <c r="I1955" i="1"/>
  <c r="I6126" i="1"/>
  <c r="I4464" i="1"/>
  <c r="I925" i="1"/>
  <c r="I1120" i="1"/>
  <c r="I5684" i="1"/>
  <c r="I4478" i="1"/>
  <c r="I3772" i="1"/>
  <c r="I4487" i="1"/>
  <c r="I3794" i="1"/>
  <c r="I1016" i="1"/>
  <c r="I1518" i="1"/>
  <c r="I6091" i="1"/>
  <c r="I3209" i="1"/>
  <c r="I6120" i="1"/>
  <c r="I4596" i="1"/>
  <c r="I3079" i="1"/>
  <c r="I2497" i="1"/>
  <c r="I366" i="1"/>
  <c r="I4209" i="1"/>
  <c r="I2552" i="1"/>
  <c r="I5081" i="1"/>
  <c r="I1599" i="1"/>
  <c r="I4831" i="1"/>
  <c r="I5478" i="1"/>
  <c r="I138" i="1"/>
  <c r="I6336" i="1"/>
  <c r="I3938" i="1"/>
  <c r="I5540" i="1"/>
  <c r="I5433" i="1"/>
  <c r="I2716" i="1"/>
  <c r="I6557" i="1"/>
  <c r="I3694" i="1"/>
  <c r="I1636" i="1"/>
  <c r="I6025" i="1"/>
  <c r="I2645" i="1"/>
  <c r="I819" i="1"/>
  <c r="I3331" i="1"/>
  <c r="I2236" i="1"/>
  <c r="I1859" i="1"/>
  <c r="I3286" i="1"/>
  <c r="I511" i="1"/>
  <c r="I4902" i="1"/>
  <c r="I6027" i="1"/>
  <c r="I760" i="1"/>
  <c r="I2003" i="1"/>
  <c r="I6709" i="1"/>
  <c r="I6513" i="1"/>
  <c r="I3883" i="1"/>
  <c r="I1935" i="1"/>
  <c r="I2652" i="1"/>
  <c r="I3912" i="1"/>
  <c r="I2496" i="1"/>
  <c r="I2994" i="1"/>
  <c r="I5910" i="1"/>
  <c r="I6425" i="1"/>
  <c r="I2271" i="1"/>
  <c r="I2797" i="1"/>
  <c r="I1293" i="1"/>
  <c r="I2756" i="1"/>
  <c r="I6223" i="1"/>
  <c r="I5838" i="1"/>
  <c r="I5820" i="1"/>
  <c r="I2627" i="1"/>
  <c r="I5576" i="1"/>
  <c r="I5866" i="1"/>
  <c r="I4514" i="1"/>
  <c r="I2859" i="1"/>
  <c r="I4820" i="1"/>
  <c r="I973" i="1"/>
  <c r="I5262" i="1"/>
  <c r="I2582" i="1"/>
  <c r="I3304" i="1"/>
  <c r="I3277" i="1"/>
  <c r="I5508" i="1"/>
  <c r="I1191" i="1"/>
  <c r="I4736" i="1"/>
  <c r="I1296" i="1"/>
  <c r="I6014" i="1"/>
  <c r="I6744" i="1"/>
  <c r="I2101" i="1"/>
  <c r="I5143" i="1"/>
  <c r="I4508" i="1"/>
  <c r="I6461" i="1"/>
  <c r="I2895" i="1"/>
  <c r="I6879" i="1"/>
  <c r="I2770" i="1"/>
  <c r="I5606" i="1"/>
  <c r="I4588" i="1"/>
  <c r="I5912" i="1"/>
  <c r="I3991" i="1"/>
  <c r="I2247" i="1"/>
  <c r="I51" i="1"/>
  <c r="I2900" i="1"/>
  <c r="I4012" i="1"/>
  <c r="I6551" i="1"/>
  <c r="I1867" i="1"/>
  <c r="I5105" i="1"/>
  <c r="I4338" i="1"/>
  <c r="I6503" i="1"/>
  <c r="I3088" i="1"/>
  <c r="I3761" i="1"/>
  <c r="I1127" i="1"/>
  <c r="I2606" i="1"/>
  <c r="I692" i="1"/>
  <c r="I4697" i="1"/>
  <c r="I1640" i="1"/>
  <c r="I4253" i="1"/>
  <c r="I4944" i="1"/>
  <c r="I448" i="1"/>
  <c r="I4987" i="1"/>
  <c r="I3193" i="1"/>
  <c r="I2865" i="1"/>
  <c r="I4527" i="1"/>
  <c r="I3879" i="1"/>
  <c r="I5741" i="1"/>
  <c r="I673" i="1"/>
  <c r="I3590" i="1"/>
  <c r="I4431" i="1"/>
  <c r="I4322" i="1"/>
  <c r="I1161" i="1"/>
  <c r="I6287" i="1"/>
  <c r="I3162" i="1"/>
  <c r="I4767" i="1"/>
  <c r="I4755" i="1"/>
  <c r="I2250" i="1"/>
  <c r="I1796" i="1"/>
  <c r="I6711" i="1"/>
  <c r="I3641" i="1"/>
  <c r="I992" i="1"/>
  <c r="I4613" i="1"/>
  <c r="I4537" i="1"/>
  <c r="I6072" i="1"/>
  <c r="I192" i="1"/>
  <c r="I5431" i="1"/>
  <c r="I6716" i="1"/>
  <c r="I5168" i="1"/>
  <c r="I2110" i="1"/>
  <c r="I6590" i="1"/>
  <c r="I3629" i="1"/>
  <c r="I4140" i="1"/>
  <c r="I4939" i="1"/>
  <c r="I2243" i="1"/>
  <c r="I1416" i="1"/>
  <c r="I885" i="1"/>
  <c r="I5821" i="1"/>
  <c r="I6252" i="1"/>
  <c r="I6781" i="1"/>
  <c r="I5374" i="1"/>
  <c r="I1288" i="1"/>
  <c r="I3466" i="1"/>
  <c r="I4361" i="1"/>
  <c r="I2402" i="1"/>
  <c r="I1573" i="1"/>
  <c r="I3476" i="1"/>
  <c r="I1499" i="1"/>
  <c r="I2769" i="1"/>
  <c r="I1817" i="1"/>
  <c r="I4042" i="1"/>
  <c r="I540" i="1"/>
  <c r="I5837" i="1"/>
  <c r="I1729" i="1"/>
  <c r="I5908" i="1"/>
  <c r="I2434" i="1"/>
  <c r="I1844" i="1"/>
  <c r="I2564" i="1"/>
  <c r="I2817" i="1"/>
  <c r="I6723" i="1"/>
  <c r="I4852" i="1"/>
  <c r="I1488" i="1"/>
  <c r="I3784" i="1"/>
  <c r="I6529" i="1"/>
  <c r="I5644" i="1"/>
  <c r="I5171" i="1"/>
  <c r="I5661" i="1"/>
  <c r="I3270" i="1"/>
  <c r="I1456" i="1"/>
  <c r="I661" i="1"/>
  <c r="I5829" i="1"/>
  <c r="I2436" i="1"/>
  <c r="I2962" i="1"/>
  <c r="I1314" i="1"/>
  <c r="I4138" i="1"/>
  <c r="I6158" i="1"/>
  <c r="I5590" i="1"/>
  <c r="I4534" i="1"/>
  <c r="I1055" i="1"/>
  <c r="I376" i="1"/>
  <c r="I6592" i="1"/>
  <c r="I3065" i="1"/>
  <c r="I6050" i="1"/>
  <c r="I1136" i="1"/>
  <c r="I277" i="1"/>
  <c r="I2703" i="1"/>
  <c r="I1986" i="1"/>
  <c r="I3264" i="1"/>
  <c r="I1949" i="1"/>
  <c r="I3628" i="1"/>
  <c r="I4368" i="1"/>
  <c r="I6309" i="1"/>
  <c r="I2378" i="1"/>
  <c r="I5949" i="1"/>
  <c r="I5665" i="1"/>
  <c r="I89" i="1"/>
  <c r="I1689" i="1"/>
  <c r="I5252" i="1"/>
  <c r="I4932" i="1"/>
  <c r="I6377" i="1"/>
  <c r="I5309" i="1"/>
  <c r="I1165" i="1"/>
  <c r="I1401" i="1"/>
  <c r="I3381" i="1"/>
  <c r="I6565" i="1"/>
  <c r="I3358" i="1"/>
  <c r="I1951" i="1"/>
  <c r="I4192" i="1"/>
  <c r="I3500" i="1"/>
  <c r="I1005" i="1"/>
  <c r="I2218" i="1"/>
  <c r="I3920" i="1"/>
  <c r="I6191" i="1"/>
  <c r="I5595" i="1"/>
  <c r="I5541" i="1"/>
  <c r="I4173" i="1"/>
  <c r="I2324" i="1"/>
  <c r="I5987" i="1"/>
  <c r="I6177" i="1"/>
  <c r="I6403" i="1"/>
  <c r="I6630" i="1"/>
  <c r="I1212" i="1"/>
  <c r="I4026" i="1"/>
  <c r="I4215" i="1"/>
  <c r="I861" i="1"/>
  <c r="I5473" i="1"/>
  <c r="I1403" i="1"/>
  <c r="I5373" i="1"/>
  <c r="I1730" i="1"/>
  <c r="I6496" i="1"/>
  <c r="I249" i="1"/>
  <c r="I3440" i="1"/>
  <c r="I770" i="1"/>
  <c r="I1887" i="1"/>
  <c r="I5170" i="1"/>
  <c r="I4864" i="1"/>
  <c r="I394" i="1"/>
  <c r="I3283" i="1"/>
  <c r="I660" i="1"/>
  <c r="I2868" i="1"/>
  <c r="I5123" i="1"/>
  <c r="I3698" i="1"/>
  <c r="I1565" i="1"/>
  <c r="I3974" i="1"/>
  <c r="I4111" i="1"/>
  <c r="I5778" i="1"/>
  <c r="I4049" i="1"/>
  <c r="I6527" i="1"/>
  <c r="I3653" i="1"/>
  <c r="I4828" i="1"/>
  <c r="I1396" i="1"/>
  <c r="I3962" i="1"/>
  <c r="I3229" i="1"/>
  <c r="I5410" i="1"/>
  <c r="I5664" i="1"/>
  <c r="I4545" i="1"/>
  <c r="I1764" i="1"/>
  <c r="I2892" i="1"/>
  <c r="I2561" i="1"/>
  <c r="I6373" i="1"/>
  <c r="I2145" i="1"/>
  <c r="I3904" i="1"/>
  <c r="I6663" i="1"/>
  <c r="I1386" i="1"/>
  <c r="I4631" i="1"/>
  <c r="I6575" i="1"/>
  <c r="I5982" i="1"/>
  <c r="I3490" i="1"/>
  <c r="I5507" i="1"/>
  <c r="I6434" i="1"/>
  <c r="I3389" i="1"/>
  <c r="I5207" i="1"/>
  <c r="I5527" i="1"/>
  <c r="I2341" i="1"/>
  <c r="I6316" i="1"/>
  <c r="I2374" i="1"/>
  <c r="I869" i="1"/>
  <c r="I1132" i="1"/>
  <c r="I1850" i="1"/>
  <c r="I4370" i="1"/>
  <c r="I5391" i="1"/>
  <c r="I1404" i="1"/>
  <c r="I5517" i="1"/>
  <c r="I6171" i="1"/>
  <c r="I4416" i="1"/>
  <c r="I5351" i="1"/>
  <c r="I712" i="1"/>
  <c r="I3721" i="1"/>
  <c r="I4194" i="1"/>
  <c r="I272" i="1"/>
  <c r="I4454" i="1"/>
  <c r="I3249" i="1"/>
  <c r="I4466" i="1"/>
  <c r="I5204" i="1"/>
  <c r="I5708" i="1"/>
  <c r="I4502" i="1"/>
  <c r="I2188" i="1"/>
  <c r="I3957" i="1"/>
  <c r="I2435" i="1"/>
  <c r="I4276" i="1"/>
  <c r="I3533" i="1"/>
  <c r="I5956" i="1"/>
  <c r="I658" i="1"/>
  <c r="I5925" i="1"/>
  <c r="I4917" i="1"/>
  <c r="I5311" i="1"/>
  <c r="I24" i="1"/>
  <c r="I5306" i="1"/>
  <c r="I483" i="1"/>
  <c r="I2965" i="1"/>
  <c r="I2088" i="1"/>
  <c r="I6635" i="1"/>
  <c r="I2398" i="1"/>
  <c r="I5567" i="1"/>
  <c r="I914" i="1"/>
  <c r="I4775" i="1"/>
  <c r="I1700" i="1"/>
  <c r="I1483" i="1"/>
  <c r="I2411" i="1"/>
  <c r="I3478" i="1"/>
  <c r="I6003" i="1"/>
  <c r="I2212" i="1"/>
  <c r="I4171" i="1"/>
  <c r="I686" i="1"/>
  <c r="I2148" i="1"/>
  <c r="I3377" i="1"/>
  <c r="I3243" i="1"/>
  <c r="I4390" i="1"/>
  <c r="I213" i="1"/>
  <c r="I4675" i="1"/>
  <c r="I177" i="1"/>
  <c r="I6830" i="1"/>
  <c r="I3205" i="1"/>
  <c r="I6348" i="1"/>
  <c r="I4317" i="1"/>
  <c r="I4674" i="1"/>
  <c r="I4075" i="1"/>
  <c r="I2051" i="1"/>
  <c r="I2576" i="1"/>
  <c r="I2975" i="1"/>
  <c r="I5320" i="1"/>
  <c r="I4269" i="1"/>
  <c r="I23" i="1"/>
  <c r="I5014" i="1"/>
  <c r="I1857" i="1"/>
  <c r="I436" i="1"/>
  <c r="I4450" i="1"/>
  <c r="I853" i="1"/>
  <c r="I5596" i="1"/>
  <c r="I3015" i="1"/>
  <c r="I3940" i="1"/>
  <c r="I3825" i="1"/>
  <c r="I201" i="1"/>
  <c r="I5396" i="1"/>
  <c r="I4940" i="1"/>
  <c r="I45" i="1"/>
  <c r="I2557" i="1"/>
  <c r="I5022" i="1"/>
  <c r="I2315" i="1"/>
  <c r="I3426" i="1"/>
  <c r="I958" i="1"/>
  <c r="I5745" i="1"/>
  <c r="I6115" i="1"/>
  <c r="I4843" i="1"/>
  <c r="I1517" i="1"/>
  <c r="I566" i="1"/>
  <c r="I6486" i="1"/>
  <c r="I3031" i="1"/>
  <c r="I2505" i="1"/>
  <c r="I6065" i="1"/>
  <c r="I4278" i="1"/>
  <c r="I4323" i="1"/>
  <c r="I5150" i="1"/>
  <c r="I1276" i="1"/>
  <c r="I6195" i="1"/>
  <c r="I796" i="1"/>
  <c r="I3762" i="1"/>
  <c r="I985" i="1"/>
  <c r="I4072" i="1"/>
  <c r="I6242" i="1"/>
  <c r="I6873" i="1"/>
  <c r="I1866" i="1"/>
  <c r="I3654" i="1"/>
  <c r="I1556" i="1"/>
  <c r="I3924" i="1"/>
  <c r="I1281" i="1"/>
  <c r="I4407" i="1"/>
  <c r="I4500" i="1"/>
  <c r="I1056" i="1"/>
  <c r="I6179" i="1"/>
  <c r="I1479" i="1"/>
  <c r="I2574" i="1"/>
  <c r="I1311" i="1"/>
  <c r="I2135" i="1"/>
  <c r="I135" i="1"/>
  <c r="I3252" i="1"/>
  <c r="I3496" i="1"/>
  <c r="I6068" i="1"/>
  <c r="I6097" i="1"/>
  <c r="I602" i="1"/>
  <c r="I2167" i="1"/>
  <c r="I412" i="1"/>
  <c r="I5244" i="1"/>
  <c r="I1459" i="1"/>
  <c r="I5870" i="1"/>
  <c r="I4801" i="1"/>
  <c r="I6629" i="1"/>
  <c r="I3045" i="1"/>
  <c r="I2015" i="1"/>
  <c r="I5461" i="1"/>
  <c r="I1821" i="1"/>
  <c r="I3632" i="1"/>
  <c r="I4232" i="1"/>
  <c r="I3018" i="1"/>
  <c r="I1453" i="1"/>
  <c r="I3347" i="1"/>
  <c r="I5572" i="1"/>
  <c r="I5672" i="1"/>
  <c r="I2968" i="1"/>
  <c r="I6078" i="1"/>
  <c r="I833" i="1"/>
  <c r="I5190" i="1"/>
  <c r="I4881" i="1"/>
  <c r="I2158" i="1"/>
  <c r="I3238" i="1"/>
  <c r="I5392" i="1"/>
  <c r="I4134" i="1"/>
  <c r="I5850" i="1"/>
  <c r="I1029" i="1"/>
  <c r="I5425" i="1"/>
  <c r="I4529" i="1"/>
  <c r="I3156" i="1"/>
  <c r="I4017" i="1"/>
  <c r="I3817" i="1"/>
  <c r="I3864" i="1"/>
  <c r="I5294" i="1"/>
  <c r="I4114" i="1"/>
  <c r="I6611" i="1"/>
  <c r="I4032" i="1"/>
  <c r="I5977" i="1"/>
  <c r="I4052" i="1"/>
  <c r="I3551" i="1"/>
  <c r="I6560" i="1"/>
  <c r="I4567" i="1"/>
  <c r="I1692" i="1"/>
  <c r="I2891" i="1"/>
  <c r="I2350" i="1"/>
  <c r="I849" i="1"/>
  <c r="I4557" i="1"/>
  <c r="I3917" i="1"/>
  <c r="I4499" i="1"/>
  <c r="I5832" i="1"/>
  <c r="I5694" i="1"/>
  <c r="I6783" i="1"/>
  <c r="I2282" i="1"/>
  <c r="I3606" i="1"/>
  <c r="I3344" i="1"/>
  <c r="I6465" i="1"/>
  <c r="I6180" i="1"/>
  <c r="I2002" i="1"/>
  <c r="I4154" i="1"/>
  <c r="I2842" i="1"/>
  <c r="I1803" i="1"/>
  <c r="I1907" i="1"/>
  <c r="I2154" i="1"/>
  <c r="I221" i="1"/>
  <c r="I2786" i="1"/>
  <c r="I6148" i="1"/>
  <c r="I5752" i="1"/>
  <c r="I5330" i="1"/>
  <c r="I2801" i="1"/>
  <c r="I2029" i="1"/>
  <c r="I6048" i="1"/>
  <c r="I5774" i="1"/>
  <c r="I2886" i="1"/>
  <c r="I5932" i="1"/>
  <c r="I4281" i="1"/>
  <c r="I830" i="1"/>
  <c r="I396" i="1"/>
  <c r="I3730" i="1"/>
  <c r="I1084" i="1"/>
  <c r="I449" i="1"/>
  <c r="I2381" i="1"/>
  <c r="I6566" i="1"/>
  <c r="I3563" i="1"/>
  <c r="I5211" i="1"/>
  <c r="I6741" i="1"/>
  <c r="I6885" i="1"/>
  <c r="I5333" i="1"/>
  <c r="I2487" i="1"/>
  <c r="I6473" i="1"/>
  <c r="I1353" i="1"/>
  <c r="I1115" i="1"/>
  <c r="I5696" i="1"/>
  <c r="I4863" i="1"/>
  <c r="I624" i="1"/>
  <c r="I2164" i="1"/>
  <c r="I3777" i="1"/>
  <c r="I848" i="1"/>
  <c r="I2479" i="1"/>
  <c r="I1468" i="1"/>
  <c r="I2783" i="1"/>
  <c r="I5969" i="1"/>
  <c r="I2166" i="1"/>
  <c r="I1270" i="1"/>
  <c r="I2915" i="1"/>
  <c r="I6729" i="1"/>
  <c r="I3395" i="1"/>
  <c r="I6383" i="1"/>
  <c r="I6110" i="1"/>
  <c r="I1475" i="1"/>
  <c r="I2760" i="1"/>
  <c r="I4694" i="1"/>
  <c r="I5799" i="1"/>
  <c r="I6161" i="1"/>
  <c r="I4922" i="1"/>
  <c r="I2909" i="1"/>
  <c r="I6687" i="1"/>
  <c r="I17" i="1"/>
  <c r="I6512" i="1"/>
  <c r="I1131" i="1"/>
  <c r="I3035" i="1"/>
  <c r="I2563" i="1"/>
  <c r="I2392" i="1"/>
  <c r="I6664" i="1"/>
  <c r="I4475" i="1"/>
  <c r="I4371" i="1"/>
  <c r="I491" i="1"/>
  <c r="I5193" i="1"/>
  <c r="I364" i="1"/>
  <c r="I5802" i="1"/>
  <c r="I4911" i="1"/>
  <c r="I5513" i="1"/>
  <c r="I2084" i="1"/>
  <c r="I5755" i="1"/>
  <c r="I4472" i="1"/>
  <c r="I4282" i="1"/>
  <c r="I257" i="1"/>
  <c r="I16" i="1"/>
  <c r="I5706" i="1"/>
  <c r="I2476" i="1"/>
  <c r="I2908" i="1"/>
  <c r="I1045" i="1"/>
  <c r="I4064" i="1"/>
  <c r="I6742" i="1"/>
  <c r="I2878" i="1"/>
  <c r="I1262" i="1"/>
  <c r="I5658" i="1"/>
  <c r="I3313" i="1"/>
  <c r="I3039" i="1"/>
  <c r="I4299" i="1"/>
  <c r="I3048" i="1"/>
  <c r="I270" i="1"/>
  <c r="I5297" i="1"/>
  <c r="I1450" i="1"/>
  <c r="I2417" i="1"/>
  <c r="I4541" i="1"/>
  <c r="I3662" i="1"/>
  <c r="I3047" i="1"/>
  <c r="I2910" i="1"/>
  <c r="I5489" i="1"/>
  <c r="I5506" i="1"/>
  <c r="I6325" i="1"/>
  <c r="I534" i="1"/>
  <c r="I6129" i="1"/>
  <c r="I1332" i="1"/>
  <c r="I224" i="1"/>
  <c r="I4826" i="1"/>
  <c r="I827" i="1"/>
  <c r="I4219" i="1"/>
  <c r="I431" i="1"/>
  <c r="I2733" i="1"/>
  <c r="I4872" i="1"/>
  <c r="I2512" i="1"/>
  <c r="I2947" i="1"/>
  <c r="I5935" i="1"/>
  <c r="I4738" i="1"/>
  <c r="I468" i="1"/>
  <c r="I1266" i="1"/>
  <c r="I6489" i="1"/>
  <c r="I2954" i="1"/>
  <c r="I2131" i="1"/>
  <c r="I238" i="1"/>
  <c r="I3415" i="1"/>
  <c r="I6390" i="1"/>
  <c r="I6166" i="1"/>
  <c r="I862" i="1"/>
  <c r="I5354" i="1"/>
  <c r="I814" i="1"/>
  <c r="I170" i="1"/>
  <c r="I543" i="1"/>
  <c r="I4336" i="1"/>
  <c r="I4979" i="1"/>
  <c r="I1176" i="1"/>
  <c r="I2419" i="1"/>
  <c r="I3474" i="1"/>
  <c r="I457" i="1"/>
  <c r="I1382" i="1"/>
  <c r="I5535" i="1"/>
  <c r="I1623" i="1"/>
  <c r="I4799" i="1"/>
  <c r="I756" i="1"/>
  <c r="I5998" i="1"/>
  <c r="I2921" i="1"/>
  <c r="I4142" i="1"/>
  <c r="I4272" i="1"/>
  <c r="I447" i="1"/>
  <c r="I5447" i="1"/>
  <c r="I3460" i="1"/>
  <c r="I2810" i="1"/>
  <c r="I6367" i="1"/>
  <c r="I4411" i="1"/>
  <c r="I1936" i="1"/>
  <c r="I3397" i="1"/>
  <c r="I2062" i="1"/>
  <c r="I3758" i="1"/>
  <c r="I6056" i="1"/>
  <c r="I5321" i="1"/>
  <c r="I2767" i="1"/>
  <c r="I3609" i="1"/>
  <c r="I4016" i="1"/>
  <c r="I4746" i="1"/>
  <c r="I5405" i="1"/>
  <c r="I6655" i="1"/>
  <c r="I157" i="1"/>
  <c r="I229" i="1"/>
  <c r="I1724" i="1"/>
  <c r="I1393" i="1"/>
  <c r="I58" i="1"/>
  <c r="I817" i="1"/>
  <c r="I912" i="1"/>
  <c r="I5610" i="1"/>
  <c r="I6538" i="1"/>
  <c r="I6848" i="1"/>
  <c r="I5549" i="1"/>
  <c r="I1635" i="1"/>
  <c r="I4954" i="1"/>
  <c r="I6208" i="1"/>
  <c r="I3109" i="1"/>
  <c r="I319" i="1"/>
  <c r="I4413" i="1"/>
  <c r="I3958" i="1"/>
  <c r="I6044" i="1"/>
  <c r="I1504" i="1"/>
  <c r="I4772" i="1"/>
  <c r="I5303" i="1"/>
  <c r="I4997" i="1"/>
  <c r="I2674" i="1"/>
  <c r="I151" i="1"/>
  <c r="I6483" i="1"/>
  <c r="I4718" i="1"/>
  <c r="I5337" i="1"/>
  <c r="I2397" i="1"/>
  <c r="I2086" i="1"/>
  <c r="I2681" i="1"/>
  <c r="I6439" i="1"/>
  <c r="I5871" i="1"/>
  <c r="I3937" i="1"/>
  <c r="I395" i="1"/>
  <c r="I2475" i="1"/>
  <c r="I3384" i="1"/>
  <c r="I3221" i="1"/>
  <c r="I2249" i="1"/>
  <c r="I4531" i="1"/>
  <c r="I1079" i="1"/>
  <c r="I2632" i="1"/>
  <c r="I5051" i="1"/>
  <c r="I2948" i="1"/>
  <c r="I2827" i="1"/>
  <c r="I4764" i="1"/>
  <c r="I1077" i="1"/>
  <c r="I5128" i="1"/>
  <c r="I6818" i="1"/>
  <c r="I6616" i="1"/>
  <c r="I1892" i="1"/>
  <c r="I2993" i="1"/>
  <c r="I3400" i="1"/>
  <c r="I2094" i="1"/>
  <c r="I1800" i="1"/>
  <c r="I2123" i="1"/>
  <c r="I3636" i="1"/>
  <c r="I5808" i="1"/>
  <c r="I6134" i="1"/>
  <c r="I5004" i="1"/>
  <c r="I6372" i="1"/>
  <c r="I617" i="1"/>
  <c r="I5277" i="1"/>
  <c r="I2494" i="1"/>
  <c r="I5662" i="1"/>
  <c r="I5231" i="1"/>
  <c r="I2603" i="1"/>
  <c r="I1521" i="1"/>
  <c r="I3843" i="1"/>
  <c r="I1346" i="1"/>
  <c r="I2504" i="1"/>
  <c r="I5249" i="1"/>
  <c r="I5830" i="1"/>
  <c r="I2122" i="1"/>
  <c r="I1124" i="1"/>
  <c r="I5417" i="1"/>
  <c r="I1057" i="1"/>
  <c r="I3617" i="1"/>
  <c r="I2717" i="1"/>
  <c r="I2875" i="1"/>
  <c r="I2092" i="1"/>
  <c r="I6019" i="1"/>
  <c r="I1466" i="1"/>
  <c r="I4294" i="1"/>
  <c r="I6722" i="1"/>
  <c r="I1579" i="1"/>
  <c r="I1984" i="1"/>
  <c r="I1960" i="1"/>
  <c r="I4783" i="1"/>
  <c r="I5030" i="1"/>
  <c r="I1095" i="1"/>
  <c r="I2428" i="1"/>
  <c r="I1285" i="1"/>
  <c r="I4293" i="1"/>
  <c r="I3890" i="1"/>
  <c r="I5801" i="1"/>
  <c r="I3613" i="1"/>
  <c r="I5316" i="1"/>
  <c r="I1418" i="1"/>
  <c r="I172" i="1"/>
  <c r="I5957" i="1"/>
  <c r="I2626" i="1"/>
  <c r="I6495" i="1"/>
  <c r="I5409" i="1"/>
  <c r="I3643" i="1"/>
  <c r="I6089" i="1"/>
  <c r="I6640" i="1"/>
  <c r="I4678" i="1"/>
  <c r="I4191" i="1"/>
  <c r="I6601" i="1"/>
  <c r="I1477" i="1"/>
  <c r="I2390" i="1"/>
  <c r="I4819" i="1"/>
  <c r="I5573" i="1"/>
  <c r="I3434" i="1"/>
  <c r="I4980" i="1"/>
  <c r="I5924" i="1"/>
  <c r="I2516" i="1"/>
  <c r="I778" i="1"/>
  <c r="I3778" i="1"/>
  <c r="I6701" i="1"/>
  <c r="I3660" i="1"/>
  <c r="I3183" i="1"/>
  <c r="I5503" i="1"/>
  <c r="I4227" i="1"/>
  <c r="I736" i="1"/>
  <c r="I892" i="1"/>
  <c r="I2667" i="1"/>
  <c r="I4127" i="1"/>
  <c r="I5604" i="1"/>
  <c r="I5833" i="1"/>
  <c r="I3976" i="1"/>
  <c r="I6724" i="1"/>
  <c r="I6499" i="1"/>
  <c r="I4298" i="1"/>
  <c r="I4018" i="1"/>
  <c r="I2893" i="1"/>
  <c r="I3316" i="1"/>
  <c r="I2537" i="1"/>
  <c r="I3709" i="1"/>
  <c r="I6621" i="1"/>
  <c r="I6871" i="1"/>
  <c r="I1738" i="1"/>
  <c r="I4403" i="1"/>
  <c r="I220" i="1"/>
  <c r="I2862" i="1"/>
  <c r="I1586" i="1"/>
  <c r="I1484" i="1"/>
  <c r="I1980" i="1"/>
  <c r="I5983" i="1"/>
  <c r="I5064" i="1"/>
  <c r="I6876" i="1"/>
  <c r="I3584" i="1"/>
  <c r="I5783" i="1"/>
  <c r="I3105" i="1"/>
  <c r="I6532" i="1"/>
  <c r="I5880" i="1"/>
  <c r="I3327" i="1"/>
  <c r="I4161" i="1"/>
  <c r="I6363" i="1"/>
  <c r="I6049" i="1"/>
  <c r="I4621" i="1"/>
  <c r="I2301" i="1"/>
  <c r="I5897" i="1"/>
  <c r="I2173" i="1"/>
  <c r="I5366" i="1"/>
  <c r="I4004" i="1"/>
  <c r="I5525" i="1"/>
  <c r="I1233" i="1"/>
  <c r="I558" i="1"/>
  <c r="I6261" i="1"/>
  <c r="I1807" i="1"/>
  <c r="I5863" i="1"/>
  <c r="I5623" i="1"/>
  <c r="I5399" i="1"/>
  <c r="I3194" i="1"/>
  <c r="I897" i="1"/>
  <c r="I2901" i="1"/>
  <c r="I5427" i="1"/>
  <c r="I3488" i="1"/>
  <c r="I5376" i="1"/>
  <c r="I5815" i="1"/>
  <c r="I5356" i="1"/>
  <c r="I4964" i="1"/>
  <c r="I2559" i="1"/>
  <c r="I3034" i="1"/>
  <c r="I4787" i="1"/>
  <c r="I6045" i="1"/>
  <c r="I4030" i="1"/>
  <c r="I1531" i="1"/>
  <c r="I3173" i="1"/>
  <c r="I4356" i="1"/>
  <c r="I4265" i="1"/>
  <c r="I4212" i="1"/>
  <c r="I3893" i="1"/>
  <c r="I3605" i="1"/>
  <c r="I5712" i="1"/>
  <c r="I1736" i="1"/>
  <c r="I2605" i="1"/>
  <c r="I6824" i="1"/>
  <c r="I438" i="1"/>
  <c r="I6276" i="1"/>
  <c r="I2039" i="1"/>
  <c r="I1092" i="1"/>
  <c r="I3201" i="1"/>
  <c r="I4978" i="1"/>
  <c r="I4612" i="1"/>
  <c r="I2713" i="1"/>
  <c r="I3841" i="1"/>
  <c r="I1804" i="1"/>
  <c r="I5889" i="1"/>
  <c r="I6418" i="1"/>
  <c r="I2669" i="1"/>
  <c r="I5167" i="1"/>
  <c r="I6262" i="1"/>
  <c r="I1711" i="1"/>
  <c r="I216" i="1"/>
  <c r="I1588" i="1"/>
  <c r="I5668" i="1"/>
  <c r="I5100" i="1"/>
  <c r="I3023" i="1"/>
  <c r="I441" i="1"/>
  <c r="I3717" i="1"/>
  <c r="I6354" i="1"/>
  <c r="I3638" i="1"/>
  <c r="I3115" i="1"/>
  <c r="I900" i="1"/>
  <c r="I3518" i="1"/>
  <c r="I6272" i="1"/>
  <c r="I5451" i="1"/>
  <c r="I467" i="1"/>
  <c r="I4461" i="1"/>
  <c r="I2866" i="1"/>
  <c r="I5362" i="1"/>
  <c r="I5518" i="1"/>
  <c r="I530" i="1"/>
  <c r="I1209" i="1"/>
  <c r="I1049" i="1"/>
  <c r="I1107" i="1"/>
  <c r="I400" i="1"/>
  <c r="I6433" i="1"/>
  <c r="I3988" i="1"/>
  <c r="I4574" i="1"/>
  <c r="I5443" i="1"/>
  <c r="I3985" i="1"/>
  <c r="I1101" i="1"/>
  <c r="I5045" i="1"/>
  <c r="I4778" i="1"/>
  <c r="I1784" i="1"/>
  <c r="I5968" i="1"/>
  <c r="I2244" i="1"/>
  <c r="I4346" i="1"/>
  <c r="I6152" i="1"/>
  <c r="I709" i="1"/>
  <c r="I1322" i="1"/>
  <c r="I2725" i="1"/>
  <c r="I2354" i="1"/>
  <c r="I1505" i="1"/>
  <c r="I3296" i="1"/>
  <c r="I4428" i="1"/>
  <c r="I1851" i="1"/>
  <c r="I5153" i="1"/>
  <c r="I4126" i="1"/>
  <c r="I741" i="1"/>
  <c r="I5368" i="1"/>
  <c r="I6737" i="1"/>
  <c r="I618" i="1"/>
  <c r="I2957" i="1"/>
  <c r="I2622" i="1"/>
  <c r="I1683" i="1"/>
  <c r="I5894" i="1"/>
  <c r="I4575" i="1"/>
  <c r="I4803" i="1"/>
  <c r="I3110" i="1"/>
  <c r="I2362" i="1"/>
  <c r="I934" i="1"/>
  <c r="I142" i="1"/>
  <c r="I6648" i="1"/>
  <c r="I4451" i="1"/>
  <c r="I3751" i="1"/>
  <c r="I1829" i="1"/>
  <c r="I2527" i="1"/>
  <c r="I4430" i="1"/>
  <c r="I2960" i="1"/>
  <c r="I933" i="1"/>
  <c r="I4092" i="1"/>
  <c r="I2399" i="1"/>
  <c r="I1271" i="1"/>
  <c r="I1126" i="1"/>
  <c r="I6124" i="1"/>
  <c r="I4882" i="1"/>
  <c r="I4089" i="1"/>
  <c r="I2234" i="1"/>
  <c r="I6703" i="1"/>
  <c r="I6786" i="1"/>
  <c r="I4109" i="1"/>
  <c r="I5582" i="1"/>
  <c r="I6789" i="1"/>
  <c r="I4655" i="1"/>
  <c r="I6652" i="1"/>
  <c r="I5114" i="1"/>
  <c r="I4501" i="1"/>
  <c r="I2637" i="1"/>
  <c r="I218" i="1"/>
  <c r="I2587" i="1"/>
  <c r="I5757" i="1"/>
  <c r="I506" i="1"/>
  <c r="I953" i="1"/>
  <c r="I1849" i="1"/>
  <c r="I3096" i="1"/>
  <c r="I5795" i="1"/>
  <c r="I5125" i="1"/>
  <c r="I5482" i="1"/>
  <c r="I5731" i="1"/>
  <c r="I6705" i="1"/>
  <c r="I2111" i="1"/>
  <c r="I3336" i="1"/>
  <c r="I6668" i="1"/>
  <c r="I6816" i="1"/>
  <c r="I5923" i="1"/>
  <c r="I5176" i="1"/>
  <c r="I4259" i="1"/>
  <c r="I4117" i="1"/>
  <c r="I3273" i="1"/>
  <c r="I6764" i="1"/>
  <c r="I3820" i="1"/>
  <c r="I6315" i="1"/>
  <c r="I1019" i="1"/>
  <c r="I5341" i="1"/>
  <c r="I4145" i="1"/>
  <c r="I1125" i="1"/>
  <c r="I6509" i="1"/>
  <c r="I3393" i="1"/>
  <c r="I5042" i="1"/>
  <c r="I615" i="1"/>
  <c r="I4788" i="1"/>
  <c r="I4369" i="1"/>
  <c r="I4254" i="1"/>
  <c r="I2225" i="1"/>
  <c r="I3961" i="1"/>
  <c r="I1300" i="1"/>
  <c r="I896" i="1"/>
  <c r="I3307" i="1"/>
  <c r="I43" i="1"/>
  <c r="I2241" i="1"/>
  <c r="I6365" i="1"/>
  <c r="I1342" i="1"/>
  <c r="I4809" i="1"/>
  <c r="I76" i="1"/>
  <c r="I3511" i="1"/>
  <c r="I5973" i="1"/>
  <c r="I3207" i="1"/>
  <c r="I5304" i="1"/>
  <c r="I664" i="1"/>
  <c r="I799" i="1"/>
  <c r="I6479" i="1"/>
  <c r="I392" i="1"/>
  <c r="I4891" i="1"/>
  <c r="I3775" i="1"/>
  <c r="I1889" i="1"/>
  <c r="I4178" i="1"/>
  <c r="I4211" i="1"/>
  <c r="I1967" i="1"/>
  <c r="I1065" i="1"/>
  <c r="I4093" i="1"/>
  <c r="I5363" i="1"/>
  <c r="I5387" i="1"/>
  <c r="I4836" i="1"/>
  <c r="I6090" i="1"/>
  <c r="I5784" i="1"/>
  <c r="I2662" i="1"/>
  <c r="I5654" i="1"/>
  <c r="I1996" i="1"/>
  <c r="I3236" i="1"/>
  <c r="I5121" i="1"/>
  <c r="I6743" i="1"/>
  <c r="I5646" i="1"/>
  <c r="I3069" i="1"/>
  <c r="I2744" i="1"/>
  <c r="I3392" i="1"/>
  <c r="I1344" i="1"/>
  <c r="I3978" i="1"/>
  <c r="I1437" i="1"/>
  <c r="I944" i="1"/>
  <c r="I1240" i="1"/>
  <c r="I1992" i="1"/>
  <c r="I6884" i="1"/>
  <c r="I1474" i="1"/>
  <c r="I4060" i="1"/>
  <c r="I6020" i="1"/>
  <c r="I5375" i="1"/>
  <c r="I6416" i="1"/>
  <c r="I2369" i="1"/>
  <c r="I3770" i="1"/>
  <c r="I3232" i="1"/>
  <c r="I6125" i="1"/>
  <c r="I5442" i="1"/>
  <c r="I6825" i="1"/>
  <c r="I293" i="1"/>
  <c r="I5198" i="1"/>
  <c r="I5280" i="1"/>
  <c r="I5253" i="1"/>
  <c r="I4899" i="1"/>
  <c r="I4610" i="1"/>
  <c r="I3827" i="1"/>
  <c r="I2925" i="1"/>
  <c r="I5496" i="1"/>
  <c r="I4162" i="1"/>
  <c r="I2765" i="1"/>
  <c r="I5945" i="1"/>
  <c r="I3939" i="1"/>
  <c r="I2723" i="1"/>
  <c r="I3472" i="1"/>
  <c r="I6676" i="1"/>
  <c r="I1278" i="1"/>
  <c r="I6484" i="1"/>
  <c r="I5687" i="1"/>
  <c r="I4271" i="1"/>
  <c r="I6451" i="1"/>
  <c r="I2673" i="1"/>
  <c r="I4816" i="1"/>
  <c r="I4015" i="1"/>
  <c r="I5386" i="1"/>
  <c r="I6827" i="1"/>
  <c r="I2601" i="1"/>
  <c r="I6643" i="1"/>
  <c r="I2022" i="1"/>
  <c r="I755" i="1"/>
  <c r="I3733" i="1"/>
  <c r="I596" i="1"/>
  <c r="I56" i="1"/>
  <c r="I3154" i="1"/>
  <c r="I4174" i="1"/>
  <c r="I5583" i="1"/>
  <c r="I5688" i="1"/>
  <c r="I3737" i="1"/>
  <c r="I4948" i="1"/>
  <c r="I1728" i="1"/>
  <c r="I3640" i="1"/>
  <c r="I6458" i="1"/>
  <c r="I5000" i="1"/>
  <c r="I2106" i="1"/>
  <c r="I5543" i="1"/>
  <c r="I2420" i="1"/>
  <c r="I3595" i="1"/>
  <c r="I1644" i="1"/>
  <c r="I5093" i="1"/>
  <c r="I6005" i="1"/>
  <c r="I3302" i="1"/>
  <c r="I4008" i="1"/>
  <c r="I3076" i="1"/>
  <c r="I690" i="1"/>
  <c r="I6358" i="1"/>
  <c r="I334" i="1"/>
  <c r="I2553" i="1"/>
  <c r="I5269" i="1"/>
  <c r="I573" i="1"/>
  <c r="I6707" i="1"/>
  <c r="I478" i="1"/>
  <c r="I370" i="1"/>
  <c r="I3906" i="1"/>
  <c r="I4339" i="1"/>
  <c r="I884" i="1"/>
  <c r="I1939" i="1"/>
  <c r="I1269" i="1"/>
  <c r="I9" i="1"/>
  <c r="I5848" i="1"/>
  <c r="I5122" i="1"/>
  <c r="I3604" i="1"/>
  <c r="I5438" i="1"/>
  <c r="I5914" i="1"/>
  <c r="I127" i="1"/>
  <c r="I6511" i="1"/>
  <c r="I6067" i="1"/>
  <c r="I361" i="1"/>
  <c r="I1255" i="1"/>
  <c r="I6730" i="1"/>
  <c r="I2590" i="1"/>
  <c r="I4420" i="1"/>
  <c r="I1820" i="1"/>
  <c r="I704" i="1"/>
  <c r="I6580" i="1"/>
  <c r="I5639" i="1"/>
  <c r="I2754" i="1"/>
  <c r="I3836" i="1"/>
  <c r="I1677" i="1"/>
  <c r="I5031" i="1"/>
  <c r="I4644" i="1"/>
  <c r="I1194" i="1"/>
  <c r="I5398" i="1"/>
  <c r="I2472" i="1"/>
  <c r="I5069" i="1"/>
  <c r="I4412" i="1"/>
  <c r="I3525" i="1"/>
  <c r="I3899" i="1"/>
  <c r="I5258" i="1"/>
  <c r="I1181" i="1"/>
  <c r="I3971" i="1"/>
  <c r="I2116" i="1"/>
  <c r="I6853" i="1"/>
  <c r="I6471" i="1"/>
  <c r="I3340" i="1"/>
  <c r="I6361" i="1"/>
  <c r="I3338" i="1"/>
  <c r="I3771" i="1"/>
  <c r="I1144" i="1"/>
  <c r="I679" i="1"/>
  <c r="I3396" i="1"/>
  <c r="I148" i="1"/>
  <c r="I5024" i="1"/>
  <c r="I2809" i="1"/>
  <c r="I2373" i="1"/>
  <c r="I4840" i="1"/>
  <c r="I2955" i="1"/>
  <c r="I5906" i="1"/>
  <c r="I5339" i="1"/>
  <c r="I5597" i="1"/>
  <c r="I6187" i="1"/>
  <c r="I1289" i="1"/>
  <c r="I3529" i="1"/>
  <c r="I5853" i="1"/>
  <c r="I3621" i="1"/>
  <c r="I6013" i="1"/>
  <c r="I5124" i="1"/>
  <c r="I3501" i="1"/>
  <c r="I348" i="1"/>
  <c r="I2871" i="1"/>
  <c r="I2849" i="1"/>
  <c r="I5440" i="1"/>
  <c r="I3602" i="1"/>
  <c r="I2340" i="1"/>
  <c r="I5203" i="1"/>
  <c r="I6755" i="1"/>
  <c r="I3514" i="1"/>
  <c r="I5749" i="1"/>
  <c r="I2970" i="1"/>
  <c r="I6038" i="1"/>
  <c r="I4844" i="1"/>
  <c r="I5905" i="1"/>
  <c r="I4985" i="1"/>
  <c r="I5624" i="1"/>
  <c r="I2087" i="1"/>
  <c r="I2412" i="1"/>
  <c r="I4258" i="1"/>
  <c r="I1389" i="1"/>
  <c r="I5716" i="1"/>
  <c r="I5553" i="1"/>
  <c r="I5197" i="1"/>
  <c r="I3896" i="1"/>
  <c r="I654" i="1"/>
  <c r="I74" i="1"/>
  <c r="I2179" i="1"/>
  <c r="I5047" i="1"/>
  <c r="I2261" i="1"/>
  <c r="I5102" i="1"/>
  <c r="I965" i="1"/>
  <c r="I5278" i="1"/>
  <c r="I6064" i="1"/>
  <c r="I435" i="1"/>
  <c r="I5811" i="1"/>
  <c r="I1098" i="1"/>
  <c r="I3159" i="1"/>
  <c r="I2877" i="1"/>
  <c r="I3295" i="1"/>
  <c r="I4725" i="1"/>
  <c r="I5336" i="1"/>
  <c r="I3813" i="1"/>
  <c r="I368" i="1"/>
  <c r="I5671" i="1"/>
  <c r="I6800" i="1"/>
  <c r="I834" i="1"/>
  <c r="I6474" i="1"/>
  <c r="I3945" i="1"/>
  <c r="I3623" i="1"/>
  <c r="I1072" i="1"/>
  <c r="I5445" i="1"/>
  <c r="I6851" i="1"/>
  <c r="I4892" i="1"/>
  <c r="I6795" i="1"/>
  <c r="I5649" i="1"/>
  <c r="I860" i="1"/>
  <c r="I4837" i="1"/>
  <c r="I66" i="1"/>
  <c r="I1347" i="1"/>
  <c r="I430" i="1"/>
  <c r="I15" i="1"/>
  <c r="I1246" i="1"/>
  <c r="I4006" i="1"/>
  <c r="I5147" i="1"/>
  <c r="I2202" i="1"/>
  <c r="I6845" i="1"/>
  <c r="I1952" i="1"/>
  <c r="I5067" i="1"/>
  <c r="I3180" i="1"/>
  <c r="I3463" i="1"/>
  <c r="I305" i="1"/>
  <c r="I4815" i="1"/>
  <c r="I6472" i="1"/>
  <c r="I4670" i="1"/>
  <c r="I6036" i="1"/>
  <c r="I5061" i="1"/>
  <c r="I857" i="1"/>
  <c r="I3580" i="1"/>
  <c r="I5434" i="1"/>
  <c r="I4991" i="1"/>
  <c r="I6113" i="1"/>
  <c r="I5104" i="1"/>
  <c r="I4444" i="1"/>
  <c r="I181" i="1"/>
  <c r="I5892" i="1"/>
  <c r="I3250" i="1"/>
  <c r="I3383" i="1"/>
  <c r="I312" i="1"/>
  <c r="I2391" i="1"/>
  <c r="I6719" i="1"/>
  <c r="I3587" i="1"/>
  <c r="I5037" i="1"/>
  <c r="I6855" i="1"/>
  <c r="I408" i="1"/>
  <c r="I3376" i="1"/>
  <c r="I5598" i="1"/>
  <c r="I143" i="1"/>
  <c r="I2490" i="1"/>
  <c r="I402" i="1"/>
  <c r="I5091" i="1"/>
  <c r="I4496" i="1"/>
  <c r="I1317" i="1"/>
  <c r="I5693" i="1"/>
  <c r="I445" i="1"/>
  <c r="I6109" i="1"/>
  <c r="I532" i="1"/>
  <c r="I1871" i="1"/>
  <c r="I5845" i="1"/>
  <c r="I6202" i="1"/>
  <c r="I6784" i="1"/>
  <c r="I5016" i="1"/>
  <c r="I3215" i="1"/>
  <c r="I1971" i="1"/>
  <c r="I2458" i="1"/>
  <c r="I620" i="1"/>
  <c r="I2141" i="1"/>
  <c r="I2311" i="1"/>
  <c r="I6641" i="1"/>
  <c r="I5974" i="1"/>
  <c r="I1250" i="1"/>
  <c r="I3740" i="1"/>
  <c r="I5803" i="1"/>
  <c r="I5328" i="1"/>
  <c r="I1013" i="1"/>
  <c r="I6298" i="1"/>
  <c r="I3601" i="1"/>
  <c r="I5475" i="1"/>
  <c r="I1898" i="1"/>
  <c r="I6334" i="1"/>
  <c r="I3914" i="1"/>
  <c r="I2711" i="1"/>
  <c r="I6726" i="1"/>
  <c r="I2607" i="1"/>
  <c r="I1081" i="1"/>
  <c r="I5990" i="1"/>
  <c r="I4851" i="1"/>
  <c r="I5208" i="1"/>
  <c r="I3980" i="1"/>
  <c r="I2763" i="1"/>
  <c r="I69" i="1"/>
  <c r="I5679" i="1"/>
  <c r="I5806" i="1"/>
  <c r="I3239" i="1"/>
  <c r="I2344" i="1"/>
  <c r="I6658" i="1"/>
  <c r="I1439" i="1"/>
  <c r="I5308" i="1"/>
  <c r="I2897" i="1"/>
  <c r="I5334" i="1"/>
  <c r="I5690" i="1"/>
  <c r="I5059" i="1"/>
  <c r="I2839" i="1"/>
  <c r="I3755" i="1"/>
  <c r="I5876" i="1"/>
  <c r="I253" i="1"/>
  <c r="I2845" i="1"/>
  <c r="I2459" i="1"/>
  <c r="I684" i="1"/>
  <c r="I1752" i="1"/>
  <c r="I1432" i="1"/>
  <c r="I79" i="1"/>
  <c r="I2600" i="1"/>
  <c r="I2549" i="1"/>
  <c r="I6552" i="1"/>
  <c r="I5847" i="1"/>
  <c r="I6266" i="1"/>
  <c r="I2554" i="1"/>
  <c r="I2414" i="1"/>
  <c r="I6337" i="1"/>
  <c r="I5272" i="1"/>
  <c r="I4492" i="1"/>
  <c r="I5970" i="1"/>
  <c r="I6522" i="1"/>
  <c r="I4193" i="1"/>
  <c r="I2272" i="1"/>
  <c r="I3163" i="1"/>
  <c r="I4349" i="1"/>
  <c r="I2178" i="1"/>
  <c r="I4849" i="1"/>
  <c r="I2784" i="1"/>
  <c r="I3087" i="1"/>
  <c r="I232" i="1"/>
  <c r="I5720" i="1"/>
  <c r="I1027" i="1"/>
  <c r="I591" i="1"/>
  <c r="I947" i="1"/>
  <c r="I5955" i="1"/>
  <c r="I6535" i="1"/>
  <c r="I6249" i="1"/>
  <c r="I4704" i="1"/>
  <c r="I5214" i="1"/>
  <c r="I1152" i="1"/>
  <c r="I1568" i="1"/>
  <c r="I5952" i="1"/>
  <c r="I85" i="1"/>
  <c r="I1284" i="1"/>
  <c r="I2635" i="1"/>
  <c r="I2567" i="1"/>
  <c r="I6868" i="1"/>
  <c r="I3699" i="1"/>
  <c r="I2539" i="1"/>
  <c r="I4124" i="1"/>
  <c r="I5180" i="1"/>
  <c r="I6733" i="1"/>
  <c r="I2482" i="1"/>
  <c r="I5322" i="1"/>
  <c r="I4167" i="1"/>
  <c r="I5689" i="1"/>
  <c r="I2598" i="1"/>
  <c r="I1990" i="1"/>
  <c r="I2540" i="1"/>
  <c r="I6493" i="1"/>
  <c r="I5947" i="1"/>
  <c r="I935" i="1"/>
  <c r="I1564" i="1"/>
  <c r="I5310" i="1"/>
  <c r="I3373" i="1"/>
  <c r="I2867" i="1"/>
  <c r="I2679" i="1"/>
  <c r="I2289" i="1"/>
  <c r="I3146" i="1"/>
  <c r="I2777" i="1"/>
  <c r="I4120" i="1"/>
  <c r="I2898" i="1"/>
  <c r="I1318" i="1"/>
  <c r="I516" i="1"/>
  <c r="I5984" i="1"/>
  <c r="I6595" i="1"/>
  <c r="I2144" i="1"/>
  <c r="I1408" i="1"/>
  <c r="I634" i="1"/>
  <c r="I974" i="1"/>
  <c r="I3403" i="1"/>
  <c r="I4289" i="1"/>
  <c r="I6638" i="1"/>
  <c r="I2174" i="1"/>
  <c r="I274" i="1"/>
  <c r="I5092" i="1"/>
  <c r="I6642" i="1"/>
  <c r="I6380" i="1"/>
  <c r="I4515" i="1"/>
  <c r="I4524" i="1"/>
  <c r="I2558" i="1"/>
  <c r="I4879" i="1"/>
  <c r="I1381" i="1"/>
  <c r="I328" i="1"/>
  <c r="I4640" i="1"/>
  <c r="I96" i="1"/>
  <c r="I2430" i="1"/>
  <c r="I4169" i="1"/>
  <c r="I6327" i="1"/>
  <c r="I6150" i="1"/>
  <c r="I3828" i="1"/>
  <c r="I2442" i="1"/>
  <c r="I3858" i="1"/>
  <c r="I2276" i="1"/>
  <c r="I5823" i="1"/>
  <c r="I1031" i="1"/>
  <c r="I4789" i="1"/>
  <c r="I1923" i="1"/>
  <c r="I2162" i="1"/>
  <c r="I1776" i="1"/>
  <c r="I5221" i="1"/>
  <c r="I1482" i="1"/>
  <c r="I1547" i="1"/>
  <c r="I5343" i="1"/>
  <c r="I1549" i="1"/>
  <c r="I6860" i="1"/>
  <c r="I5327" i="1"/>
  <c r="I5881" i="1"/>
  <c r="I3170" i="1"/>
  <c r="I3648" i="1"/>
  <c r="I1860" i="1"/>
  <c r="I5962" i="1"/>
  <c r="I928" i="1"/>
  <c r="I3855" i="1"/>
  <c r="I123" i="1"/>
  <c r="I5950" i="1"/>
  <c r="I4856" i="1"/>
  <c r="I2422" i="1"/>
  <c r="I5841" i="1"/>
  <c r="I3293" i="1"/>
  <c r="I2405" i="1"/>
  <c r="I6055" i="1"/>
  <c r="I4070" i="1"/>
  <c r="I5772" i="1"/>
  <c r="I6814" i="1"/>
  <c r="I1279" i="1"/>
  <c r="I2466" i="1"/>
  <c r="I2017" i="1"/>
  <c r="I5384" i="1"/>
  <c r="I3589" i="1"/>
  <c r="I3448" i="1"/>
  <c r="I439" i="1"/>
  <c r="I6485" i="1"/>
  <c r="I2036" i="1"/>
  <c r="I1768" i="1"/>
  <c r="I5500" i="1"/>
  <c r="I2452" i="1"/>
  <c r="I4711" i="1"/>
  <c r="I648" i="1"/>
  <c r="I1694" i="1"/>
  <c r="I146" i="1"/>
  <c r="I3941" i="1"/>
  <c r="I3260" i="1"/>
  <c r="I5566" i="1"/>
  <c r="I2589" i="1"/>
  <c r="I4132" i="1"/>
  <c r="I6670" i="1"/>
  <c r="I4604" i="1"/>
  <c r="I1326" i="1"/>
  <c r="I6555" i="1"/>
  <c r="I6122" i="1"/>
  <c r="I2312" i="1"/>
  <c r="I4717" i="1"/>
  <c r="I5627" i="1"/>
  <c r="I5470" i="1"/>
  <c r="I5300" i="1"/>
  <c r="I8" i="1"/>
  <c r="I5223" i="1"/>
  <c r="I4429" i="1"/>
  <c r="I2130" i="1"/>
  <c r="I2604" i="1"/>
  <c r="I5570" i="1"/>
  <c r="I902" i="1"/>
  <c r="I6508" i="1"/>
  <c r="I3094" i="1"/>
  <c r="I4687" i="1"/>
  <c r="I6821" i="1"/>
  <c r="I5979" i="1"/>
  <c r="I6838" i="1"/>
  <c r="I5903" i="1"/>
  <c r="I6071" i="1"/>
  <c r="I2305" i="1"/>
  <c r="I1198" i="1"/>
  <c r="I1680" i="1"/>
  <c r="I891" i="1"/>
  <c r="I6740" i="1"/>
  <c r="I1180" i="1"/>
  <c r="I3683" i="1"/>
  <c r="I2514" i="1"/>
  <c r="I6238" i="1"/>
  <c r="I607" i="1"/>
  <c r="I6145" i="1"/>
  <c r="I5136" i="1"/>
  <c r="I1612" i="1"/>
  <c r="I176" i="1"/>
  <c r="I4022" i="1"/>
  <c r="I4166" i="1"/>
  <c r="I2348" i="1"/>
  <c r="I2578" i="1"/>
  <c r="I5152" i="1"/>
  <c r="I627" i="1"/>
  <c r="I6314" i="1"/>
  <c r="I4176" i="1"/>
  <c r="I5385" i="1"/>
  <c r="I6319" i="1"/>
  <c r="I5578" i="1"/>
  <c r="I6613" i="1"/>
  <c r="I500" i="1"/>
  <c r="I3269" i="1"/>
  <c r="I5215" i="1"/>
  <c r="I419" i="1"/>
  <c r="I5797" i="1"/>
  <c r="I2815" i="1"/>
  <c r="I793" i="1"/>
  <c r="I4908" i="1"/>
  <c r="I1231" i="1"/>
  <c r="I2093" i="1"/>
  <c r="I2586" i="1"/>
  <c r="I1527" i="1"/>
  <c r="I1876" i="1"/>
  <c r="I5843" i="1"/>
  <c r="I807" i="1"/>
  <c r="I3970" i="1"/>
  <c r="I4019" i="1"/>
  <c r="I3254" i="1"/>
  <c r="I259" i="1"/>
  <c r="I5921" i="1"/>
  <c r="I5437" i="1"/>
  <c r="I380" i="1"/>
  <c r="I6277" i="1"/>
  <c r="I2394" i="1"/>
  <c r="I5372" i="1"/>
  <c r="I1512" i="1"/>
  <c r="I3661" i="1"/>
  <c r="I6549" i="1"/>
  <c r="I3062" i="1"/>
  <c r="I757" i="1"/>
  <c r="I1224" i="1"/>
  <c r="I2028" i="1"/>
  <c r="I5050" i="1"/>
  <c r="I6536" i="1"/>
  <c r="I4306" i="1"/>
  <c r="I762" i="1"/>
  <c r="I3664" i="1"/>
  <c r="I6523" i="1"/>
  <c r="I6103" i="1"/>
  <c r="I2281" i="1"/>
  <c r="I2307" i="1"/>
  <c r="I6357" i="1"/>
  <c r="I1763" i="1"/>
  <c r="I2918" i="1"/>
  <c r="I1938" i="1"/>
  <c r="I5465" i="1"/>
  <c r="I2781" i="1"/>
  <c r="I2710" i="1"/>
  <c r="I6291" i="1"/>
  <c r="I909" i="1"/>
  <c r="I285" i="1"/>
  <c r="I2825" i="1"/>
  <c r="I1219" i="1"/>
  <c r="I2326" i="1"/>
  <c r="I5018" i="1"/>
  <c r="I6775" i="1"/>
  <c r="I3394" i="1"/>
  <c r="I5020" i="1"/>
  <c r="I4073" i="1"/>
  <c r="I522" i="1"/>
  <c r="I6231" i="1"/>
  <c r="I4303" i="1"/>
  <c r="I2068" i="1"/>
  <c r="I4353" i="1"/>
  <c r="I4679" i="1"/>
  <c r="I6292" i="1"/>
  <c r="I1514" i="1"/>
  <c r="I4045" i="1"/>
  <c r="I3056" i="1"/>
  <c r="I969" i="1"/>
  <c r="I5255" i="1"/>
  <c r="I5844" i="1"/>
  <c r="I3710" i="1"/>
  <c r="I1760" i="1"/>
  <c r="I4291" i="1"/>
  <c r="I1478" i="1"/>
  <c r="I6220" i="1"/>
  <c r="I864" i="1"/>
  <c r="I2163" i="1"/>
  <c r="I5800" i="1"/>
  <c r="I4634" i="1"/>
  <c r="I6130" i="1"/>
  <c r="I1399" i="1"/>
  <c r="I3998" i="1"/>
  <c r="I5267" i="1"/>
  <c r="I3033" i="1"/>
  <c r="I1594" i="1"/>
  <c r="I739" i="1"/>
  <c r="I1520" i="1"/>
  <c r="I3544" i="1"/>
  <c r="I246" i="1"/>
  <c r="I3041" i="1"/>
  <c r="I6265" i="1"/>
  <c r="I2457" i="1"/>
  <c r="I1686" i="1"/>
  <c r="I1202" i="1"/>
  <c r="I4873" i="1"/>
  <c r="I4071" i="1"/>
  <c r="I6173" i="1"/>
  <c r="I14" i="1"/>
  <c r="I1585" i="1"/>
  <c r="I5095" i="1"/>
  <c r="I3222" i="1"/>
  <c r="I6559" i="1"/>
  <c r="I3880" i="1"/>
  <c r="I6132" i="1"/>
  <c r="I2314" i="1"/>
  <c r="I265" i="1"/>
  <c r="I4770" i="1"/>
  <c r="I5756" i="1"/>
  <c r="I64" i="1"/>
  <c r="I3217" i="1"/>
  <c r="I4203" i="1"/>
  <c r="I5477" i="1"/>
  <c r="I4565" i="1"/>
  <c r="I6507" i="1"/>
  <c r="I1647" i="1"/>
  <c r="I5039" i="1"/>
  <c r="I1257" i="1"/>
  <c r="I6793" i="1"/>
  <c r="I6054" i="1"/>
  <c r="I5967" i="1"/>
  <c r="I6369" i="1"/>
  <c r="I975" i="1"/>
  <c r="I1082" i="1"/>
  <c r="I6843" i="1"/>
  <c r="I6080" i="1"/>
  <c r="I1957" i="1"/>
  <c r="I489" i="1"/>
  <c r="I6857" i="1"/>
  <c r="I5352" i="1"/>
  <c r="I4666" i="1"/>
  <c r="I3492" i="1"/>
  <c r="I2351" i="1"/>
  <c r="I2731" i="1"/>
  <c r="I3556" i="1"/>
  <c r="I6581" i="1"/>
  <c r="I3803" i="1"/>
  <c r="I782" i="1"/>
  <c r="I4919" i="1"/>
  <c r="I6063" i="1"/>
  <c r="I4858" i="1"/>
  <c r="I6341" i="1"/>
  <c r="I4707" i="1"/>
  <c r="I3513" i="1"/>
  <c r="I707" i="1"/>
  <c r="I3684" i="1"/>
  <c r="I2617" i="1"/>
  <c r="I3510" i="1"/>
  <c r="I5591" i="1"/>
  <c r="I5621" i="1"/>
  <c r="I987" i="1"/>
  <c r="I1222" i="1"/>
  <c r="I4602" i="1"/>
  <c r="I6782" i="1"/>
  <c r="I4626" i="1"/>
  <c r="I653" i="1"/>
  <c r="I5484" i="1"/>
  <c r="I341" i="1"/>
  <c r="I2001" i="1"/>
  <c r="I2571" i="1"/>
  <c r="I2517" i="1"/>
  <c r="I1737" i="1"/>
  <c r="I3673" i="1"/>
  <c r="I6645" i="1"/>
  <c r="I5135" i="1"/>
  <c r="I5953" i="1"/>
  <c r="I3524" i="1"/>
  <c r="I4936" i="1"/>
  <c r="I4728" i="1"/>
  <c r="I3620" i="1"/>
  <c r="I5643" i="1"/>
  <c r="I2477" i="1"/>
  <c r="I54" i="1"/>
  <c r="I913" i="1"/>
  <c r="I6770" i="1"/>
  <c r="I6817" i="1"/>
  <c r="I5594" i="1"/>
  <c r="I726" i="1"/>
  <c r="I776" i="1"/>
  <c r="I3995" i="1"/>
  <c r="I3997" i="1"/>
  <c r="I6165" i="1"/>
  <c r="I2229" i="1"/>
  <c r="I3942" i="1"/>
  <c r="I5487" i="1"/>
  <c r="I2346" i="1"/>
  <c r="I2917" i="1"/>
  <c r="I1033" i="1"/>
  <c r="I3021" i="1"/>
  <c r="I2075" i="1"/>
  <c r="I1662" i="1"/>
  <c r="I5335" i="1"/>
  <c r="I5439" i="1"/>
  <c r="I978" i="1"/>
  <c r="I4155" i="1"/>
  <c r="I2727" i="1"/>
  <c r="I5682" i="1"/>
  <c r="I6415" i="1"/>
  <c r="I5452" i="1"/>
  <c r="I2465" i="1"/>
  <c r="I1329" i="1"/>
  <c r="I4452" i="1"/>
  <c r="I4930" i="1"/>
  <c r="I2644" i="1"/>
  <c r="I2005" i="1"/>
  <c r="I5887" i="1"/>
  <c r="I3515" i="1"/>
  <c r="I2844" i="1"/>
  <c r="I6230" i="1"/>
  <c r="I1665" i="1"/>
  <c r="I3484" i="1"/>
  <c r="I5788" i="1"/>
  <c r="I4530" i="1"/>
  <c r="I2160" i="1"/>
  <c r="I6062" i="1"/>
  <c r="I2814" i="1"/>
  <c r="I1261" i="1"/>
  <c r="I4020" i="1"/>
  <c r="I4141" i="1"/>
  <c r="I1934" i="1"/>
  <c r="I5472" i="1"/>
  <c r="I5429" i="1"/>
  <c r="I2396" i="1"/>
  <c r="I5360" i="1"/>
  <c r="I4395" i="1"/>
  <c r="I3865" i="1"/>
  <c r="I5179" i="1"/>
  <c r="I4929" i="1"/>
  <c r="I2700" i="1"/>
  <c r="I6672" i="1"/>
  <c r="I6408" i="1"/>
  <c r="I613" i="1"/>
  <c r="I3420" i="1"/>
  <c r="I2737" i="1"/>
  <c r="I1371" i="1"/>
  <c r="I4619" i="1"/>
  <c r="I3925" i="1"/>
  <c r="I3351" i="1"/>
  <c r="I3357" i="1"/>
  <c r="I882" i="1"/>
  <c r="I5917" i="1"/>
  <c r="I2329" i="1"/>
  <c r="I5785" i="1"/>
  <c r="I6883" i="1"/>
  <c r="I4195" i="1"/>
  <c r="I1540" i="1"/>
  <c r="I6422" i="1"/>
  <c r="I6216" i="1"/>
  <c r="I1696" i="1"/>
  <c r="I5958" i="1"/>
  <c r="I1548" i="1"/>
  <c r="I612" i="1"/>
  <c r="I3059" i="1"/>
  <c r="I4292" i="1"/>
  <c r="I21" i="1"/>
  <c r="I4969" i="1"/>
  <c r="I75" i="1"/>
  <c r="I3447" i="1"/>
  <c r="I5695" i="1"/>
  <c r="I4385" i="1"/>
  <c r="I6772" i="1"/>
  <c r="I4321" i="1"/>
  <c r="I6660" i="1"/>
  <c r="I6506" i="1"/>
  <c r="I3627" i="1"/>
  <c r="I6009" i="1"/>
  <c r="I6300" i="1"/>
  <c r="I1769" i="1"/>
  <c r="I4404" i="1"/>
  <c r="I5021" i="1"/>
  <c r="I6669" i="1"/>
  <c r="I5401" i="1"/>
  <c r="I446" i="1"/>
  <c r="I6539" i="1"/>
  <c r="I3298" i="1"/>
  <c r="I605" i="1"/>
  <c r="I3839" i="1"/>
  <c r="I5245" i="1"/>
  <c r="I3124" i="1"/>
  <c r="I1681" i="1"/>
  <c r="I2752" i="1"/>
  <c r="I2096" i="1"/>
  <c r="I5663" i="1"/>
  <c r="I4441" i="1"/>
  <c r="I1445" i="1"/>
  <c r="I6578" i="1"/>
  <c r="I1833" i="1"/>
  <c r="I4365" i="1"/>
  <c r="I2641" i="1"/>
  <c r="I1264" i="1"/>
  <c r="I1993" i="1"/>
  <c r="I3891" i="1"/>
  <c r="I4906" i="1"/>
  <c r="I3068" i="1"/>
  <c r="I3542" i="1"/>
  <c r="I479" i="1"/>
  <c r="I6444" i="1"/>
  <c r="I444" i="1"/>
  <c r="I5634" i="1"/>
  <c r="I1043" i="1"/>
  <c r="I5995" i="1"/>
  <c r="I222" i="1"/>
  <c r="I4729" i="1"/>
  <c r="I3715" i="1"/>
  <c r="I3704" i="1"/>
  <c r="I1811" i="1"/>
  <c r="I4657" i="1"/>
  <c r="I5013" i="1"/>
  <c r="I3101" i="1"/>
  <c r="I4763" i="1"/>
  <c r="I510" i="1"/>
  <c r="I2352" i="1"/>
  <c r="I703" i="1"/>
  <c r="I3611" i="1"/>
  <c r="I6111" i="1"/>
  <c r="I3707" i="1"/>
  <c r="I175" i="1"/>
  <c r="I5053" i="1"/>
  <c r="I2443" i="1"/>
  <c r="I3452" i="1"/>
  <c r="I476" i="1"/>
  <c r="I4779" i="1"/>
  <c r="I3745" i="1"/>
  <c r="I6160" i="1"/>
  <c r="I116" i="1"/>
  <c r="I1496" i="1"/>
  <c r="I2835" i="1"/>
  <c r="I1663" i="1"/>
  <c r="I556" i="1"/>
  <c r="I2570" i="1"/>
  <c r="I1334" i="1"/>
  <c r="I5879" i="1"/>
  <c r="I5746" i="1"/>
  <c r="I6725" i="1"/>
  <c r="I2974" i="1"/>
  <c r="I4233" i="1"/>
  <c r="I417" i="1"/>
  <c r="I459" i="1"/>
  <c r="I4768" i="1"/>
  <c r="I4480" i="1"/>
  <c r="I3263" i="1"/>
  <c r="I1544" i="1"/>
  <c r="I2365" i="1"/>
  <c r="I4424" i="1"/>
  <c r="I4635" i="1"/>
  <c r="I3288" i="1"/>
  <c r="I3637" i="1"/>
  <c r="I6846" i="1"/>
  <c r="I3155" i="1"/>
  <c r="I5519" i="1"/>
  <c r="I1578" i="1"/>
  <c r="I6562" i="1"/>
  <c r="I4862" i="1"/>
  <c r="I1553" i="1"/>
  <c r="I3320" i="1"/>
  <c r="I5719" i="1"/>
  <c r="I569" i="1"/>
  <c r="I3831" i="1"/>
  <c r="I6514" i="1"/>
  <c r="I2418" i="1"/>
  <c r="I3145" i="1"/>
  <c r="I5340" i="1"/>
  <c r="I2270" i="1"/>
  <c r="I3184" i="1"/>
  <c r="I5200" i="1"/>
  <c r="I3164" i="1"/>
  <c r="I5219" i="1"/>
  <c r="I6769" i="1"/>
  <c r="I1316" i="1"/>
  <c r="I5818" i="1"/>
  <c r="I2532" i="1"/>
  <c r="I6156" i="1"/>
  <c r="I424" i="1"/>
  <c r="I3148" i="1"/>
  <c r="I2560" i="1"/>
  <c r="I6712" i="1"/>
  <c r="I5560" i="1"/>
  <c r="I5928" i="1"/>
  <c r="I4579" i="1"/>
  <c r="I4875" i="1"/>
  <c r="I6058" i="1"/>
  <c r="I1748" i="1"/>
  <c r="I1593" i="1"/>
  <c r="I2468" i="1"/>
  <c r="I34" i="1"/>
  <c r="I3441" i="1"/>
  <c r="I3558" i="1"/>
  <c r="I4100" i="1"/>
  <c r="I5614" i="1"/>
  <c r="I5282" i="1"/>
  <c r="I2980" i="1"/>
  <c r="I2707" i="1"/>
  <c r="I2555" i="1"/>
  <c r="I4205" i="1"/>
  <c r="I113" i="1"/>
  <c r="I5563" i="1"/>
  <c r="I1791" i="1"/>
  <c r="I2508" i="1"/>
  <c r="I352" i="1"/>
  <c r="I560" i="1"/>
  <c r="I6174" i="1"/>
  <c r="I1842" i="1"/>
  <c r="I1369" i="1"/>
  <c r="I3064" i="1"/>
  <c r="I1217" i="1"/>
  <c r="I3996" i="1"/>
  <c r="I636" i="1"/>
  <c r="I3714" i="1"/>
  <c r="I2334" i="1"/>
  <c r="I1492" i="1"/>
  <c r="I487" i="1"/>
  <c r="I106" i="1"/>
  <c r="I6413" i="1"/>
  <c r="I4245" i="1"/>
  <c r="I2264" i="1"/>
  <c r="I6099" i="1"/>
  <c r="I3918" i="1"/>
  <c r="I353" i="1"/>
  <c r="I1011" i="1"/>
  <c r="I3726" i="1"/>
  <c r="I4234" i="1"/>
  <c r="I1249" i="1"/>
  <c r="I641" i="1"/>
  <c r="I2153" i="1"/>
  <c r="I2300" i="1"/>
  <c r="I3700" i="1"/>
  <c r="I2615" i="1"/>
  <c r="I168" i="1"/>
  <c r="I2904" i="1"/>
  <c r="I3014" i="1"/>
  <c r="I4485" i="1"/>
  <c r="I5169" i="1"/>
  <c r="I5052" i="1"/>
  <c r="I251" i="1"/>
  <c r="I5436" i="1"/>
  <c r="I2216" i="1"/>
  <c r="I721" i="1"/>
  <c r="I2115" i="1"/>
  <c r="I5920" i="1"/>
  <c r="I1597" i="1"/>
  <c r="I4808" i="1"/>
  <c r="I3592" i="1"/>
  <c r="I4739" i="1"/>
  <c r="I4010" i="1"/>
  <c r="I4927" i="1"/>
  <c r="I3922" i="1"/>
  <c r="I62" i="1"/>
  <c r="I5786" i="1"/>
  <c r="I667" i="1"/>
  <c r="I5209" i="1"/>
  <c r="I5134" i="1"/>
  <c r="I918" i="1"/>
  <c r="I5130" i="1"/>
  <c r="I1987" i="1"/>
  <c r="I4263" i="1"/>
  <c r="I6456" i="1"/>
  <c r="I5138" i="1"/>
  <c r="I1299" i="1"/>
  <c r="I6454" i="1"/>
  <c r="I2624" i="1"/>
  <c r="I5349" i="1"/>
  <c r="I5842" i="1"/>
  <c r="I767" i="1"/>
  <c r="I2091" i="1"/>
  <c r="I2237" i="1"/>
  <c r="I3650" i="1"/>
  <c r="I1083" i="1"/>
  <c r="I378" i="1"/>
  <c r="I6717" i="1"/>
  <c r="I3586" i="1"/>
  <c r="I5916" i="1"/>
  <c r="I3213" i="1"/>
  <c r="I781" i="1"/>
  <c r="I6659" i="1"/>
  <c r="I6388" i="1"/>
  <c r="I725" i="1"/>
  <c r="I3538" i="1"/>
  <c r="I2273" i="1"/>
  <c r="I5971" i="1"/>
  <c r="I1471" i="1"/>
  <c r="I2528" i="1"/>
  <c r="I5377" i="1"/>
  <c r="I572" i="1"/>
  <c r="I520" i="1"/>
  <c r="I2246" i="1"/>
  <c r="I4054" i="1"/>
  <c r="I49" i="1"/>
  <c r="I4866" i="1"/>
  <c r="I854" i="1"/>
  <c r="I1182" i="1"/>
  <c r="I6335" i="1"/>
  <c r="I4399" i="1"/>
  <c r="I2778" i="1"/>
  <c r="I3766" i="1"/>
  <c r="I6331" i="1"/>
  <c r="I1004" i="1"/>
  <c r="I5080" i="1"/>
  <c r="I6391" i="1"/>
  <c r="I1476" i="1"/>
  <c r="I464" i="1"/>
  <c r="I2386" i="1"/>
  <c r="I5637" i="1"/>
  <c r="I1581" i="1"/>
  <c r="I3153" i="1"/>
  <c r="I2969" i="1"/>
  <c r="I3090" i="1"/>
  <c r="I5528" i="1"/>
  <c r="I4708" i="1"/>
  <c r="I3614" i="1"/>
  <c r="I6445" i="1"/>
  <c r="I5412" i="1"/>
  <c r="I2460" i="1"/>
  <c r="I4348" i="1"/>
  <c r="I6000" i="1"/>
  <c r="I5497" i="1"/>
  <c r="I688" i="1"/>
  <c r="I4652" i="1"/>
  <c r="I162" i="1"/>
  <c r="I32" i="1"/>
  <c r="I6735" i="1"/>
  <c r="I1046" i="1"/>
  <c r="I5878" i="1"/>
  <c r="I6654" i="1"/>
  <c r="I5740" i="1"/>
  <c r="I3630" i="1"/>
  <c r="I3242" i="1"/>
  <c r="I3744" i="1"/>
  <c r="I3245" i="1"/>
  <c r="I2050" i="1"/>
  <c r="I4661" i="1"/>
  <c r="I4810" i="1"/>
  <c r="I2165" i="1"/>
  <c r="I3009" i="1"/>
  <c r="I2939" i="1"/>
  <c r="I3965" i="1"/>
  <c r="I6404" i="1"/>
  <c r="I3553" i="1"/>
  <c r="I2818" i="1"/>
  <c r="I2456" i="1"/>
  <c r="I4328" i="1"/>
  <c r="I5980" i="1"/>
  <c r="I2353" i="1"/>
  <c r="I1303" i="1"/>
  <c r="I1481" i="1"/>
  <c r="I2642" i="1"/>
  <c r="I6119" i="1"/>
  <c r="I6136" i="1"/>
  <c r="I4566" i="1"/>
  <c r="I1875" i="1"/>
  <c r="I2421" i="1"/>
  <c r="I1413" i="1"/>
  <c r="I2698" i="1"/>
  <c r="I1881" i="1"/>
  <c r="I2082" i="1"/>
  <c r="I3631" i="1"/>
  <c r="I2408" i="1"/>
  <c r="I3139" i="1"/>
  <c r="I4330" i="1"/>
  <c r="I1414" i="1"/>
  <c r="I3875" i="1"/>
  <c r="I5263" i="1"/>
  <c r="I2498" i="1"/>
  <c r="I836" i="1"/>
  <c r="I1715" i="1"/>
  <c r="I1087" i="1"/>
  <c r="I3748" i="1"/>
  <c r="I3804" i="1"/>
  <c r="I6041" i="1"/>
  <c r="I4869" i="1"/>
  <c r="I1227" i="1"/>
  <c r="I6368" i="1"/>
  <c r="I2190" i="1"/>
  <c r="I3225" i="1"/>
  <c r="I2824" i="1"/>
  <c r="I876" i="1"/>
  <c r="I4274" i="1"/>
  <c r="I3285" i="1"/>
  <c r="I994" i="1"/>
  <c r="I391" i="1"/>
  <c r="I5435" i="1"/>
  <c r="I360" i="1"/>
  <c r="I3768" i="1"/>
  <c r="I6217" i="1"/>
  <c r="I6074" i="1"/>
  <c r="I2853" i="1"/>
  <c r="I147" i="1"/>
  <c r="I4841" i="1"/>
  <c r="I633" i="1"/>
  <c r="I4397" i="1"/>
  <c r="I939" i="1"/>
  <c r="I2722" i="1"/>
  <c r="I6455" i="1"/>
  <c r="I4076" i="1"/>
  <c r="I4479" i="1"/>
  <c r="I872" i="1"/>
  <c r="I5939" i="1"/>
  <c r="I4648" i="1"/>
  <c r="I2006" i="1"/>
  <c r="I3742" i="1"/>
  <c r="I2175" i="1"/>
  <c r="I846" i="1"/>
  <c r="I3247" i="1"/>
  <c r="I5817" i="1"/>
  <c r="I3362" i="1"/>
  <c r="I4846" i="1"/>
  <c r="I5831" i="1"/>
  <c r="I4329" i="1"/>
  <c r="I3658" i="1"/>
  <c r="I5038" i="1"/>
  <c r="I1703" i="1"/>
  <c r="I2813" i="1"/>
  <c r="I3884" i="1"/>
  <c r="I1868" i="1"/>
  <c r="I2044" i="1"/>
  <c r="I258" i="1"/>
  <c r="I1292" i="1"/>
  <c r="I4067" i="1"/>
  <c r="I512" i="1"/>
  <c r="I2151" i="1"/>
  <c r="I5805" i="1"/>
  <c r="I2170" i="1"/>
  <c r="I3569" i="1"/>
  <c r="I3147" i="1"/>
  <c r="I3837" i="1"/>
  <c r="I5141" i="1"/>
  <c r="J2300" i="1"/>
  <c r="J6172" i="1"/>
  <c r="J2596" i="1"/>
  <c r="J1184" i="1"/>
  <c r="J2982" i="1"/>
  <c r="J6053" i="1"/>
  <c r="J6233" i="1"/>
  <c r="J1066" i="1"/>
  <c r="J3700" i="1"/>
  <c r="J3816" i="1"/>
  <c r="J4555" i="1"/>
  <c r="J2715" i="1"/>
  <c r="J44" i="1"/>
  <c r="J4850" i="1"/>
  <c r="J2912" i="1"/>
  <c r="J1598" i="1"/>
  <c r="J2615" i="1"/>
  <c r="J719" i="1"/>
  <c r="J3639" i="1"/>
  <c r="J1339" i="1"/>
  <c r="J4443" i="1"/>
  <c r="J6720" i="1"/>
  <c r="J1721" i="1"/>
  <c r="J5070" i="1"/>
  <c r="J168" i="1"/>
  <c r="J1297" i="1"/>
  <c r="J5312" i="1"/>
  <c r="J3471" i="1"/>
  <c r="J631" i="1"/>
  <c r="J550" i="1"/>
  <c r="J4722" i="1"/>
  <c r="J2706" i="1"/>
  <c r="J2904" i="1"/>
  <c r="J3887" i="1"/>
  <c r="J104" i="1"/>
  <c r="J3982" i="1"/>
  <c r="J5326" i="1"/>
  <c r="J2855" i="1"/>
  <c r="J1340" i="1"/>
  <c r="J3960" i="1"/>
  <c r="J3014" i="1"/>
  <c r="J5293" i="1"/>
  <c r="J644" i="1"/>
  <c r="J363" i="1"/>
  <c r="J1220" i="1"/>
  <c r="J1129" i="1"/>
  <c r="J1164" i="1"/>
  <c r="J5485" i="1"/>
  <c r="J4485" i="1"/>
  <c r="J3089" i="1"/>
  <c r="J517" i="1"/>
  <c r="J4288" i="1"/>
  <c r="J1012" i="1"/>
  <c r="J2513" i="1"/>
  <c r="J2219" i="1"/>
  <c r="J1574" i="1"/>
  <c r="J5181" i="1"/>
  <c r="J3287" i="1"/>
  <c r="J2829" i="1"/>
  <c r="J6706" i="1"/>
  <c r="J5786" i="1"/>
  <c r="J3107" i="1"/>
  <c r="J420" i="1"/>
  <c r="J731" i="1"/>
  <c r="J2359" i="1"/>
  <c r="J4983" i="1"/>
  <c r="J6154" i="1"/>
  <c r="J907" i="1"/>
  <c r="J667" i="1"/>
  <c r="J4318" i="1"/>
  <c r="J4769" i="1"/>
  <c r="J2941" i="1"/>
  <c r="J3708" i="1"/>
  <c r="J4150" i="1"/>
  <c r="J4474" i="1"/>
  <c r="J4055" i="1"/>
  <c r="J5209" i="1"/>
  <c r="J3413" i="1"/>
  <c r="J600" i="1"/>
  <c r="J3271" i="1"/>
  <c r="J546" i="1"/>
  <c r="J1040" i="1"/>
  <c r="J3663" i="1"/>
  <c r="J4757" i="1"/>
  <c r="J5134" i="1"/>
  <c r="J2508" i="1"/>
  <c r="J4623" i="1"/>
  <c r="J4913" i="1"/>
  <c r="J4624" i="1"/>
  <c r="J2200" i="1"/>
  <c r="J3117" i="1"/>
  <c r="J1048" i="1"/>
  <c r="J5388" i="1"/>
  <c r="J352" i="1"/>
  <c r="J3863" i="1"/>
  <c r="J1366" i="1"/>
  <c r="J4957" i="1"/>
  <c r="J5449" i="1"/>
  <c r="J2743" i="1"/>
  <c r="J1767" i="1"/>
  <c r="J823" i="1"/>
  <c r="J560" i="1"/>
  <c r="J1950" i="1"/>
  <c r="J847" i="1"/>
  <c r="J3192" i="1"/>
  <c r="J3919" i="1"/>
  <c r="J1773" i="1"/>
  <c r="J2021" i="1"/>
  <c r="J1582" i="1"/>
  <c r="J6174" i="1"/>
  <c r="J614" i="1"/>
  <c r="J1377" i="1"/>
  <c r="J415" i="1"/>
  <c r="J1948" i="1"/>
  <c r="J774" i="1"/>
  <c r="J2529" i="1"/>
  <c r="J2268" i="1"/>
  <c r="J1842" i="1"/>
  <c r="J6809" i="1"/>
  <c r="J2030" i="1"/>
  <c r="J4829" i="1"/>
  <c r="J237" i="1"/>
  <c r="J1828" i="1"/>
  <c r="J5514" i="1"/>
  <c r="J4486" i="1"/>
  <c r="J1369" i="1"/>
  <c r="J1709" i="1"/>
  <c r="J4011" i="1"/>
  <c r="J3666" i="1"/>
  <c r="J1845" i="1"/>
  <c r="J2063" i="1"/>
  <c r="J5971" i="1"/>
  <c r="J5162" i="1"/>
  <c r="J1312" i="1"/>
  <c r="J1732" i="1"/>
  <c r="J1589" i="1"/>
  <c r="J4683" i="1"/>
  <c r="J4007" i="1"/>
  <c r="J1021" i="1"/>
  <c r="J1471" i="1"/>
  <c r="J6142" i="1"/>
  <c r="J2081" i="1"/>
  <c r="J2138" i="1"/>
  <c r="J2931" i="1"/>
  <c r="J2811" i="1"/>
  <c r="J4436" i="1"/>
  <c r="J5426" i="1"/>
  <c r="J2528" i="1"/>
  <c r="J2843" i="1"/>
  <c r="J1605" i="1"/>
  <c r="J6548" i="1"/>
  <c r="J2690" i="1"/>
  <c r="J3080" i="1"/>
  <c r="J5210" i="1"/>
  <c r="J4319" i="1"/>
  <c r="J5377" i="1"/>
  <c r="J2297" i="1"/>
  <c r="J1372" i="1"/>
  <c r="J5635" i="1"/>
  <c r="J2836" i="1"/>
  <c r="J1193" i="1"/>
  <c r="J6402" i="1"/>
  <c r="J3486" i="1"/>
  <c r="J572" i="1"/>
  <c r="J5250" i="1"/>
  <c r="J2227" i="1"/>
  <c r="J4435" i="1"/>
  <c r="J2911" i="1"/>
  <c r="J1632" i="1"/>
  <c r="J3187" i="1"/>
  <c r="J4332" i="1"/>
  <c r="J2987" i="1"/>
  <c r="J2588" i="1"/>
  <c r="J1778" i="1"/>
  <c r="J3064" i="1"/>
  <c r="J219" i="1"/>
  <c r="J2929" i="1"/>
  <c r="J1187" i="1"/>
  <c r="J763" i="1"/>
  <c r="J6350" i="1"/>
  <c r="J5284" i="1"/>
  <c r="J626" i="1"/>
  <c r="J1217" i="1"/>
  <c r="J1538" i="1"/>
  <c r="J1008" i="1"/>
  <c r="J3301" i="1"/>
  <c r="J6168" i="1"/>
  <c r="J1563" i="1"/>
  <c r="J421" i="1"/>
  <c r="J2377" i="1"/>
  <c r="J3996" i="1"/>
  <c r="J858" i="1"/>
  <c r="J452" i="1"/>
  <c r="J3659" i="1"/>
  <c r="J723" i="1"/>
  <c r="J2127" i="1"/>
  <c r="J2928" i="1"/>
  <c r="J625" i="1"/>
  <c r="J636" i="1"/>
  <c r="J4094" i="1"/>
  <c r="J426" i="1"/>
  <c r="J536" i="1"/>
  <c r="J4290" i="1"/>
  <c r="J228" i="1"/>
  <c r="J6214" i="1"/>
  <c r="J4805" i="1"/>
  <c r="J3714" i="1"/>
  <c r="J651" i="1"/>
  <c r="J4618" i="1"/>
  <c r="J6121" i="1"/>
  <c r="J2879" i="1"/>
  <c r="J2922" i="1"/>
  <c r="J549" i="1"/>
  <c r="J464" i="1"/>
  <c r="J2535" i="1"/>
  <c r="J260" i="1"/>
  <c r="J542" i="1"/>
  <c r="J2579" i="1"/>
  <c r="J1196" i="1"/>
  <c r="J4688" i="1"/>
  <c r="J1861" i="1"/>
  <c r="J2386" i="1"/>
  <c r="J5761" i="1"/>
  <c r="J2317" i="1"/>
  <c r="J1195" i="1"/>
  <c r="J3757" i="1"/>
  <c r="J1028" i="1"/>
  <c r="J6510" i="1"/>
  <c r="J5551" i="1"/>
  <c r="J5637" i="1"/>
  <c r="J240" i="1"/>
  <c r="J804" i="1"/>
  <c r="J4622" i="1"/>
  <c r="J4495" i="1"/>
  <c r="J2906" i="1"/>
  <c r="J4305" i="1"/>
  <c r="J2104" i="1"/>
  <c r="J1581" i="1"/>
  <c r="J2978" i="1"/>
  <c r="J1638" i="1"/>
  <c r="J6835" i="1"/>
  <c r="J3735" i="1"/>
  <c r="J4518" i="1"/>
  <c r="J1642" i="1"/>
  <c r="J4204" i="1"/>
  <c r="J3153" i="1"/>
  <c r="J759" i="1"/>
  <c r="J6420" i="1"/>
  <c r="J4489" i="1"/>
  <c r="J2023" i="1"/>
  <c r="J2913" i="1"/>
  <c r="J4734" i="1"/>
  <c r="J4372" i="1"/>
  <c r="J2969" i="1"/>
  <c r="J6609" i="1"/>
  <c r="J5579" i="1"/>
  <c r="J2334" i="1"/>
  <c r="J3211" i="1"/>
  <c r="J3057" i="1"/>
  <c r="J3690" i="1"/>
  <c r="J1448" i="1"/>
  <c r="J4066" i="1"/>
  <c r="J499" i="1"/>
  <c r="J115" i="1"/>
  <c r="J1492" i="1"/>
  <c r="J6104" i="1"/>
  <c r="J717" i="1"/>
  <c r="J2806" i="1"/>
  <c r="J3833" i="1"/>
  <c r="J6649" i="1"/>
  <c r="J3259" i="1"/>
  <c r="J1192" i="1"/>
  <c r="J487" i="1"/>
  <c r="J5066" i="1"/>
  <c r="J1067" i="1"/>
  <c r="J1888" i="1"/>
  <c r="J4653" i="1"/>
  <c r="J6802" i="1"/>
  <c r="J5883" i="1"/>
  <c r="J598" i="1"/>
  <c r="J106" i="1"/>
  <c r="J6600" i="1"/>
  <c r="J1435" i="1"/>
  <c r="J3005" i="1"/>
  <c r="J4934" i="1"/>
  <c r="J2708" i="1"/>
  <c r="J6118" i="1"/>
  <c r="J3037" i="1"/>
  <c r="J6413" i="1"/>
  <c r="J3097" i="1"/>
  <c r="J4925" i="1"/>
  <c r="J2097" i="1"/>
  <c r="J4886" i="1"/>
  <c r="J1921" i="1"/>
  <c r="J2157" i="1"/>
  <c r="J3134" i="1"/>
  <c r="J4245" i="1"/>
  <c r="J4652" i="1"/>
  <c r="J2619" i="1"/>
  <c r="J2562" i="1"/>
  <c r="J4996" i="1"/>
  <c r="J4859" i="1"/>
  <c r="J2453" i="1"/>
  <c r="J1546" i="1"/>
  <c r="J5875" i="1"/>
  <c r="J162" i="1"/>
  <c r="J1052" i="1"/>
  <c r="J724" i="1"/>
  <c r="J2536" i="1"/>
  <c r="J2543" i="1"/>
  <c r="J1743" i="1"/>
  <c r="J6106" i="1"/>
  <c r="J1112" i="1"/>
  <c r="J32" i="1"/>
  <c r="J5839" i="1"/>
  <c r="J2961" i="1"/>
  <c r="J5869" i="1"/>
  <c r="J2551" i="1"/>
  <c r="J5148" i="1"/>
  <c r="J3227" i="1"/>
  <c r="J1906" i="1"/>
  <c r="J6735" i="1"/>
  <c r="J3267" i="1"/>
  <c r="J1060" i="1"/>
  <c r="J4589" i="1"/>
  <c r="J297" i="1"/>
  <c r="J109" i="1"/>
  <c r="J3502" i="1"/>
  <c r="J4159" i="1"/>
  <c r="J1046" i="1"/>
  <c r="J4277" i="1"/>
  <c r="J3859" i="1"/>
  <c r="J3624" i="1"/>
  <c r="J4637" i="1"/>
  <c r="J3787" i="1"/>
  <c r="J3647" i="1"/>
  <c r="J1965" i="1"/>
  <c r="J5878" i="1"/>
  <c r="J2288" i="1"/>
  <c r="J2109" i="1"/>
  <c r="J6545" i="1"/>
  <c r="J4379" i="1"/>
  <c r="J676" i="1"/>
  <c r="J4375" i="1"/>
  <c r="J4234" i="1"/>
  <c r="J3158" i="1"/>
  <c r="J6537" i="1"/>
  <c r="J4510" i="1"/>
  <c r="J2143" i="1"/>
  <c r="J4425" i="1"/>
  <c r="J1167" i="1"/>
  <c r="J893" i="1"/>
  <c r="J1249" i="1"/>
  <c r="J4400" i="1"/>
  <c r="J263" i="1"/>
  <c r="J1780" i="1"/>
  <c r="J4970" i="1"/>
  <c r="J538" i="1"/>
  <c r="J25" i="1"/>
  <c r="J696" i="1"/>
  <c r="J641" i="1"/>
  <c r="J2730" i="1"/>
  <c r="J2177" i="1"/>
  <c r="J2863" i="1"/>
  <c r="J4960" i="1"/>
  <c r="J287" i="1"/>
  <c r="J6424" i="1"/>
  <c r="J2630" i="1"/>
  <c r="J2153" i="1"/>
  <c r="J2507" i="1"/>
  <c r="J1855" i="1"/>
  <c r="J1108" i="1"/>
  <c r="J279" i="1"/>
  <c r="J2650" i="1"/>
  <c r="J3964" i="1"/>
  <c r="J1890" i="1"/>
  <c r="J4428" i="1"/>
  <c r="J543" i="1"/>
  <c r="J3957" i="1"/>
  <c r="J6091" i="1"/>
  <c r="J1698" i="1"/>
  <c r="J3611" i="1"/>
  <c r="J1231" i="1"/>
  <c r="J2179" i="1"/>
  <c r="J3296" i="1"/>
  <c r="J170" i="1"/>
  <c r="J2188" i="1"/>
  <c r="J1518" i="1"/>
  <c r="J5809" i="1"/>
  <c r="J703" i="1"/>
  <c r="J4908" i="1"/>
  <c r="J74" i="1"/>
  <c r="J1505" i="1"/>
  <c r="J814" i="1"/>
  <c r="J4502" i="1"/>
  <c r="J1016" i="1"/>
  <c r="J3571" i="1"/>
  <c r="J2352" i="1"/>
  <c r="J793" i="1"/>
  <c r="J654" i="1"/>
  <c r="J2354" i="1"/>
  <c r="J5354" i="1"/>
  <c r="J5708" i="1"/>
  <c r="J3794" i="1"/>
  <c r="J4832" i="1"/>
  <c r="J510" i="1"/>
  <c r="J2815" i="1"/>
  <c r="J3896" i="1"/>
  <c r="J2725" i="1"/>
  <c r="J862" i="1"/>
  <c r="J5204" i="1"/>
  <c r="J4487" i="1"/>
  <c r="J1918" i="1"/>
  <c r="J4763" i="1"/>
  <c r="J5797" i="1"/>
  <c r="J5197" i="1"/>
  <c r="J1322" i="1"/>
  <c r="J6166" i="1"/>
  <c r="J4466" i="1"/>
  <c r="J3772" i="1"/>
  <c r="J4870" i="1"/>
  <c r="J3101" i="1"/>
  <c r="J419" i="1"/>
  <c r="J5553" i="1"/>
  <c r="J3600" i="1"/>
  <c r="J1550" i="1"/>
  <c r="J5846" i="1"/>
  <c r="J6762" i="1"/>
  <c r="J1215" i="1"/>
  <c r="J4802" i="1"/>
  <c r="J3888" i="1"/>
  <c r="J154" i="1"/>
  <c r="J525" i="1"/>
  <c r="J2462" i="1"/>
  <c r="J1600" i="1"/>
  <c r="J529" i="1"/>
  <c r="J888" i="1"/>
  <c r="J5158" i="1"/>
  <c r="J4724" i="1"/>
  <c r="J6364" i="1"/>
  <c r="J1508" i="1"/>
  <c r="J818" i="1"/>
  <c r="J989" i="1"/>
  <c r="J2740" i="1"/>
  <c r="J3029" i="1"/>
  <c r="J4460" i="1"/>
  <c r="J2977" i="1"/>
  <c r="J6213" i="1"/>
  <c r="J3106" i="1"/>
  <c r="J5860" i="1"/>
  <c r="J3870" i="1"/>
  <c r="J3901" i="1"/>
  <c r="J2665" i="1"/>
  <c r="J5175" i="1"/>
  <c r="J6098" i="1"/>
  <c r="J1792" i="1"/>
  <c r="J2748" i="1"/>
  <c r="J5015" i="1"/>
  <c r="J5750" i="1"/>
  <c r="J2548" i="1"/>
  <c r="J6502" i="1"/>
  <c r="J3121" i="1"/>
  <c r="J2832" i="1"/>
  <c r="J918" i="1"/>
  <c r="J5600" i="1"/>
  <c r="J3871" i="1"/>
  <c r="J6107" i="1"/>
  <c r="J3467" i="1"/>
  <c r="J4920" i="1"/>
  <c r="J4000" i="1"/>
  <c r="J3451" i="1"/>
  <c r="J5130" i="1"/>
  <c r="J2550" i="1"/>
  <c r="J2631" i="1"/>
  <c r="J5010" i="1"/>
  <c r="J3829" i="1"/>
  <c r="J5515" i="1"/>
  <c r="J1069" i="1"/>
  <c r="J4762" i="1"/>
  <c r="J1987" i="1"/>
  <c r="J1315" i="1"/>
  <c r="J4376" i="1"/>
  <c r="J6280" i="1"/>
  <c r="J2593" i="1"/>
  <c r="J332" i="1"/>
  <c r="J2187" i="1"/>
  <c r="J5571" i="1"/>
  <c r="J4263" i="1"/>
  <c r="J354" i="1"/>
  <c r="J3936" i="1"/>
  <c r="J1394" i="1"/>
  <c r="J4562" i="1"/>
  <c r="J409" i="1"/>
  <c r="J3504" i="1"/>
  <c r="J6710" i="1"/>
  <c r="J6456" i="1"/>
  <c r="J4078" i="1"/>
  <c r="J4712" i="1"/>
  <c r="J5315" i="1"/>
  <c r="J2750" i="1"/>
  <c r="J6749" i="1"/>
  <c r="J3564" i="1"/>
  <c r="J4895" i="1"/>
  <c r="J5138" i="1"/>
  <c r="J2953" i="1"/>
  <c r="J4393" i="1"/>
  <c r="J6026" i="1"/>
  <c r="J6696" i="1"/>
  <c r="J1485" i="1"/>
  <c r="J4081" i="1"/>
  <c r="J2034" i="1"/>
  <c r="J6414" i="1"/>
  <c r="J4732" i="1"/>
  <c r="J4854" i="1"/>
  <c r="J4540" i="1"/>
  <c r="J3366" i="1"/>
  <c r="J1071" i="1"/>
  <c r="J1530" i="1"/>
  <c r="J3645" i="1"/>
  <c r="J1074" i="1"/>
  <c r="J6714" i="1"/>
  <c r="J6768" i="1"/>
  <c r="J1903" i="1"/>
  <c r="J5025" i="1"/>
  <c r="J2403" i="1"/>
  <c r="J3567" i="1"/>
  <c r="J5748" i="1"/>
  <c r="J4868" i="1"/>
  <c r="J6516" i="1"/>
  <c r="J5827" i="1"/>
  <c r="J3506" i="1"/>
  <c r="J5379" i="1"/>
  <c r="J6806" i="1"/>
  <c r="J5613" i="1"/>
  <c r="J2663" i="1"/>
  <c r="J6748" i="1"/>
  <c r="J6234" i="1"/>
  <c r="J4050" i="1"/>
  <c r="J3424" i="1"/>
  <c r="J4823" i="1"/>
  <c r="J5225" i="1"/>
  <c r="J4355" i="1"/>
  <c r="J6717" i="1"/>
  <c r="J6353" i="1"/>
  <c r="J1237" i="1"/>
  <c r="J4735" i="1"/>
  <c r="J5481" i="1"/>
  <c r="J1983" i="1"/>
  <c r="J5428" i="1"/>
  <c r="J3294" i="1"/>
  <c r="J3586" i="1"/>
  <c r="J3679" i="1"/>
  <c r="J3835" i="1"/>
  <c r="J2196" i="1"/>
  <c r="J6140" i="1"/>
  <c r="J810" i="1"/>
  <c r="J6699" i="1"/>
  <c r="J4921" i="1"/>
  <c r="J5916" i="1"/>
  <c r="J5861" i="1"/>
  <c r="J740" i="1"/>
  <c r="J547" i="1"/>
  <c r="J3983" i="1"/>
  <c r="J3291" i="1"/>
  <c r="J4144" i="1"/>
  <c r="J6081" i="1"/>
  <c r="J3213" i="1"/>
  <c r="J4511" i="1"/>
  <c r="J5868" i="1"/>
  <c r="J1722" i="1"/>
  <c r="J671" i="1"/>
  <c r="J6731" i="1"/>
  <c r="J3359" i="1"/>
  <c r="J4387" i="1"/>
  <c r="J781" i="1"/>
  <c r="J4157" i="1"/>
  <c r="J5075" i="1"/>
  <c r="J3706" i="1"/>
  <c r="J3800" i="1"/>
  <c r="J2950" i="1"/>
  <c r="J5459" i="1"/>
  <c r="J2952" i="1"/>
  <c r="J6659" i="1"/>
  <c r="J3769" i="1"/>
  <c r="J1243" i="1"/>
  <c r="J6666" i="1"/>
  <c r="J3846" i="1"/>
  <c r="J5448" i="1"/>
  <c r="J4296" i="1"/>
  <c r="J4341" i="1"/>
  <c r="J6388" i="1"/>
  <c r="J3703" i="1"/>
  <c r="J5169" i="1"/>
  <c r="J2287" i="1"/>
  <c r="J4205" i="1"/>
  <c r="J5052" i="1"/>
  <c r="J2098" i="1"/>
  <c r="J113" i="1"/>
  <c r="J251" i="1"/>
  <c r="J6428" i="1"/>
  <c r="J5563" i="1"/>
  <c r="J5436" i="1"/>
  <c r="J1402" i="1"/>
  <c r="J1791" i="1"/>
  <c r="J2216" i="1"/>
  <c r="J1359" i="1"/>
  <c r="J3025" i="1"/>
  <c r="J721" i="1"/>
  <c r="J728" i="1"/>
  <c r="J3114" i="1"/>
  <c r="J2115" i="1"/>
  <c r="J4810" i="1"/>
  <c r="J783" i="1"/>
  <c r="J5920" i="1"/>
  <c r="J2165" i="1"/>
  <c r="J3809" i="1"/>
  <c r="J1597" i="1"/>
  <c r="J3009" i="1"/>
  <c r="J1982" i="1"/>
  <c r="J4808" i="1"/>
  <c r="J2939" i="1"/>
  <c r="J4350" i="1"/>
  <c r="J3592" i="1"/>
  <c r="J3965" i="1"/>
  <c r="J5739" i="1"/>
  <c r="J520" i="1"/>
  <c r="J6143" i="1"/>
  <c r="J4210" i="1"/>
  <c r="J4857" i="1"/>
  <c r="J4005" i="1"/>
  <c r="J3603" i="1"/>
  <c r="J5537" i="1"/>
  <c r="J3387" i="1"/>
  <c r="J2246" i="1"/>
  <c r="J3028" i="1"/>
  <c r="J1646" i="1"/>
  <c r="J2047" i="1"/>
  <c r="J5348" i="1"/>
  <c r="J5766" i="1"/>
  <c r="J3930" i="1"/>
  <c r="J5187" i="1"/>
  <c r="J4054" i="1"/>
  <c r="J3483" i="1"/>
  <c r="J5722" i="1"/>
  <c r="J5416" i="1"/>
  <c r="J4506" i="1"/>
  <c r="J5900" i="1"/>
  <c r="J3063" i="1"/>
  <c r="J3289" i="1"/>
  <c r="J49" i="1"/>
  <c r="J4962" i="1"/>
  <c r="J6798" i="1"/>
  <c r="J5097" i="1"/>
  <c r="J3894" i="1"/>
  <c r="J2726" i="1"/>
  <c r="J3984" i="1"/>
  <c r="J5371" i="1"/>
  <c r="J4866" i="1"/>
  <c r="J4780" i="1"/>
  <c r="J6623" i="1"/>
  <c r="J5963" i="1"/>
  <c r="J1122" i="1"/>
  <c r="J3334" i="1"/>
  <c r="J1166" i="1"/>
  <c r="J2757" i="1"/>
  <c r="J103" i="1"/>
  <c r="J4447" i="1"/>
  <c r="J2942" i="1"/>
  <c r="J3898" i="1"/>
  <c r="J5006" i="1"/>
  <c r="J3718" i="1"/>
  <c r="J6324" i="1"/>
  <c r="J1378" i="1"/>
  <c r="J4229" i="1"/>
  <c r="J280" i="1"/>
  <c r="J1812" i="1"/>
  <c r="J5226" i="1"/>
  <c r="J895" i="1"/>
  <c r="J4777" i="1"/>
  <c r="J4201" i="1"/>
  <c r="J990" i="1"/>
  <c r="J5657" i="1"/>
  <c r="J2259" i="1"/>
  <c r="J3674" i="1"/>
  <c r="J3668" i="1"/>
  <c r="J4673" i="1"/>
  <c r="J1819" i="1"/>
  <c r="J4794" i="1"/>
  <c r="J3727" i="1"/>
  <c r="J4186" i="1"/>
  <c r="J6310" i="1"/>
  <c r="J1570" i="1"/>
  <c r="J4151" i="1"/>
  <c r="J4405" i="1"/>
  <c r="J6430" i="1"/>
  <c r="J5834" i="1"/>
  <c r="J3975" i="1"/>
  <c r="J4901" i="1"/>
  <c r="J4592" i="1"/>
  <c r="J5769" i="1"/>
  <c r="J460" i="1"/>
  <c r="J3090" i="1"/>
  <c r="J3093" i="1"/>
  <c r="J1977" i="1"/>
  <c r="J6189" i="1"/>
  <c r="J1111" i="1"/>
  <c r="J2445" i="1"/>
  <c r="J1947" i="1"/>
  <c r="J964" i="1"/>
  <c r="J5528" i="1"/>
  <c r="J3470" i="1"/>
  <c r="J2240" i="1"/>
  <c r="J377" i="1"/>
  <c r="J1330" i="1"/>
  <c r="J6127" i="1"/>
  <c r="J4714" i="1"/>
  <c r="J2258" i="1"/>
  <c r="J4708" i="1"/>
  <c r="J2262" i="1"/>
  <c r="J3795" i="1"/>
  <c r="J3543" i="1"/>
  <c r="J1765" i="1"/>
  <c r="J6339" i="1"/>
  <c r="J3281" i="1"/>
  <c r="J2368" i="1"/>
  <c r="J3614" i="1"/>
  <c r="J2186" i="1"/>
  <c r="J5539" i="1"/>
  <c r="J2581" i="1"/>
  <c r="J1864" i="1"/>
  <c r="J3946" i="1"/>
  <c r="J2152" i="1"/>
  <c r="J3439" i="1"/>
  <c r="J6445" i="1"/>
  <c r="J6544" i="1"/>
  <c r="J3619" i="1"/>
  <c r="J4570" i="1"/>
  <c r="J5961" i="1"/>
  <c r="J4419" i="1"/>
  <c r="J1461" i="1"/>
  <c r="J6021" i="1"/>
  <c r="J5412" i="1"/>
  <c r="J5659" i="1"/>
  <c r="J6330" i="1"/>
  <c r="J1649" i="1"/>
  <c r="J5994" i="1"/>
  <c r="J2117" i="1"/>
  <c r="J4102" i="1"/>
  <c r="J4044" i="1"/>
  <c r="J4036" i="1"/>
  <c r="J6847" i="1"/>
  <c r="J1926" i="1"/>
  <c r="J2861" i="1"/>
  <c r="J3043" i="1"/>
  <c r="J1159" i="1"/>
  <c r="J3305" i="1"/>
  <c r="J5156" i="1"/>
  <c r="J5851" i="1"/>
  <c r="J1697" i="1"/>
  <c r="J3450" i="1"/>
  <c r="J5864" i="1"/>
  <c r="J1364" i="1"/>
  <c r="J1610" i="1"/>
  <c r="J3251" i="1"/>
  <c r="J4473" i="1"/>
  <c r="J3443" i="1"/>
  <c r="J5133" i="1"/>
  <c r="J5721" i="1"/>
  <c r="J3977" i="1"/>
  <c r="J5810" i="1"/>
  <c r="J6297" i="1"/>
  <c r="J5770" i="1"/>
  <c r="J1995" i="1"/>
  <c r="J6651" i="1"/>
  <c r="J2025" i="1"/>
  <c r="J3999" i="1"/>
  <c r="J1156" i="1"/>
  <c r="J1103" i="1"/>
  <c r="J4445" i="1"/>
  <c r="J5796" i="1"/>
  <c r="J6016" i="1"/>
  <c r="J1733" i="1"/>
  <c r="J3808" i="1"/>
  <c r="J6863" i="1"/>
  <c r="J4595" i="1"/>
  <c r="J6654" i="1"/>
  <c r="J3220" i="1"/>
  <c r="J30" i="1"/>
  <c r="J6850" i="1"/>
  <c r="J2274" i="1"/>
  <c r="J6487" i="1"/>
  <c r="J924" i="1"/>
  <c r="J5397" i="1"/>
  <c r="J5740" i="1"/>
  <c r="J5954" i="1"/>
  <c r="J3095" i="1"/>
  <c r="J5607" i="1"/>
  <c r="J159" i="1"/>
  <c r="J2979" i="1"/>
  <c r="J1691" i="1"/>
  <c r="J6691" i="1"/>
  <c r="J3630" i="1"/>
  <c r="J6412" i="1"/>
  <c r="J3280" i="1"/>
  <c r="J1365" i="1"/>
  <c r="J2592" i="1"/>
  <c r="J3947" i="1"/>
  <c r="J6519" i="1"/>
  <c r="J5877" i="1"/>
  <c r="J3242" i="1"/>
  <c r="J1106" i="1"/>
  <c r="J2889" i="1"/>
  <c r="J6006" i="1"/>
  <c r="J5709" i="1"/>
  <c r="J3309" i="1"/>
  <c r="J2198" i="1"/>
  <c r="J2206" i="1"/>
  <c r="J3744" i="1"/>
  <c r="J590" i="1"/>
  <c r="J5119" i="1"/>
  <c r="J2416" i="1"/>
  <c r="J2880" i="1"/>
  <c r="J3353" i="1"/>
  <c r="J4426" i="1"/>
  <c r="J4137" i="1"/>
  <c r="J2523" i="1"/>
  <c r="J198" i="1"/>
  <c r="J3256" i="1"/>
  <c r="J1286" i="1"/>
  <c r="J670" i="1"/>
  <c r="J3060" i="1"/>
  <c r="J1328" i="1"/>
  <c r="J2876" i="1"/>
  <c r="J90" i="1"/>
  <c r="J4521" i="1"/>
  <c r="J6524" i="1"/>
  <c r="J4696" i="1"/>
  <c r="J1226" i="1"/>
  <c r="J5898" i="1"/>
  <c r="J1259" i="1"/>
  <c r="J6205" i="1"/>
  <c r="J4926" i="1"/>
  <c r="J2076" i="1"/>
  <c r="J4068" i="1"/>
  <c r="J6228" i="1"/>
  <c r="J3051" i="1"/>
  <c r="J2210" i="1"/>
  <c r="J3844" i="1"/>
  <c r="J3916" i="1"/>
  <c r="J1901" i="1"/>
  <c r="J1309" i="1"/>
  <c r="J5406" i="1"/>
  <c r="J120" i="1"/>
  <c r="J6366" i="1"/>
  <c r="J3332" i="1"/>
  <c r="J1558" i="1"/>
  <c r="J6116" i="1"/>
  <c r="J5359" i="1"/>
  <c r="J119" i="1"/>
  <c r="J4659" i="1"/>
  <c r="J3913" i="1"/>
  <c r="J948" i="1"/>
  <c r="J4224" i="1"/>
  <c r="J6404" i="1"/>
  <c r="J5608" i="1"/>
  <c r="J3350" i="1"/>
  <c r="J780" i="1"/>
  <c r="J3796" i="1"/>
  <c r="J401" i="1"/>
  <c r="J5915" i="1"/>
  <c r="J5599" i="1"/>
  <c r="J4719" i="1"/>
  <c r="J3918" i="1"/>
  <c r="J3792" i="1"/>
  <c r="J2983" i="1"/>
  <c r="J3020" i="1"/>
  <c r="J1441" i="1"/>
  <c r="J981" i="1"/>
  <c r="J709" i="1"/>
  <c r="J2404" i="1"/>
  <c r="J6152" i="1"/>
  <c r="J1613" i="1"/>
  <c r="J3508" i="1"/>
  <c r="J6197" i="1"/>
  <c r="J5886" i="1"/>
  <c r="J1086" i="1"/>
  <c r="J6004" i="1"/>
  <c r="J6032" i="1"/>
  <c r="J6163" i="1"/>
  <c r="J3126" i="1"/>
  <c r="J3120" i="1"/>
  <c r="J5685" i="1"/>
  <c r="J4793" i="1"/>
  <c r="J3767" i="1"/>
  <c r="J4037" i="1"/>
  <c r="J6319" i="1"/>
  <c r="J2423" i="1"/>
  <c r="J4715" i="1"/>
  <c r="J4611" i="1"/>
  <c r="J4543" i="1"/>
  <c r="J222" i="1"/>
  <c r="J5385" i="1"/>
  <c r="J4985" i="1"/>
  <c r="J5045" i="1"/>
  <c r="J468" i="1"/>
  <c r="J4416" i="1"/>
  <c r="J3719" i="1"/>
  <c r="J628" i="1"/>
  <c r="J5995" i="1"/>
  <c r="J4176" i="1"/>
  <c r="J5905" i="1"/>
  <c r="J1101" i="1"/>
  <c r="J4738" i="1"/>
  <c r="J6171" i="1"/>
  <c r="J108" i="1"/>
  <c r="J1352" i="1"/>
  <c r="J1043" i="1"/>
  <c r="J6314" i="1"/>
  <c r="J4844" i="1"/>
  <c r="J3985" i="1"/>
  <c r="J5935" i="1"/>
  <c r="J5517" i="1"/>
  <c r="J6673" i="1"/>
  <c r="J2522" i="1"/>
  <c r="J5634" i="1"/>
  <c r="J627" i="1"/>
  <c r="J6038" i="1"/>
  <c r="J5443" i="1"/>
  <c r="J2947" i="1"/>
  <c r="J1404" i="1"/>
  <c r="J2666" i="1"/>
  <c r="J5314" i="1"/>
  <c r="J444" i="1"/>
  <c r="J5152" i="1"/>
  <c r="J2970" i="1"/>
  <c r="J4574" i="1"/>
  <c r="J2512" i="1"/>
  <c r="J5391" i="1"/>
  <c r="J6634" i="1"/>
  <c r="J5742" i="1"/>
  <c r="J6444" i="1"/>
  <c r="J2578" i="1"/>
  <c r="J5749" i="1"/>
  <c r="J3988" i="1"/>
  <c r="J4872" i="1"/>
  <c r="J4370" i="1"/>
  <c r="J6333" i="1"/>
  <c r="J6650" i="1"/>
  <c r="J479" i="1"/>
  <c r="J2348" i="1"/>
  <c r="J3514" i="1"/>
  <c r="J6433" i="1"/>
  <c r="J6592" i="1"/>
  <c r="J5862" i="1"/>
  <c r="J5144" i="1"/>
  <c r="J5682" i="1"/>
  <c r="J4275" i="1"/>
  <c r="J3651" i="1"/>
  <c r="J1039" i="1"/>
  <c r="J3004" i="1"/>
  <c r="J2091" i="1"/>
  <c r="J5510" i="1"/>
  <c r="J803" i="1"/>
  <c r="J378" i="1"/>
  <c r="J5281" i="1"/>
  <c r="J2335" i="1"/>
  <c r="J6088" i="1"/>
  <c r="J6812" i="1"/>
  <c r="J1389" i="1"/>
  <c r="J6396" i="1"/>
  <c r="J4947" i="1"/>
  <c r="J4258" i="1"/>
  <c r="J1577" i="1"/>
  <c r="J6515" i="1"/>
  <c r="J2412" i="1"/>
  <c r="J2790" i="1"/>
  <c r="J5199" i="1"/>
  <c r="J3112" i="1"/>
  <c r="J854" i="1"/>
  <c r="J3696" i="1"/>
  <c r="J3123" i="1"/>
  <c r="J2698" i="1"/>
  <c r="J2433" i="1"/>
  <c r="J5773" i="1"/>
  <c r="J983" i="1"/>
  <c r="J5825" i="1"/>
  <c r="J6615" i="1"/>
  <c r="J1881" i="1"/>
  <c r="J2678" i="1"/>
  <c r="J4013" i="1"/>
  <c r="J4601" i="1"/>
  <c r="J3411" i="1"/>
  <c r="J4409" i="1"/>
  <c r="J4467" i="1"/>
  <c r="J4651" i="1"/>
  <c r="J2082" i="1"/>
  <c r="J2220" i="1"/>
  <c r="J5137" i="1"/>
  <c r="J3372" i="1"/>
  <c r="J6808" i="1"/>
  <c r="J2937" i="1"/>
  <c r="J3689" i="1"/>
  <c r="J202" i="1"/>
  <c r="J3631" i="1"/>
  <c r="J1634" i="1"/>
  <c r="J835" i="1"/>
  <c r="J2611" i="1"/>
  <c r="J3266" i="1"/>
  <c r="J4526" i="1"/>
  <c r="J5068" i="1"/>
  <c r="J4311" i="1"/>
  <c r="J2408" i="1"/>
  <c r="J6257" i="1"/>
  <c r="J6387" i="1"/>
  <c r="J4865" i="1"/>
  <c r="J4410" i="1"/>
  <c r="J6034" i="1"/>
  <c r="J1704" i="1"/>
  <c r="J2020" i="1"/>
  <c r="J3139" i="1"/>
  <c r="J131" i="1"/>
  <c r="J2963" i="1"/>
  <c r="J5323" i="1"/>
  <c r="J3231" i="1"/>
  <c r="J3118" i="1"/>
  <c r="J4564" i="1"/>
  <c r="J4668" i="1"/>
  <c r="J4330" i="1"/>
  <c r="J1035" i="1"/>
  <c r="J4860" i="1"/>
  <c r="J295" i="1"/>
  <c r="J4434" i="1"/>
  <c r="J1221" i="1"/>
  <c r="J350" i="1"/>
  <c r="J6627" i="1"/>
  <c r="J1414" i="1"/>
  <c r="J4741" i="1"/>
  <c r="J6410" i="1"/>
  <c r="J3992" i="1"/>
  <c r="J6688" i="1"/>
  <c r="J5629" i="1"/>
  <c r="J5767" i="1"/>
  <c r="J6099" i="1"/>
  <c r="J416" i="1"/>
  <c r="J4342" i="1"/>
  <c r="J3726" i="1"/>
  <c r="J3459" i="1"/>
  <c r="J2432" i="1"/>
  <c r="J1302" i="1"/>
  <c r="J6390" i="1"/>
  <c r="J5013" i="1"/>
  <c r="J3415" i="1"/>
  <c r="J5332" i="1"/>
  <c r="J3364" i="1"/>
  <c r="J272" i="1"/>
  <c r="J3216" i="1"/>
  <c r="J3479" i="1"/>
  <c r="J4194" i="1"/>
  <c r="J288" i="1"/>
  <c r="J1493" i="1"/>
  <c r="J3721" i="1"/>
  <c r="J6073" i="1"/>
  <c r="J2024" i="1"/>
  <c r="J1872" i="1"/>
  <c r="J3278" i="1"/>
  <c r="J4236" i="1"/>
  <c r="J2008" i="1"/>
  <c r="J4778" i="1"/>
  <c r="J3070" i="1"/>
  <c r="J2450" i="1"/>
  <c r="J6395" i="1"/>
  <c r="J4363" i="1"/>
  <c r="J1299" i="1"/>
  <c r="J2065" i="1"/>
  <c r="J4584" i="1"/>
  <c r="J4552" i="1"/>
  <c r="J6438" i="1"/>
  <c r="J4047" i="1"/>
  <c r="J592" i="1"/>
  <c r="J6083" i="1"/>
  <c r="J6454" i="1"/>
  <c r="J3882" i="1"/>
  <c r="J4053" i="1"/>
  <c r="J6732" i="1"/>
  <c r="J5993" i="1"/>
  <c r="J6674" i="1"/>
  <c r="J6035" i="1"/>
  <c r="J4386" i="1"/>
  <c r="J2624" i="1"/>
  <c r="J1411" i="1"/>
  <c r="J65" i="1"/>
  <c r="J2469" i="1"/>
  <c r="J6704" i="1"/>
  <c r="J1345" i="1"/>
  <c r="J5667" i="1"/>
  <c r="J2758" i="1"/>
  <c r="J5349" i="1"/>
  <c r="J6543" i="1"/>
  <c r="J4383" i="1"/>
  <c r="J5072" i="1"/>
  <c r="J414" i="1"/>
  <c r="J5057" i="1"/>
  <c r="J268" i="1"/>
  <c r="J3414" i="1"/>
  <c r="J5842" i="1"/>
  <c r="J6753" i="1"/>
  <c r="J1690" i="1"/>
  <c r="J4301" i="1"/>
  <c r="J5008" i="1"/>
  <c r="J4503" i="1"/>
  <c r="J3845" i="1"/>
  <c r="J4458" i="1"/>
  <c r="J767" i="1"/>
  <c r="J3804" i="1"/>
  <c r="J1832" i="1"/>
  <c r="J5638" i="1"/>
  <c r="J3071" i="1"/>
  <c r="J1203" i="1"/>
  <c r="J4046" i="1"/>
  <c r="J4237" i="1"/>
  <c r="J5271" i="1"/>
  <c r="J5736" i="1"/>
  <c r="J2905" i="1"/>
  <c r="J1431" i="1"/>
  <c r="J1429" i="1"/>
  <c r="J1083" i="1"/>
  <c r="J3909" i="1"/>
  <c r="J1693" i="1"/>
  <c r="J22" i="1"/>
  <c r="J3517" i="1"/>
  <c r="J4657" i="1"/>
  <c r="J6288" i="1"/>
  <c r="J4280" i="1"/>
  <c r="J1811" i="1"/>
  <c r="J4331" i="1"/>
  <c r="J5548" i="1"/>
  <c r="J3704" i="1"/>
  <c r="J336" i="1"/>
  <c r="J4188" i="1"/>
  <c r="J3715" i="1"/>
  <c r="J2087" i="1"/>
  <c r="J6489" i="1"/>
  <c r="J6126" i="1"/>
  <c r="J4729" i="1"/>
  <c r="J3419" i="1"/>
  <c r="J3318" i="1"/>
  <c r="J4147" i="1"/>
  <c r="J1955" i="1"/>
  <c r="J6398" i="1"/>
  <c r="J2633" i="1"/>
  <c r="J4163" i="1"/>
  <c r="J725" i="1"/>
  <c r="J720" i="1"/>
  <c r="J4993" i="1"/>
  <c r="J5675" i="1"/>
  <c r="J1655" i="1"/>
  <c r="J2996" i="1"/>
  <c r="J3612" i="1"/>
  <c r="J1557" i="1"/>
  <c r="J3538" i="1"/>
  <c r="J4551" i="1"/>
  <c r="J603" i="1"/>
  <c r="J5678" i="1"/>
  <c r="J2059" i="1"/>
  <c r="J4839" i="1"/>
  <c r="J4009" i="1"/>
  <c r="J4509" i="1"/>
  <c r="J2273" i="1"/>
  <c r="J1717" i="1"/>
  <c r="J2483" i="1"/>
  <c r="J6693" i="1"/>
  <c r="J6482" i="1"/>
  <c r="J6311" i="1"/>
  <c r="J4108" i="1"/>
  <c r="J2638" i="1"/>
  <c r="J6340" i="1"/>
  <c r="J5628" i="1"/>
  <c r="J1684" i="1"/>
  <c r="J147" i="1"/>
  <c r="J4408" i="1"/>
  <c r="J4706" i="1"/>
  <c r="J2701" i="1"/>
  <c r="J6302" i="1"/>
  <c r="J2184" i="1"/>
  <c r="J276" i="1"/>
  <c r="J3545" i="1"/>
  <c r="J4841" i="1"/>
  <c r="J4512" i="1"/>
  <c r="J5681" i="1"/>
  <c r="J6468" i="1"/>
  <c r="J5408" i="1"/>
  <c r="J3370" i="1"/>
  <c r="J133" i="1"/>
  <c r="J4811" i="1"/>
  <c r="J633" i="1"/>
  <c r="J3226" i="1"/>
  <c r="J2964" i="1"/>
  <c r="J2264" i="1"/>
  <c r="J1024" i="1"/>
  <c r="J972" i="1"/>
  <c r="J1011" i="1"/>
  <c r="J386" i="1"/>
  <c r="J3399" i="1"/>
  <c r="J315" i="1"/>
  <c r="J4933" i="1"/>
  <c r="J3249" i="1"/>
  <c r="J5215" i="1"/>
  <c r="J4454" i="1"/>
  <c r="J831" i="1"/>
  <c r="J4346" i="1"/>
  <c r="J4639" i="1"/>
  <c r="J6135" i="1"/>
  <c r="J2244" i="1"/>
  <c r="J4040" i="1"/>
  <c r="J865" i="1"/>
  <c r="J5968" i="1"/>
  <c r="J1648" i="1"/>
  <c r="J2045" i="1"/>
  <c r="J4907" i="1"/>
  <c r="J2890" i="1"/>
  <c r="J6326" i="1"/>
  <c r="J1814" i="1"/>
  <c r="J5113" i="1"/>
  <c r="J1182" i="1"/>
  <c r="J4539" i="1"/>
  <c r="J3591" i="1"/>
  <c r="J4148" i="1"/>
  <c r="J932" i="1"/>
  <c r="J4497" i="1"/>
  <c r="J5666" i="1"/>
  <c r="J6335" i="1"/>
  <c r="J4693" i="1"/>
  <c r="J5432" i="1"/>
  <c r="J2060" i="1"/>
  <c r="J1251" i="1"/>
  <c r="J4484" i="1"/>
  <c r="J3262" i="1"/>
  <c r="J4952" i="1"/>
  <c r="J4399" i="1"/>
  <c r="J3802" i="1"/>
  <c r="J5389" i="1"/>
  <c r="J4941" i="1"/>
  <c r="J6794" i="1"/>
  <c r="J4587" i="1"/>
  <c r="J2826" i="1"/>
  <c r="J1388" i="1"/>
  <c r="J2778" i="1"/>
  <c r="J6007" i="1"/>
  <c r="J6320" i="1"/>
  <c r="J4753" i="1"/>
  <c r="J1624" i="1"/>
  <c r="J3782" i="1"/>
  <c r="J800" i="1"/>
  <c r="J5082" i="1"/>
  <c r="J3766" i="1"/>
  <c r="J4599" i="1"/>
  <c r="J5087" i="1"/>
  <c r="J5726" i="1"/>
  <c r="J5367" i="1"/>
  <c r="J254" i="1"/>
  <c r="J6184" i="1"/>
  <c r="J4893" i="1"/>
  <c r="J6331" i="1"/>
  <c r="J4025" i="1"/>
  <c r="J4765" i="1"/>
  <c r="J2263" i="1"/>
  <c r="J1707" i="1"/>
  <c r="J1674" i="1"/>
  <c r="J211" i="1"/>
  <c r="J292" i="1"/>
  <c r="J1004" i="1"/>
  <c r="J5555" i="1"/>
  <c r="J6598" i="1"/>
  <c r="J406" i="1"/>
  <c r="J6018" i="1"/>
  <c r="J1400" i="1"/>
  <c r="J4388" i="1"/>
  <c r="J4104" i="1"/>
  <c r="J5080" i="1"/>
  <c r="J2789" i="1"/>
  <c r="J3303" i="1"/>
  <c r="J920" i="1"/>
  <c r="J3801" i="1"/>
  <c r="J6624" i="1"/>
  <c r="J389" i="1"/>
  <c r="J5824" i="1"/>
  <c r="J10" i="1"/>
  <c r="J3650" i="1"/>
  <c r="J4544" i="1"/>
  <c r="J3842" i="1"/>
  <c r="J3265" i="1"/>
  <c r="J5521" i="1"/>
  <c r="J1186" i="1"/>
  <c r="J3553" i="1"/>
  <c r="J586" i="1"/>
  <c r="J1120" i="1"/>
  <c r="J2818" i="1"/>
  <c r="J1630" i="1"/>
  <c r="J925" i="1"/>
  <c r="J2456" i="1"/>
  <c r="J4609" i="1"/>
  <c r="J4464" i="1"/>
  <c r="J2657" i="1"/>
  <c r="J881" i="1"/>
  <c r="J4606" i="1"/>
  <c r="J3361" i="1"/>
  <c r="J967" i="1"/>
  <c r="J5624" i="1"/>
  <c r="J4231" i="1"/>
  <c r="J5351" i="1"/>
  <c r="J4684" i="1"/>
  <c r="J298" i="1"/>
  <c r="J4703" i="1"/>
  <c r="J2460" i="1"/>
  <c r="J1258" i="1"/>
  <c r="J3867" i="1"/>
  <c r="J3860" i="1"/>
  <c r="J3235" i="1"/>
  <c r="J6452" i="1"/>
  <c r="J4968" i="1"/>
  <c r="J6721" i="1"/>
  <c r="J4348" i="1"/>
  <c r="J6799" i="1"/>
  <c r="J2388" i="1"/>
  <c r="J6807" i="1"/>
  <c r="J245" i="1"/>
  <c r="J1885" i="1"/>
  <c r="J718" i="1"/>
  <c r="J5922" i="1"/>
  <c r="J6000" i="1"/>
  <c r="J5633" i="1"/>
  <c r="J1670" i="1"/>
  <c r="J5361" i="1"/>
  <c r="J4284" i="1"/>
  <c r="J6604" i="1"/>
  <c r="J3905" i="1"/>
  <c r="J501" i="1"/>
  <c r="J5497" i="1"/>
  <c r="J3119" i="1"/>
  <c r="J6788" i="1"/>
  <c r="J5937" i="1"/>
  <c r="J6849" i="1"/>
  <c r="J4184" i="1"/>
  <c r="J2425" i="1"/>
  <c r="J3594" i="1"/>
  <c r="J688" i="1"/>
  <c r="J5701" i="1"/>
  <c r="J3832" i="1"/>
  <c r="J2882" i="1"/>
  <c r="J1863" i="1"/>
  <c r="J2057" i="1"/>
  <c r="J5264" i="1"/>
  <c r="J353" i="1"/>
  <c r="J4366" i="1"/>
  <c r="J2183" i="1"/>
  <c r="J5325" i="1"/>
  <c r="J1356" i="1"/>
  <c r="J3185" i="1"/>
  <c r="J4478" i="1"/>
  <c r="J5716" i="1"/>
  <c r="J5684" i="1"/>
  <c r="J3269" i="1"/>
  <c r="J2916" i="1"/>
  <c r="J4927" i="1"/>
  <c r="J500" i="1"/>
  <c r="J4629" i="1"/>
  <c r="J3922" i="1"/>
  <c r="J6613" i="1"/>
  <c r="J2481" i="1"/>
  <c r="J62" i="1"/>
  <c r="J4328" i="1"/>
  <c r="J6577" i="1"/>
  <c r="J2620" i="1"/>
  <c r="J3404" i="1"/>
  <c r="J3245" i="1"/>
  <c r="J5129" i="1"/>
  <c r="J4158" i="1"/>
  <c r="J358" i="1"/>
  <c r="J4627" i="1"/>
  <c r="J1415" i="1"/>
  <c r="J2050" i="1"/>
  <c r="J5151" i="1"/>
  <c r="J5717" i="1"/>
  <c r="J3686" i="1"/>
  <c r="J4909" i="1"/>
  <c r="J4029" i="1"/>
  <c r="J5775" i="1"/>
  <c r="J4483" i="1"/>
  <c r="J4661" i="1"/>
  <c r="J5964" i="1"/>
  <c r="J1653" i="1"/>
  <c r="J359" i="1"/>
  <c r="J5275" i="1"/>
  <c r="J6040" i="1"/>
  <c r="J6212" i="1"/>
  <c r="J6103" i="1"/>
  <c r="J4837" i="1"/>
  <c r="J1126" i="1"/>
  <c r="J3609" i="1"/>
  <c r="J3243" i="1"/>
  <c r="J511" i="1"/>
  <c r="J6813" i="1"/>
  <c r="J2365" i="1"/>
  <c r="J6523" i="1"/>
  <c r="J860" i="1"/>
  <c r="J1271" i="1"/>
  <c r="J2767" i="1"/>
  <c r="J3377" i="1"/>
  <c r="J3286" i="1"/>
  <c r="J5873" i="1"/>
  <c r="J1544" i="1"/>
  <c r="J3664" i="1"/>
  <c r="J5649" i="1"/>
  <c r="J2399" i="1"/>
  <c r="J5321" i="1"/>
  <c r="J2148" i="1"/>
  <c r="J1859" i="1"/>
  <c r="J1384" i="1"/>
  <c r="J3263" i="1"/>
  <c r="J762" i="1"/>
  <c r="J1290" i="1"/>
  <c r="J1178" i="1"/>
  <c r="J609" i="1"/>
  <c r="J4967" i="1"/>
  <c r="J2237" i="1"/>
  <c r="J1643" i="1"/>
  <c r="J4796" i="1"/>
  <c r="J3431" i="1"/>
  <c r="J4739" i="1"/>
  <c r="J1395" i="1"/>
  <c r="J4010" i="1"/>
  <c r="J3140" i="1"/>
  <c r="J238" i="1"/>
  <c r="J3325" i="1"/>
  <c r="J1360" i="1"/>
  <c r="J2131" i="1"/>
  <c r="J1254" i="1"/>
  <c r="J1922" i="1"/>
  <c r="J2954" i="1"/>
  <c r="J454" i="1"/>
  <c r="J5578" i="1"/>
  <c r="J1784" i="1"/>
  <c r="J712" i="1"/>
  <c r="J5029" i="1"/>
  <c r="J5980" i="1"/>
  <c r="J4761" i="1"/>
  <c r="J1266" i="1"/>
  <c r="J5611" i="1"/>
  <c r="J5242" i="1"/>
  <c r="J6100" i="1"/>
  <c r="J2353" i="1"/>
  <c r="J2318" i="1"/>
  <c r="J4617" i="1"/>
  <c r="J4663" i="1"/>
  <c r="J1267" i="1"/>
  <c r="J5789" i="1"/>
  <c r="J5186" i="1"/>
  <c r="J331" i="1"/>
  <c r="J1303" i="1"/>
  <c r="J1162" i="1"/>
  <c r="J2168" i="1"/>
  <c r="J3125" i="1"/>
  <c r="J677" i="1"/>
  <c r="J5390" i="1"/>
  <c r="J1782" i="1"/>
  <c r="J3713" i="1"/>
  <c r="J1481" i="1"/>
  <c r="J6155" i="1"/>
  <c r="J3765" i="1"/>
  <c r="J4222" i="1"/>
  <c r="J5656" i="1"/>
  <c r="J6303" i="1"/>
  <c r="J1985" i="1"/>
  <c r="J2007" i="1"/>
  <c r="J2642" i="1"/>
  <c r="J5288" i="1"/>
  <c r="J4268" i="1"/>
  <c r="J2413" i="1"/>
  <c r="J1018" i="1"/>
  <c r="J6671" i="1"/>
  <c r="J2147" i="1"/>
  <c r="J1542" i="1"/>
  <c r="J6119" i="1"/>
  <c r="J5364" i="1"/>
  <c r="J2290" i="1"/>
  <c r="J2213" i="1"/>
  <c r="J5346" i="1"/>
  <c r="J6572" i="1"/>
  <c r="J1118" i="1"/>
  <c r="J4092" i="1"/>
  <c r="J6036" i="1"/>
  <c r="J3790" i="1"/>
  <c r="J4566" i="1"/>
  <c r="J3145" i="1"/>
  <c r="J4378" i="1"/>
  <c r="J1766" i="1"/>
  <c r="J859" i="1"/>
  <c r="J196" i="1"/>
  <c r="J4989" i="1"/>
  <c r="J4869" i="1"/>
  <c r="J6797" i="1"/>
  <c r="J3055" i="1"/>
  <c r="J574" i="1"/>
  <c r="J5534" i="1"/>
  <c r="J5505" i="1"/>
  <c r="J4189" i="1"/>
  <c r="J2794" i="1"/>
  <c r="J1227" i="1"/>
  <c r="J6694" i="1"/>
  <c r="J1621" i="1"/>
  <c r="J384" i="1"/>
  <c r="J4664" i="1"/>
  <c r="J6785" i="1"/>
  <c r="J4605" i="1"/>
  <c r="J5529" i="1"/>
  <c r="J6368" i="1"/>
  <c r="J1713" i="1"/>
  <c r="J6379" i="1"/>
  <c r="J1932" i="1"/>
  <c r="J338" i="1"/>
  <c r="J5073" i="1"/>
  <c r="J3520" i="1"/>
  <c r="J1241" i="1"/>
  <c r="J2190" i="1"/>
  <c r="J3903" i="1"/>
  <c r="J5559" i="1"/>
  <c r="J440" i="1"/>
  <c r="J3806" i="1"/>
  <c r="J2012" i="1"/>
  <c r="J6550" i="1"/>
  <c r="J2309" i="1"/>
  <c r="J3225" i="1"/>
  <c r="J3246" i="1"/>
  <c r="J6844" i="1"/>
  <c r="J3122" i="1"/>
  <c r="J2291" i="1"/>
  <c r="J5828" i="1"/>
  <c r="J2833" i="1"/>
  <c r="J2766" i="1"/>
  <c r="J2824" i="1"/>
  <c r="J2294" i="1"/>
  <c r="J309" i="1"/>
  <c r="J3981" i="1"/>
  <c r="J5216" i="1"/>
  <c r="J4812" i="1"/>
  <c r="J6397" i="1"/>
  <c r="J754" i="1"/>
  <c r="J876" i="1"/>
  <c r="J6491" i="1"/>
  <c r="J255" i="1"/>
  <c r="J5229" i="1"/>
  <c r="J379" i="1"/>
  <c r="J3172" i="1"/>
  <c r="J1880" i="1"/>
  <c r="J5931" i="1"/>
  <c r="J4274" i="1"/>
  <c r="J3297" i="1"/>
  <c r="J890" i="1"/>
  <c r="J3160" i="1"/>
  <c r="J2566" i="1"/>
  <c r="J1675" i="1"/>
  <c r="J1268" i="1"/>
  <c r="J4973" i="1"/>
  <c r="J3285" i="1"/>
  <c r="J3454" i="1"/>
  <c r="J2976" i="1"/>
  <c r="J4220" i="1"/>
  <c r="J6224" i="1"/>
  <c r="J5205" i="1"/>
  <c r="J1216" i="1"/>
  <c r="J3418" i="1"/>
  <c r="J994" i="1"/>
  <c r="J1595" i="1"/>
  <c r="J1472" i="1"/>
  <c r="J6773" i="1"/>
  <c r="J4470" i="1"/>
  <c r="J5230" i="1"/>
  <c r="J878" i="1"/>
  <c r="J4961" i="1"/>
  <c r="J5630" i="1"/>
  <c r="J5036" i="1"/>
  <c r="J2236" i="1"/>
  <c r="J3427" i="1"/>
  <c r="J2454" i="1"/>
  <c r="J3758" i="1"/>
  <c r="J1280" i="1"/>
  <c r="J5530" i="1"/>
  <c r="J4033" i="1"/>
  <c r="J662" i="1"/>
  <c r="J2610" i="1"/>
  <c r="J4658" i="1"/>
  <c r="J5160" i="1"/>
  <c r="J1710" i="1"/>
  <c r="J939" i="1"/>
  <c r="J6371" i="1"/>
  <c r="J3763" i="1"/>
  <c r="J5816" i="1"/>
  <c r="J2038" i="1"/>
  <c r="J6591" i="1"/>
  <c r="J5895" i="1"/>
  <c r="J6521" i="1"/>
  <c r="J2722" i="1"/>
  <c r="J465" i="1"/>
  <c r="J2033" i="1"/>
  <c r="J2204" i="1"/>
  <c r="J3519" i="1"/>
  <c r="J4877" i="1"/>
  <c r="J3066" i="1"/>
  <c r="J6332" i="1"/>
  <c r="J6455" i="1"/>
  <c r="J1685" i="1"/>
  <c r="J4096" i="1"/>
  <c r="J6198" i="1"/>
  <c r="J2555" i="1"/>
  <c r="J3167" i="1"/>
  <c r="J532" i="1"/>
  <c r="J1324" i="1"/>
  <c r="J1295" i="1"/>
  <c r="J2556" i="1"/>
  <c r="J4076" i="1"/>
  <c r="J3774" i="1"/>
  <c r="J2707" i="1"/>
  <c r="J4440" i="1"/>
  <c r="J6109" i="1"/>
  <c r="J2569" i="1"/>
  <c r="J5088" i="1"/>
  <c r="J4782" i="1"/>
  <c r="J463" i="1"/>
  <c r="J269" i="1"/>
  <c r="J2980" i="1"/>
  <c r="J4479" i="1"/>
  <c r="J445" i="1"/>
  <c r="J4522" i="1"/>
  <c r="J4790" i="1"/>
  <c r="J4716" i="1"/>
  <c r="J5441" i="1"/>
  <c r="J4975" i="1"/>
  <c r="J5282" i="1"/>
  <c r="J589" i="1"/>
  <c r="J5693" i="1"/>
  <c r="J1421" i="1"/>
  <c r="J872" i="1"/>
  <c r="J5542" i="1"/>
  <c r="J1440" i="1"/>
  <c r="J3326" i="1"/>
  <c r="J5614" i="1"/>
  <c r="J4971" i="1"/>
  <c r="J1317" i="1"/>
  <c r="J733" i="1"/>
  <c r="J6632" i="1"/>
  <c r="J961" i="1"/>
  <c r="J5939" i="1"/>
  <c r="J3695" i="1"/>
  <c r="J4100" i="1"/>
  <c r="J5422" i="1"/>
  <c r="J4496" i="1"/>
  <c r="J3428" i="1"/>
  <c r="J5996" i="1"/>
  <c r="J4903" i="1"/>
  <c r="J5344" i="1"/>
  <c r="J2053" i="1"/>
  <c r="J3558" i="1"/>
  <c r="J4648" i="1"/>
  <c r="J5091" i="1"/>
  <c r="J4888" i="1"/>
  <c r="J6856" i="1"/>
  <c r="J193" i="1"/>
  <c r="J2242" i="1"/>
  <c r="J6264" i="1"/>
  <c r="J3441" i="1"/>
  <c r="J2595" i="1"/>
  <c r="J5340" i="1"/>
  <c r="J1802" i="1"/>
  <c r="J4306" i="1"/>
  <c r="J3092" i="1"/>
  <c r="J1042" i="1"/>
  <c r="J4670" i="1"/>
  <c r="J5499" i="1"/>
  <c r="J5558" i="1"/>
  <c r="J5415" i="1"/>
  <c r="J6875" i="1"/>
  <c r="J3807" i="1"/>
  <c r="J6391" i="1"/>
  <c r="J3607" i="1"/>
  <c r="J5418" i="1"/>
  <c r="J5569" i="1"/>
  <c r="J6614" i="1"/>
  <c r="J6690" i="1"/>
  <c r="J3473" i="1"/>
  <c r="J2920" i="1"/>
  <c r="J1476" i="1"/>
  <c r="J5423" i="1"/>
  <c r="J685" i="1"/>
  <c r="J1611" i="1"/>
  <c r="J4528" i="1"/>
  <c r="J1331" i="1"/>
  <c r="J4324" i="1"/>
  <c r="J4579" i="1"/>
  <c r="J5817" i="1"/>
  <c r="J5037" i="1"/>
  <c r="J2133" i="1"/>
  <c r="J787" i="1"/>
  <c r="J3753" i="1"/>
  <c r="J5378" i="1"/>
  <c r="J3380" i="1"/>
  <c r="J5928" i="1"/>
  <c r="J6247" i="1"/>
  <c r="J3587" i="1"/>
  <c r="J3672" i="1"/>
  <c r="J3362" i="1"/>
  <c r="J1746" i="1"/>
  <c r="J1051" i="1"/>
  <c r="J3433" i="1"/>
  <c r="J5560" i="1"/>
  <c r="J3248" i="1"/>
  <c r="J6719" i="1"/>
  <c r="J3872" i="1"/>
  <c r="J2461" i="1"/>
  <c r="J2269" i="1"/>
  <c r="J4846" i="1"/>
  <c r="J1601" i="1"/>
  <c r="J6712" i="1"/>
  <c r="J5227" i="1"/>
  <c r="J2391" i="1"/>
  <c r="J3161" i="1"/>
  <c r="J6702" i="1"/>
  <c r="J1914" i="1"/>
  <c r="J4743" i="1"/>
  <c r="J775" i="1"/>
  <c r="J2560" i="1"/>
  <c r="J5831" i="1"/>
  <c r="J312" i="1"/>
  <c r="J95" i="1"/>
  <c r="J5394" i="1"/>
  <c r="J5909" i="1"/>
  <c r="J5533" i="1"/>
  <c r="J322" i="1"/>
  <c r="J3148" i="1"/>
  <c r="J5486" i="1"/>
  <c r="J3383" i="1"/>
  <c r="J1942" i="1"/>
  <c r="J4329" i="1"/>
  <c r="J4241" i="1"/>
  <c r="J3536" i="1"/>
  <c r="J4327" i="1"/>
  <c r="J424" i="1"/>
  <c r="J3597" i="1"/>
  <c r="J3250" i="1"/>
  <c r="J497" i="1"/>
  <c r="J2545" i="1"/>
  <c r="J504" i="1"/>
  <c r="J3658" i="1"/>
  <c r="J125" i="1"/>
  <c r="J6156" i="1"/>
  <c r="J5292" i="1"/>
  <c r="J1956" i="1"/>
  <c r="J6056" i="1"/>
  <c r="J1969" i="1"/>
  <c r="J1229" i="1"/>
  <c r="J3573" i="1"/>
  <c r="J6453" i="1"/>
  <c r="J3331" i="1"/>
  <c r="J3131" i="1"/>
  <c r="J329" i="1"/>
  <c r="J4067" i="1"/>
  <c r="J4636" i="1"/>
  <c r="J2418" i="1"/>
  <c r="J1561" i="1"/>
  <c r="J6472" i="1"/>
  <c r="J3006" i="1"/>
  <c r="J399" i="1"/>
  <c r="J5246" i="1"/>
  <c r="J174" i="1"/>
  <c r="J4550" i="1"/>
  <c r="J6514" i="1"/>
  <c r="J512" i="1"/>
  <c r="J4815" i="1"/>
  <c r="J4542" i="1"/>
  <c r="J2585" i="1"/>
  <c r="J5852" i="1"/>
  <c r="J6241" i="1"/>
  <c r="J5493" i="1"/>
  <c r="J3831" i="1"/>
  <c r="J1219" i="1"/>
  <c r="J305" i="1"/>
  <c r="J2967" i="1"/>
  <c r="J2583" i="1"/>
  <c r="J1543" i="1"/>
  <c r="J2151" i="1"/>
  <c r="J6682" i="1"/>
  <c r="J569" i="1"/>
  <c r="J2825" i="1"/>
  <c r="J3463" i="1"/>
  <c r="J6681" i="1"/>
  <c r="J1248" i="1"/>
  <c r="J3579" i="1"/>
  <c r="J1929" i="1"/>
  <c r="J5159" i="1"/>
  <c r="J5719" i="1"/>
  <c r="J285" i="1"/>
  <c r="J3180" i="1"/>
  <c r="J4115" i="1"/>
  <c r="J4953" i="1"/>
  <c r="J1274" i="1"/>
  <c r="J5805" i="1"/>
  <c r="J6295" i="1"/>
  <c r="J3320" i="1"/>
  <c r="J909" i="1"/>
  <c r="J5067" i="1"/>
  <c r="J6631" i="1"/>
  <c r="J3874" i="1"/>
  <c r="J727" i="1"/>
  <c r="J5652" i="1"/>
  <c r="J4705" i="1"/>
  <c r="J1553" i="1"/>
  <c r="J6291" i="1"/>
  <c r="J1952" i="1"/>
  <c r="J1362" i="1"/>
  <c r="J2323" i="1"/>
  <c r="J2998" i="1"/>
  <c r="J2170" i="1"/>
  <c r="J6820" i="1"/>
  <c r="J4862" i="1"/>
  <c r="J2710" i="1"/>
  <c r="J6845" i="1"/>
  <c r="J3954" i="1"/>
  <c r="J6558" i="1"/>
  <c r="J4561" i="1"/>
  <c r="J4248" i="1"/>
  <c r="J4359" i="1"/>
  <c r="J6562" i="1"/>
  <c r="J2781" i="1"/>
  <c r="J2202" i="1"/>
  <c r="J6606" i="1"/>
  <c r="J3130" i="1"/>
  <c r="J2747" i="1"/>
  <c r="J3569" i="1"/>
  <c r="J3" i="1"/>
  <c r="J1578" i="1"/>
  <c r="J4990" i="1"/>
  <c r="J3531" i="1"/>
  <c r="J320" i="1"/>
  <c r="J2046" i="1"/>
  <c r="J933" i="1"/>
  <c r="J5222" i="1"/>
  <c r="J2208" i="1"/>
  <c r="J1155" i="1"/>
  <c r="J6536" i="1"/>
  <c r="J6851" i="1"/>
  <c r="J2960" i="1"/>
  <c r="J2062" i="1"/>
  <c r="J2212" i="1"/>
  <c r="J819" i="1"/>
  <c r="J4797" i="1"/>
  <c r="J459" i="1"/>
  <c r="J5050" i="1"/>
  <c r="J5445" i="1"/>
  <c r="J4430" i="1"/>
  <c r="J3397" i="1"/>
  <c r="J6003" i="1"/>
  <c r="J2645" i="1"/>
  <c r="J5471" i="1"/>
  <c r="J417" i="1"/>
  <c r="J2028" i="1"/>
  <c r="J1072" i="1"/>
  <c r="J2527" i="1"/>
  <c r="J1936" i="1"/>
  <c r="J3478" i="1"/>
  <c r="J6025" i="1"/>
  <c r="J519" i="1"/>
  <c r="J4233" i="1"/>
  <c r="J1224" i="1"/>
  <c r="J3623" i="1"/>
  <c r="J1829" i="1"/>
  <c r="J4411" i="1"/>
  <c r="J2411" i="1"/>
  <c r="J1636" i="1"/>
  <c r="J2649" i="1"/>
  <c r="J2974" i="1"/>
  <c r="J757" i="1"/>
  <c r="J3945" i="1"/>
  <c r="J3751" i="1"/>
  <c r="J6367" i="1"/>
  <c r="J1483" i="1"/>
  <c r="J3694" i="1"/>
  <c r="J585" i="1"/>
  <c r="J6725" i="1"/>
  <c r="J3062" i="1"/>
  <c r="J6474" i="1"/>
  <c r="J4451" i="1"/>
  <c r="J2810" i="1"/>
  <c r="J1700" i="1"/>
  <c r="J6557" i="1"/>
  <c r="J5779" i="1"/>
  <c r="J5746" i="1"/>
  <c r="J6549" i="1"/>
  <c r="J834" i="1"/>
  <c r="J6648" i="1"/>
  <c r="J3460" i="1"/>
  <c r="J4775" i="1"/>
  <c r="J2716" i="1"/>
  <c r="J1943" i="1"/>
  <c r="J5879" i="1"/>
  <c r="J3661" i="1"/>
  <c r="J6800" i="1"/>
  <c r="J142" i="1"/>
  <c r="J2972" i="1"/>
  <c r="J843" i="1"/>
  <c r="J2700" i="1"/>
  <c r="J2405" i="1"/>
  <c r="J5848" i="1"/>
  <c r="J5623" i="1"/>
  <c r="J1270" i="1"/>
  <c r="J3920" i="1"/>
  <c r="J5365" i="1"/>
  <c r="J3732" i="1"/>
  <c r="J4929" i="1"/>
  <c r="J3293" i="1"/>
  <c r="J9" i="1"/>
  <c r="J5863" i="1"/>
  <c r="J6795" i="1"/>
  <c r="J1511" i="1"/>
  <c r="J5202" i="1"/>
  <c r="J2686" i="1"/>
  <c r="J4928" i="1"/>
  <c r="J2235" i="1"/>
  <c r="J6831" i="1"/>
  <c r="J4768" i="1"/>
  <c r="J473" i="1"/>
  <c r="J1875" i="1"/>
  <c r="J2380" i="1"/>
  <c r="J3987" i="1"/>
  <c r="J3749" i="1"/>
  <c r="J1671" i="1"/>
  <c r="J3343" i="1"/>
  <c r="J3815" i="1"/>
  <c r="J2533" i="1"/>
  <c r="J2421" i="1"/>
  <c r="J2356" i="1"/>
  <c r="J4834" i="1"/>
  <c r="J982" i="1"/>
  <c r="J5213" i="1"/>
  <c r="J4814" i="1"/>
  <c r="J1533" i="1"/>
  <c r="J1490" i="1"/>
  <c r="J1413" i="1"/>
  <c r="J5447" i="1"/>
  <c r="J914" i="1"/>
  <c r="J5433" i="1"/>
  <c r="J4876" i="1"/>
  <c r="J1334" i="1"/>
  <c r="J1512" i="1"/>
  <c r="J5671" i="1"/>
  <c r="J934" i="1"/>
  <c r="J447" i="1"/>
  <c r="J5567" i="1"/>
  <c r="J5540" i="1"/>
  <c r="J5234" i="1"/>
  <c r="J2570" i="1"/>
  <c r="J5372" i="1"/>
  <c r="J368" i="1"/>
  <c r="J2362" i="1"/>
  <c r="J4272" i="1"/>
  <c r="J2398" i="1"/>
  <c r="J3938" i="1"/>
  <c r="J1813" i="1"/>
  <c r="J556" i="1"/>
  <c r="J2394" i="1"/>
  <c r="J3813" i="1"/>
  <c r="J3110" i="1"/>
  <c r="J4142" i="1"/>
  <c r="J6635" i="1"/>
  <c r="J6336" i="1"/>
  <c r="J6033" i="1"/>
  <c r="J1663" i="1"/>
  <c r="J6277" i="1"/>
  <c r="J5336" i="1"/>
  <c r="J4803" i="1"/>
  <c r="J2921" i="1"/>
  <c r="J2088" i="1"/>
  <c r="J138" i="1"/>
  <c r="J1327" i="1"/>
  <c r="J2835" i="1"/>
  <c r="J380" i="1"/>
  <c r="J4725" i="1"/>
  <c r="J4575" i="1"/>
  <c r="J5998" i="1"/>
  <c r="J2965" i="1"/>
  <c r="J5478" i="1"/>
  <c r="J6569" i="1"/>
  <c r="J1496" i="1"/>
  <c r="J5437" i="1"/>
  <c r="J3295" i="1"/>
  <c r="J5894" i="1"/>
  <c r="J756" i="1"/>
  <c r="J483" i="1"/>
  <c r="J4831" i="1"/>
  <c r="J3026" i="1"/>
  <c r="J6136" i="1"/>
  <c r="J686" i="1"/>
  <c r="J1292" i="1"/>
  <c r="J4798" i="1"/>
  <c r="J6041" i="1"/>
  <c r="J4171" i="1"/>
  <c r="J4397" i="1"/>
  <c r="J5798" i="1"/>
  <c r="J6327" i="1"/>
  <c r="J5688" i="1"/>
  <c r="J6871" i="1"/>
  <c r="J6048" i="1"/>
  <c r="J376" i="1"/>
  <c r="J1968" i="1"/>
  <c r="J6178" i="1"/>
  <c r="J2727" i="1"/>
  <c r="J4169" i="1"/>
  <c r="J5583" i="1"/>
  <c r="J6621" i="1"/>
  <c r="J2029" i="1"/>
  <c r="J1055" i="1"/>
  <c r="J1154" i="1"/>
  <c r="J3453" i="1"/>
  <c r="J4155" i="1"/>
  <c r="J2430" i="1"/>
  <c r="J4174" i="1"/>
  <c r="J3709" i="1"/>
  <c r="J2801" i="1"/>
  <c r="J4534" i="1"/>
  <c r="J4199" i="1"/>
  <c r="J5098" i="1"/>
  <c r="J978" i="1"/>
  <c r="J96" i="1"/>
  <c r="J3154" i="1"/>
  <c r="J2537" i="1"/>
  <c r="J5330" i="1"/>
  <c r="J5590" i="1"/>
  <c r="J99" i="1"/>
  <c r="J2697" i="1"/>
  <c r="J5439" i="1"/>
  <c r="J4640" i="1"/>
  <c r="J56" i="1"/>
  <c r="J3316" i="1"/>
  <c r="J5752" i="1"/>
  <c r="J6158" i="1"/>
  <c r="J407" i="1"/>
  <c r="J6392" i="1"/>
  <c r="J5335" i="1"/>
  <c r="J328" i="1"/>
  <c r="J596" i="1"/>
  <c r="J2893" i="1"/>
  <c r="J6148" i="1"/>
  <c r="J4138" i="1"/>
  <c r="J4963" i="1"/>
  <c r="J2069" i="1"/>
  <c r="J1662" i="1"/>
  <c r="J1381" i="1"/>
  <c r="J3733" i="1"/>
  <c r="J4018" i="1"/>
  <c r="J2786" i="1"/>
  <c r="J1314" i="1"/>
  <c r="J41" i="1"/>
  <c r="J5444" i="1"/>
  <c r="J2075" i="1"/>
  <c r="J4879" i="1"/>
  <c r="J755" i="1"/>
  <c r="J4298" i="1"/>
  <c r="J221" i="1"/>
  <c r="J2962" i="1"/>
  <c r="J3572" i="1"/>
  <c r="J950" i="1"/>
  <c r="J3021" i="1"/>
  <c r="J2558" i="1"/>
  <c r="J2022" i="1"/>
  <c r="J6499" i="1"/>
  <c r="J2154" i="1"/>
  <c r="J2436" i="1"/>
  <c r="J5762" i="1"/>
  <c r="J2209" i="1"/>
  <c r="J1033" i="1"/>
  <c r="J6024" i="1"/>
  <c r="J4243" i="1"/>
  <c r="J4480" i="1"/>
  <c r="J4892" i="1"/>
  <c r="J2489" i="1"/>
  <c r="J5856" i="1"/>
  <c r="J2927" i="1"/>
  <c r="J4255" i="1"/>
  <c r="J4937" i="1"/>
  <c r="J3875" i="1"/>
  <c r="J4727" i="1"/>
  <c r="J5670" i="1"/>
  <c r="J2176" i="1"/>
  <c r="J6133" i="1"/>
  <c r="J6193" i="1"/>
  <c r="J4861" i="1"/>
  <c r="J2685" i="1"/>
  <c r="J5263" i="1"/>
  <c r="J6828" i="1"/>
  <c r="J2938" i="1"/>
  <c r="J6612" i="1"/>
  <c r="J5062" i="1"/>
  <c r="J3541" i="1"/>
  <c r="J507" i="1"/>
  <c r="J6497" i="1"/>
  <c r="J2498" i="1"/>
  <c r="J4945" i="1"/>
  <c r="J5099" i="1"/>
  <c r="J945" i="1"/>
  <c r="J3671" i="1"/>
  <c r="J6713" i="1"/>
  <c r="J2040" i="1"/>
  <c r="J904" i="1"/>
  <c r="J836" i="1"/>
  <c r="J1458" i="1"/>
  <c r="J743" i="1"/>
  <c r="J505" i="1"/>
  <c r="J1702" i="1"/>
  <c r="J4988" i="1"/>
  <c r="J52" i="1"/>
  <c r="J3876" i="1"/>
  <c r="J1715" i="1"/>
  <c r="J1085" i="1"/>
  <c r="J3723" i="1"/>
  <c r="J2659" i="1"/>
  <c r="J4457" i="1"/>
  <c r="J5040" i="1"/>
  <c r="J1150" i="1"/>
  <c r="J4347" i="1"/>
  <c r="J1087" i="1"/>
  <c r="J732" i="1"/>
  <c r="J4185" i="1"/>
  <c r="J194" i="1"/>
  <c r="J2594" i="1"/>
  <c r="J1801" i="1"/>
  <c r="J2061" i="1"/>
  <c r="J472" i="1"/>
  <c r="J3748" i="1"/>
  <c r="J2471" i="1"/>
  <c r="J3386" i="1"/>
  <c r="J3142" i="1"/>
  <c r="J4585" i="1"/>
  <c r="J1335" i="1"/>
  <c r="J2205" i="1"/>
  <c r="J2734" i="1"/>
  <c r="J2733" i="1"/>
  <c r="J1850" i="1"/>
  <c r="J4230" i="1"/>
  <c r="J2775" i="1"/>
  <c r="J3542" i="1"/>
  <c r="J4166" i="1"/>
  <c r="J6755" i="1"/>
  <c r="J400" i="1"/>
  <c r="J431" i="1"/>
  <c r="J1132" i="1"/>
  <c r="J5893" i="1"/>
  <c r="J2149" i="1"/>
  <c r="J3068" i="1"/>
  <c r="J2166" i="1"/>
  <c r="J2182" i="1"/>
  <c r="J4314" i="1"/>
  <c r="J621" i="1"/>
  <c r="J259" i="1"/>
  <c r="J1049" i="1"/>
  <c r="J3258" i="1"/>
  <c r="J5519" i="1"/>
  <c r="J1938" i="1"/>
  <c r="J4006" i="1"/>
  <c r="J5538" i="1"/>
  <c r="J6274" i="1"/>
  <c r="J826" i="1"/>
  <c r="J3147" i="1"/>
  <c r="J6734" i="1"/>
  <c r="J3155" i="1"/>
  <c r="J2918" i="1"/>
  <c r="J1246" i="1"/>
  <c r="J4982" i="1"/>
  <c r="J6201" i="1"/>
  <c r="J6540" i="1"/>
  <c r="J2345" i="1"/>
  <c r="J2966" i="1"/>
  <c r="J6846" i="1"/>
  <c r="J1763" i="1"/>
  <c r="J15" i="1"/>
  <c r="J2888" i="1"/>
  <c r="J5938" i="1"/>
  <c r="J5192" i="1"/>
  <c r="J3837" i="1"/>
  <c r="J852" i="1"/>
  <c r="J3637" i="1"/>
  <c r="J6357" i="1"/>
  <c r="J430" i="1"/>
  <c r="J5504" i="1"/>
  <c r="J2415" i="1"/>
  <c r="J2822" i="1"/>
  <c r="J2828" i="1"/>
  <c r="J6352" i="1"/>
  <c r="J3288" i="1"/>
  <c r="J2307" i="1"/>
  <c r="J1347" i="1"/>
  <c r="J4455" i="1"/>
  <c r="J652" i="1"/>
  <c r="J1038" i="1"/>
  <c r="J5141" i="1"/>
  <c r="J6296" i="1"/>
  <c r="J4635" i="1"/>
  <c r="J2281" i="1"/>
  <c r="J66" i="1"/>
  <c r="J6124" i="1"/>
  <c r="J4016" i="1"/>
  <c r="J4390" i="1"/>
  <c r="J4902" i="1"/>
  <c r="J6832" i="1"/>
  <c r="J4424" i="1"/>
  <c r="J3836" i="1"/>
  <c r="J4356" i="1"/>
  <c r="J2563" i="1"/>
  <c r="J6496" i="1"/>
  <c r="J3498" i="1"/>
  <c r="J2753" i="1"/>
  <c r="J1540" i="1"/>
  <c r="J4711" i="1"/>
  <c r="J2754" i="1"/>
  <c r="J3173" i="1"/>
  <c r="J3035" i="1"/>
  <c r="J1730" i="1"/>
  <c r="J4677" i="1"/>
  <c r="J1037" i="1"/>
  <c r="J4195" i="1"/>
  <c r="J2452" i="1"/>
  <c r="J5639" i="1"/>
  <c r="J1531" i="1"/>
  <c r="J1131" i="1"/>
  <c r="J5373" i="1"/>
  <c r="J2438" i="1"/>
  <c r="J6219" i="1"/>
  <c r="J6883" i="1"/>
  <c r="J5500" i="1"/>
  <c r="J6580" i="1"/>
  <c r="J4030" i="1"/>
  <c r="J6512" i="1"/>
  <c r="J1403" i="1"/>
  <c r="J5140" i="1"/>
  <c r="J5640" i="1"/>
  <c r="J5785" i="1"/>
  <c r="J1768" i="1"/>
  <c r="J704" i="1"/>
  <c r="J6045" i="1"/>
  <c r="J17" i="1"/>
  <c r="J5473" i="1"/>
  <c r="J926" i="1"/>
  <c r="J189" i="1"/>
  <c r="J2329" i="1"/>
  <c r="J2036" i="1"/>
  <c r="J1820" i="1"/>
  <c r="J4787" i="1"/>
  <c r="J6687" i="1"/>
  <c r="J861" i="1"/>
  <c r="J4270" i="1"/>
  <c r="J2668" i="1"/>
  <c r="J5917" i="1"/>
  <c r="J6485" i="1"/>
  <c r="J116" i="1"/>
  <c r="J1683" i="1"/>
  <c r="J5306" i="1"/>
  <c r="J5892" i="1"/>
  <c r="J5841" i="1"/>
  <c r="J2917" i="1"/>
  <c r="J6093" i="1"/>
  <c r="J1005" i="1"/>
  <c r="J564" i="1"/>
  <c r="J1495" i="1"/>
  <c r="J3865" i="1"/>
  <c r="J2422" i="1"/>
  <c r="J1939" i="1"/>
  <c r="J6261" i="1"/>
  <c r="J2783" i="1"/>
  <c r="J3500" i="1"/>
  <c r="J4976" i="1"/>
  <c r="J6362" i="1"/>
  <c r="J4395" i="1"/>
  <c r="J4856" i="1"/>
  <c r="J884" i="1"/>
  <c r="J558" i="1"/>
  <c r="J1468" i="1"/>
  <c r="J4192" i="1"/>
  <c r="J4469" i="1"/>
  <c r="J5420" i="1"/>
  <c r="J5360" i="1"/>
  <c r="J5950" i="1"/>
  <c r="J4339" i="1"/>
  <c r="J1233" i="1"/>
  <c r="J2479" i="1"/>
  <c r="J1951" i="1"/>
  <c r="J2682" i="1"/>
  <c r="J5965" i="1"/>
  <c r="J2396" i="1"/>
  <c r="J123" i="1"/>
  <c r="J3906" i="1"/>
  <c r="J5525" i="1"/>
  <c r="J848" i="1"/>
  <c r="J3358" i="1"/>
  <c r="J33" i="1"/>
  <c r="J2995" i="1"/>
  <c r="J5429" i="1"/>
  <c r="J3855" i="1"/>
  <c r="J370" i="1"/>
  <c r="J4004" i="1"/>
  <c r="J3777" i="1"/>
  <c r="J6565" i="1"/>
  <c r="J3091" i="1"/>
  <c r="J2712" i="1"/>
  <c r="J5472" i="1"/>
  <c r="J928" i="1"/>
  <c r="J478" i="1"/>
  <c r="J5366" i="1"/>
  <c r="J2164" i="1"/>
  <c r="J3381" i="1"/>
  <c r="J4641" i="1"/>
  <c r="J3306" i="1"/>
  <c r="J1934" i="1"/>
  <c r="J5962" i="1"/>
  <c r="J6707" i="1"/>
  <c r="J2173" i="1"/>
  <c r="J624" i="1"/>
  <c r="J1401" i="1"/>
  <c r="J6138" i="1"/>
  <c r="J1625" i="1"/>
  <c r="J4141" i="1"/>
  <c r="J1860" i="1"/>
  <c r="J573" i="1"/>
  <c r="J5897" i="1"/>
  <c r="J4863" i="1"/>
  <c r="J1165" i="1"/>
  <c r="J5585" i="1"/>
  <c r="J3546" i="1"/>
  <c r="J4020" i="1"/>
  <c r="J3648" i="1"/>
  <c r="J5269" i="1"/>
  <c r="J2301" i="1"/>
  <c r="J5696" i="1"/>
  <c r="J5309" i="1"/>
  <c r="J5703" i="1"/>
  <c r="J1925" i="1"/>
  <c r="J1261" i="1"/>
  <c r="J3170" i="1"/>
  <c r="J2553" i="1"/>
  <c r="J4621" i="1"/>
  <c r="J1115" i="1"/>
  <c r="J6377" i="1"/>
  <c r="J4946" i="1"/>
  <c r="J5754" i="1"/>
  <c r="J2814" i="1"/>
  <c r="J5881" i="1"/>
  <c r="J334" i="1"/>
  <c r="J6049" i="1"/>
  <c r="J1353" i="1"/>
  <c r="J4932" i="1"/>
  <c r="J4874" i="1"/>
  <c r="J1447" i="1"/>
  <c r="J6062" i="1"/>
  <c r="J5327" i="1"/>
  <c r="J6358" i="1"/>
  <c r="J6363" i="1"/>
  <c r="J6473" i="1"/>
  <c r="J5252" i="1"/>
  <c r="J5618" i="1"/>
  <c r="J3902" i="1"/>
  <c r="J4022" i="1"/>
  <c r="J6643" i="1"/>
  <c r="J1907" i="1"/>
  <c r="J5147" i="1"/>
  <c r="J6160" i="1"/>
  <c r="J2340" i="1"/>
  <c r="J5997" i="1"/>
  <c r="J1623" i="1"/>
  <c r="J24" i="1"/>
  <c r="J5081" i="1"/>
  <c r="J6192" i="1"/>
  <c r="J3745" i="1"/>
  <c r="J3254" i="1"/>
  <c r="J1098" i="1"/>
  <c r="J2957" i="1"/>
  <c r="J5535" i="1"/>
  <c r="J5311" i="1"/>
  <c r="J2552" i="1"/>
  <c r="J6419" i="1"/>
  <c r="J4779" i="1"/>
  <c r="J4019" i="1"/>
  <c r="J5811" i="1"/>
  <c r="J618" i="1"/>
  <c r="J1382" i="1"/>
  <c r="J4917" i="1"/>
  <c r="J4209" i="1"/>
  <c r="J3241" i="1"/>
  <c r="J476" i="1"/>
  <c r="J3970" i="1"/>
  <c r="J435" i="1"/>
  <c r="J6737" i="1"/>
  <c r="J457" i="1"/>
  <c r="J5925" i="1"/>
  <c r="J366" i="1"/>
  <c r="J4039" i="1"/>
  <c r="J3452" i="1"/>
  <c r="J807" i="1"/>
  <c r="J6064" i="1"/>
  <c r="J5368" i="1"/>
  <c r="J3474" i="1"/>
  <c r="J658" i="1"/>
  <c r="J2497" i="1"/>
  <c r="J126" i="1"/>
  <c r="J2443" i="1"/>
  <c r="J5843" i="1"/>
  <c r="J5278" i="1"/>
  <c r="J741" i="1"/>
  <c r="J2419" i="1"/>
  <c r="J5956" i="1"/>
  <c r="J3079" i="1"/>
  <c r="J3178" i="1"/>
  <c r="J5053" i="1"/>
  <c r="J1876" i="1"/>
  <c r="J965" i="1"/>
  <c r="J4126" i="1"/>
  <c r="J1176" i="1"/>
  <c r="J3533" i="1"/>
  <c r="J4596" i="1"/>
  <c r="J1718" i="1"/>
  <c r="J175" i="1"/>
  <c r="J1527" i="1"/>
  <c r="J5102" i="1"/>
  <c r="J5153" i="1"/>
  <c r="J4979" i="1"/>
  <c r="J4276" i="1"/>
  <c r="J6120" i="1"/>
  <c r="J1979" i="1"/>
  <c r="J3707" i="1"/>
  <c r="J2586" i="1"/>
  <c r="J2261" i="1"/>
  <c r="J1851" i="1"/>
  <c r="J4336" i="1"/>
  <c r="J2435" i="1"/>
  <c r="J3209" i="1"/>
  <c r="J1349" i="1"/>
  <c r="J6111" i="1"/>
  <c r="J2093" i="1"/>
  <c r="J5047" i="1"/>
  <c r="J6741" i="1"/>
  <c r="J5949" i="1"/>
  <c r="J3116" i="1"/>
  <c r="J997" i="1"/>
  <c r="J1665" i="1"/>
  <c r="J1482" i="1"/>
  <c r="J6005" i="1"/>
  <c r="J3105" i="1"/>
  <c r="J5211" i="1"/>
  <c r="J2378" i="1"/>
  <c r="J3955" i="1"/>
  <c r="J1218" i="1"/>
  <c r="J6230" i="1"/>
  <c r="J5221" i="1"/>
  <c r="J5093" i="1"/>
  <c r="J5783" i="1"/>
  <c r="J3563" i="1"/>
  <c r="J6309" i="1"/>
  <c r="J5921" i="1"/>
  <c r="J4219" i="1"/>
  <c r="J4122" i="1"/>
  <c r="J5179" i="1"/>
  <c r="J4097" i="1"/>
  <c r="J3810" i="1"/>
  <c r="J5969" i="1"/>
  <c r="J3976" i="1"/>
  <c r="J1803" i="1"/>
  <c r="J661" i="1"/>
  <c r="J4845" i="1"/>
  <c r="J5054" i="1"/>
  <c r="J2346" i="1"/>
  <c r="J6380" i="1"/>
  <c r="J6827" i="1"/>
  <c r="J5833" i="1"/>
  <c r="J2842" i="1"/>
  <c r="J1456" i="1"/>
  <c r="J6114" i="1"/>
  <c r="J2132" i="1"/>
  <c r="J5487" i="1"/>
  <c r="J6642" i="1"/>
  <c r="J5386" i="1"/>
  <c r="J5604" i="1"/>
  <c r="J4154" i="1"/>
  <c r="J3270" i="1"/>
  <c r="J36" i="1"/>
  <c r="J1147" i="1"/>
  <c r="J3942" i="1"/>
  <c r="J4878" i="1"/>
  <c r="J5405" i="1"/>
  <c r="J6646" i="1"/>
  <c r="J4675" i="1"/>
  <c r="J5112" i="1"/>
  <c r="J760" i="1"/>
  <c r="J4700" i="1"/>
  <c r="J6095" i="1"/>
  <c r="J2128" i="1"/>
  <c r="J557" i="1"/>
  <c r="J4465" i="1"/>
  <c r="J2326" i="1"/>
  <c r="J4468" i="1"/>
  <c r="J1871" i="1"/>
  <c r="J4882" i="1"/>
  <c r="J6343" i="1"/>
  <c r="J2275" i="1"/>
  <c r="J4746" i="1"/>
  <c r="J3218" i="1"/>
  <c r="J213" i="1"/>
  <c r="J2027" i="1"/>
  <c r="J6027" i="1"/>
  <c r="J485" i="1"/>
  <c r="J535" i="1"/>
  <c r="J6144" i="1"/>
  <c r="J4998" i="1"/>
  <c r="J1615" i="1"/>
  <c r="J6567" i="1"/>
  <c r="J6637" i="1"/>
  <c r="J6636" i="1"/>
  <c r="J6839" i="1"/>
  <c r="J266" i="1"/>
  <c r="J6437" i="1"/>
  <c r="J29" i="1"/>
  <c r="J5446" i="1"/>
  <c r="J2623" i="1"/>
  <c r="J5178" i="1"/>
  <c r="J3409" i="1"/>
  <c r="J4352" i="1"/>
  <c r="J6263" i="1"/>
  <c r="J1305" i="1"/>
  <c r="J98" i="1"/>
  <c r="J1135" i="1"/>
  <c r="J4394" i="1"/>
  <c r="J6563" i="1"/>
  <c r="J6542" i="1"/>
  <c r="J6215" i="1"/>
  <c r="J3489" i="1"/>
  <c r="J6409" i="1"/>
  <c r="J4107" i="1"/>
  <c r="J1306" i="1"/>
  <c r="J6841" i="1"/>
  <c r="J5305" i="1"/>
  <c r="J6170" i="1"/>
  <c r="J663" i="1"/>
  <c r="J5934" i="1"/>
  <c r="J2958" i="1"/>
  <c r="J2759" i="1"/>
  <c r="J3907" i="1"/>
  <c r="J4415" i="1"/>
  <c r="J5467" i="1"/>
  <c r="J356" i="1"/>
  <c r="J5819" i="1"/>
  <c r="J2207" i="1"/>
  <c r="J3354" i="1"/>
  <c r="J5357" i="1"/>
  <c r="J2280" i="1"/>
  <c r="J5203" i="1"/>
  <c r="J2218" i="1"/>
  <c r="J5465" i="1"/>
  <c r="J6299" i="1"/>
  <c r="J176" i="1"/>
  <c r="J5393" i="1"/>
  <c r="J2622" i="1"/>
  <c r="J2374" i="1"/>
  <c r="J39" i="1"/>
  <c r="J3540" i="1"/>
  <c r="J3891" i="1"/>
  <c r="J1612" i="1"/>
  <c r="J3602" i="1"/>
  <c r="J1209" i="1"/>
  <c r="J4826" i="1"/>
  <c r="J6316" i="1"/>
  <c r="J4251" i="1"/>
  <c r="J6576" i="1"/>
  <c r="J1993" i="1"/>
  <c r="J5136" i="1"/>
  <c r="J5440" i="1"/>
  <c r="J530" i="1"/>
  <c r="J224" i="1"/>
  <c r="J2341" i="1"/>
  <c r="J6579" i="1"/>
  <c r="J4733" i="1"/>
  <c r="J1264" i="1"/>
  <c r="J6145" i="1"/>
  <c r="J2849" i="1"/>
  <c r="J5518" i="1"/>
  <c r="J1332" i="1"/>
  <c r="J5527" i="1"/>
  <c r="J1282" i="1"/>
  <c r="J1672" i="1"/>
  <c r="J2641" i="1"/>
  <c r="J607" i="1"/>
  <c r="J2871" i="1"/>
  <c r="J5362" i="1"/>
  <c r="J6129" i="1"/>
  <c r="J5207" i="1"/>
  <c r="J5655" i="1"/>
  <c r="J6312" i="1"/>
  <c r="J4365" i="1"/>
  <c r="J6238" i="1"/>
  <c r="J348" i="1"/>
  <c r="J2866" i="1"/>
  <c r="J534" i="1"/>
  <c r="J3389" i="1"/>
  <c r="J4344" i="1"/>
  <c r="J715" i="1"/>
  <c r="J1833" i="1"/>
  <c r="J2514" i="1"/>
  <c r="J3501" i="1"/>
  <c r="J4461" i="1"/>
  <c r="J6325" i="1"/>
  <c r="J6434" i="1"/>
  <c r="J773" i="1"/>
  <c r="J4125" i="1"/>
  <c r="J6578" i="1"/>
  <c r="J3683" i="1"/>
  <c r="J5124" i="1"/>
  <c r="J467" i="1"/>
  <c r="J5506" i="1"/>
  <c r="J5507" i="1"/>
  <c r="J2169" i="1"/>
  <c r="J4221" i="1"/>
  <c r="J1445" i="1"/>
  <c r="J1180" i="1"/>
  <c r="J6013" i="1"/>
  <c r="J5451" i="1"/>
  <c r="J5489" i="1"/>
  <c r="J3490" i="1"/>
  <c r="J27" i="1"/>
  <c r="J5975" i="1"/>
  <c r="J4441" i="1"/>
  <c r="J6740" i="1"/>
  <c r="J3621" i="1"/>
  <c r="J6272" i="1"/>
  <c r="J2910" i="1"/>
  <c r="J5982" i="1"/>
  <c r="J5476" i="1"/>
  <c r="J1628" i="1"/>
  <c r="J5663" i="1"/>
  <c r="J891" i="1"/>
  <c r="J2877" i="1"/>
  <c r="J4799" i="1"/>
  <c r="J4373" i="1"/>
  <c r="J3935" i="1"/>
  <c r="J6351" i="1"/>
  <c r="J1807" i="1"/>
  <c r="J2601" i="1"/>
  <c r="J391" i="1"/>
  <c r="J1708" i="1"/>
  <c r="J4924" i="1"/>
  <c r="J2266" i="1"/>
  <c r="J4170" i="1"/>
  <c r="J1669" i="1"/>
  <c r="J6628" i="1"/>
  <c r="J6582" i="1"/>
  <c r="J5435" i="1"/>
  <c r="J3581" i="1"/>
  <c r="J1146" i="1"/>
  <c r="J5735" i="1"/>
  <c r="J5035" i="1"/>
  <c r="J5283" i="1"/>
  <c r="J6810" i="1"/>
  <c r="J3391" i="1"/>
  <c r="J360" i="1"/>
  <c r="J3407" i="1"/>
  <c r="J4182" i="1"/>
  <c r="J927" i="1"/>
  <c r="J5276" i="1"/>
  <c r="J5631" i="1"/>
  <c r="J4119" i="1"/>
  <c r="J6359" i="1"/>
  <c r="J3768" i="1"/>
  <c r="J2467" i="1"/>
  <c r="J1910" i="1"/>
  <c r="J6360" i="1"/>
  <c r="J6460" i="1"/>
  <c r="J2446" i="1"/>
  <c r="J166" i="1"/>
  <c r="J5424" i="1"/>
  <c r="J6217" i="1"/>
  <c r="J5492" i="1"/>
  <c r="J5369" i="1"/>
  <c r="J6819" i="1"/>
  <c r="J5568" i="1"/>
  <c r="J3078" i="1"/>
  <c r="J6399" i="1"/>
  <c r="J5933" i="1"/>
  <c r="J6074" i="1"/>
  <c r="J2338" i="1"/>
  <c r="J4549" i="1"/>
  <c r="J310" i="1"/>
  <c r="J2172" i="1"/>
  <c r="J1010" i="1"/>
  <c r="J5060" i="1"/>
  <c r="J3823" i="1"/>
  <c r="J2853" i="1"/>
  <c r="J2009" i="1"/>
  <c r="J3979" i="1"/>
  <c r="J1622" i="1"/>
  <c r="J6539" i="1"/>
  <c r="J4687" i="1"/>
  <c r="J2373" i="1"/>
  <c r="J5668" i="1"/>
  <c r="J3039" i="1"/>
  <c r="J1764" i="1"/>
  <c r="J3333" i="1"/>
  <c r="J6594" i="1"/>
  <c r="J446" i="1"/>
  <c r="J3094" i="1"/>
  <c r="J2809" i="1"/>
  <c r="J1588" i="1"/>
  <c r="J3313" i="1"/>
  <c r="J4545" i="1"/>
  <c r="J2285" i="1"/>
  <c r="J2718" i="1"/>
  <c r="J5401" i="1"/>
  <c r="J6508" i="1"/>
  <c r="J5024" i="1"/>
  <c r="J216" i="1"/>
  <c r="J5658" i="1"/>
  <c r="J5664" i="1"/>
  <c r="J3199" i="1"/>
  <c r="J3669" i="1"/>
  <c r="J6669" i="1"/>
  <c r="J902" i="1"/>
  <c r="J4524" i="1"/>
  <c r="J6724" i="1"/>
  <c r="J1599" i="1"/>
  <c r="J4906" i="1"/>
  <c r="J3943" i="1"/>
  <c r="J3159" i="1"/>
  <c r="J827" i="1"/>
  <c r="J6117" i="1"/>
  <c r="J402" i="1"/>
  <c r="J1053" i="1"/>
  <c r="J2006" i="1"/>
  <c r="J943" i="1"/>
  <c r="J1815" i="1"/>
  <c r="J2444" i="1"/>
  <c r="J34" i="1"/>
  <c r="J2629" i="1"/>
  <c r="J2490" i="1"/>
  <c r="J5791" i="1"/>
  <c r="J3143" i="1"/>
  <c r="J3521" i="1"/>
  <c r="J3742" i="1"/>
  <c r="J6204" i="1"/>
  <c r="J2468" i="1"/>
  <c r="J5918" i="1"/>
  <c r="J143" i="1"/>
  <c r="J4181" i="1"/>
  <c r="J6761" i="1"/>
  <c r="J4638" i="1"/>
  <c r="J971" i="1"/>
  <c r="J2085" i="1"/>
  <c r="J1593" i="1"/>
  <c r="J2175" i="1"/>
  <c r="J5598" i="1"/>
  <c r="J3972" i="1"/>
  <c r="J1569" i="1"/>
  <c r="J5683" i="1"/>
  <c r="J1452" i="1"/>
  <c r="J425" i="1"/>
  <c r="J1748" i="1"/>
  <c r="J6488" i="1"/>
  <c r="J3376" i="1"/>
  <c r="J3308" i="1"/>
  <c r="J846" i="1"/>
  <c r="J5782" i="1"/>
  <c r="J4287" i="1"/>
  <c r="J3371" i="1"/>
  <c r="J6058" i="1"/>
  <c r="J1417" i="1"/>
  <c r="J408" i="1"/>
  <c r="J1657" i="1"/>
  <c r="J4421" i="1"/>
  <c r="J4554" i="1"/>
  <c r="J3247" i="1"/>
  <c r="J5747" i="1"/>
  <c r="J4875" i="1"/>
  <c r="J5777" i="1"/>
  <c r="J6855" i="1"/>
  <c r="J4827" i="1"/>
  <c r="J209" i="1"/>
  <c r="J6282" i="1"/>
  <c r="J355" i="1"/>
  <c r="J6235" i="1"/>
  <c r="J6300" i="1"/>
  <c r="J4429" i="1"/>
  <c r="J3771" i="1"/>
  <c r="J6418" i="1"/>
  <c r="J1045" i="1"/>
  <c r="J4828" i="1"/>
  <c r="J4785" i="1"/>
  <c r="J303" i="1"/>
  <c r="J6009" i="1"/>
  <c r="J5223" i="1"/>
  <c r="J3338" i="1"/>
  <c r="J5889" i="1"/>
  <c r="J2908" i="1"/>
  <c r="J3653" i="1"/>
  <c r="J2492" i="1"/>
  <c r="J3462" i="1"/>
  <c r="J3627" i="1"/>
  <c r="J8" i="1"/>
  <c r="J6361" i="1"/>
  <c r="J1804" i="1"/>
  <c r="J2476" i="1"/>
  <c r="J6527" i="1"/>
  <c r="J1206" i="1"/>
  <c r="J1107" i="1"/>
  <c r="J869" i="1"/>
  <c r="J5829" i="1"/>
  <c r="J3557" i="1"/>
  <c r="J1269" i="1"/>
  <c r="J4515" i="1"/>
  <c r="J6271" i="1"/>
  <c r="J2532" i="1"/>
  <c r="J5038" i="1"/>
  <c r="J181" i="1"/>
  <c r="J2320" i="1"/>
  <c r="J6805" i="1"/>
  <c r="J3367" i="1"/>
  <c r="J4681" i="1"/>
  <c r="J2066" i="1"/>
  <c r="J5818" i="1"/>
  <c r="J6279" i="1"/>
  <c r="J4444" i="1"/>
  <c r="J1590" i="1"/>
  <c r="J1703" i="1"/>
  <c r="J405" i="1"/>
  <c r="J1877" i="1"/>
  <c r="J3670" i="1"/>
  <c r="J1316" i="1"/>
  <c r="J3010" i="1"/>
  <c r="J5104" i="1"/>
  <c r="J6183" i="1"/>
  <c r="J1706" i="1"/>
  <c r="J3436" i="1"/>
  <c r="J2813" i="1"/>
  <c r="J3702" i="1"/>
  <c r="J6769" i="1"/>
  <c r="J752" i="1"/>
  <c r="J6113" i="1"/>
  <c r="J4910" i="1"/>
  <c r="J2189" i="1"/>
  <c r="J5855" i="1"/>
  <c r="J2546" i="1"/>
  <c r="J1972" i="1"/>
  <c r="J5219" i="1"/>
  <c r="J3884" i="1"/>
  <c r="J4991" i="1"/>
  <c r="J5469" i="1"/>
  <c r="J1128" i="1"/>
  <c r="J3852" i="1"/>
  <c r="J1617" i="1"/>
  <c r="J6284" i="1"/>
  <c r="J3164" i="1"/>
  <c r="J4304" i="1"/>
  <c r="J5434" i="1"/>
  <c r="J2310" i="1"/>
  <c r="J1868" i="1"/>
  <c r="J1320" i="1"/>
  <c r="J3212" i="1"/>
  <c r="J6123" i="1"/>
  <c r="J5200" i="1"/>
  <c r="J5524" i="1"/>
  <c r="J3580" i="1"/>
  <c r="J5544" i="1"/>
  <c r="J5702" i="1"/>
  <c r="J5674" i="1"/>
  <c r="J2044" i="1"/>
  <c r="J4149" i="1"/>
  <c r="J3184" i="1"/>
  <c r="J5948" i="1"/>
  <c r="J857" i="1"/>
  <c r="J3111" i="1"/>
  <c r="J388" i="1"/>
  <c r="J5248" i="1"/>
  <c r="J1841" i="1"/>
  <c r="J3610" i="1"/>
  <c r="J2270" i="1"/>
  <c r="J258" i="1"/>
  <c r="J5061" i="1"/>
  <c r="J3084" i="1"/>
  <c r="J5089" i="1"/>
  <c r="J6464" i="1"/>
  <c r="J2788" i="1"/>
  <c r="J648" i="1"/>
  <c r="J5651" i="1"/>
  <c r="J6054" i="1"/>
  <c r="J4193" i="1"/>
  <c r="J4891" i="1"/>
  <c r="J5662" i="1"/>
  <c r="J3252" i="1"/>
  <c r="J5853" i="1"/>
  <c r="J4099" i="1"/>
  <c r="J6793" i="1"/>
  <c r="J392" i="1"/>
  <c r="J135" i="1"/>
  <c r="J6269" i="1"/>
  <c r="J3229" i="1"/>
  <c r="J5970" i="1"/>
  <c r="J6250" i="1"/>
  <c r="J2604" i="1"/>
  <c r="J4944" i="1"/>
  <c r="J5206" i="1"/>
  <c r="J3962" i="1"/>
  <c r="J4612" i="1"/>
  <c r="J257" i="1"/>
  <c r="J4111" i="1"/>
  <c r="J3931" i="1"/>
  <c r="J3736" i="1"/>
  <c r="J6772" i="1"/>
  <c r="J4717" i="1"/>
  <c r="J2116" i="1"/>
  <c r="J4978" i="1"/>
  <c r="J4282" i="1"/>
  <c r="J3974" i="1"/>
  <c r="J3518" i="1"/>
  <c r="J6575" i="1"/>
  <c r="J1245" i="1"/>
  <c r="J1680" i="1"/>
  <c r="J900" i="1"/>
  <c r="J4631" i="1"/>
  <c r="J6471" i="1"/>
  <c r="J2844" i="1"/>
  <c r="J1198" i="1"/>
  <c r="J3349" i="1"/>
  <c r="J6566" i="1"/>
  <c r="J1386" i="1"/>
  <c r="J6853" i="1"/>
  <c r="J4492" i="1"/>
  <c r="J799" i="1"/>
  <c r="J617" i="1"/>
  <c r="J1311" i="1"/>
  <c r="J4253" i="1"/>
  <c r="J2702" i="1"/>
  <c r="J2232" i="1"/>
  <c r="J1647" i="1"/>
  <c r="J5272" i="1"/>
  <c r="J664" i="1"/>
  <c r="J6372" i="1"/>
  <c r="J2574" i="1"/>
  <c r="J1640" i="1"/>
  <c r="J1059" i="1"/>
  <c r="J4316" i="1"/>
  <c r="J6507" i="1"/>
  <c r="J6337" i="1"/>
  <c r="J5304" i="1"/>
  <c r="J5004" i="1"/>
  <c r="J1479" i="1"/>
  <c r="J4697" i="1"/>
  <c r="J4164" i="1"/>
  <c r="J5759" i="1"/>
  <c r="J4565" i="1"/>
  <c r="J2414" i="1"/>
  <c r="J3207" i="1"/>
  <c r="J6134" i="1"/>
  <c r="J6179" i="1"/>
  <c r="J692" i="1"/>
  <c r="J6518" i="1"/>
  <c r="J6426" i="1"/>
  <c r="J5477" i="1"/>
  <c r="J2554" i="1"/>
  <c r="J5973" i="1"/>
  <c r="J5808" i="1"/>
  <c r="J1056" i="1"/>
  <c r="J2606" i="1"/>
  <c r="J6317" i="1"/>
  <c r="J5700" i="1"/>
  <c r="J4203" i="1"/>
  <c r="J6266" i="1"/>
  <c r="J3511" i="1"/>
  <c r="J3636" i="1"/>
  <c r="J4500" i="1"/>
  <c r="J1127" i="1"/>
  <c r="J6" i="1"/>
  <c r="J6796" i="1"/>
  <c r="J3217" i="1"/>
  <c r="J5847" i="1"/>
  <c r="J76" i="1"/>
  <c r="J2123" i="1"/>
  <c r="J4407" i="1"/>
  <c r="J3761" i="1"/>
  <c r="J5605" i="1"/>
  <c r="J6530" i="1"/>
  <c r="J64" i="1"/>
  <c r="J6552" i="1"/>
  <c r="J4809" i="1"/>
  <c r="J148" i="1"/>
  <c r="J1262" i="1"/>
  <c r="J3616" i="1"/>
  <c r="J5021" i="1"/>
  <c r="J3396" i="1"/>
  <c r="J2878" i="1"/>
  <c r="J1257" i="1"/>
  <c r="J5642" i="1"/>
  <c r="J4404" i="1"/>
  <c r="J2135" i="1"/>
  <c r="J5890" i="1"/>
  <c r="J6742" i="1"/>
  <c r="J5039" i="1"/>
  <c r="J3034" i="1"/>
  <c r="J2909" i="1"/>
  <c r="J4215" i="1"/>
  <c r="J4685" i="1"/>
  <c r="J1664" i="1"/>
  <c r="J882" i="1"/>
  <c r="J439" i="1"/>
  <c r="J2590" i="1"/>
  <c r="J2559" i="1"/>
  <c r="J4922" i="1"/>
  <c r="J4026" i="1"/>
  <c r="J311" i="1"/>
  <c r="J5319" i="1"/>
  <c r="J3357" i="1"/>
  <c r="J3448" i="1"/>
  <c r="J6730" i="1"/>
  <c r="J4964" i="1"/>
  <c r="J6161" i="1"/>
  <c r="J1212" i="1"/>
  <c r="J4520" i="1"/>
  <c r="J5118" i="1"/>
  <c r="J3351" i="1"/>
  <c r="J3589" i="1"/>
  <c r="J1255" i="1"/>
  <c r="J5356" i="1"/>
  <c r="J5799" i="1"/>
  <c r="J6630" i="1"/>
  <c r="J2013" i="1"/>
  <c r="J5512" i="1"/>
  <c r="J3925" i="1"/>
  <c r="J5384" i="1"/>
  <c r="J361" i="1"/>
  <c r="J5815" i="1"/>
  <c r="J4694" i="1"/>
  <c r="J6403" i="1"/>
  <c r="J2427" i="1"/>
  <c r="J6037" i="1"/>
  <c r="J4619" i="1"/>
  <c r="J2017" i="1"/>
  <c r="J6067" i="1"/>
  <c r="J5376" i="1"/>
  <c r="J2760" i="1"/>
  <c r="J6177" i="1"/>
  <c r="J1449" i="1"/>
  <c r="J6436" i="1"/>
  <c r="J1371" i="1"/>
  <c r="J2466" i="1"/>
  <c r="J6511" i="1"/>
  <c r="J3488" i="1"/>
  <c r="J1475" i="1"/>
  <c r="J5987" i="1"/>
  <c r="J5760" i="1"/>
  <c r="J1897" i="1"/>
  <c r="J2737" i="1"/>
  <c r="J1279" i="1"/>
  <c r="J127" i="1"/>
  <c r="J5427" i="1"/>
  <c r="J6110" i="1"/>
  <c r="J2324" i="1"/>
  <c r="J903" i="1"/>
  <c r="J6441" i="1"/>
  <c r="J3420" i="1"/>
  <c r="J6814" i="1"/>
  <c r="J5914" i="1"/>
  <c r="J2901" i="1"/>
  <c r="J6383" i="1"/>
  <c r="J4173" i="1"/>
  <c r="J2691" i="1"/>
  <c r="J3516" i="1"/>
  <c r="J613" i="1"/>
  <c r="J5772" i="1"/>
  <c r="J5438" i="1"/>
  <c r="J897" i="1"/>
  <c r="J3395" i="1"/>
  <c r="J5541" i="1"/>
  <c r="J2705" i="1"/>
  <c r="J5300" i="1"/>
  <c r="J3841" i="1"/>
  <c r="J4049" i="1"/>
  <c r="J1862" i="1"/>
  <c r="J5470" i="1"/>
  <c r="J5083" i="1"/>
  <c r="J2752" i="1"/>
  <c r="J5778" i="1"/>
  <c r="J3584" i="1"/>
  <c r="J4541" i="1"/>
  <c r="J5627" i="1"/>
  <c r="J4420" i="1"/>
  <c r="J2160" i="1"/>
  <c r="J6860" i="1"/>
  <c r="J690" i="1"/>
  <c r="J4161" i="1"/>
  <c r="J2487" i="1"/>
  <c r="J1689" i="1"/>
  <c r="J1422" i="1"/>
  <c r="J1846" i="1"/>
  <c r="J4530" i="1"/>
  <c r="J1549" i="1"/>
  <c r="J3076" i="1"/>
  <c r="J3327" i="1"/>
  <c r="J5333" i="1"/>
  <c r="J89" i="1"/>
  <c r="J5480" i="1"/>
  <c r="J4758" i="1"/>
  <c r="J5788" i="1"/>
  <c r="J5343" i="1"/>
  <c r="J4008" i="1"/>
  <c r="J5880" i="1"/>
  <c r="J6885" i="1"/>
  <c r="J5665" i="1"/>
  <c r="J3312" i="1"/>
  <c r="J2903" i="1"/>
  <c r="J3484" i="1"/>
  <c r="J1547" i="1"/>
  <c r="J3302" i="1"/>
  <c r="J6532" i="1"/>
  <c r="J2397" i="1"/>
  <c r="J3426" i="1"/>
  <c r="J5508" i="1"/>
  <c r="J6375" i="1"/>
  <c r="J4031" i="1"/>
  <c r="J3998" i="1"/>
  <c r="J5208" i="1"/>
  <c r="J5176" i="1"/>
  <c r="J5337" i="1"/>
  <c r="J2315" i="1"/>
  <c r="J3277" i="1"/>
  <c r="J813" i="1"/>
  <c r="J6858" i="1"/>
  <c r="J1399" i="1"/>
  <c r="J4851" i="1"/>
  <c r="J5923" i="1"/>
  <c r="J4718" i="1"/>
  <c r="J5022" i="1"/>
  <c r="J3304" i="1"/>
  <c r="J2313" i="1"/>
  <c r="J4981" i="1"/>
  <c r="J6130" i="1"/>
  <c r="J5990" i="1"/>
  <c r="J6816" i="1"/>
  <c r="J6483" i="1"/>
  <c r="J2557" i="1"/>
  <c r="J2582" i="1"/>
  <c r="J3559" i="1"/>
  <c r="J3446" i="1"/>
  <c r="J4634" i="1"/>
  <c r="J1081" i="1"/>
  <c r="J6668" i="1"/>
  <c r="J151" i="1"/>
  <c r="J45" i="1"/>
  <c r="J5262" i="1"/>
  <c r="J4525" i="1"/>
  <c r="J2379" i="1"/>
  <c r="J5800" i="1"/>
  <c r="J2607" i="1"/>
  <c r="J3336" i="1"/>
  <c r="J2674" i="1"/>
  <c r="J4940" i="1"/>
  <c r="J4987" i="1"/>
  <c r="J3036" i="1"/>
  <c r="J6522" i="1"/>
  <c r="J2494" i="1"/>
  <c r="J448" i="1"/>
  <c r="J4880" i="1"/>
  <c r="J2384" i="1"/>
  <c r="J5907" i="1"/>
  <c r="J5277" i="1"/>
  <c r="J3049" i="1"/>
  <c r="J5167" i="1"/>
  <c r="J5270" i="1"/>
  <c r="J6837" i="1"/>
  <c r="J3515" i="1"/>
  <c r="J2162" i="1"/>
  <c r="J3595" i="1"/>
  <c r="J6876" i="1"/>
  <c r="J2381" i="1"/>
  <c r="J3628" i="1"/>
  <c r="J5166" i="1"/>
  <c r="J4367" i="1"/>
  <c r="J5887" i="1"/>
  <c r="J1923" i="1"/>
  <c r="J2420" i="1"/>
  <c r="J5064" i="1"/>
  <c r="J449" i="1"/>
  <c r="J1949" i="1"/>
  <c r="J4505" i="1"/>
  <c r="J5692" i="1"/>
  <c r="J2005" i="1"/>
  <c r="J4789" i="1"/>
  <c r="J5543" i="1"/>
  <c r="J5983" i="1"/>
  <c r="J1084" i="1"/>
  <c r="J3264" i="1"/>
  <c r="J4156" i="1"/>
  <c r="J1171" i="1"/>
  <c r="J2644" i="1"/>
  <c r="J1031" i="1"/>
  <c r="J2106" i="1"/>
  <c r="J1980" i="1"/>
  <c r="J3730" i="1"/>
  <c r="J1986" i="1"/>
  <c r="J2511" i="1"/>
  <c r="J1102" i="1"/>
  <c r="J4930" i="1"/>
  <c r="J5823" i="1"/>
  <c r="J5000" i="1"/>
  <c r="J1484" i="1"/>
  <c r="J396" i="1"/>
  <c r="J2703" i="1"/>
  <c r="J2526" i="1"/>
  <c r="J6678" i="1"/>
  <c r="J4452" i="1"/>
  <c r="J2276" i="1"/>
  <c r="J6458" i="1"/>
  <c r="J1586" i="1"/>
  <c r="J830" i="1"/>
  <c r="J277" i="1"/>
  <c r="J5776" i="1"/>
  <c r="J1699" i="1"/>
  <c r="J1329" i="1"/>
  <c r="J3858" i="1"/>
  <c r="J3640" i="1"/>
  <c r="J2862" i="1"/>
  <c r="J4281" i="1"/>
  <c r="J1136" i="1"/>
  <c r="J3642" i="1"/>
  <c r="J645" i="1"/>
  <c r="J2465" i="1"/>
  <c r="J2442" i="1"/>
  <c r="J1728" i="1"/>
  <c r="J220" i="1"/>
  <c r="J5932" i="1"/>
  <c r="J6050" i="1"/>
  <c r="J3764" i="1"/>
  <c r="J3818" i="1"/>
  <c r="J5452" i="1"/>
  <c r="J3828" i="1"/>
  <c r="J4948" i="1"/>
  <c r="J4403" i="1"/>
  <c r="J2886" i="1"/>
  <c r="J3065" i="1"/>
  <c r="J2680" i="1"/>
  <c r="J4442" i="1"/>
  <c r="J3047" i="1"/>
  <c r="J1618" i="1"/>
  <c r="J2096" i="1"/>
  <c r="J3529" i="1"/>
  <c r="J3662" i="1"/>
  <c r="J5268" i="1"/>
  <c r="J5891" i="1"/>
  <c r="J16" i="1"/>
  <c r="J1644" i="1"/>
  <c r="J3115" i="1"/>
  <c r="J4321" i="1"/>
  <c r="J3219" i="1"/>
  <c r="J3455" i="1"/>
  <c r="J343" i="1"/>
  <c r="J3104" i="1"/>
  <c r="J6105" i="1"/>
  <c r="J1134" i="1"/>
  <c r="J1616" i="1"/>
  <c r="J4098" i="1"/>
  <c r="J5237" i="1"/>
  <c r="J5787" i="1"/>
  <c r="J5793" i="1"/>
  <c r="J4313" i="1"/>
  <c r="J5126" i="1"/>
  <c r="J6185" i="1"/>
  <c r="J3548" i="1"/>
  <c r="J3046" i="1"/>
  <c r="J2577" i="1"/>
  <c r="J2277" i="1"/>
  <c r="J6029" i="1"/>
  <c r="J2330" i="1"/>
  <c r="J5400" i="1"/>
  <c r="J4747" i="1"/>
  <c r="J2724" i="1"/>
  <c r="J3335" i="1"/>
  <c r="J59" i="1"/>
  <c r="J6754" i="1"/>
  <c r="J635" i="1"/>
  <c r="J4656" i="1"/>
  <c r="J190" i="1"/>
  <c r="J1631" i="1"/>
  <c r="J1927" i="1"/>
  <c r="J4343" i="1"/>
  <c r="J3081" i="1"/>
  <c r="J4190" i="1"/>
  <c r="J5725" i="1"/>
  <c r="J6776" i="1"/>
  <c r="J702" i="1"/>
  <c r="J2621" i="1"/>
  <c r="J1539" i="1"/>
  <c r="J3530" i="1"/>
  <c r="J3013" i="1"/>
  <c r="J2599" i="1"/>
  <c r="J5546" i="1"/>
  <c r="J3973" i="1"/>
  <c r="J2018" i="1"/>
  <c r="J6162" i="1"/>
  <c r="J4202" i="1"/>
  <c r="J3223" i="1"/>
  <c r="J1619" i="1"/>
  <c r="J1976" i="1"/>
  <c r="J5413" i="1"/>
  <c r="J4916" i="1"/>
  <c r="J5131" i="1"/>
  <c r="J606" i="1"/>
  <c r="J4938" i="1"/>
  <c r="J6653" i="1"/>
  <c r="J2985" i="1"/>
  <c r="J708" i="1"/>
  <c r="J4791" i="1"/>
  <c r="J1964" i="1"/>
  <c r="J5727" i="1"/>
  <c r="J5041" i="1"/>
  <c r="J2614" i="1"/>
  <c r="J1177" i="1"/>
  <c r="J2371" i="1"/>
  <c r="J4200" i="1"/>
  <c r="J697" i="1"/>
  <c r="J984" i="1"/>
  <c r="J6376" i="1"/>
  <c r="J4101" i="1"/>
  <c r="J6840" i="1"/>
  <c r="J4548" i="1"/>
  <c r="J4295" i="1"/>
  <c r="J1522" i="1"/>
  <c r="J81" i="1"/>
  <c r="J6194" i="1"/>
  <c r="J1711" i="1"/>
  <c r="J5410" i="1"/>
  <c r="J1287" i="1"/>
  <c r="J5570" i="1"/>
  <c r="J6262" i="1"/>
  <c r="J3067" i="1"/>
  <c r="J4113" i="1"/>
  <c r="J6479" i="1"/>
  <c r="J2651" i="1"/>
  <c r="J679" i="1"/>
  <c r="J6556" i="1"/>
  <c r="J6289" i="1"/>
  <c r="J2383" i="1"/>
  <c r="J1681" i="1"/>
  <c r="J2305" i="1"/>
  <c r="J6187" i="1"/>
  <c r="J3638" i="1"/>
  <c r="J2417" i="1"/>
  <c r="J6663" i="1"/>
  <c r="J1160" i="1"/>
  <c r="J3339" i="1"/>
  <c r="J3124" i="1"/>
  <c r="J6071" i="1"/>
  <c r="J5597" i="1"/>
  <c r="J6354" i="1"/>
  <c r="J1450" i="1"/>
  <c r="J3904" i="1"/>
  <c r="J3535" i="1"/>
  <c r="J665" i="1"/>
  <c r="J5245" i="1"/>
  <c r="J5903" i="1"/>
  <c r="J5339" i="1"/>
  <c r="J3717" i="1"/>
  <c r="J5297" i="1"/>
  <c r="J2145" i="1"/>
  <c r="J4482" i="1"/>
  <c r="J5235" i="1"/>
  <c r="J3839" i="1"/>
  <c r="J6838" i="1"/>
  <c r="J5906" i="1"/>
  <c r="J441" i="1"/>
  <c r="J270" i="1"/>
  <c r="J6373" i="1"/>
  <c r="J235" i="1"/>
  <c r="J1886" i="1"/>
  <c r="J605" i="1"/>
  <c r="J5979" i="1"/>
  <c r="J2955" i="1"/>
  <c r="J3023" i="1"/>
  <c r="J3048" i="1"/>
  <c r="J2561" i="1"/>
  <c r="J539" i="1"/>
  <c r="J6752" i="1"/>
  <c r="J3298" i="1"/>
  <c r="J6821" i="1"/>
  <c r="J4840" i="1"/>
  <c r="J5100" i="1"/>
  <c r="J4299" i="1"/>
  <c r="J2892" i="1"/>
  <c r="J5092" i="1"/>
  <c r="J4015" i="1"/>
  <c r="J4127" i="1"/>
  <c r="J2002" i="1"/>
  <c r="J5661" i="1"/>
  <c r="J5865" i="1"/>
  <c r="J4453" i="1"/>
  <c r="J2229" i="1"/>
  <c r="J274" i="1"/>
  <c r="J4816" i="1"/>
  <c r="J2667" i="1"/>
  <c r="J6506" i="1"/>
  <c r="J3340" i="1"/>
  <c r="J5706" i="1"/>
  <c r="J5146" i="1"/>
  <c r="J6660" i="1"/>
  <c r="J5946" i="1"/>
  <c r="J2713" i="1"/>
  <c r="J1776" i="1"/>
  <c r="J1289" i="1"/>
  <c r="J1341" i="1"/>
  <c r="J4368" i="1"/>
  <c r="J3881" i="1"/>
  <c r="J509" i="1"/>
  <c r="J1078" i="1"/>
  <c r="J1769" i="1"/>
  <c r="J2130" i="1"/>
  <c r="J1144" i="1"/>
  <c r="J2669" i="1"/>
  <c r="J4064" i="1"/>
  <c r="J1396" i="1"/>
  <c r="J5173" i="1"/>
  <c r="J2821" i="1"/>
  <c r="J6435" i="1"/>
  <c r="J5135" i="1"/>
  <c r="J2679" i="1"/>
  <c r="J4899" i="1"/>
  <c r="J6601" i="1"/>
  <c r="J4052" i="1"/>
  <c r="J1499" i="1"/>
  <c r="J4594" i="1"/>
  <c r="J1109" i="1"/>
  <c r="J6645" i="1"/>
  <c r="J2867" i="1"/>
  <c r="J5253" i="1"/>
  <c r="J4191" i="1"/>
  <c r="J5977" i="1"/>
  <c r="J3476" i="1"/>
  <c r="J5338" i="1"/>
  <c r="J2031" i="1"/>
  <c r="J3673" i="1"/>
  <c r="J3373" i="1"/>
  <c r="J5280" i="1"/>
  <c r="J4678" i="1"/>
  <c r="J4032" i="1"/>
  <c r="J1573" i="1"/>
  <c r="J6096" i="1"/>
  <c r="J1797" i="1"/>
  <c r="J1737" i="1"/>
  <c r="J5310" i="1"/>
  <c r="J5198" i="1"/>
  <c r="J6640" i="1"/>
  <c r="J6611" i="1"/>
  <c r="J2402" i="1"/>
  <c r="J4923" i="1"/>
  <c r="J4340" i="1"/>
  <c r="J2517" i="1"/>
  <c r="J1564" i="1"/>
  <c r="J293" i="1"/>
  <c r="J6089" i="1"/>
  <c r="J4114" i="1"/>
  <c r="J4361" i="1"/>
  <c r="J6356" i="1"/>
  <c r="J3682" i="1"/>
  <c r="J2571" i="1"/>
  <c r="J935" i="1"/>
  <c r="J6825" i="1"/>
  <c r="J3643" i="1"/>
  <c r="J5294" i="1"/>
  <c r="J3466" i="1"/>
  <c r="J404" i="1"/>
  <c r="J2019" i="1"/>
  <c r="J2001" i="1"/>
  <c r="J5947" i="1"/>
  <c r="J5442" i="1"/>
  <c r="J5409" i="1"/>
  <c r="J3864" i="1"/>
  <c r="J1288" i="1"/>
  <c r="J6293" i="1"/>
  <c r="J570" i="1"/>
  <c r="J341" i="1"/>
  <c r="J6493" i="1"/>
  <c r="J6125" i="1"/>
  <c r="J6495" i="1"/>
  <c r="J3817" i="1"/>
  <c r="J5374" i="1"/>
  <c r="J207" i="1"/>
  <c r="J5395" i="1"/>
  <c r="J2137" i="1"/>
  <c r="J5981" i="1"/>
  <c r="J3352" i="1"/>
  <c r="J5707" i="1"/>
  <c r="J3283" i="1"/>
  <c r="J6602" i="1"/>
  <c r="J5756" i="1"/>
  <c r="J394" i="1"/>
  <c r="J4437" i="1"/>
  <c r="J2472" i="1"/>
  <c r="J736" i="1"/>
  <c r="J4864" i="1"/>
  <c r="J1556" i="1"/>
  <c r="J4338" i="1"/>
  <c r="J4513" i="1"/>
  <c r="J1848" i="1"/>
  <c r="J265" i="1"/>
  <c r="J79" i="1"/>
  <c r="J2241" i="1"/>
  <c r="J2993" i="1"/>
  <c r="J3654" i="1"/>
  <c r="J5105" i="1"/>
  <c r="J1032" i="1"/>
  <c r="J2126" i="1"/>
  <c r="J2314" i="1"/>
  <c r="J1432" i="1"/>
  <c r="J43" i="1"/>
  <c r="J1892" i="1"/>
  <c r="J1866" i="1"/>
  <c r="J1867" i="1"/>
  <c r="J72" i="1"/>
  <c r="J1076" i="1"/>
  <c r="J6132" i="1"/>
  <c r="J1752" i="1"/>
  <c r="J3307" i="1"/>
  <c r="J6616" i="1"/>
  <c r="J6873" i="1"/>
  <c r="J6551" i="1"/>
  <c r="J4887" i="1"/>
  <c r="J2838" i="1"/>
  <c r="J3880" i="1"/>
  <c r="J684" i="1"/>
  <c r="J896" i="1"/>
  <c r="J6818" i="1"/>
  <c r="J6242" i="1"/>
  <c r="J4012" i="1"/>
  <c r="J3135" i="1"/>
  <c r="J5976" i="1"/>
  <c r="J6559" i="1"/>
  <c r="J2459" i="1"/>
  <c r="J1300" i="1"/>
  <c r="J5128" i="1"/>
  <c r="J4072" i="1"/>
  <c r="J2900" i="1"/>
  <c r="J5951" i="1"/>
  <c r="J1392" i="1"/>
  <c r="J3222" i="1"/>
  <c r="J2845" i="1"/>
  <c r="J3961" i="1"/>
  <c r="J1077" i="1"/>
  <c r="J985" i="1"/>
  <c r="J51" i="1"/>
  <c r="J5012" i="1"/>
  <c r="J2940" i="1"/>
  <c r="J5095" i="1"/>
  <c r="J253" i="1"/>
  <c r="J2225" i="1"/>
  <c r="J3402" i="1"/>
  <c r="J4914" i="1"/>
  <c r="J4003" i="1"/>
  <c r="J5626" i="1"/>
  <c r="J2064" i="1"/>
  <c r="J6697" i="1"/>
  <c r="J1551" i="1"/>
  <c r="J1772" i="1"/>
  <c r="J4038" i="1"/>
  <c r="J4239" i="1"/>
  <c r="J6780" i="1"/>
  <c r="J3966" i="1"/>
  <c r="J6175" i="1"/>
  <c r="J2687" i="1"/>
  <c r="J3869" i="1"/>
  <c r="J1185" i="1"/>
  <c r="J1023" i="1"/>
  <c r="J6431" i="1"/>
  <c r="J3276" i="1"/>
  <c r="J387" i="1"/>
  <c r="J955" i="1"/>
  <c r="J5028" i="1"/>
  <c r="J3108" i="1"/>
  <c r="J3910" i="1"/>
  <c r="J6076" i="1"/>
  <c r="J3743" i="1"/>
  <c r="J4118" i="1"/>
  <c r="J674" i="1"/>
  <c r="J2042" i="1"/>
  <c r="J2597" i="1"/>
  <c r="J5161" i="1"/>
  <c r="J6520" i="1"/>
  <c r="J1800" i="1"/>
  <c r="J4292" i="1"/>
  <c r="J2673" i="1"/>
  <c r="J2094" i="1"/>
  <c r="J3059" i="1"/>
  <c r="J4770" i="1"/>
  <c r="J3550" i="1"/>
  <c r="J3400" i="1"/>
  <c r="J2464" i="1"/>
  <c r="J5458" i="1"/>
  <c r="J6408" i="1"/>
  <c r="J4070" i="1"/>
  <c r="J3604" i="1"/>
  <c r="J3194" i="1"/>
  <c r="J6729" i="1"/>
  <c r="J5595" i="1"/>
  <c r="J2100" i="1"/>
  <c r="J2298" i="1"/>
  <c r="J6672" i="1"/>
  <c r="J6055" i="1"/>
  <c r="J5122" i="1"/>
  <c r="J5399" i="1"/>
  <c r="J2915" i="1"/>
  <c r="J6191" i="1"/>
  <c r="J4764" i="1"/>
  <c r="J3762" i="1"/>
  <c r="J2247" i="1"/>
  <c r="J6346" i="1"/>
  <c r="J1751" i="1"/>
  <c r="J1585" i="1"/>
  <c r="J5876" i="1"/>
  <c r="J4254" i="1"/>
  <c r="J2827" i="1"/>
  <c r="J796" i="1"/>
  <c r="J3991" i="1"/>
  <c r="J5501" i="1"/>
  <c r="J3934" i="1"/>
  <c r="J14" i="1"/>
  <c r="J3755" i="1"/>
  <c r="J4369" i="1"/>
  <c r="J2948" i="1"/>
  <c r="J6195" i="1"/>
  <c r="J5912" i="1"/>
  <c r="J5414" i="1"/>
  <c r="J2934" i="1"/>
  <c r="J6173" i="1"/>
  <c r="J2839" i="1"/>
  <c r="J4788" i="1"/>
  <c r="J5051" i="1"/>
  <c r="J1276" i="1"/>
  <c r="J4588" i="1"/>
  <c r="J1097" i="1"/>
  <c r="J3017" i="1"/>
  <c r="J4071" i="1"/>
  <c r="J5059" i="1"/>
  <c r="J615" i="1"/>
  <c r="J2632" i="1"/>
  <c r="J5150" i="1"/>
  <c r="J5606" i="1"/>
  <c r="J4218" i="1"/>
  <c r="J5240" i="1"/>
  <c r="J4873" i="1"/>
  <c r="J5690" i="1"/>
  <c r="J5042" i="1"/>
  <c r="J1079" i="1"/>
  <c r="J4323" i="1"/>
  <c r="J2770" i="1"/>
  <c r="J3168" i="1"/>
  <c r="J5058" i="1"/>
  <c r="J1202" i="1"/>
  <c r="J5334" i="1"/>
  <c r="J3393" i="1"/>
  <c r="J4531" i="1"/>
  <c r="J4278" i="1"/>
  <c r="J6879" i="1"/>
  <c r="J199" i="1"/>
  <c r="J5468" i="1"/>
  <c r="J1686" i="1"/>
  <c r="J2897" i="1"/>
  <c r="J6509" i="1"/>
  <c r="J2249" i="1"/>
  <c r="J6065" i="1"/>
  <c r="J2895" i="1"/>
  <c r="J5466" i="1"/>
  <c r="J4507" i="1"/>
  <c r="J2457" i="1"/>
  <c r="J5308" i="1"/>
  <c r="J1125" i="1"/>
  <c r="J4385" i="1"/>
  <c r="J5695" i="1"/>
  <c r="J3447" i="1"/>
  <c r="J75" i="1"/>
  <c r="J4969" i="1"/>
  <c r="J21" i="1"/>
  <c r="J5171" i="1"/>
  <c r="J3861" i="1"/>
  <c r="J2605" i="1"/>
  <c r="J5644" i="1"/>
  <c r="J2742" i="1"/>
  <c r="J1652" i="1"/>
  <c r="J5193" i="1"/>
  <c r="J6726" i="1"/>
  <c r="J2111" i="1"/>
  <c r="J4997" i="1"/>
  <c r="J5396" i="1"/>
  <c r="J4820" i="1"/>
  <c r="J1786" i="1"/>
  <c r="J5265" i="1"/>
  <c r="J864" i="1"/>
  <c r="J2711" i="1"/>
  <c r="J6705" i="1"/>
  <c r="J5303" i="1"/>
  <c r="J201" i="1"/>
  <c r="J2859" i="1"/>
  <c r="J2056" i="1"/>
  <c r="J299" i="1"/>
  <c r="J6220" i="1"/>
  <c r="J3914" i="1"/>
  <c r="J5731" i="1"/>
  <c r="J4772" i="1"/>
  <c r="J3825" i="1"/>
  <c r="J4514" i="1"/>
  <c r="J894" i="1"/>
  <c r="J2792" i="1"/>
  <c r="J1478" i="1"/>
  <c r="J6334" i="1"/>
  <c r="J5482" i="1"/>
  <c r="J1504" i="1"/>
  <c r="J3940" i="1"/>
  <c r="J5866" i="1"/>
  <c r="J785" i="1"/>
  <c r="J4546" i="1"/>
  <c r="J4291" i="1"/>
  <c r="J1898" i="1"/>
  <c r="J5125" i="1"/>
  <c r="J6044" i="1"/>
  <c r="J3015" i="1"/>
  <c r="J5576" i="1"/>
  <c r="J6042" i="1"/>
  <c r="J5616" i="1"/>
  <c r="J1760" i="1"/>
  <c r="J5475" i="1"/>
  <c r="J5795" i="1"/>
  <c r="J2035" i="1"/>
  <c r="J3958" i="1"/>
  <c r="J5596" i="1"/>
  <c r="J2627" i="1"/>
  <c r="J6306" i="1"/>
  <c r="J4966" i="1"/>
  <c r="J6803" i="1"/>
  <c r="J3710" i="1"/>
  <c r="J6273" i="1"/>
  <c r="J3601" i="1"/>
  <c r="J3096" i="1"/>
  <c r="J4413" i="1"/>
  <c r="J1761" i="1"/>
  <c r="J853" i="1"/>
  <c r="J5820" i="1"/>
  <c r="J6861" i="1"/>
  <c r="J3099" i="1"/>
  <c r="J5254" i="1"/>
  <c r="J5844" i="1"/>
  <c r="J6298" i="1"/>
  <c r="J2812" i="1"/>
  <c r="J1849" i="1"/>
  <c r="J319" i="1"/>
  <c r="J4450" i="1"/>
  <c r="J4607" i="1"/>
  <c r="J5838" i="1"/>
  <c r="J3950" i="1"/>
  <c r="J2215" i="1"/>
  <c r="J5381" i="1"/>
  <c r="J5255" i="1"/>
  <c r="J2312" i="1"/>
  <c r="J6122" i="1"/>
  <c r="J6555" i="1"/>
  <c r="J1326" i="1"/>
  <c r="J4604" i="1"/>
  <c r="J6670" i="1"/>
  <c r="J1487" i="1"/>
  <c r="J6165" i="1"/>
  <c r="J2549" i="1"/>
  <c r="J931" i="1"/>
  <c r="J3997" i="1"/>
  <c r="J6451" i="1"/>
  <c r="J6365" i="1"/>
  <c r="J3737" i="1"/>
  <c r="J1738" i="1"/>
  <c r="J5774" i="1"/>
  <c r="J6292" i="1"/>
  <c r="J5974" i="1"/>
  <c r="J6188" i="1"/>
  <c r="J2637" i="1"/>
  <c r="J6848" i="1"/>
  <c r="J5320" i="1"/>
  <c r="J4647" i="1"/>
  <c r="J6425" i="1"/>
  <c r="J6534" i="1"/>
  <c r="J2440" i="1"/>
  <c r="J766" i="1"/>
  <c r="J4679" i="1"/>
  <c r="J6641" i="1"/>
  <c r="J4501" i="1"/>
  <c r="J1978" i="1"/>
  <c r="J6538" i="1"/>
  <c r="J2975" i="1"/>
  <c r="J5910" i="1"/>
  <c r="J3968" i="1"/>
  <c r="J5007" i="1"/>
  <c r="J3949" i="1"/>
  <c r="J4353" i="1"/>
  <c r="J2321" i="1"/>
  <c r="J2311" i="1"/>
  <c r="J5114" i="1"/>
  <c r="J5610" i="1"/>
  <c r="J6355" i="1"/>
  <c r="J2576" i="1"/>
  <c r="J2994" i="1"/>
  <c r="J4723" i="1"/>
  <c r="J362" i="1"/>
  <c r="J1847" i="1"/>
  <c r="J2068" i="1"/>
  <c r="J2141" i="1"/>
  <c r="J4021" i="1"/>
  <c r="J6652" i="1"/>
  <c r="J912" i="1"/>
  <c r="J2051" i="1"/>
  <c r="J2437" i="1"/>
  <c r="J2496" i="1"/>
  <c r="J583" i="1"/>
  <c r="J2988" i="1"/>
  <c r="J3008" i="1"/>
  <c r="J4303" i="1"/>
  <c r="J620" i="1"/>
  <c r="J4655" i="1"/>
  <c r="J5991" i="1"/>
  <c r="J817" i="1"/>
  <c r="J4075" i="1"/>
  <c r="J3912" i="1"/>
  <c r="J2858" i="1"/>
  <c r="J5224" i="1"/>
  <c r="J3275" i="1"/>
  <c r="J6231" i="1"/>
  <c r="J5402" i="1"/>
  <c r="J2458" i="1"/>
  <c r="J6789" i="1"/>
  <c r="J58" i="1"/>
  <c r="J4915" i="1"/>
  <c r="J4674" i="1"/>
  <c r="J2652" i="1"/>
  <c r="J1123" i="1"/>
  <c r="J2090" i="1"/>
  <c r="J5462" i="1"/>
  <c r="J6164" i="1"/>
  <c r="J522" i="1"/>
  <c r="J2854" i="1"/>
  <c r="J1971" i="1"/>
  <c r="J5582" i="1"/>
  <c r="J6561" i="1"/>
  <c r="J5857" i="1"/>
  <c r="J1393" i="1"/>
  <c r="J3971" i="1"/>
  <c r="J1181" i="1"/>
  <c r="J5258" i="1"/>
  <c r="J3899" i="1"/>
  <c r="J3525" i="1"/>
  <c r="J4412" i="1"/>
  <c r="J1281" i="1"/>
  <c r="J4132" i="1"/>
  <c r="J892" i="1"/>
  <c r="J3924" i="1"/>
  <c r="J2589" i="1"/>
  <c r="J1736" i="1"/>
  <c r="J2163" i="1"/>
  <c r="J3547" i="1"/>
  <c r="J4632" i="1"/>
  <c r="J4824" i="1"/>
  <c r="J1532" i="1"/>
  <c r="J20" i="1"/>
  <c r="J5603" i="1"/>
  <c r="J4519" i="1"/>
  <c r="J2136" i="1"/>
  <c r="J616" i="1"/>
  <c r="J6531" i="1"/>
  <c r="J1348" i="1"/>
  <c r="J6086" i="1"/>
  <c r="J4713" i="1"/>
  <c r="J1061" i="1"/>
  <c r="J938" i="1"/>
  <c r="J4766" i="1"/>
  <c r="J3416" i="1"/>
  <c r="J3073" i="1"/>
  <c r="J4116" i="1"/>
  <c r="J3797" i="1"/>
  <c r="J619" i="1"/>
  <c r="J2118" i="1"/>
  <c r="J471" i="1"/>
  <c r="J5313" i="1"/>
  <c r="J6079" i="1"/>
  <c r="J3618" i="1"/>
  <c r="J5959" i="1"/>
  <c r="J784" i="1"/>
  <c r="J2693" i="1"/>
  <c r="J4364" i="1"/>
  <c r="J4830" i="1"/>
  <c r="J4994" i="1"/>
  <c r="J666" i="1"/>
  <c r="J5217" i="1"/>
  <c r="J1870" i="1"/>
  <c r="J2073" i="1"/>
  <c r="J753" i="1"/>
  <c r="J2847" i="1"/>
  <c r="J5076" i="1"/>
  <c r="J1000" i="1"/>
  <c r="J2591" i="1"/>
  <c r="J6494" i="1"/>
  <c r="J2124" i="1"/>
  <c r="J1515" i="1"/>
  <c r="J3210" i="1"/>
  <c r="J3993" i="1"/>
  <c r="J3539" i="1"/>
  <c r="J2119" i="1"/>
  <c r="J6526" i="1"/>
  <c r="J3197" i="1"/>
  <c r="J1739" i="1"/>
  <c r="J6347" i="1"/>
  <c r="J6010" i="1"/>
  <c r="J5172" i="1"/>
  <c r="J5713" i="1"/>
  <c r="J669" i="1"/>
  <c r="J6728" i="1"/>
  <c r="J2602" i="1"/>
  <c r="J5090" i="1"/>
  <c r="J5034" i="1"/>
  <c r="J5999" i="1"/>
  <c r="J6443" i="1"/>
  <c r="J1757" i="1"/>
  <c r="J382" i="1"/>
  <c r="J3724" i="1"/>
  <c r="J3401" i="1"/>
  <c r="J6147" i="1"/>
  <c r="J5926" i="1"/>
  <c r="J2736" i="1"/>
  <c r="J1827" i="1"/>
  <c r="J3456" i="1"/>
  <c r="J6446" i="1"/>
  <c r="J6328" i="1"/>
  <c r="J3711" i="1"/>
  <c r="J6059" i="1"/>
  <c r="J4382" i="1"/>
  <c r="J2221" i="1"/>
  <c r="J4360" i="1"/>
  <c r="J5243" i="1"/>
  <c r="J5960" i="1"/>
  <c r="J6210" i="1"/>
  <c r="J3201" i="1"/>
  <c r="J1092" i="1"/>
  <c r="J2039" i="1"/>
  <c r="J6276" i="1"/>
  <c r="J438" i="1"/>
  <c r="J6824" i="1"/>
  <c r="J4481" i="1"/>
  <c r="J3188" i="1"/>
  <c r="J364" i="1"/>
  <c r="J2874" i="1"/>
  <c r="J3469" i="1"/>
  <c r="J2600" i="1"/>
  <c r="J6150" i="1"/>
  <c r="J6529" i="1"/>
  <c r="J4334" i="1"/>
  <c r="J6777" i="1"/>
  <c r="J3995" i="1"/>
  <c r="J4289" i="1"/>
  <c r="J4271" i="1"/>
  <c r="J4227" i="1"/>
  <c r="J3606" i="1"/>
  <c r="J3784" i="1"/>
  <c r="J5228" i="1"/>
  <c r="J6583" i="1"/>
  <c r="J776" i="1"/>
  <c r="J3403" i="1"/>
  <c r="J5687" i="1"/>
  <c r="J5503" i="1"/>
  <c r="J2282" i="1"/>
  <c r="J1488" i="1"/>
  <c r="J3959" i="1"/>
  <c r="J1470" i="1"/>
  <c r="J726" i="1"/>
  <c r="J974" i="1"/>
  <c r="J6484" i="1"/>
  <c r="J3183" i="1"/>
  <c r="J6783" i="1"/>
  <c r="J4852" i="1"/>
  <c r="J6199" i="1"/>
  <c r="J5139" i="1"/>
  <c r="J5594" i="1"/>
  <c r="J634" i="1"/>
  <c r="J1278" i="1"/>
  <c r="J3660" i="1"/>
  <c r="J5694" i="1"/>
  <c r="J6723" i="1"/>
  <c r="J3337" i="1"/>
  <c r="J6407" i="1"/>
  <c r="J6817" i="1"/>
  <c r="J1408" i="1"/>
  <c r="J6676" i="1"/>
  <c r="J6701" i="1"/>
  <c r="J5832" i="1"/>
  <c r="J2817" i="1"/>
  <c r="J283" i="1"/>
  <c r="J6625" i="1"/>
  <c r="J6770" i="1"/>
  <c r="J2144" i="1"/>
  <c r="J3472" i="1"/>
  <c r="J3778" i="1"/>
  <c r="J4499" i="1"/>
  <c r="J2564" i="1"/>
  <c r="J5430" i="1"/>
  <c r="J5003" i="1"/>
  <c r="J913" i="1"/>
  <c r="J6595" i="1"/>
  <c r="J2723" i="1"/>
  <c r="J778" i="1"/>
  <c r="J3917" i="1"/>
  <c r="J1844" i="1"/>
  <c r="J6689" i="1"/>
  <c r="J6226" i="1"/>
  <c r="J54" i="1"/>
  <c r="J5984" i="1"/>
  <c r="J3939" i="1"/>
  <c r="J2516" i="1"/>
  <c r="J4557" i="1"/>
  <c r="J2434" i="1"/>
  <c r="J3495" i="1"/>
  <c r="J5669" i="1"/>
  <c r="J2477" i="1"/>
  <c r="J516" i="1"/>
  <c r="J5945" i="1"/>
  <c r="J5924" i="1"/>
  <c r="J849" i="1"/>
  <c r="J5908" i="1"/>
  <c r="J6738" i="1"/>
  <c r="J4153" i="1"/>
  <c r="J5643" i="1"/>
  <c r="J1318" i="1"/>
  <c r="J2765" i="1"/>
  <c r="J4980" i="1"/>
  <c r="J4472" i="1"/>
  <c r="J5755" i="1"/>
  <c r="J2084" i="1"/>
  <c r="J5513" i="1"/>
  <c r="J4911" i="1"/>
  <c r="J5802" i="1"/>
  <c r="J5520" i="1"/>
  <c r="J2174" i="1"/>
  <c r="J1342" i="1"/>
  <c r="J3268" i="1"/>
  <c r="J973" i="1"/>
  <c r="J3176" i="1"/>
  <c r="J3344" i="1"/>
  <c r="J5484" i="1"/>
  <c r="J2540" i="1"/>
  <c r="J3232" i="1"/>
  <c r="J2626" i="1"/>
  <c r="J4017" i="1"/>
  <c r="J6781" i="1"/>
  <c r="J3408" i="1"/>
  <c r="J6877" i="1"/>
  <c r="J653" i="1"/>
  <c r="J1990" i="1"/>
  <c r="J3770" i="1"/>
  <c r="J5957" i="1"/>
  <c r="J3156" i="1"/>
  <c r="J6252" i="1"/>
  <c r="J977" i="1"/>
  <c r="J4702" i="1"/>
  <c r="J4626" i="1"/>
  <c r="J2598" i="1"/>
  <c r="J2369" i="1"/>
  <c r="J172" i="1"/>
  <c r="J4529" i="1"/>
  <c r="J5821" i="1"/>
  <c r="J1745" i="1"/>
  <c r="J5676" i="1"/>
  <c r="J6782" i="1"/>
  <c r="J5689" i="1"/>
  <c r="J6416" i="1"/>
  <c r="J1418" i="1"/>
  <c r="J5425" i="1"/>
  <c r="J885" i="1"/>
  <c r="J5794" i="1"/>
  <c r="J5421" i="1"/>
  <c r="J4602" i="1"/>
  <c r="J4167" i="1"/>
  <c r="J5375" i="1"/>
  <c r="J5316" i="1"/>
  <c r="J1029" i="1"/>
  <c r="J1416" i="1"/>
  <c r="J1650" i="1"/>
  <c r="J2762" i="1"/>
  <c r="J1222" i="1"/>
  <c r="J5322" i="1"/>
  <c r="J6020" i="1"/>
  <c r="J3613" i="1"/>
  <c r="J5850" i="1"/>
  <c r="J2243" i="1"/>
  <c r="J1740" i="1"/>
  <c r="J2112" i="1"/>
  <c r="J987" i="1"/>
  <c r="J2482" i="1"/>
  <c r="J4060" i="1"/>
  <c r="J5801" i="1"/>
  <c r="J4134" i="1"/>
  <c r="J4939" i="1"/>
  <c r="J5085" i="1"/>
  <c r="J6498" i="1"/>
  <c r="J5621" i="1"/>
  <c r="J6733" i="1"/>
  <c r="J1474" i="1"/>
  <c r="J3890" i="1"/>
  <c r="J5392" i="1"/>
  <c r="J4140" i="1"/>
  <c r="J5768" i="1"/>
  <c r="J3141" i="1"/>
  <c r="J5591" i="1"/>
  <c r="J5180" i="1"/>
  <c r="J6884" i="1"/>
  <c r="J4293" i="1"/>
  <c r="J3238" i="1"/>
  <c r="J3629" i="1"/>
  <c r="J5930" i="1"/>
  <c r="J5184" i="1"/>
  <c r="J1565" i="1"/>
  <c r="J6465" i="1"/>
  <c r="J5566" i="1"/>
  <c r="J3260" i="1"/>
  <c r="J3941" i="1"/>
  <c r="J146" i="1"/>
  <c r="J1694" i="1"/>
  <c r="J5672" i="1"/>
  <c r="J5572" i="1"/>
  <c r="J3347" i="1"/>
  <c r="J1453" i="1"/>
  <c r="J953" i="1"/>
  <c r="J1285" i="1"/>
  <c r="J6590" i="1"/>
  <c r="J2350" i="1"/>
  <c r="J3221" i="1"/>
  <c r="J2505" i="1"/>
  <c r="J6461" i="1"/>
  <c r="J2755" i="1"/>
  <c r="J2534" i="1"/>
  <c r="J6265" i="1"/>
  <c r="J1439" i="1"/>
  <c r="J4145" i="1"/>
  <c r="J3384" i="1"/>
  <c r="J3031" i="1"/>
  <c r="J4508" i="1"/>
  <c r="J6546" i="1"/>
  <c r="J3113" i="1"/>
  <c r="J3041" i="1"/>
  <c r="J6658" i="1"/>
  <c r="J5341" i="1"/>
  <c r="J2475" i="1"/>
  <c r="J6486" i="1"/>
  <c r="J5143" i="1"/>
  <c r="J2283" i="1"/>
  <c r="J6880" i="1"/>
  <c r="J246" i="1"/>
  <c r="J2344" i="1"/>
  <c r="J1019" i="1"/>
  <c r="J395" i="1"/>
  <c r="J566" i="1"/>
  <c r="J2101" i="1"/>
  <c r="J5298" i="1"/>
  <c r="J632" i="1"/>
  <c r="J3544" i="1"/>
  <c r="J3239" i="1"/>
  <c r="J6315" i="1"/>
  <c r="J3937" i="1"/>
  <c r="J1517" i="1"/>
  <c r="J6744" i="1"/>
  <c r="J1232" i="1"/>
  <c r="J5107" i="1"/>
  <c r="J1520" i="1"/>
  <c r="J5806" i="1"/>
  <c r="J3820" i="1"/>
  <c r="J5871" i="1"/>
  <c r="J4843" i="1"/>
  <c r="J6014" i="1"/>
  <c r="J4568" i="1"/>
  <c r="J3027" i="1"/>
  <c r="J739" i="1"/>
  <c r="J5679" i="1"/>
  <c r="J6764" i="1"/>
  <c r="J6439" i="1"/>
  <c r="J6115" i="1"/>
  <c r="J1296" i="1"/>
  <c r="J2696" i="1"/>
  <c r="J1385" i="1"/>
  <c r="J1594" i="1"/>
  <c r="J69" i="1"/>
  <c r="J3273" i="1"/>
  <c r="J2681" i="1"/>
  <c r="J5745" i="1"/>
  <c r="J4736" i="1"/>
  <c r="J4024" i="1"/>
  <c r="J1731" i="1"/>
  <c r="J3033" i="1"/>
  <c r="J2763" i="1"/>
  <c r="J4117" i="1"/>
  <c r="J2086" i="1"/>
  <c r="J958" i="1"/>
  <c r="J1191" i="1"/>
  <c r="J42" i="1"/>
  <c r="J5295" i="1"/>
  <c r="J5267" i="1"/>
  <c r="J3980" i="1"/>
  <c r="J4259" i="1"/>
  <c r="J3432" i="1"/>
  <c r="J410" i="1"/>
  <c r="J4726" i="1"/>
  <c r="J2192" i="1"/>
  <c r="J2802" i="1"/>
  <c r="J6182" i="1"/>
  <c r="J2945" i="1"/>
  <c r="J5751" i="1"/>
  <c r="J1370" i="1"/>
  <c r="J4079" i="1"/>
  <c r="J6586" i="1"/>
  <c r="J2584" i="1"/>
  <c r="J5859" i="1"/>
  <c r="J4335" i="1"/>
  <c r="J3198" i="1"/>
  <c r="J1541" i="1"/>
  <c r="J553" i="1"/>
  <c r="J4463" i="1"/>
  <c r="J2999" i="1"/>
  <c r="J6047" i="1"/>
  <c r="J5872" i="1"/>
  <c r="J6639" i="1"/>
  <c r="J4257" i="1"/>
  <c r="J1073" i="1"/>
  <c r="J6823" i="1"/>
  <c r="J6833" i="1"/>
  <c r="J1777" i="1"/>
  <c r="J6790" i="1"/>
  <c r="J561" i="1"/>
  <c r="J4246" i="1"/>
  <c r="J4256" i="1"/>
  <c r="J5266" i="1"/>
  <c r="J3166" i="1"/>
  <c r="J2519" i="1"/>
  <c r="J3342" i="1"/>
  <c r="J214" i="1"/>
  <c r="J4493" i="1"/>
  <c r="J451" i="1"/>
  <c r="J4942" i="1"/>
  <c r="J5044" i="1"/>
  <c r="J1375" i="1"/>
  <c r="J4804" i="1"/>
  <c r="J5232" i="1"/>
  <c r="J6596" i="1"/>
  <c r="J5074" i="1"/>
  <c r="J3575" i="1"/>
  <c r="J3032" i="1"/>
  <c r="J6599" i="1"/>
  <c r="J3851" i="1"/>
  <c r="J2156" i="1"/>
  <c r="J2254" i="1"/>
  <c r="J1572" i="1"/>
  <c r="J4308" i="1"/>
  <c r="J1438" i="1"/>
  <c r="J3449" i="1"/>
  <c r="J3422" i="1"/>
  <c r="J3549" i="1"/>
  <c r="J284" i="1"/>
  <c r="J6440" i="1"/>
  <c r="J5584" i="1"/>
  <c r="J3204" i="1"/>
  <c r="J3189" i="1"/>
  <c r="J1754" i="1"/>
  <c r="J4662" i="1"/>
  <c r="J6345" i="1"/>
  <c r="J1961" i="1"/>
  <c r="J6447" i="1"/>
  <c r="J3365" i="1"/>
  <c r="J2609" i="1"/>
  <c r="J2732" i="1"/>
  <c r="J3477" i="1"/>
  <c r="J6476" i="1"/>
  <c r="J2426" i="1"/>
  <c r="J3491" i="1"/>
  <c r="J1142" i="1"/>
  <c r="J1350" i="1"/>
  <c r="J6075" i="1"/>
  <c r="J5404" i="1"/>
  <c r="J5978" i="1"/>
  <c r="J4310" i="1"/>
  <c r="J524" i="1"/>
  <c r="J4279" i="1"/>
  <c r="J1899" i="1"/>
  <c r="J3698" i="1"/>
  <c r="J6503" i="1"/>
  <c r="J5398" i="1"/>
  <c r="J1194" i="1"/>
  <c r="J4644" i="1"/>
  <c r="J5031" i="1"/>
  <c r="J1677" i="1"/>
  <c r="J6072" i="1"/>
  <c r="J4537" i="1"/>
  <c r="J4613" i="1"/>
  <c r="J992" i="1"/>
  <c r="J4124" i="1"/>
  <c r="J3018" i="1"/>
  <c r="J1714" i="1"/>
  <c r="J6715" i="1"/>
  <c r="J969" i="1"/>
  <c r="J1238" i="1"/>
  <c r="J5328" i="1"/>
  <c r="J506" i="1"/>
  <c r="J6208" i="1"/>
  <c r="J533" i="1"/>
  <c r="J1857" i="1"/>
  <c r="J2756" i="1"/>
  <c r="J5697" i="1"/>
  <c r="J4027" i="1"/>
  <c r="J1325" i="1"/>
  <c r="J3056" i="1"/>
  <c r="J5803" i="1"/>
  <c r="J3688" i="1"/>
  <c r="J5757" i="1"/>
  <c r="J4954" i="1"/>
  <c r="J5014" i="1"/>
  <c r="J3608" i="1"/>
  <c r="J1293" i="1"/>
  <c r="J5884" i="1"/>
  <c r="J466" i="1"/>
  <c r="J5127" i="1"/>
  <c r="J4045" i="1"/>
  <c r="J3740" i="1"/>
  <c r="J2587" i="1"/>
  <c r="J1945" i="1"/>
  <c r="J1635" i="1"/>
  <c r="J23" i="1"/>
  <c r="J2797" i="1"/>
  <c r="J2776" i="1"/>
  <c r="J4633" i="1"/>
  <c r="J1928" i="1"/>
  <c r="J1514" i="1"/>
  <c r="J999" i="1"/>
  <c r="J1250" i="1"/>
  <c r="J218" i="1"/>
  <c r="J5549" i="1"/>
  <c r="J6874" i="1"/>
  <c r="J4269" i="1"/>
  <c r="J2271" i="1"/>
  <c r="J3053" i="1"/>
  <c r="J3783" i="1"/>
  <c r="J1355" i="1"/>
  <c r="J114" i="1"/>
  <c r="J385" i="1"/>
  <c r="J1759" i="1"/>
  <c r="J2992" i="1"/>
  <c r="J3240" i="1"/>
  <c r="J1981" i="1"/>
  <c r="J3421" i="1"/>
  <c r="J1658" i="1"/>
  <c r="J5650" i="1"/>
  <c r="J1676" i="1"/>
  <c r="J5296" i="1"/>
  <c r="J2364" i="1"/>
  <c r="J6751" i="1"/>
  <c r="J1913" i="1"/>
  <c r="J5329" i="1"/>
  <c r="J4129" i="1"/>
  <c r="J870" i="1"/>
  <c r="J5511" i="1"/>
  <c r="J212" i="1"/>
  <c r="J2251" i="1"/>
  <c r="J4380" i="1"/>
  <c r="J5345" i="1"/>
  <c r="J4955" i="1"/>
  <c r="J2997" i="1"/>
  <c r="J6043" i="1"/>
  <c r="J4665" i="1"/>
  <c r="J2648" i="1"/>
  <c r="J3329" i="1"/>
  <c r="J4784" i="1"/>
  <c r="J3149" i="1"/>
  <c r="J680" i="1"/>
  <c r="J4123" i="1"/>
  <c r="J4240" i="1"/>
  <c r="J3038" i="1"/>
  <c r="J908" i="1"/>
  <c r="J587" i="1"/>
  <c r="J1826" i="1"/>
  <c r="J3554" i="1"/>
  <c r="J4905" i="1"/>
  <c r="J2654" i="1"/>
  <c r="J1537" i="1"/>
  <c r="J5247" i="1"/>
  <c r="J6603" i="1"/>
  <c r="J4742" i="1"/>
  <c r="J2181" i="1"/>
  <c r="J6108" i="1"/>
  <c r="J6779" i="1"/>
  <c r="J5509" i="1"/>
  <c r="J6525" i="1"/>
  <c r="J2463" i="1"/>
  <c r="J2951" i="1"/>
  <c r="J1462" i="1"/>
  <c r="J2653" i="1"/>
  <c r="J956" i="1"/>
  <c r="J3527" i="1"/>
  <c r="J6675" i="1"/>
  <c r="J6862" i="1"/>
  <c r="J3821" i="1"/>
  <c r="J1242" i="1"/>
  <c r="J6057" i="1"/>
  <c r="J187" i="1"/>
  <c r="J5048" i="1"/>
  <c r="J3234" i="1"/>
  <c r="J2252" i="1"/>
  <c r="J1354" i="1"/>
  <c r="J6060" i="1"/>
  <c r="J2142" i="1"/>
  <c r="J4649" i="1"/>
  <c r="J5307" i="1"/>
  <c r="J2327" i="1"/>
  <c r="J1006" i="1"/>
  <c r="J2984" i="1"/>
  <c r="J6128" i="1"/>
  <c r="J548" i="1"/>
  <c r="J1795" i="1"/>
  <c r="J514" i="1"/>
  <c r="J3177" i="1"/>
  <c r="J5985" i="1"/>
  <c r="J6541" i="1"/>
  <c r="J3137" i="1"/>
  <c r="J3693" i="1"/>
  <c r="J2885" i="1"/>
  <c r="J5101" i="1"/>
  <c r="J4121" i="1"/>
  <c r="J4682" i="1"/>
  <c r="J4088" i="1"/>
  <c r="J6466" i="1"/>
  <c r="J746" i="1"/>
  <c r="J1189" i="1"/>
  <c r="J5149" i="1"/>
  <c r="J3739" i="1"/>
  <c r="J2072" i="1"/>
  <c r="J6633" i="1"/>
  <c r="J5552" i="1"/>
  <c r="J230" i="1"/>
  <c r="J1954" i="1"/>
  <c r="J2728" i="1"/>
  <c r="J1148" i="1"/>
  <c r="J2070" i="1"/>
  <c r="J4358" i="1"/>
  <c r="J5988" i="1"/>
  <c r="J4504" i="1"/>
  <c r="J1464" i="1"/>
  <c r="J1503" i="1"/>
  <c r="J6608" i="1"/>
  <c r="J3722" i="1"/>
  <c r="J5704" i="1"/>
  <c r="J5814" i="1"/>
  <c r="J6248" i="1"/>
  <c r="J5593" i="1"/>
  <c r="J5123" i="1"/>
  <c r="J6638" i="1"/>
  <c r="J5712" i="1"/>
  <c r="J3605" i="1"/>
  <c r="J3893" i="1"/>
  <c r="J4212" i="1"/>
  <c r="J4265" i="1"/>
  <c r="J5065" i="1"/>
  <c r="J750" i="1"/>
  <c r="J1138" i="1"/>
  <c r="J3598" i="1"/>
  <c r="J6743" i="1"/>
  <c r="J436" i="1"/>
  <c r="J5972" i="1"/>
  <c r="J3803" i="1"/>
  <c r="J6553" i="1"/>
  <c r="J4580" i="1"/>
  <c r="J4569" i="1"/>
  <c r="J4073" i="1"/>
  <c r="J4172" i="1"/>
  <c r="J3215" i="1"/>
  <c r="J4109" i="1"/>
  <c r="J5218" i="1"/>
  <c r="J2971" i="1"/>
  <c r="J1724" i="1"/>
  <c r="J2217" i="1"/>
  <c r="J6348" i="1"/>
  <c r="J2284" i="1"/>
  <c r="J3883" i="1"/>
  <c r="J3363" i="1"/>
  <c r="J3522" i="1"/>
  <c r="J6429" i="1"/>
  <c r="J6236" i="1"/>
  <c r="J1874" i="1"/>
  <c r="J5020" i="1"/>
  <c r="J5256" i="1"/>
  <c r="J5016" i="1"/>
  <c r="J6786" i="1"/>
  <c r="J5648" i="1"/>
  <c r="J6258" i="1"/>
  <c r="J229" i="1"/>
  <c r="J5730" i="1"/>
  <c r="J3205" i="1"/>
  <c r="J5490" i="1"/>
  <c r="J6513" i="1"/>
  <c r="J3656" i="1"/>
  <c r="J4577" i="1"/>
  <c r="J3174" i="1"/>
  <c r="J571" i="1"/>
  <c r="J1380" i="1"/>
  <c r="J3394" i="1"/>
  <c r="J2043" i="1"/>
  <c r="J6784" i="1"/>
  <c r="J6703" i="1"/>
  <c r="J3072" i="1"/>
  <c r="J2823" i="1"/>
  <c r="J157" i="1"/>
  <c r="J4498" i="1"/>
  <c r="J6830" i="1"/>
  <c r="J241" i="1"/>
  <c r="J6709" i="1"/>
  <c r="J1272" i="1"/>
  <c r="J422" i="1"/>
  <c r="J6700" i="1"/>
  <c r="J2729" i="1"/>
  <c r="J3322" i="1"/>
  <c r="J6775" i="1"/>
  <c r="J4690" i="1"/>
  <c r="J6202" i="1"/>
  <c r="J2234" i="1"/>
  <c r="J4456" i="1"/>
  <c r="J3314" i="1"/>
  <c r="J6655" i="1"/>
  <c r="J26" i="1"/>
  <c r="J177" i="1"/>
  <c r="J954" i="1"/>
  <c r="J2003" i="1"/>
  <c r="J4669" i="1"/>
  <c r="J6585" i="1"/>
  <c r="J1003" i="1"/>
  <c r="J6190" i="1"/>
  <c r="J1336" i="1"/>
  <c r="J5018" i="1"/>
  <c r="J5849" i="1"/>
  <c r="J5845" i="1"/>
  <c r="J4089" i="1"/>
  <c r="J5261" i="1"/>
  <c r="J2382" i="1"/>
  <c r="J5155" i="1"/>
  <c r="J6459" i="1"/>
  <c r="J40" i="1"/>
  <c r="J6203" i="1"/>
  <c r="J4686" i="1"/>
  <c r="J1426" i="1"/>
  <c r="J474" i="1"/>
  <c r="J5110" i="1"/>
  <c r="J5043" i="1"/>
  <c r="J3444" i="1"/>
  <c r="J2851" i="1"/>
  <c r="J6305" i="1"/>
  <c r="J5260" i="1"/>
  <c r="J6547" i="1"/>
  <c r="J1620" i="1"/>
  <c r="J4179" i="1"/>
  <c r="J1022" i="1"/>
  <c r="J5049" i="1"/>
  <c r="J5812" i="1"/>
  <c r="J4244" i="1"/>
  <c r="J883" i="1"/>
  <c r="J1374" i="1"/>
  <c r="J5056" i="1"/>
  <c r="J1363" i="1"/>
  <c r="J5936" i="1"/>
  <c r="J4847" i="1"/>
  <c r="J1963" i="1"/>
  <c r="J3011" i="1"/>
  <c r="J986" i="1"/>
  <c r="J191" i="1"/>
  <c r="J1911" i="1"/>
  <c r="J5927" i="1"/>
  <c r="J698" i="1"/>
  <c r="J1009" i="1"/>
  <c r="J1609" i="1"/>
  <c r="J5556" i="1"/>
  <c r="J4059" i="1"/>
  <c r="J6854" i="1"/>
  <c r="J6869" i="1"/>
  <c r="J4417" i="1"/>
  <c r="J5483" i="1"/>
  <c r="J1047" i="1"/>
  <c r="J2768" i="1"/>
  <c r="J2140" i="1"/>
  <c r="J2407" i="1"/>
  <c r="J5622" i="1"/>
  <c r="J2868" i="1"/>
  <c r="J6415" i="1"/>
  <c r="J491" i="1"/>
  <c r="J4371" i="1"/>
  <c r="J4475" i="1"/>
  <c r="J6664" i="1"/>
  <c r="J2392" i="1"/>
  <c r="J2375" i="1"/>
  <c r="J2714" i="1"/>
  <c r="J6450" i="1"/>
  <c r="J2495" i="1"/>
  <c r="J2037" i="1"/>
  <c r="J4317" i="1"/>
  <c r="J1935" i="1"/>
  <c r="J887" i="1"/>
  <c r="J173" i="1"/>
  <c r="J5109" i="1"/>
  <c r="J2099" i="1"/>
  <c r="J4374" i="1"/>
  <c r="J4238" i="1"/>
  <c r="J2990" i="1"/>
  <c r="J2709" i="1"/>
  <c r="J910" i="1"/>
  <c r="J5550" i="1"/>
  <c r="J2214" i="1"/>
  <c r="J397" i="1"/>
  <c r="J738" i="1"/>
  <c r="J3785" i="1"/>
  <c r="J638" i="1"/>
  <c r="J1774" i="1"/>
  <c r="J2083" i="1"/>
  <c r="J911" i="1"/>
  <c r="J1799" i="1"/>
  <c r="J2474" i="1"/>
  <c r="J1944" i="1"/>
  <c r="J6196" i="1"/>
  <c r="J5718" i="1"/>
  <c r="J5455" i="1"/>
  <c r="J4262" i="1"/>
  <c r="J3103" i="1"/>
  <c r="J2509" i="1"/>
  <c r="J4547" i="1"/>
  <c r="J5617" i="1"/>
  <c r="J1902" i="1"/>
  <c r="J2741" i="1"/>
  <c r="J300" i="1"/>
  <c r="J321" i="1"/>
  <c r="J5002" i="1"/>
  <c r="J2113" i="1"/>
  <c r="J5279" i="1"/>
  <c r="J3379" i="1"/>
  <c r="J6588" i="1"/>
  <c r="J523" i="1"/>
  <c r="J6771" i="1"/>
  <c r="J4744" i="1"/>
  <c r="J2134" i="1"/>
  <c r="J976" i="1"/>
  <c r="J2791" i="1"/>
  <c r="J4709" i="1"/>
  <c r="J6374" i="1"/>
  <c r="J100" i="1"/>
  <c r="J3385" i="1"/>
  <c r="J1173" i="1"/>
  <c r="J4130" i="1"/>
  <c r="J3077" i="1"/>
  <c r="J150" i="1"/>
  <c r="J6564" i="1"/>
  <c r="J906" i="1"/>
  <c r="J5163" i="1"/>
  <c r="J6066" i="1"/>
  <c r="J4014" i="1"/>
  <c r="J398" i="1"/>
  <c r="J4931" i="1"/>
  <c r="J716" i="1"/>
  <c r="J3994" i="1"/>
  <c r="J1025" i="1"/>
  <c r="J1420" i="1"/>
  <c r="J4082" i="1"/>
  <c r="J6745" i="1"/>
  <c r="J3128" i="1"/>
  <c r="J4023" i="1"/>
  <c r="J3493" i="1"/>
  <c r="J1895" i="1"/>
  <c r="J5609" i="1"/>
  <c r="J145" i="1"/>
  <c r="J4183" i="1"/>
  <c r="J403" i="1"/>
  <c r="J6031" i="1"/>
  <c r="J1528" i="1"/>
  <c r="J3889" i="1"/>
  <c r="J1660" i="1"/>
  <c r="J5601" i="1"/>
  <c r="J278" i="1"/>
  <c r="J367" i="1"/>
  <c r="J3274" i="1"/>
  <c r="J6146" i="1"/>
  <c r="J2751" i="1"/>
  <c r="J777" i="1"/>
  <c r="J937" i="1"/>
  <c r="J1822" i="1"/>
  <c r="J5733" i="1"/>
  <c r="J2067" i="1"/>
  <c r="J4377" i="1"/>
  <c r="J6622" i="1"/>
  <c r="J6778" i="1"/>
  <c r="J998" i="1"/>
  <c r="J1973" i="1"/>
  <c r="J5220" i="1"/>
  <c r="J5738" i="1"/>
  <c r="J429" i="1"/>
  <c r="J3282" i="1"/>
  <c r="J2014" i="1"/>
  <c r="J747" i="1"/>
  <c r="J2852" i="1"/>
  <c r="J5380" i="1"/>
  <c r="J1494" i="1"/>
  <c r="J4986" i="1"/>
  <c r="J4900" i="1"/>
  <c r="J1933" i="1"/>
  <c r="J2058" i="1"/>
  <c r="J4432" i="1"/>
  <c r="J2872" i="1"/>
  <c r="J6475" i="1"/>
  <c r="J5632" i="1"/>
  <c r="J1110" i="1"/>
  <c r="J5106" i="1"/>
  <c r="J2332" i="1"/>
  <c r="J6015" i="1"/>
  <c r="J3181" i="1"/>
  <c r="J3568" i="1"/>
  <c r="J2361" i="1"/>
  <c r="J3054" i="1"/>
  <c r="J4225" i="1"/>
  <c r="J1991" i="1"/>
  <c r="J3951" i="1"/>
  <c r="J5289" i="1"/>
  <c r="J660" i="1"/>
  <c r="J6342" i="1"/>
  <c r="J5170" i="1"/>
  <c r="J1887" i="1"/>
  <c r="J770" i="1"/>
  <c r="J3440" i="1"/>
  <c r="J249" i="1"/>
  <c r="J4858" i="1"/>
  <c r="J6063" i="1"/>
  <c r="J4919" i="1"/>
  <c r="J782" i="1"/>
  <c r="J1992" i="1"/>
  <c r="J2158" i="1"/>
  <c r="J5174" i="1"/>
  <c r="J6092" i="1"/>
  <c r="J515" i="1"/>
  <c r="J714" i="1"/>
  <c r="J3620" i="1"/>
  <c r="J2898" i="1"/>
  <c r="J4162" i="1"/>
  <c r="J3434" i="1"/>
  <c r="J2891" i="1"/>
  <c r="J5837" i="1"/>
  <c r="J575" i="1"/>
  <c r="J6294" i="1"/>
  <c r="J4728" i="1"/>
  <c r="J4120" i="1"/>
  <c r="J5496" i="1"/>
  <c r="J5573" i="1"/>
  <c r="J1692" i="1"/>
  <c r="J540" i="1"/>
  <c r="J1034" i="1"/>
  <c r="J18" i="1"/>
  <c r="J4936" i="1"/>
  <c r="J2777" i="1"/>
  <c r="J2925" i="1"/>
  <c r="J4819" i="1"/>
  <c r="J4567" i="1"/>
  <c r="J4042" i="1"/>
  <c r="J4312" i="1"/>
  <c r="J2936" i="1"/>
  <c r="J3524" i="1"/>
  <c r="J3146" i="1"/>
  <c r="J3827" i="1"/>
  <c r="J2390" i="1"/>
  <c r="J6560" i="1"/>
  <c r="J1817" i="1"/>
  <c r="J3002" i="1"/>
  <c r="J3468" i="1"/>
  <c r="J5953" i="1"/>
  <c r="J2289" i="1"/>
  <c r="J4610" i="1"/>
  <c r="J1477" i="1"/>
  <c r="J3551" i="1"/>
  <c r="J2769" i="1"/>
  <c r="J3464" i="1"/>
  <c r="J4615" i="1"/>
  <c r="J4759" i="1"/>
  <c r="J6815" i="1"/>
  <c r="J4807" i="1"/>
  <c r="J4745" i="1"/>
  <c r="J6307" i="1"/>
  <c r="J5901" i="1"/>
  <c r="J2803" i="1"/>
  <c r="J5251" i="1"/>
  <c r="J5115" i="1"/>
  <c r="J6381" i="1"/>
  <c r="J5943" i="1"/>
  <c r="J5653" i="1"/>
  <c r="J3953" i="1"/>
  <c r="J678" i="1"/>
  <c r="J2782" i="1"/>
  <c r="J4786" i="1"/>
  <c r="J786" i="1"/>
  <c r="J4357" i="1"/>
  <c r="J4559" i="1"/>
  <c r="J2658" i="1"/>
  <c r="J1793" i="1"/>
  <c r="J4645" i="1"/>
  <c r="J4112" i="1"/>
  <c r="J2721" i="1"/>
  <c r="J5188" i="1"/>
  <c r="J3022" i="1"/>
  <c r="J1068" i="1"/>
  <c r="J5183" i="1"/>
  <c r="J2798" i="1"/>
  <c r="J5259" i="1"/>
  <c r="J5744" i="1"/>
  <c r="J3734" i="1"/>
  <c r="J5019" i="1"/>
  <c r="J5705" i="1"/>
  <c r="J6647" i="1"/>
  <c r="J3680" i="1"/>
  <c r="J242" i="1"/>
  <c r="J1920" i="1"/>
  <c r="J70" i="1"/>
  <c r="J450" i="1"/>
  <c r="J1137" i="1"/>
  <c r="J771" i="1"/>
  <c r="J3657" i="1"/>
  <c r="J4449" i="1"/>
  <c r="J1230" i="1"/>
  <c r="J1873" i="1"/>
  <c r="J5588" i="1"/>
  <c r="J1779" i="1"/>
  <c r="J5562" i="1"/>
  <c r="J5589" i="1"/>
  <c r="J3622" i="1"/>
  <c r="J528" i="1"/>
  <c r="J5370" i="1"/>
  <c r="J2054" i="1"/>
  <c r="J5108" i="1"/>
  <c r="J4959" i="1"/>
  <c r="J4825" i="1"/>
  <c r="J304" i="1"/>
  <c r="J6313" i="1"/>
  <c r="J6131" i="1"/>
  <c r="J5836" i="1"/>
  <c r="J6393" i="1"/>
  <c r="J1712" i="1"/>
  <c r="J3675" i="1"/>
  <c r="J2840" i="1"/>
  <c r="J991" i="1"/>
  <c r="J4956" i="1"/>
  <c r="J5079" i="1"/>
  <c r="J4818" i="1"/>
  <c r="J3969" i="1"/>
  <c r="J3058" i="1"/>
  <c r="J1637" i="1"/>
  <c r="J1912" i="1"/>
  <c r="J4556" i="1"/>
  <c r="J643" i="1"/>
  <c r="J6180" i="1"/>
  <c r="J4260" i="1"/>
  <c r="J5502" i="1"/>
  <c r="J2366" i="1"/>
  <c r="J6605" i="1"/>
  <c r="J822" i="1"/>
  <c r="J4069" i="1"/>
  <c r="J85" i="1"/>
  <c r="J5952" i="1"/>
  <c r="J1568" i="1"/>
  <c r="J1013" i="1"/>
  <c r="J1466" i="1"/>
  <c r="J3641" i="1"/>
  <c r="J4698" i="1"/>
  <c r="J1729" i="1"/>
  <c r="J2539" i="1"/>
  <c r="J1240" i="1"/>
  <c r="J2428" i="1"/>
  <c r="J4881" i="1"/>
  <c r="J2110" i="1"/>
  <c r="J4984" i="1"/>
  <c r="J5780" i="1"/>
  <c r="J3684" i="1"/>
  <c r="J3699" i="1"/>
  <c r="J944" i="1"/>
  <c r="J1095" i="1"/>
  <c r="J5190" i="1"/>
  <c r="J5168" i="1"/>
  <c r="J6267" i="1"/>
  <c r="J5491" i="1"/>
  <c r="J707" i="1"/>
  <c r="J6868" i="1"/>
  <c r="J1437" i="1"/>
  <c r="J5030" i="1"/>
  <c r="J833" i="1"/>
  <c r="J6716" i="1"/>
  <c r="J4667" i="1"/>
  <c r="J3712" i="1"/>
  <c r="J3513" i="1"/>
  <c r="J2567" i="1"/>
  <c r="J3978" i="1"/>
  <c r="J4783" i="1"/>
  <c r="J6078" i="1"/>
  <c r="J5431" i="1"/>
  <c r="J2573" i="1"/>
  <c r="J1891" i="1"/>
  <c r="J4707" i="1"/>
  <c r="J2635" i="1"/>
  <c r="J1344" i="1"/>
  <c r="J1960" i="1"/>
  <c r="J2968" i="1"/>
  <c r="J192" i="1"/>
  <c r="J768" i="1"/>
  <c r="J3253" i="1"/>
  <c r="J6341" i="1"/>
  <c r="J1284" i="1"/>
  <c r="J3392" i="1"/>
  <c r="J1984" i="1"/>
  <c r="J6528" i="1"/>
  <c r="J3911" i="1"/>
  <c r="J2248" i="1"/>
  <c r="J1041" i="1"/>
  <c r="J4999" i="1"/>
  <c r="J4285" i="1"/>
  <c r="J5201" i="1"/>
  <c r="J4591" i="1"/>
  <c r="J3923" i="1"/>
  <c r="J2664" i="1"/>
  <c r="J6159" i="1"/>
  <c r="J2735" i="1"/>
  <c r="J2233" i="1"/>
  <c r="J4672" i="1"/>
  <c r="J4576" i="1"/>
  <c r="J995" i="1"/>
  <c r="J5165" i="1"/>
  <c r="J432" i="1"/>
  <c r="J6747" i="1"/>
  <c r="J4286" i="1"/>
  <c r="J92" i="1"/>
  <c r="J1407" i="1"/>
  <c r="J4074" i="1"/>
  <c r="J2500" i="1"/>
  <c r="J373" i="1"/>
  <c r="J6030" i="1"/>
  <c r="J4418" i="1"/>
  <c r="J1104" i="1"/>
  <c r="J2899" i="1"/>
  <c r="J4760" i="1"/>
  <c r="J2401" i="1"/>
  <c r="J2339" i="1"/>
  <c r="J4835" i="1"/>
  <c r="J6718" i="1"/>
  <c r="J5698" i="1"/>
  <c r="J4821" i="1"/>
  <c r="J5699" i="1"/>
  <c r="J6463" i="1"/>
  <c r="J4558" i="1"/>
  <c r="J4105" i="1"/>
  <c r="J5450" i="1"/>
  <c r="J2949" i="1"/>
  <c r="J6167" i="1"/>
  <c r="J2265" i="1"/>
  <c r="J6052" i="1"/>
  <c r="J3445" i="1"/>
  <c r="J672" i="1"/>
  <c r="J6882" i="1"/>
  <c r="J5324" i="1"/>
  <c r="J3000" i="1"/>
  <c r="J1825" i="1"/>
  <c r="J2499" i="1"/>
  <c r="J4459" i="1"/>
  <c r="J6082" i="1"/>
  <c r="J2000" i="1"/>
  <c r="J695" i="1"/>
  <c r="J873" i="1"/>
  <c r="J4517" i="1"/>
  <c r="J1788" i="1"/>
  <c r="J1168" i="1"/>
  <c r="J4477" i="1"/>
  <c r="J1975" i="1"/>
  <c r="J1679" i="1"/>
  <c r="J5291" i="1"/>
  <c r="J6008" i="1"/>
  <c r="J5723" i="1"/>
  <c r="J637" i="1"/>
  <c r="J6708" i="1"/>
  <c r="J161" i="1"/>
  <c r="J4048" i="1"/>
  <c r="J3805" i="1"/>
  <c r="J6750" i="1"/>
  <c r="J2923" i="1"/>
  <c r="J6400" i="1"/>
  <c r="J3374" i="1"/>
  <c r="J1970" i="1"/>
  <c r="J4536" i="1"/>
  <c r="J2077" i="1"/>
  <c r="J3649" i="1"/>
  <c r="J1719" i="1"/>
  <c r="J3776" i="1"/>
  <c r="J6665" i="1"/>
  <c r="J3655" i="1"/>
  <c r="J2197" i="1"/>
  <c r="J3088" i="1"/>
  <c r="J3892" i="1"/>
  <c r="J6584" i="1"/>
  <c r="J5612" i="1"/>
  <c r="J3625" i="1"/>
  <c r="J1443" i="1"/>
  <c r="J5488" i="1"/>
  <c r="J2744" i="1"/>
  <c r="J3069" i="1"/>
  <c r="J5646" i="1"/>
  <c r="J3510" i="1"/>
  <c r="J3109" i="1"/>
  <c r="J6223" i="1"/>
  <c r="J2676" i="1"/>
  <c r="J2617" i="1"/>
  <c r="J5121" i="1"/>
  <c r="J6019" i="1"/>
  <c r="J4232" i="1"/>
  <c r="J6711" i="1"/>
  <c r="J3186" i="1"/>
  <c r="J962" i="1"/>
  <c r="J6581" i="1"/>
  <c r="J4704" i="1"/>
  <c r="J3236" i="1"/>
  <c r="J2092" i="1"/>
  <c r="J3632" i="1"/>
  <c r="J1796" i="1"/>
  <c r="J6758" i="1"/>
  <c r="J1606" i="1"/>
  <c r="J3556" i="1"/>
  <c r="J6249" i="1"/>
  <c r="J1996" i="1"/>
  <c r="J2875" i="1"/>
  <c r="J1821" i="1"/>
  <c r="J2250" i="1"/>
  <c r="J6370" i="1"/>
  <c r="J5460" i="1"/>
  <c r="J2731" i="1"/>
  <c r="J6535" i="1"/>
  <c r="J5654" i="1"/>
  <c r="J2717" i="1"/>
  <c r="J5461" i="1"/>
  <c r="J4755" i="1"/>
  <c r="J141" i="1"/>
  <c r="J2257" i="1"/>
  <c r="J2351" i="1"/>
  <c r="J5955" i="1"/>
  <c r="J2662" i="1"/>
  <c r="J3617" i="1"/>
  <c r="J2015" i="1"/>
  <c r="J4767" i="1"/>
  <c r="J3290" i="1"/>
  <c r="J3330" i="1"/>
  <c r="J3492" i="1"/>
  <c r="J947" i="1"/>
  <c r="J5784" i="1"/>
  <c r="J1057" i="1"/>
  <c r="J3045" i="1"/>
  <c r="J3162" i="1"/>
  <c r="J1566" i="1"/>
  <c r="J47" i="1"/>
  <c r="J4666" i="1"/>
  <c r="J591" i="1"/>
  <c r="J6090" i="1"/>
  <c r="J5417" i="1"/>
  <c r="J6629" i="1"/>
  <c r="J6287" i="1"/>
  <c r="J5001" i="1"/>
  <c r="J6141" i="1"/>
  <c r="J5352" i="1"/>
  <c r="J1027" i="1"/>
  <c r="J4836" i="1"/>
  <c r="J1124" i="1"/>
  <c r="J4801" i="1"/>
  <c r="J1161" i="1"/>
  <c r="J63" i="1"/>
  <c r="J1204" i="1"/>
  <c r="J6857" i="1"/>
  <c r="J5720" i="1"/>
  <c r="J5387" i="1"/>
  <c r="J2122" i="1"/>
  <c r="J5870" i="1"/>
  <c r="J4322" i="1"/>
  <c r="J4771" i="1"/>
  <c r="J6756" i="1"/>
  <c r="J489" i="1"/>
  <c r="J232" i="1"/>
  <c r="J5363" i="1"/>
  <c r="J5830" i="1"/>
  <c r="J1459" i="1"/>
  <c r="J4431" i="1"/>
  <c r="J5299" i="1"/>
  <c r="J2884" i="1"/>
  <c r="J1957" i="1"/>
  <c r="J3087" i="1"/>
  <c r="J4093" i="1"/>
  <c r="J5249" i="1"/>
  <c r="J5244" i="1"/>
  <c r="J3590" i="1"/>
  <c r="J554" i="1"/>
  <c r="J6270" i="1"/>
  <c r="J6080" i="1"/>
  <c r="J2784" i="1"/>
  <c r="J1065" i="1"/>
  <c r="J2504" i="1"/>
  <c r="J412" i="1"/>
  <c r="J673" i="1"/>
  <c r="J1228" i="1"/>
  <c r="J349" i="1"/>
  <c r="J6843" i="1"/>
  <c r="J4849" i="1"/>
  <c r="J1967" i="1"/>
  <c r="J1346" i="1"/>
  <c r="J2167" i="1"/>
  <c r="J5741" i="1"/>
  <c r="J4855" i="1"/>
  <c r="J2787" i="1"/>
  <c r="J1082" i="1"/>
  <c r="J2178" i="1"/>
  <c r="J4211" i="1"/>
  <c r="J3843" i="1"/>
  <c r="J602" i="1"/>
  <c r="J3879" i="1"/>
  <c r="J4871" i="1"/>
  <c r="J3328" i="1"/>
  <c r="J975" i="1"/>
  <c r="J4349" i="1"/>
  <c r="J4178" i="1"/>
  <c r="J1521" i="1"/>
  <c r="J6097" i="1"/>
  <c r="J4527" i="1"/>
  <c r="J5350" i="1"/>
  <c r="J5620" i="1"/>
  <c r="J5069" i="1"/>
  <c r="J612" i="1"/>
  <c r="J1548" i="1"/>
  <c r="J5958" i="1"/>
  <c r="J1696" i="1"/>
  <c r="J6216" i="1"/>
  <c r="J6422" i="1"/>
  <c r="J1579" i="1"/>
  <c r="J6722" i="1"/>
  <c r="J4294" i="1"/>
  <c r="J1152" i="1"/>
  <c r="J4535" i="1"/>
  <c r="J6349" i="1"/>
  <c r="J6255" i="1"/>
  <c r="J5214" i="1"/>
  <c r="J2837" i="1"/>
  <c r="J5885" i="1"/>
  <c r="J1467" i="1"/>
  <c r="J2185" i="1"/>
  <c r="J6222" i="1"/>
  <c r="J6822" i="1"/>
  <c r="J4165" i="1"/>
  <c r="J5677" i="1"/>
  <c r="J4384" i="1"/>
  <c r="J2319" i="1"/>
  <c r="J1940" i="1"/>
  <c r="J5317" i="1"/>
  <c r="J6405" i="1"/>
  <c r="J4264" i="1"/>
  <c r="J640" i="1"/>
  <c r="J4695" i="1"/>
  <c r="J2973" i="1"/>
  <c r="J393" i="1"/>
  <c r="J825" i="1"/>
  <c r="J4951" i="1"/>
  <c r="J4261" i="1"/>
  <c r="J4398" i="1"/>
  <c r="J1865" i="1"/>
  <c r="J243" i="1"/>
  <c r="J5347" i="1"/>
  <c r="J809" i="1"/>
  <c r="J4063" i="1"/>
  <c r="J1507" i="1"/>
  <c r="J710" i="1"/>
  <c r="J4391" i="1"/>
  <c r="J3585" i="1"/>
  <c r="J6268" i="1"/>
  <c r="J1559" i="1"/>
  <c r="J91" i="1"/>
  <c r="J4217" i="1"/>
  <c r="J6683" i="1"/>
  <c r="J963" i="1"/>
  <c r="J5096" i="1"/>
  <c r="J6211" i="1"/>
  <c r="J3944" i="1"/>
  <c r="J5574" i="1"/>
  <c r="J2316" i="1"/>
  <c r="J369" i="1"/>
  <c r="J6401" i="1"/>
  <c r="J4538" i="1"/>
  <c r="J508" i="1"/>
  <c r="J1641" i="1"/>
  <c r="J4446" i="1"/>
  <c r="J3819" i="1"/>
  <c r="J339" i="1"/>
  <c r="J3877" i="1"/>
  <c r="J3857" i="1"/>
  <c r="J4136" i="1"/>
  <c r="J5111" i="1"/>
  <c r="J5710" i="1"/>
  <c r="J6281" i="1"/>
  <c r="J6329" i="1"/>
  <c r="J6859" i="1"/>
  <c r="J5474" i="1"/>
  <c r="J5941" i="1"/>
  <c r="J1627" i="1"/>
  <c r="J2491" i="1"/>
  <c r="J1338" i="1"/>
  <c r="J2959" i="1"/>
  <c r="J129" i="1"/>
  <c r="J4051" i="1"/>
  <c r="J3406" i="1"/>
  <c r="J4002" i="1"/>
  <c r="J3200" i="1"/>
  <c r="J6836" i="1"/>
  <c r="J1823" i="1"/>
  <c r="J2306" i="1"/>
  <c r="J3319" i="1"/>
  <c r="J6253" i="1"/>
  <c r="J5840" i="1"/>
  <c r="J2448" i="1"/>
  <c r="J462" i="1"/>
  <c r="J164" i="1"/>
  <c r="J3480" i="1"/>
  <c r="J6149" i="1"/>
  <c r="J5944" i="1"/>
  <c r="J5899" i="1"/>
  <c r="J952" i="1"/>
  <c r="J5117" i="1"/>
  <c r="J2933" i="1"/>
  <c r="J3576" i="1"/>
  <c r="J5142" i="1"/>
  <c r="J923" i="1"/>
  <c r="J949" i="1"/>
  <c r="J6746" i="1"/>
  <c r="J3561" i="1"/>
  <c r="J6826" i="1"/>
  <c r="J3378" i="1"/>
  <c r="J5495" i="1"/>
  <c r="J6870" i="1"/>
  <c r="J6501" i="1"/>
  <c r="J6181" i="1"/>
  <c r="J4590" i="1"/>
  <c r="J2367" i="1"/>
  <c r="J840" i="1"/>
  <c r="J584" i="1"/>
  <c r="J3760" i="1"/>
  <c r="J1070" i="1"/>
  <c r="J4001" i="1"/>
  <c r="J6587" i="1"/>
  <c r="J2431" i="1"/>
  <c r="J4235" i="1"/>
  <c r="J1064" i="1"/>
  <c r="J4392" i="1"/>
  <c r="J3171" i="1"/>
  <c r="J2991" i="1"/>
  <c r="J1560" i="1"/>
  <c r="J4897" i="1"/>
  <c r="J1805" i="1"/>
  <c r="J4396" i="1"/>
  <c r="J1367" i="1"/>
  <c r="J2304" i="1"/>
  <c r="J1015" i="1"/>
  <c r="J6002" i="1"/>
  <c r="J601" i="1"/>
  <c r="J7" i="1"/>
  <c r="J94" i="1"/>
  <c r="J2865" i="1"/>
  <c r="J1151" i="1"/>
  <c r="J5641" i="1"/>
  <c r="J4731" i="1"/>
  <c r="J351" i="1"/>
  <c r="J942" i="1"/>
  <c r="J4168" i="1"/>
  <c r="J4943" i="1"/>
  <c r="J2337" i="1"/>
  <c r="J1953" i="1"/>
  <c r="J3948" i="1"/>
  <c r="J1959" i="1"/>
  <c r="J2764" i="1"/>
  <c r="J946" i="1"/>
  <c r="J568" i="1"/>
  <c r="J6829" i="1"/>
  <c r="J4516" i="1"/>
  <c r="J6283" i="1"/>
  <c r="J2180" i="1"/>
  <c r="J3356" i="1"/>
  <c r="J2688" i="1"/>
  <c r="J4692" i="1"/>
  <c r="J6504" i="1"/>
  <c r="J494" i="1"/>
  <c r="J4867" i="1"/>
  <c r="J4207" i="1"/>
  <c r="J1810" i="1"/>
  <c r="J1275" i="1"/>
  <c r="J61" i="1"/>
  <c r="J681" i="1"/>
  <c r="J2279" i="1"/>
  <c r="J797" i="1"/>
  <c r="J1883" i="1"/>
  <c r="J6571" i="1"/>
  <c r="J593" i="1"/>
  <c r="J6321" i="1"/>
  <c r="J5182" i="1"/>
  <c r="J537" i="1"/>
  <c r="J2349" i="1"/>
  <c r="J2636" i="1"/>
  <c r="J313" i="1"/>
  <c r="J290" i="1"/>
  <c r="J1001" i="1"/>
  <c r="J1406" i="1"/>
  <c r="J5290" i="1"/>
  <c r="J6774" i="1"/>
  <c r="J5233" i="1"/>
  <c r="J1050" i="1"/>
  <c r="J4822" i="1"/>
  <c r="J3429" i="1"/>
  <c r="J2451" i="1"/>
  <c r="J1806" i="1"/>
  <c r="J3725" i="1"/>
  <c r="J13" i="1"/>
  <c r="J1834" i="1"/>
  <c r="J5494" i="1"/>
  <c r="J2429" i="1"/>
  <c r="J2541" i="1"/>
  <c r="J4035" i="1"/>
  <c r="J2355" i="1"/>
  <c r="J5046" i="1"/>
  <c r="J1905" i="1"/>
  <c r="J1720" i="1"/>
  <c r="J3634" i="1"/>
  <c r="J6677" i="1"/>
  <c r="J806" i="1"/>
  <c r="J1930" i="1"/>
  <c r="J3165" i="1"/>
  <c r="J2518" i="1"/>
  <c r="J136" i="1"/>
  <c r="J5691" i="1"/>
  <c r="J1149" i="1"/>
  <c r="J5929" i="1"/>
  <c r="J6866" i="1"/>
  <c r="J4283" i="1"/>
  <c r="J2870" i="1"/>
  <c r="J3257" i="1"/>
  <c r="J4848" i="1"/>
  <c r="J1358" i="1"/>
  <c r="J5274" i="1"/>
  <c r="J2989" i="1"/>
  <c r="J595" i="1"/>
  <c r="J2478" i="1"/>
  <c r="J4160" i="1"/>
  <c r="J4710" i="1"/>
  <c r="J5078" i="1"/>
  <c r="J6207" i="1"/>
  <c r="J3900" i="1"/>
  <c r="J2547" i="1"/>
  <c r="J158" i="1"/>
  <c r="J4216" i="1"/>
  <c r="J1163" i="1"/>
  <c r="J2052" i="1"/>
  <c r="J2675" i="1"/>
  <c r="J1199" i="1"/>
  <c r="J4247" i="1"/>
  <c r="J4572" i="1"/>
  <c r="J455" i="1"/>
  <c r="J565" i="1"/>
  <c r="J4320" i="1"/>
  <c r="J35" i="1"/>
  <c r="J706" i="1"/>
  <c r="J2902" i="1"/>
  <c r="J1758" i="1"/>
  <c r="J3151" i="1"/>
  <c r="J2986" i="1"/>
  <c r="J552" i="1"/>
  <c r="J2347" i="1"/>
  <c r="J1491" i="1"/>
  <c r="J4581" i="1"/>
  <c r="J286" i="1"/>
  <c r="J1337" i="1"/>
  <c r="J5619" i="1"/>
  <c r="J4085" i="1"/>
  <c r="J668" i="1"/>
  <c r="J4573" i="1"/>
  <c r="J1904" i="1"/>
  <c r="J5145" i="1"/>
  <c r="J3509" i="1"/>
  <c r="J594" i="1"/>
  <c r="J2322" i="1"/>
  <c r="J5522" i="1"/>
  <c r="J1253" i="1"/>
  <c r="J3417" i="1"/>
  <c r="J345" i="1"/>
  <c r="J2860" i="1"/>
  <c r="J3928" i="1"/>
  <c r="J1473" i="1"/>
  <c r="J4198" i="1"/>
  <c r="J1454" i="1"/>
  <c r="J3494" i="1"/>
  <c r="J458" i="1"/>
  <c r="J4894" i="1"/>
  <c r="J5257" i="1"/>
  <c r="J1525" i="1"/>
  <c r="J1436" i="1"/>
  <c r="J1020" i="1"/>
  <c r="J6085" i="1"/>
  <c r="J1853" i="1"/>
  <c r="J880" i="1"/>
  <c r="J5194" i="1"/>
  <c r="J6757" i="1"/>
  <c r="J443" i="1"/>
  <c r="J544" i="1"/>
  <c r="J2424" i="1"/>
  <c r="J1809" i="1"/>
  <c r="J4414" i="1"/>
  <c r="J3042" i="1"/>
  <c r="J1510" i="1"/>
  <c r="J1062" i="1"/>
  <c r="J2634" i="1"/>
  <c r="J5940" i="1"/>
  <c r="J80" i="1"/>
  <c r="J1376" i="1"/>
  <c r="J4223" i="1"/>
  <c r="J5711" i="1"/>
  <c r="J4090" i="1"/>
  <c r="J3214" i="1"/>
  <c r="J2672" i="1"/>
  <c r="J112" i="1"/>
  <c r="J2761" i="1"/>
  <c r="J2393" i="1"/>
  <c r="J2907" i="1"/>
  <c r="J2010" i="1"/>
  <c r="J2646" i="1"/>
  <c r="J344" i="1"/>
  <c r="J6469" i="1"/>
  <c r="J2805" i="1"/>
  <c r="J5737" i="1"/>
  <c r="J1889" i="1"/>
  <c r="J1654" i="1"/>
  <c r="J5026" i="1"/>
  <c r="J6767" i="1"/>
  <c r="J2129" i="1"/>
  <c r="J839" i="1"/>
  <c r="J5231" i="1"/>
  <c r="J3410" i="1"/>
  <c r="J318" i="1"/>
  <c r="J316" i="1"/>
  <c r="J5753" i="1"/>
  <c r="J152" i="1"/>
  <c r="J2531" i="1"/>
  <c r="J2395" i="1"/>
  <c r="J4896" i="1"/>
  <c r="J2222" i="1"/>
  <c r="J5017" i="1"/>
  <c r="J737" i="1"/>
  <c r="J1133" i="1"/>
  <c r="J110" i="1"/>
  <c r="J2932" i="1"/>
  <c r="J4748" i="1"/>
  <c r="J4571" i="1"/>
  <c r="J4333" i="1"/>
  <c r="J185" i="1"/>
  <c r="J2055" i="1"/>
  <c r="J4325" i="1"/>
  <c r="J3799" i="1"/>
  <c r="J1451" i="1"/>
  <c r="J470" i="1"/>
  <c r="J365" i="1"/>
  <c r="J482" i="1"/>
  <c r="J2616" i="1"/>
  <c r="J291" i="1"/>
  <c r="J2230" i="1"/>
  <c r="J1894" i="1"/>
  <c r="J5382" i="1"/>
  <c r="J1145" i="1"/>
  <c r="J2981" i="1"/>
  <c r="J3830" i="1"/>
  <c r="J5764" i="1"/>
  <c r="J6304" i="1"/>
  <c r="J3279" i="1"/>
  <c r="J2503" i="1"/>
  <c r="J4490" i="1"/>
  <c r="J4423" i="1"/>
  <c r="J4057" i="1"/>
  <c r="J3814" i="1"/>
  <c r="J2930" i="1"/>
  <c r="J4128" i="1"/>
  <c r="J2231" i="1"/>
  <c r="J1054" i="1"/>
  <c r="J281" i="1"/>
  <c r="J296" i="1"/>
  <c r="J6225" i="1"/>
  <c r="J4774" i="1"/>
  <c r="J6736" i="1"/>
  <c r="J5807" i="1"/>
  <c r="J38" i="1"/>
  <c r="J875" i="1"/>
  <c r="J5615" i="1"/>
  <c r="J6477" i="1"/>
  <c r="J4084" i="1"/>
  <c r="J4776" i="1"/>
  <c r="J1513" i="1"/>
  <c r="J225" i="1"/>
  <c r="J357" i="1"/>
  <c r="J905" i="1"/>
  <c r="J889" i="1"/>
  <c r="J6423" i="1"/>
  <c r="J3952" i="1"/>
  <c r="J3756" i="1"/>
  <c r="J327" i="1"/>
  <c r="J2372" i="1"/>
  <c r="J4904" i="1"/>
  <c r="J2926" i="1"/>
  <c r="J4754" i="1"/>
  <c r="J4532" i="1"/>
  <c r="J3179" i="1"/>
  <c r="J3921" i="1"/>
  <c r="J3566" i="1"/>
  <c r="J149" i="1"/>
  <c r="J683" i="1"/>
  <c r="J4781" i="1"/>
  <c r="J6344" i="1"/>
  <c r="J3685" i="1"/>
  <c r="J5164" i="1"/>
  <c r="J5342" i="1"/>
  <c r="J1304" i="1"/>
  <c r="J2004" i="1"/>
  <c r="J502" i="1"/>
  <c r="J3233" i="1"/>
  <c r="J845" i="1"/>
  <c r="J3849" i="1"/>
  <c r="J1915" i="1"/>
  <c r="J4131" i="1"/>
  <c r="J6739" i="1"/>
  <c r="J2785" i="1"/>
  <c r="J46" i="1"/>
  <c r="J4345" i="1"/>
  <c r="J4630" i="1"/>
  <c r="J4795" i="1"/>
  <c r="J630" i="1"/>
  <c r="J1937" i="1"/>
  <c r="J6878" i="1"/>
  <c r="J3505" i="1"/>
  <c r="J1545" i="1"/>
  <c r="J6101" i="1"/>
  <c r="J6260" i="1"/>
  <c r="J330" i="1"/>
  <c r="J1554" i="1"/>
  <c r="J3237" i="1"/>
  <c r="J1924" i="1"/>
  <c r="J1896" i="1"/>
  <c r="J1130" i="1"/>
  <c r="J4792" i="1"/>
  <c r="J5532" i="1"/>
  <c r="J1509" i="1"/>
  <c r="J4175" i="1"/>
  <c r="J527" i="1"/>
  <c r="J4476" i="1"/>
  <c r="J1153" i="1"/>
  <c r="J5411" i="1"/>
  <c r="J1629" i="1"/>
  <c r="J2256" i="1"/>
  <c r="J3300" i="1"/>
  <c r="J2738" i="1"/>
  <c r="J3720" i="1"/>
  <c r="J1141" i="1"/>
  <c r="J4337" i="1"/>
  <c r="J3311" i="1"/>
  <c r="J122" i="1"/>
  <c r="J1687" i="1"/>
  <c r="J4720" i="1"/>
  <c r="J6662" i="1"/>
  <c r="J3826" i="1"/>
  <c r="J6102" i="1"/>
  <c r="J5792" i="1"/>
  <c r="J5765" i="1"/>
  <c r="J790" i="1"/>
  <c r="J2299" i="1"/>
  <c r="J2032" i="1"/>
  <c r="J1626" i="1"/>
  <c r="J6432" i="1"/>
  <c r="J656" i="1"/>
  <c r="J4977" i="1"/>
  <c r="J6801" i="1"/>
  <c r="J4701" i="1"/>
  <c r="J5071" i="1"/>
  <c r="J4056" i="1"/>
  <c r="J1383" i="1"/>
  <c r="J121" i="1"/>
  <c r="J1667" i="1"/>
  <c r="J6490" i="1"/>
  <c r="J144" i="1"/>
  <c r="J5989" i="1"/>
  <c r="J951" i="1"/>
  <c r="J2255" i="1"/>
  <c r="J3512" i="1"/>
  <c r="J3886" i="1"/>
  <c r="J4625" i="1"/>
  <c r="J2026" i="1"/>
  <c r="J792" i="1"/>
  <c r="J314" i="1"/>
  <c r="J3537" i="1"/>
  <c r="J302" i="1"/>
  <c r="J5919" i="1"/>
  <c r="J1100" i="1"/>
  <c r="J1430" i="1"/>
  <c r="J6369" i="1"/>
  <c r="J1236" i="1"/>
  <c r="J2799" i="1"/>
  <c r="J6462" i="1"/>
  <c r="J4433" i="1"/>
  <c r="J50" i="1"/>
  <c r="J3747" i="1"/>
  <c r="J1425" i="1"/>
  <c r="J1741" i="1"/>
  <c r="J4974" i="1"/>
  <c r="J6227" i="1"/>
  <c r="J3596" i="1"/>
  <c r="J31" i="1"/>
  <c r="J623" i="1"/>
  <c r="J6406" i="1"/>
  <c r="J1744" i="1"/>
  <c r="J3583" i="1"/>
  <c r="J2704" i="1"/>
  <c r="J1239" i="1"/>
  <c r="J2331" i="1"/>
  <c r="J1941" i="1"/>
  <c r="J1787" i="1"/>
  <c r="J5063" i="1"/>
  <c r="J68" i="1"/>
  <c r="J6852" i="1"/>
  <c r="J761" i="1"/>
  <c r="J2739" i="1"/>
  <c r="J5103" i="1"/>
  <c r="J5813" i="1"/>
  <c r="J3681" i="1"/>
  <c r="J6505" i="1"/>
  <c r="J5986" i="1"/>
  <c r="J6256" i="1"/>
  <c r="J1639" i="1"/>
  <c r="J657" i="1"/>
  <c r="J2441" i="1"/>
  <c r="J581" i="1"/>
  <c r="J4889" i="1"/>
  <c r="J1506" i="1"/>
  <c r="J3691" i="1"/>
  <c r="J1966" i="1"/>
  <c r="J2389" i="1"/>
  <c r="J2363" i="1"/>
  <c r="J1651" i="1"/>
  <c r="J4995" i="1"/>
  <c r="J1094" i="1"/>
  <c r="J1836" i="1"/>
  <c r="J3360" i="1"/>
  <c r="J5236" i="1"/>
  <c r="J183" i="1"/>
  <c r="J1645" i="1"/>
  <c r="J867" i="1"/>
  <c r="J3007" i="1"/>
  <c r="J1172" i="1"/>
  <c r="J1727" i="1"/>
  <c r="J4616" i="1"/>
  <c r="J6679" i="1"/>
  <c r="J2409" i="1"/>
  <c r="J2816" i="1"/>
  <c r="J4110" i="1"/>
  <c r="J526" i="1"/>
  <c r="J6684" i="1"/>
  <c r="J1999" i="1"/>
  <c r="J582" i="1"/>
  <c r="J1552" i="1"/>
  <c r="J6259" i="1"/>
  <c r="J3082" i="1"/>
  <c r="J2819" i="1"/>
  <c r="J6804" i="1"/>
  <c r="J1785" i="1"/>
  <c r="J1917" i="1"/>
  <c r="J5625" i="1"/>
  <c r="J4749" i="1"/>
  <c r="J1592" i="1"/>
  <c r="J518" i="1"/>
  <c r="J4135" i="1"/>
  <c r="J5660" i="1"/>
  <c r="J1190" i="1"/>
  <c r="J838" i="1"/>
  <c r="J252" i="1"/>
  <c r="J1017" i="1"/>
  <c r="J5464" i="1"/>
  <c r="J5547" i="1"/>
  <c r="J2226" i="1"/>
  <c r="J4958" i="1"/>
  <c r="J3599" i="1"/>
  <c r="J2873" i="1"/>
  <c r="J4614" i="1"/>
  <c r="J6246" i="1"/>
  <c r="J4427" i="1"/>
  <c r="J6084" i="1"/>
  <c r="J2201" i="1"/>
  <c r="J5273" i="1"/>
  <c r="J521" i="1"/>
  <c r="J6791" i="1"/>
  <c r="J60" i="1"/>
  <c r="J3565" i="1"/>
  <c r="J2239" i="1"/>
  <c r="J2293" i="1"/>
  <c r="J1091" i="1"/>
  <c r="J2080" i="1"/>
  <c r="J2480" i="1"/>
  <c r="J3086" i="1"/>
  <c r="J2171" i="1"/>
  <c r="J4730" i="1"/>
  <c r="J808" i="1"/>
  <c r="J323" i="1"/>
  <c r="J798" i="1"/>
  <c r="J347" i="1"/>
  <c r="J6618" i="1"/>
  <c r="J4139" i="1"/>
  <c r="J1424" i="1"/>
  <c r="J966" i="1"/>
  <c r="J4462" i="1"/>
  <c r="J1659" i="1"/>
  <c r="J3731" i="1"/>
  <c r="J3044" i="1"/>
  <c r="J5758" i="1"/>
  <c r="J6470" i="1"/>
  <c r="J5120" i="1"/>
  <c r="J1583" i="1"/>
  <c r="J2689" i="1"/>
  <c r="J6151" i="1"/>
  <c r="J1794" i="1"/>
  <c r="J1997" i="1"/>
  <c r="J1398" i="1"/>
  <c r="J3317" i="1"/>
  <c r="J200" i="1"/>
  <c r="J4401" i="1"/>
  <c r="J6046" i="1"/>
  <c r="J413" i="1"/>
  <c r="J4077" i="1"/>
  <c r="J4034" i="1"/>
  <c r="J1036" i="1"/>
  <c r="J3457" i="1"/>
  <c r="J1428" i="1"/>
  <c r="J996" i="1"/>
  <c r="J687" i="1"/>
  <c r="J2625" i="1"/>
  <c r="J855" i="1"/>
  <c r="J791" i="1"/>
  <c r="J1063" i="1"/>
  <c r="J5419" i="1"/>
  <c r="J772" i="1"/>
  <c r="J1460" i="1"/>
  <c r="J3050" i="1"/>
  <c r="J2155" i="1"/>
  <c r="J3741" i="1"/>
  <c r="J4918" i="1"/>
  <c r="J3644" i="1"/>
  <c r="J178" i="1"/>
  <c r="J2515" i="1"/>
  <c r="J3788" i="1"/>
  <c r="J4226" i="1"/>
  <c r="J6206" i="1"/>
  <c r="J2692" i="1"/>
  <c r="J496" i="1"/>
  <c r="J1688" i="1"/>
  <c r="J5027" i="1"/>
  <c r="J6481" i="1"/>
  <c r="J513" i="1"/>
  <c r="J248" i="1"/>
  <c r="J3705" i="1"/>
  <c r="J1835" i="1"/>
  <c r="J6792" i="1"/>
  <c r="J6068" i="1"/>
  <c r="J6421" i="1"/>
  <c r="J4756" i="1"/>
  <c r="J801" i="1"/>
  <c r="J3775" i="1"/>
  <c r="J5602" i="1"/>
  <c r="J2484" i="1"/>
  <c r="J1608" i="1"/>
  <c r="J282" i="1"/>
  <c r="J629" i="1"/>
  <c r="J1379" i="1"/>
  <c r="J6069" i="1"/>
  <c r="J5992" i="1"/>
  <c r="J2924" i="1"/>
  <c r="J4266" i="1"/>
  <c r="J2150" i="1"/>
  <c r="J3986" i="1"/>
  <c r="J55" i="1"/>
  <c r="J730" i="1"/>
  <c r="J77" i="1"/>
  <c r="J6533" i="1"/>
  <c r="J5913" i="1"/>
  <c r="J3435" i="1"/>
  <c r="J171" i="1"/>
  <c r="J4214" i="1"/>
  <c r="J5728" i="1"/>
  <c r="J6692" i="1"/>
  <c r="J3230" i="1"/>
  <c r="J795" i="1"/>
  <c r="J5904" i="1"/>
  <c r="J5238" i="1"/>
  <c r="J1584" i="1"/>
  <c r="J3856" i="1"/>
  <c r="J646" i="1"/>
  <c r="J1075" i="1"/>
  <c r="J2538" i="1"/>
  <c r="J3284" i="1"/>
  <c r="J3100" i="1"/>
  <c r="J2808" i="1"/>
  <c r="J5561" i="1"/>
  <c r="J1900" i="1"/>
  <c r="J6240" i="1"/>
  <c r="J132" i="1"/>
  <c r="J19" i="1"/>
  <c r="J5565" i="1"/>
  <c r="J3019" i="1"/>
  <c r="J5580" i="1"/>
  <c r="J1946" i="1"/>
  <c r="J5457" i="1"/>
  <c r="J6251" i="1"/>
  <c r="J5191" i="1"/>
  <c r="J3811" i="1"/>
  <c r="J82" i="1"/>
  <c r="J1423" i="1"/>
  <c r="J5763" i="1"/>
  <c r="J2296" i="1"/>
  <c r="J1497" i="1"/>
  <c r="J980" i="1"/>
  <c r="J4206" i="1"/>
  <c r="J2613" i="1"/>
  <c r="J6176" i="1"/>
  <c r="J5154" i="1"/>
  <c r="J2223" i="1"/>
  <c r="J959" i="1"/>
  <c r="J3840" i="1"/>
  <c r="J6385" i="1"/>
  <c r="J3956" i="1"/>
  <c r="J4598" i="1"/>
  <c r="J1116" i="1"/>
  <c r="J6051" i="1"/>
  <c r="J4065" i="1"/>
  <c r="J3461" i="1"/>
  <c r="J3793" i="1"/>
  <c r="J206" i="1"/>
  <c r="J2" i="1"/>
  <c r="J3786" i="1"/>
  <c r="J333" i="1"/>
  <c r="J856" i="1"/>
  <c r="J3175" i="1"/>
  <c r="J6554" i="1"/>
  <c r="J6698" i="1"/>
  <c r="J6218" i="1"/>
  <c r="J2820" i="1"/>
  <c r="J3588" i="1"/>
  <c r="J1854" i="1"/>
  <c r="J3692" i="1"/>
  <c r="J3430" i="1"/>
  <c r="J2107" i="1"/>
  <c r="J453" i="1"/>
  <c r="J1119" i="1"/>
  <c r="J701" i="1"/>
  <c r="J1678" i="1"/>
  <c r="J2780" i="1"/>
  <c r="J3676" i="1"/>
  <c r="J1412" i="1"/>
  <c r="J1771" i="1"/>
  <c r="J6012" i="1"/>
  <c r="J3388" i="1"/>
  <c r="J2358" i="1"/>
  <c r="J6077" i="1"/>
  <c r="J480" i="1"/>
  <c r="J2677" i="1"/>
  <c r="J3853" i="1"/>
  <c r="J5536" i="1"/>
  <c r="J105" i="1"/>
  <c r="J1319" i="1"/>
  <c r="J3321" i="1"/>
  <c r="J2643" i="1"/>
  <c r="J6239" i="1"/>
  <c r="J1958" i="1"/>
  <c r="J815" i="1"/>
  <c r="J1175" i="1"/>
  <c r="J5523" i="1"/>
  <c r="J4523" i="1"/>
  <c r="J1457" i="1"/>
  <c r="J2869" i="1"/>
  <c r="J4699" i="1"/>
  <c r="J2883" i="1"/>
  <c r="J1668" i="1"/>
  <c r="J6243" i="1"/>
  <c r="J3003" i="1"/>
  <c r="J156" i="1"/>
  <c r="J4884" i="1"/>
  <c r="J735" i="1"/>
  <c r="J130" i="1"/>
  <c r="J3915" i="1"/>
  <c r="J5358" i="1"/>
  <c r="J2308" i="1"/>
  <c r="J3507" i="1"/>
  <c r="J4083" i="1"/>
  <c r="J2749" i="1"/>
  <c r="J2501" i="1"/>
  <c r="J433" i="1"/>
  <c r="J837" i="1"/>
  <c r="J2660" i="1"/>
  <c r="J5586" i="1"/>
  <c r="J2807" i="1"/>
  <c r="J223" i="1"/>
  <c r="J3228" i="1"/>
  <c r="J2914" i="1"/>
  <c r="J3375" i="1"/>
  <c r="J186" i="1"/>
  <c r="J993" i="1"/>
  <c r="J3716" i="1"/>
  <c r="J134" i="1"/>
  <c r="J1265" i="1"/>
  <c r="J2857" i="1"/>
  <c r="J3497" i="1"/>
  <c r="J1205" i="1"/>
  <c r="J2831" i="1"/>
  <c r="J5177" i="1"/>
  <c r="J4309" i="1"/>
  <c r="J2089" i="1"/>
  <c r="J1571" i="1"/>
  <c r="J1247" i="1"/>
  <c r="J374" i="1"/>
  <c r="J306" i="1"/>
  <c r="J6221" i="1"/>
  <c r="J2194" i="1"/>
  <c r="J6209" i="1"/>
  <c r="J1139" i="1"/>
  <c r="J2565" i="1"/>
  <c r="J5557" i="1"/>
  <c r="J6593" i="1"/>
  <c r="J1576" i="1"/>
  <c r="J340" i="1"/>
  <c r="J3129" i="1"/>
  <c r="J2488" i="1"/>
  <c r="J6626" i="1"/>
  <c r="J3746" i="1"/>
  <c r="J1735" i="1"/>
  <c r="J289" i="1"/>
  <c r="J233" i="1"/>
  <c r="J1839" i="1"/>
  <c r="J6245" i="1"/>
  <c r="J5714" i="1"/>
  <c r="J5116" i="1"/>
  <c r="J6394" i="1"/>
  <c r="J1225" i="1"/>
  <c r="J4242" i="1"/>
  <c r="J3562" i="1"/>
  <c r="J5826" i="1"/>
  <c r="J5882" i="1"/>
  <c r="J2846" i="1"/>
  <c r="J6765" i="1"/>
  <c r="J1661" i="1"/>
  <c r="J4307" i="1"/>
  <c r="J3798" i="1"/>
  <c r="J3532" i="1"/>
  <c r="J4106" i="1"/>
  <c r="J1002" i="1"/>
  <c r="J4488" i="1"/>
  <c r="J744" i="1"/>
  <c r="J5581" i="1"/>
  <c r="J2114" i="1"/>
  <c r="J5966" i="1"/>
  <c r="J3272" i="1"/>
  <c r="J137" i="1"/>
  <c r="J4890" i="1"/>
  <c r="J2108" i="1"/>
  <c r="J1463" i="1"/>
  <c r="J604" i="1"/>
  <c r="J5033" i="1"/>
  <c r="J898" i="1"/>
  <c r="J1562" i="1"/>
  <c r="J6574" i="1"/>
  <c r="J6763" i="1"/>
  <c r="J3348" i="1"/>
  <c r="J1223" i="1"/>
  <c r="J6382" i="1"/>
  <c r="J2102" i="1"/>
  <c r="J6275" i="1"/>
  <c r="J4600" i="1"/>
  <c r="J1884" i="1"/>
  <c r="J456" i="1"/>
  <c r="J4091" i="1"/>
  <c r="J342" i="1"/>
  <c r="J4471" i="1"/>
  <c r="J231" i="1"/>
  <c r="J6617" i="1"/>
  <c r="J6842" i="1"/>
  <c r="J2370" i="1"/>
  <c r="J1755" i="1"/>
  <c r="J2303" i="1"/>
  <c r="J3552" i="1"/>
  <c r="J6232" i="1"/>
  <c r="J2473" i="1"/>
  <c r="J1856" i="1"/>
  <c r="J3929" i="1"/>
  <c r="J3138" i="1"/>
  <c r="J1673" i="1"/>
  <c r="J6680" i="1"/>
  <c r="J555" i="1"/>
  <c r="J4250" i="1"/>
  <c r="J1361" i="1"/>
  <c r="J5804" i="1"/>
  <c r="J1007" i="1"/>
  <c r="J4362" i="1"/>
  <c r="J5132" i="1"/>
  <c r="J227" i="1"/>
  <c r="J6867" i="1"/>
  <c r="J3030" i="1"/>
  <c r="J713" i="1"/>
  <c r="J824" i="1"/>
  <c r="J73" i="1"/>
  <c r="J6517" i="1"/>
  <c r="J4180" i="1"/>
  <c r="J751" i="1"/>
  <c r="J215" i="1"/>
  <c r="J2864" i="1"/>
  <c r="J1489" i="1"/>
  <c r="J4721" i="1"/>
  <c r="J5724" i="1"/>
  <c r="J6811" i="1"/>
  <c r="J197" i="1"/>
  <c r="J2406" i="1"/>
  <c r="J4228" i="1"/>
  <c r="J1775" i="1"/>
  <c r="J2325" i="1"/>
  <c r="J2195" i="1"/>
  <c r="J1534" i="1"/>
  <c r="J3534" i="1"/>
  <c r="J1723" i="1"/>
  <c r="J3789" i="1"/>
  <c r="J5858" i="1"/>
  <c r="J1909" i="1"/>
  <c r="J5835" i="1"/>
  <c r="J4351" i="1"/>
  <c r="J4381" i="1"/>
  <c r="J3085" i="1"/>
  <c r="J2486" i="1"/>
  <c r="J812" i="1"/>
  <c r="J2095" i="1"/>
  <c r="J3593" i="1"/>
  <c r="J1090" i="1"/>
  <c r="J317" i="1"/>
  <c r="J239" i="1"/>
  <c r="J1140" i="1"/>
  <c r="J1419" i="1"/>
  <c r="J6597" i="1"/>
  <c r="J6278" i="1"/>
  <c r="J3728" i="1"/>
  <c r="J4563" i="1"/>
  <c r="J2328" i="1"/>
  <c r="J5743" i="1"/>
  <c r="J2683" i="1"/>
  <c r="J3169" i="1"/>
  <c r="J1351" i="1"/>
  <c r="J599" i="1"/>
  <c r="J1014" i="1"/>
  <c r="J2336" i="1"/>
  <c r="J6254" i="1"/>
  <c r="J5302" i="1"/>
  <c r="J1169" i="1"/>
  <c r="J5636" i="1"/>
  <c r="J3203" i="1"/>
  <c r="J2193" i="1"/>
  <c r="J5729" i="1"/>
  <c r="J941" i="1"/>
  <c r="J2830" i="1"/>
  <c r="J6589" i="1"/>
  <c r="J851" i="1"/>
  <c r="J5516" i="1"/>
  <c r="J3926" i="1"/>
  <c r="J2455" i="1"/>
  <c r="J3677" i="1"/>
  <c r="J3465" i="1"/>
  <c r="J919" i="1"/>
  <c r="J1783" i="1"/>
  <c r="J6667" i="1"/>
  <c r="J2139" i="1"/>
  <c r="J577" i="1"/>
  <c r="J3687" i="1"/>
  <c r="J3425" i="1"/>
  <c r="J3083" i="1"/>
  <c r="J1170" i="1"/>
  <c r="J3163" i="1"/>
  <c r="J3908" i="1"/>
  <c r="J2292" i="1"/>
  <c r="J294" i="1"/>
  <c r="J6318" i="1"/>
  <c r="J2272" i="1"/>
  <c r="J5577" i="1"/>
  <c r="J1529" i="1"/>
  <c r="J3193" i="1"/>
  <c r="J5680" i="1"/>
  <c r="J871" i="1"/>
  <c r="J53" i="1"/>
  <c r="J5888" i="1"/>
  <c r="J3423" i="1"/>
  <c r="J102" i="1"/>
  <c r="J2449" i="1"/>
  <c r="J3834" i="1"/>
  <c r="J5005" i="1"/>
  <c r="J371" i="1"/>
  <c r="J960" i="1"/>
  <c r="J1368" i="1"/>
  <c r="J6570" i="1"/>
  <c r="J699" i="1"/>
  <c r="J4422" i="1"/>
  <c r="J3633" i="1"/>
  <c r="J659" i="1"/>
  <c r="J3196" i="1"/>
  <c r="J5781" i="1"/>
  <c r="J765" i="1"/>
  <c r="J4992" i="1"/>
  <c r="J868" i="1"/>
  <c r="J6644" i="1"/>
  <c r="J4354" i="1"/>
  <c r="J4578" i="1"/>
  <c r="J2524" i="1"/>
  <c r="J4439" i="1"/>
  <c r="J5531" i="1"/>
  <c r="J5196" i="1"/>
  <c r="J346" i="1"/>
  <c r="J1211" i="1"/>
  <c r="J5896" i="1"/>
  <c r="J307" i="1"/>
  <c r="J5086" i="1"/>
  <c r="J1501" i="1"/>
  <c r="J4752" i="1"/>
  <c r="J1878" i="1"/>
  <c r="J1387" i="1"/>
  <c r="J2103" i="1"/>
  <c r="J6169" i="1"/>
  <c r="J4773" i="1"/>
  <c r="J642" i="1"/>
  <c r="J3927" i="1"/>
  <c r="J4494" i="1"/>
  <c r="J3150" i="1"/>
  <c r="J6467" i="1"/>
  <c r="J12" i="1"/>
  <c r="J3133" i="1"/>
  <c r="J3405" i="1"/>
  <c r="J6686" i="1"/>
  <c r="J3635" i="1"/>
  <c r="J1879" i="1"/>
  <c r="J234" i="1"/>
  <c r="J4800" i="1"/>
  <c r="J1843" i="1"/>
  <c r="J2493" i="1"/>
  <c r="J6070" i="1"/>
  <c r="J1596" i="1"/>
  <c r="J5854" i="1"/>
  <c r="J169" i="1"/>
  <c r="J1294" i="1"/>
  <c r="J5498" i="1"/>
  <c r="J1998" i="1"/>
  <c r="J1323" i="1"/>
  <c r="J1931" i="1"/>
  <c r="J1762" i="1"/>
  <c r="J1614" i="1"/>
  <c r="J6023" i="1"/>
  <c r="J5771" i="1"/>
  <c r="J4187" i="1"/>
  <c r="J5715" i="1"/>
  <c r="J3895" i="1"/>
  <c r="J1273" i="1"/>
  <c r="J3292" i="1"/>
  <c r="J2521" i="1"/>
  <c r="J5645" i="1"/>
  <c r="J1726" i="1"/>
  <c r="J3001" i="1"/>
  <c r="J2850" i="1"/>
  <c r="J2360" i="1"/>
  <c r="J6610" i="1"/>
  <c r="J2894" i="1"/>
  <c r="J1840" i="1"/>
  <c r="J2410" i="1"/>
  <c r="J4062" i="1"/>
  <c r="J1214" i="1"/>
  <c r="J6137" i="1"/>
  <c r="J1321" i="1"/>
  <c r="J4213" i="1"/>
  <c r="J3897" i="1"/>
  <c r="J758" i="1"/>
  <c r="J2161" i="1"/>
  <c r="J1301" i="1"/>
  <c r="J940" i="1"/>
  <c r="J4143" i="1"/>
  <c r="J4061" i="1"/>
  <c r="J3773" i="1"/>
  <c r="J6865" i="1"/>
  <c r="J2774" i="1"/>
  <c r="J503" i="1"/>
  <c r="J2333" i="1"/>
  <c r="J5456" i="1"/>
  <c r="J1516" i="1"/>
  <c r="J2608" i="1"/>
  <c r="J326" i="1"/>
  <c r="J1682" i="1"/>
  <c r="J153" i="1"/>
  <c r="J4560" i="1"/>
  <c r="J372" i="1"/>
  <c r="J1390" i="1"/>
  <c r="J580" i="1"/>
  <c r="J682" i="1"/>
  <c r="J495" i="1"/>
  <c r="J4273" i="1"/>
  <c r="J3098" i="1"/>
  <c r="J2848" i="1"/>
  <c r="J1852" i="1"/>
  <c r="J5383" i="1"/>
  <c r="J1535" i="1"/>
  <c r="J1298" i="1"/>
  <c r="J3779" i="1"/>
  <c r="J3136" i="1"/>
  <c r="J3244" i="1"/>
  <c r="J484" i="1"/>
  <c r="J5575" i="1"/>
  <c r="J5331" i="1"/>
  <c r="J567" i="1"/>
  <c r="J6028" i="1"/>
  <c r="J481" i="1"/>
  <c r="J1789" i="1"/>
  <c r="J2618" i="1"/>
  <c r="J4448" i="1"/>
  <c r="J5874" i="1"/>
  <c r="J5094" i="1"/>
  <c r="J821" i="1"/>
  <c r="J899" i="1"/>
  <c r="J3206" i="1"/>
  <c r="J5077" i="1"/>
  <c r="J2074" i="1"/>
  <c r="J2647" i="1"/>
  <c r="J1831" i="1"/>
  <c r="J2199" i="1"/>
  <c r="J1770" i="1"/>
  <c r="J6417" i="1"/>
  <c r="J4087" i="1"/>
  <c r="J244" i="1"/>
  <c r="J5545" i="1"/>
  <c r="J2935" i="1"/>
  <c r="J3412" i="1"/>
  <c r="J4680" i="1"/>
  <c r="J4028" i="1"/>
  <c r="J886" i="1"/>
  <c r="J1213" i="1"/>
  <c r="J383" i="1"/>
  <c r="J979" i="1"/>
  <c r="J264" i="1"/>
  <c r="J6139" i="1"/>
  <c r="J1256" i="1"/>
  <c r="J1756" i="1"/>
  <c r="J475" i="1"/>
  <c r="J4146" i="1"/>
  <c r="J2603" i="1"/>
  <c r="J6087" i="1"/>
  <c r="J1058" i="1"/>
  <c r="J820" i="1"/>
  <c r="J3697" i="1"/>
  <c r="J4315" i="1"/>
  <c r="J3345" i="1"/>
  <c r="J1114" i="1"/>
  <c r="J1974" i="1"/>
  <c r="J71" i="1"/>
  <c r="J917" i="1"/>
  <c r="J6308" i="1"/>
  <c r="J3560" i="1"/>
  <c r="J4208" i="1"/>
  <c r="J3555" i="1"/>
  <c r="J4817" i="1"/>
  <c r="J4654" i="1"/>
  <c r="J67" i="1"/>
  <c r="J5084" i="1"/>
  <c r="J1044" i="1"/>
  <c r="J179" i="1"/>
  <c r="J4750" i="1"/>
  <c r="J901" i="1"/>
  <c r="J5009" i="1"/>
  <c r="J3437" i="1"/>
  <c r="J3190" i="1"/>
  <c r="J921" i="1"/>
  <c r="J2661" i="1"/>
  <c r="J3862" i="1"/>
  <c r="J6568" i="1"/>
  <c r="J1410" i="1"/>
  <c r="J6157" i="1"/>
  <c r="J5195" i="1"/>
  <c r="J4326" i="1"/>
  <c r="J4177" i="1"/>
  <c r="J3442" i="1"/>
  <c r="J3526" i="1"/>
  <c r="J5407" i="1"/>
  <c r="J4297" i="1"/>
  <c r="J6389" i="1"/>
  <c r="J1080" i="1"/>
  <c r="J3499" i="1"/>
  <c r="J2719" i="1"/>
  <c r="J3075" i="1"/>
  <c r="J6619" i="1"/>
  <c r="J1093" i="1"/>
  <c r="J1838" i="1"/>
  <c r="J3838" i="1"/>
  <c r="J1397" i="1"/>
  <c r="J1604" i="1"/>
  <c r="J2720" i="1"/>
  <c r="J2245" i="1"/>
  <c r="J5239" i="1"/>
  <c r="J4676" i="1"/>
  <c r="J6229" i="1"/>
  <c r="J4593" i="1"/>
  <c r="J6427" i="1"/>
  <c r="J6727" i="1"/>
  <c r="J4813" i="1"/>
  <c r="J5353" i="1"/>
  <c r="J3208" i="1"/>
  <c r="J1603" i="1"/>
  <c r="J1099" i="1"/>
  <c r="J3061" i="1"/>
  <c r="J6766" i="1"/>
  <c r="J1526" i="1"/>
  <c r="J6864" i="1"/>
  <c r="J5686" i="1"/>
  <c r="J1988" i="1"/>
  <c r="J107" i="1"/>
  <c r="J1919" i="1"/>
  <c r="J5867" i="1"/>
  <c r="J1207" i="1"/>
  <c r="J6620" i="1"/>
  <c r="J879" i="1"/>
  <c r="J5318" i="1"/>
  <c r="J2191" i="1"/>
  <c r="J1263" i="1"/>
  <c r="J256" i="1"/>
  <c r="J816" i="1"/>
  <c r="J6448" i="1"/>
  <c r="J6017" i="1"/>
  <c r="J4103" i="1"/>
  <c r="J2016" i="1"/>
  <c r="J647" i="1"/>
  <c r="J1994" i="1"/>
  <c r="J4406" i="1"/>
  <c r="J4842" i="1"/>
  <c r="J6322" i="1"/>
  <c r="J6872" i="1"/>
  <c r="J390" i="1"/>
  <c r="J5734" i="1"/>
  <c r="J6492" i="1"/>
  <c r="J3791" i="1"/>
  <c r="J1705" i="1"/>
  <c r="J140" i="1"/>
  <c r="J6657" i="1"/>
  <c r="J6011" i="1"/>
  <c r="J1234" i="1"/>
  <c r="J78" i="1"/>
  <c r="J381" i="1"/>
  <c r="J184" i="1"/>
  <c r="J6685" i="1"/>
  <c r="J5454" i="1"/>
  <c r="J6759" i="1"/>
  <c r="J4643" i="1"/>
  <c r="J3438" i="1"/>
  <c r="J1113" i="1"/>
  <c r="J5011" i="1"/>
  <c r="J5403" i="1"/>
  <c r="J3369" i="1"/>
  <c r="J2944" i="1"/>
  <c r="J2048" i="1"/>
  <c r="J139" i="1"/>
  <c r="J83" i="1"/>
  <c r="J6386" i="1"/>
  <c r="J1455" i="1"/>
  <c r="J5673" i="1"/>
  <c r="J691" i="1"/>
  <c r="J2943" i="1"/>
  <c r="J180" i="1"/>
  <c r="J1602" i="1"/>
  <c r="J4249" i="1"/>
  <c r="J1343" i="1"/>
  <c r="J2485" i="1"/>
  <c r="J4650" i="1"/>
  <c r="J167" i="1"/>
  <c r="J1882" i="1"/>
  <c r="J4197" i="1"/>
  <c r="J841" i="1"/>
  <c r="J3933" i="1"/>
  <c r="J182" i="1"/>
  <c r="J1656" i="1"/>
  <c r="J4751" i="1"/>
  <c r="J579" i="1"/>
  <c r="J6094" i="1"/>
  <c r="J1580" i="1"/>
  <c r="J4058" i="1"/>
  <c r="J3458" i="1"/>
  <c r="J128" i="1"/>
  <c r="J308" i="1"/>
  <c r="J842" i="1"/>
  <c r="J423" i="1"/>
  <c r="J4935" i="1"/>
  <c r="J597" i="1"/>
  <c r="J2506" i="1"/>
  <c r="J5285" i="1"/>
  <c r="J5241" i="1"/>
  <c r="J6457" i="1"/>
  <c r="J57" i="1"/>
  <c r="J1908" i="1"/>
  <c r="J576" i="1"/>
  <c r="J6061" i="1"/>
  <c r="J3040" i="1"/>
  <c r="J93" i="1"/>
  <c r="J1188" i="1"/>
  <c r="J610" i="1"/>
  <c r="J4597" i="1"/>
  <c r="J2228" i="1"/>
  <c r="J2439" i="1"/>
  <c r="J3152" i="1"/>
  <c r="J916" i="1"/>
  <c r="J6787" i="1"/>
  <c r="J1502" i="1"/>
  <c r="J5967" i="1"/>
  <c r="J4806" i="1"/>
  <c r="J6384" i="1"/>
  <c r="J3496" i="1"/>
  <c r="J4628" i="1"/>
  <c r="J3873" i="1"/>
  <c r="J1486" i="1"/>
  <c r="J5189" i="1"/>
  <c r="J3157" i="1"/>
  <c r="J2357" i="1"/>
  <c r="J915" i="1"/>
  <c r="J922" i="1"/>
  <c r="J5212" i="1"/>
  <c r="J700" i="1"/>
  <c r="J2834" i="1"/>
  <c r="J4691" i="1"/>
  <c r="J4740" i="1"/>
  <c r="J6200" i="1"/>
  <c r="J1405" i="1"/>
  <c r="J6290" i="1"/>
  <c r="J6153" i="1"/>
  <c r="J1480" i="1"/>
  <c r="J4646" i="1"/>
  <c r="J2896" i="1"/>
  <c r="J2568" i="1"/>
  <c r="J3127" i="1"/>
  <c r="J5902" i="1"/>
  <c r="J3144" i="1"/>
  <c r="J6186" i="1"/>
  <c r="J2343" i="1"/>
  <c r="J2919" i="1"/>
  <c r="J28" i="1"/>
  <c r="J6449" i="1"/>
  <c r="J4302" i="1"/>
  <c r="J1567" i="1"/>
  <c r="J2671" i="1"/>
  <c r="J3665" i="1"/>
  <c r="J3578" i="1"/>
  <c r="J2525" i="1"/>
  <c r="J5287" i="1"/>
  <c r="J611" i="1"/>
  <c r="J155" i="1"/>
  <c r="J2544" i="1"/>
  <c r="J1313" i="1"/>
  <c r="J1469" i="1"/>
  <c r="J3752" i="1"/>
  <c r="J5732" i="1"/>
  <c r="J844" i="1"/>
  <c r="J1837" i="1"/>
  <c r="J3963" i="1"/>
  <c r="J2542" i="1"/>
  <c r="J4737" i="1"/>
  <c r="J6442" i="1"/>
  <c r="J4267" i="1"/>
  <c r="J3341" i="1"/>
  <c r="J1666" i="1"/>
  <c r="J2575" i="1"/>
  <c r="J4402" i="1"/>
  <c r="J694" i="1"/>
  <c r="J6039" i="1"/>
  <c r="J3346" i="1"/>
  <c r="J4603" i="1"/>
  <c r="J6607" i="1"/>
  <c r="J3885" i="1"/>
  <c r="J6500" i="1"/>
  <c r="J4389" i="1"/>
  <c r="J6244" i="1"/>
  <c r="J6112" i="1"/>
  <c r="J1427" i="1"/>
  <c r="J5023" i="1"/>
  <c r="J411" i="1"/>
  <c r="J1781" i="1"/>
  <c r="J2699" i="1"/>
  <c r="J4553" i="1"/>
  <c r="J3850" i="1"/>
  <c r="J267" i="1"/>
  <c r="J6022" i="1"/>
  <c r="J6834" i="1"/>
  <c r="J1197" i="1"/>
  <c r="J4853" i="1"/>
  <c r="J3577" i="1"/>
  <c r="J2746" i="1"/>
  <c r="J6478" i="1"/>
  <c r="J1391" i="1"/>
  <c r="J3052" i="1"/>
  <c r="J3989" i="1"/>
  <c r="J6286" i="1"/>
  <c r="J4642" i="1"/>
  <c r="J4898" i="1"/>
  <c r="J1444" i="1"/>
  <c r="J3390" i="1"/>
  <c r="J3626" i="1"/>
  <c r="J3299" i="1"/>
  <c r="J4950" i="1"/>
  <c r="J2655" i="1"/>
  <c r="J4883" i="1"/>
  <c r="J37" i="1"/>
  <c r="J4912" i="1"/>
  <c r="J2572" i="1"/>
  <c r="J588" i="1"/>
  <c r="J2267" i="1"/>
  <c r="J2887" i="1"/>
  <c r="J1121" i="1"/>
  <c r="J742" i="1"/>
  <c r="J2253" i="1"/>
  <c r="J866" i="1"/>
  <c r="J3652" i="1"/>
  <c r="J3738" i="1"/>
  <c r="J2146" i="1"/>
  <c r="J5911" i="1"/>
  <c r="J2881" i="1"/>
  <c r="J6378" i="1"/>
  <c r="J745" i="1"/>
  <c r="J5185" i="1"/>
  <c r="J4608" i="1"/>
  <c r="J863" i="1"/>
  <c r="J1179" i="1"/>
  <c r="J3866" i="1"/>
  <c r="J2079" i="1"/>
  <c r="J4885" i="1"/>
  <c r="J2796" i="1"/>
  <c r="J3848" i="1"/>
  <c r="J4620" i="1"/>
  <c r="J6411" i="1"/>
  <c r="J3574" i="1"/>
  <c r="J3310" i="1"/>
  <c r="J3750" i="1"/>
  <c r="J4086" i="1"/>
  <c r="J749" i="1"/>
  <c r="J3615" i="1"/>
  <c r="J5032" i="1"/>
  <c r="J1695" i="1"/>
  <c r="J6237" i="1"/>
  <c r="J3398" i="1"/>
  <c r="J5157" i="1"/>
  <c r="J1524" i="1"/>
  <c r="J3368" i="1"/>
  <c r="J1117" i="1"/>
  <c r="J3701" i="1"/>
  <c r="J3324" i="1"/>
  <c r="J5453" i="1"/>
  <c r="J3024" i="1"/>
  <c r="J48" i="1"/>
  <c r="J3485" i="1"/>
  <c r="J1742" i="1"/>
  <c r="J1433" i="1"/>
  <c r="J968" i="1"/>
  <c r="J1916" i="1"/>
  <c r="J375" i="1"/>
  <c r="J5526" i="1"/>
  <c r="J2238" i="1"/>
  <c r="J1277" i="1"/>
  <c r="J2049" i="1"/>
  <c r="J1747" i="1"/>
  <c r="J1308" i="1"/>
  <c r="J3570" i="1"/>
  <c r="J3646" i="1"/>
  <c r="J3678" i="1"/>
  <c r="J4196" i="1"/>
  <c r="J4586" i="1"/>
  <c r="J877" i="1"/>
  <c r="J195" i="1"/>
  <c r="J2745" i="1"/>
  <c r="J811" i="1"/>
  <c r="J301" i="1"/>
  <c r="J5822" i="1"/>
  <c r="J929" i="1"/>
  <c r="J832" i="1"/>
  <c r="J1158" i="1"/>
  <c r="J3261" i="1"/>
  <c r="J2795" i="1"/>
  <c r="J4152" i="1"/>
  <c r="J4671" i="1"/>
  <c r="J4533" i="1"/>
  <c r="J1523" i="1"/>
  <c r="J1208" i="1"/>
  <c r="J2639" i="1"/>
  <c r="J936" i="1"/>
  <c r="J2670" i="1"/>
  <c r="J2612" i="1"/>
  <c r="J2956" i="1"/>
  <c r="J4133" i="1"/>
  <c r="J622" i="1"/>
  <c r="J794" i="1"/>
  <c r="J3255" i="1"/>
  <c r="J2841" i="1"/>
  <c r="J1333" i="1"/>
  <c r="J124" i="1"/>
  <c r="J1824" i="1"/>
  <c r="J3932" i="1"/>
  <c r="J1734" i="1"/>
  <c r="J1252" i="1"/>
  <c r="J3323" i="1"/>
  <c r="J2800" i="1"/>
  <c r="J493" i="1"/>
  <c r="J1409" i="1"/>
  <c r="J492" i="1"/>
  <c r="J2159" i="1"/>
  <c r="J1749" i="1"/>
  <c r="J1790" i="1"/>
  <c r="J1026" i="1"/>
  <c r="J2342" i="1"/>
  <c r="J2694" i="1"/>
  <c r="J1283" i="1"/>
  <c r="J1519" i="1"/>
  <c r="J2400" i="1"/>
  <c r="J5055" i="1"/>
  <c r="J3191" i="1"/>
  <c r="J477" i="1"/>
  <c r="J226" i="1"/>
  <c r="J2011" i="1"/>
  <c r="J729" i="1"/>
  <c r="J1244" i="1"/>
  <c r="J3759" i="1"/>
  <c r="J1816" i="1"/>
  <c r="J1808" i="1"/>
  <c r="J1291" i="1"/>
  <c r="J2771" i="1"/>
  <c r="J88" i="1"/>
  <c r="J4491" i="1"/>
  <c r="J6338" i="1"/>
  <c r="J6285" i="1"/>
  <c r="J335" i="1"/>
  <c r="J87" i="1"/>
  <c r="J1498" i="1"/>
  <c r="J271" i="1"/>
  <c r="J5" i="1"/>
  <c r="J2260" i="1"/>
  <c r="J3868" i="1"/>
  <c r="J188" i="1"/>
  <c r="J2793" i="1"/>
  <c r="J461" i="1"/>
  <c r="J428" i="1"/>
  <c r="J97" i="1"/>
  <c r="J748" i="1"/>
  <c r="J828" i="1"/>
  <c r="J3102" i="1"/>
  <c r="J3132" i="1"/>
  <c r="J779" i="1"/>
  <c r="J5587" i="1"/>
  <c r="J2520" i="1"/>
  <c r="J2376" i="1"/>
  <c r="J1030" i="1"/>
  <c r="J1725" i="1"/>
  <c r="J4583" i="1"/>
  <c r="J1096" i="1"/>
  <c r="J4" i="1"/>
  <c r="J324" i="1"/>
  <c r="J337" i="1"/>
  <c r="J1201" i="1"/>
  <c r="J1235" i="1"/>
  <c r="J802" i="1"/>
  <c r="J160" i="1"/>
  <c r="J562" i="1"/>
  <c r="J3074" i="1"/>
  <c r="J1157" i="1"/>
  <c r="J3780" i="1"/>
  <c r="J3481" i="1"/>
  <c r="J2071" i="1"/>
  <c r="J2041" i="1"/>
  <c r="J275" i="1"/>
  <c r="J325" i="1"/>
  <c r="J3729" i="1"/>
  <c r="J3528" i="1"/>
  <c r="J788" i="1"/>
  <c r="J5554" i="1"/>
  <c r="J4838" i="1"/>
  <c r="J545" i="1"/>
  <c r="J769" i="1"/>
  <c r="J204" i="1"/>
  <c r="J3224" i="1"/>
  <c r="J1701" i="1"/>
  <c r="J163" i="1"/>
  <c r="J2695" i="1"/>
  <c r="J2447" i="1"/>
  <c r="J874" i="1"/>
  <c r="J829" i="1"/>
  <c r="J789" i="1"/>
  <c r="J4972" i="1"/>
  <c r="J693" i="1"/>
  <c r="J1183" i="1"/>
  <c r="J5592" i="1"/>
  <c r="J4041" i="1"/>
  <c r="J3967" i="1"/>
  <c r="J210" i="1"/>
  <c r="J4949" i="1"/>
  <c r="J4689" i="1"/>
  <c r="J1373" i="1"/>
  <c r="J3355" i="1"/>
  <c r="J2211" i="1"/>
  <c r="J2530" i="1"/>
  <c r="J2387" i="1"/>
  <c r="J6661" i="1"/>
  <c r="J6480" i="1"/>
  <c r="J2286" i="1"/>
  <c r="J1753" i="1"/>
  <c r="J705" i="1"/>
  <c r="J2640" i="1"/>
  <c r="J649" i="1"/>
  <c r="J2078" i="1"/>
  <c r="J1105" i="1"/>
  <c r="J1858" i="1"/>
  <c r="J4300" i="1"/>
  <c r="J2125" i="1"/>
  <c r="J490" i="1"/>
  <c r="J205" i="1"/>
  <c r="J217" i="1"/>
  <c r="J2203" i="1"/>
  <c r="J498" i="1"/>
  <c r="J1587" i="1"/>
  <c r="J1500" i="1"/>
  <c r="J2385" i="1"/>
  <c r="J6695" i="1"/>
  <c r="J203" i="1"/>
  <c r="J1962" i="1"/>
  <c r="J1143" i="1"/>
  <c r="J2772" i="1"/>
  <c r="J3487" i="1"/>
  <c r="J6301" i="1"/>
  <c r="J970" i="1"/>
  <c r="J764" i="1"/>
  <c r="J1633" i="1"/>
  <c r="J6001" i="1"/>
  <c r="J650" i="1"/>
  <c r="J3315" i="1"/>
  <c r="J2105" i="1"/>
  <c r="J1200" i="1"/>
  <c r="J4660" i="1"/>
  <c r="J3195" i="1"/>
  <c r="J541" i="1"/>
  <c r="J1869" i="1"/>
  <c r="J5463" i="1"/>
  <c r="J5790" i="1"/>
  <c r="J418" i="1"/>
  <c r="J2946" i="1"/>
  <c r="J3182" i="1"/>
  <c r="J3012" i="1"/>
  <c r="J1591" i="1"/>
  <c r="J1210" i="1"/>
  <c r="J1442" i="1"/>
  <c r="J2470" i="1"/>
  <c r="J5479" i="1"/>
  <c r="J578" i="1"/>
  <c r="J2779" i="1"/>
  <c r="J469" i="1"/>
  <c r="J3812" i="1"/>
  <c r="J4582" i="1"/>
  <c r="J101" i="1"/>
  <c r="J2295" i="1"/>
  <c r="J5355" i="1"/>
  <c r="J442" i="1"/>
  <c r="J1818" i="1"/>
  <c r="J1260" i="1"/>
  <c r="J4043" i="1"/>
  <c r="J4438" i="1"/>
  <c r="J2628" i="1"/>
  <c r="J5301" i="1"/>
  <c r="J1798" i="1"/>
  <c r="J427" i="1"/>
  <c r="J1575" i="1"/>
  <c r="J6760" i="1"/>
  <c r="J2510" i="1"/>
  <c r="J3382" i="1"/>
  <c r="J4080" i="1"/>
  <c r="J2856" i="1"/>
  <c r="J3854" i="1"/>
  <c r="J486" i="1"/>
  <c r="J3781" i="1"/>
  <c r="J2804" i="1"/>
  <c r="J2224" i="1"/>
  <c r="J1555" i="1"/>
  <c r="J3475" i="1"/>
  <c r="J3202" i="1"/>
  <c r="J3754" i="1"/>
  <c r="J262" i="1"/>
  <c r="J805" i="1"/>
  <c r="J3847" i="1"/>
  <c r="J1088" i="1"/>
  <c r="J6881" i="1"/>
  <c r="J5647" i="1"/>
  <c r="J86" i="1"/>
  <c r="J11" i="1"/>
  <c r="J2278" i="1"/>
  <c r="J3503" i="1"/>
  <c r="J2656" i="1"/>
  <c r="J3990" i="1"/>
  <c r="J1536" i="1"/>
  <c r="J437" i="1"/>
  <c r="J2302" i="1"/>
  <c r="J2502" i="1"/>
  <c r="J655" i="1"/>
  <c r="J559" i="1"/>
  <c r="J4252" i="1"/>
  <c r="J1750" i="1"/>
  <c r="J1607" i="1"/>
  <c r="J1357" i="1"/>
  <c r="J1434" i="1"/>
  <c r="J273" i="1"/>
  <c r="J639" i="1"/>
  <c r="J1089" i="1"/>
  <c r="J1446" i="1"/>
  <c r="J6656" i="1"/>
  <c r="J3667" i="1"/>
  <c r="J1989" i="1"/>
  <c r="J6573" i="1"/>
  <c r="J1174" i="1"/>
  <c r="J3482" i="1"/>
  <c r="J531" i="1"/>
  <c r="J2121" i="1"/>
  <c r="J4965" i="1"/>
  <c r="J261" i="1"/>
  <c r="J208" i="1"/>
  <c r="J930" i="1"/>
  <c r="J988" i="1"/>
  <c r="J236" i="1"/>
  <c r="J850" i="1"/>
  <c r="J957" i="1"/>
  <c r="J1310" i="1"/>
  <c r="J250" i="1"/>
  <c r="J722" i="1"/>
  <c r="J2684" i="1"/>
  <c r="J6323" i="1"/>
  <c r="J488" i="1"/>
  <c r="J689" i="1"/>
  <c r="J4095" i="1"/>
  <c r="J3824" i="1"/>
  <c r="J1716" i="1"/>
  <c r="J118" i="1"/>
  <c r="J3822" i="1"/>
  <c r="J608" i="1"/>
  <c r="J551" i="1"/>
  <c r="J3016" i="1"/>
  <c r="J111" i="1"/>
  <c r="J3523" i="1"/>
  <c r="J711" i="1"/>
  <c r="J2580" i="1"/>
  <c r="J1307" i="1"/>
  <c r="J563" i="1"/>
  <c r="J117" i="1"/>
  <c r="J4833" i="1"/>
  <c r="J434" i="1"/>
  <c r="J2120" i="1"/>
  <c r="J675" i="1"/>
  <c r="J1465" i="1"/>
  <c r="J2773" i="1"/>
  <c r="J5564" i="1"/>
  <c r="J3878" i="1"/>
  <c r="J84" i="1"/>
  <c r="J5286" i="1"/>
  <c r="J247" i="1"/>
  <c r="J734" i="1"/>
  <c r="J5942" i="1"/>
  <c r="J1893" i="1"/>
  <c r="J3582" i="1"/>
  <c r="J1830" i="1"/>
  <c r="J165" i="1"/>
</calcChain>
</file>

<file path=xl/sharedStrings.xml><?xml version="1.0" encoding="utf-8"?>
<sst xmlns="http://schemas.openxmlformats.org/spreadsheetml/2006/main" count="13786" uniqueCount="6904">
  <si>
    <t>GMV</t>
  </si>
  <si>
    <t>UTILITY</t>
  </si>
  <si>
    <t>ORDER_IDS</t>
  </si>
  <si>
    <t>FIRST_TIME</t>
  </si>
  <si>
    <t>LTV</t>
  </si>
  <si>
    <t>COLOMBIA</t>
  </si>
  <si>
    <t>{107521, 82946, 62473, 58898, 19475, 56340, 157715, 60950, 56352, 165410, 52262, 39979, 162859, 106031, 162864, 46641, 154161, 62004, 24629, 76358, 107082, 38475, 74829, 78416, 18004, 160853, 18006, 84054, 91224, 14937, 91226, 75867, 91228, 106080, 74849, 120422, 92784, 76402, 161402, 54395, 44667, 44669, 44670, 158848, 36996, 20613, 94342, 33418, 56971, 83596, 47759, 115855, 135311, 100502, 99998, 53919, 123557, 139429, 149669, 149670, 53931, 2222, 89267, 114356, 32440, 93370, 127166, 48320, 21185, 153280, 117955, 153284, 58059, 25293, 25294, 80077, 62672, 32978, 32979, 64722, 115926, 76503, 41692, 32989, 61661, 115934, 77539, 85225, 55539, 55540, 44789, 55542, 44795, 76541, 127235, 121607, 121608, 29964, 109324, 15125, 48407, 73495, 18215, 86824, 76585, 116017, 19251, 150323, 86837, 69951, 95554, 69956, 22341, 27976, 49480, 144201, 58189, 154446, 167765, 159575, 144217, 25947, 48989, 79206, 135017, 51562, 88427, 121706, 51565, 15726, 107887, 135018, 72562, 48505, 166267, 18300, 72572, 12670, 100732, 66432, 111498, 152458, 111501, 32659, 159124, 76696, 14746, 152474, 18335, 106913, 138657, 18346, 106923, 107439, 36273, 102835, 42424, 163257, 51648, 103361, 136128, 44995, 53701, 100806, 113607, 165318, 113611, 39378, 99799, 103901, 153053, 28642, 38370, 19943, 115690, 38380, 132600, 161787}</t>
  </si>
  <si>
    <t>{72962, 42117, 146950, 162822, 17677, 91406, 16143, 23697, 160917, 160919, 18331, 138529, 23588, 39717, 20007, 68011, 31030, 16960, 25418, 23889, 62420, 63575, 161111, 33116, 108767, 58083, 19687, 79079, 83175, 78826, 122471, 30701, 3572, 22773, 39414, 71034, 71036, 78847}</t>
  </si>
  <si>
    <t>{29187, 111107, 22533, 19974, 43525, 98823, 24585, 22538, 43530, 107022, 153109, 90134, 153111, 22552, 27160, 32792, 88601, 157717, 107549, 157719, 22561, 28706, 47139, 99361, 20005, 138789, 151082, 22573, 156719, 102457, 50751, 165446, 6215, 133706, 152653, 61009, 20055, 70748, 22109, 39005, 74847, 47200, 70752, 110173, 30820, 76389, 139876, 13422, 97903, 121973, 44663, 62584, 104060, 23678, 56451, 76421, 132746, 23691, 119437, 59024, 22161, 20626, 16531, 53402, 30371, 24742, 83628, 65199, 115380, 21174, 65206, 66232, 99515, 45765, 28872, 60626, 147666, 68308, 20185, 137445, 106730, 140021, 140022, 77565, 69887, 74503, 22796, 21264, 37650, 66323, 71443, 20245, 27926, 64789, 147734, 62233, 50975, 52000, 22817, 59684, 131878, 110375, 42792, 82730, 95535, 148274, 101171, 26932, 147768, 17723, 25915, 147772, 48446, 18753, 31556, 94020, 22342, 27462, 18763, 29519, 159569, 76628, 53589, 83286, 68952, 51033, 72026, 48475, 25948, 121691, 32094, 72545, 76643, 97125, 136550, 20840, 20841, 99179, 72557, 32110, 36718, 89965, 86897, 17778, 105328, 129909, 17271, 61815, 70519, 44922, 72571, 93055, 31107, 25988, 74638, 87954, 101779, 31640, 120217, 136606, 55199, 108449, 58794, 100274, 138677, 144310, 87994, 63420, 50621, 19914, 52686, 93138, 59353, 153049, 38876, 19933, 71650, 39398, 70119, 28141, 78318, 98804, 63479, 106489, 128507}</t>
  </si>
  <si>
    <t>{138500, 137734, 156158, 67721, 46990, 58388, 129301, 160404, 32919, 135451, 123549, 6816, 68256, 71456, 18341, 96423, 27944, 29609, 61098, 164519, 164521, 79407, 44084, 84279, 44728, 47032, 78906, 85436, 92861, 133180, 17599, 145728, 146496, 147780, 167242, 43852, 138236, 63438, 56786, 61138, 35028, 84051, 18902, 94294, 135515, 50140, 59869, 167139, 43620, 66022, 41575, 83176, 23913, 142443, 79596, 56049, 107889, 19443, 25077, 86264, 116859, 68988, 68990, 12159}</t>
  </si>
  <si>
    <t>{104710, 61962, 25355, 147216, 35347, 38803, 51860, 130579, 98969, 125595, 17053, 158626, 127907, 131621, 129191, 52010, 114347, 102188, 127914, 92719, 54448, 102065, 6834, 50354, 114352, 114354, 119218, 50359, 95418, 20542, 96319, 106047, 110273, 133058, 99267, 124739, 134084, 115654, 161222, 115656, 78924, 164437, 110301, 91872, 132576, 114274, 37475, 88932, 153060, 150890, 116462, 55152, 55153, 88945, 35315, 137458, 150898, 98294, 108407, 36089, 136954, 93566, 104703}</t>
  </si>
  <si>
    <t>{20098, 32644, 126341, 103302, 42120, 103305, 34704, 40721, 22047, 55210, 88111, 26045, 74302, 23487, 60738, 49226, 44371, 111700, 44378, 6882, 83812, 107110, 29033, 47599, 65905, 81658}</t>
  </si>
  <si>
    <t>{73985, 32898, 35587, 43278, 15375, 86158, 88602, 129567, 47147, 26297, 59325, 24132, 37836, 59216, 20699, 7397, 23655, 20200, 28663, 122745, 125691, 21628, 97662}</t>
  </si>
  <si>
    <t>{139269, 18827, 151949, 134934, 120473, 126873, 159143, 7469, 36910, 122413, 131759, 129211, 136381, 166341, 144712, 50385, 58199, 134232, 119897, 135770, 14812, 15836, 135782, 39402, 141931, 27502, 61176, 39929, 38394, 119931}</t>
  </si>
  <si>
    <t>{30470, 104044, 15661, 69966, 68434, 84788, 75317, 60665, 7546, 62811, 55037, 93406}</t>
  </si>
  <si>
    <t>{7937, 25665, 160295, 12264, 60139, 17292, 20813, 80718, 21039, 144107, 16209, 130193, 103603, 18932, 38842, 27967}</t>
  </si>
  <si>
    <t>{53251, 36871, 15368, 112649, 52750, 37395, 59418, 128026, 140321, 43555, 71716, 131622, 28204, 33329, 33334, 40503, 45624, 68669, 143938, 90190, 25168, 72273, 156243, 151127, 135264, 58467, 63595, 28783, 151663, 135321, 129695, 62624, 56993, 160418, 39587, 40106, 68285, 45761, 81092, 108743, 161479, 76489, 95949, 84685, 30928, 69331, 27860, 69340, 52449, 157924, 123621, 29427, 29430, 50935, 147191, 55546, 73491, 26937, 62785, 16710, 115526, 116041, 34129, 109397, 166741, 122200, 68443, 30557, 105821, 165729, 103268, 25962, 49003, 45422, 150392, 32123, 89983, 21383, 54151, 60817, 77201, 154513, 96660, 139156, 155029, 143257, 74151, 73130, 37806, 21945, 61886, 67529, 67532, 33230, 77775, 57299, 132055, 162274, 8164, 77798, 49136, 43505, 90106}</t>
  </si>
  <si>
    <t>{63106, 9874, 22040, 37401, 18842, 127128, 148509, 18343, 142759, 79676, 88900, 127054, 15055, 151252, 127066, 63840, 100961, 34274, 142690, 119141, 14831, 20592, 29683, 8574}</t>
  </si>
  <si>
    <t>{25952, 16265, 14859, 24591, 8624, 22417, 40751, 54001, 74482, 31734, 45178, 16573}</t>
  </si>
  <si>
    <t>{12130, 16420, 8709, 14380, 22254, 15824, 14968, 18845}</t>
  </si>
  <si>
    <t>{35936, 154018, 8739, 145540, 151749, 113416, 118121, 154057, 154090, 16850, 73204, 25909, 102615, 108888, 63930, 113405, 56830, 86207}</t>
  </si>
  <si>
    <t>{21993, 18222, 15637, 23485, 8799}</t>
  </si>
  <si>
    <t>{137287, 145260, 87533, 146702, 8881, 121041, 148082, 154323, 162449, 160920}</t>
  </si>
  <si>
    <t>{17929, 21387, 144141, 92814, 48402, 137107, 62228, 132244, 68889, 64795, 121885, 144157, 115360, 155296, 102306, 30504, 102314, 106284, 106290, 16569, 36155, 51774, 53567, 18879, 45892, 83016, 144072, 72140, 69326, 126543, 15441, 126548, 15578, 60256, 24419, 79715, 23398, 125543, 73581, 118510, 158703, 127609, 127605, 98041, 9083, 56061, 126590, 21887}</t>
  </si>
  <si>
    <t>{12194, 15971, 9092, 18663, 14668}</t>
  </si>
  <si>
    <t>{151010, 31747, 9155, 16772, 54052, 45513, 41165, 42255, 139922, 71893, 88984, 151002, 50715, 140828}</t>
  </si>
  <si>
    <t>{93572, 30469, 95366, 94983, 16911, 47248, 54033, 112146, 47251, 104083, 130322, 150290, 66586, 50971, 80283, 15518, 70561, 92838, 101030, 109864, 72621, 125230, 125231, 26805, 95029, 100535, 156855, 156856, 108223, 99910, 101447, 41416, 159224, 142796, 164044, 18384, 139089, 142800, 56918, 112600, 124378, 50524, 23265, 100841, 102121, 110953, 121578, 48365, 96367, 26355, 20854, 84472, 9211, 27389}</t>
  </si>
  <si>
    <t>{84745, 88585, 110347, 88592, 120599, 120604, 80158, 17696, 124067, 15908, 30119, 139819, 139820, 18736, 101683, 86966, 33593, 9277, 68670, 105669, 14796, 43474, 80979, 97237, 20060, 90466, 68074, 132463, 19574, 84729}</t>
  </si>
  <si>
    <t>{40705, 35459, 17672, 20360, 146454, 29088, 109477, 18091, 81075, 96564, 33851, 41280, 129729, 158029, 155343, 87122, 113106, 96349, 27614, 26725, 51430, 28391, 32488, 137189, 9323, 136171, 28014, 166254, 23921, 140667}</t>
  </si>
  <si>
    <t>{44802, 33412, 37126, 162695, 17683, 124435, 30614, 32411, 19747, 25645, 22703, 79931, 18500, 17221, 92612, 136140, 112846, 27984, 35032, 29790, 22878, 126946, 35173, 53497, 35818, 35819, 9324, 35946, 61167, 20848, 23282, 24436, 17397, 40950, 18679, 51321}</t>
  </si>
  <si>
    <t>{107641, 109447, 40971, 42253, 25493, 62489, 90907, 62492, 48545, 43559, 93865, 56106, 131628, 41775, 152111, 132917, 9401, 45626, 44220, 75472, 23644, 165087, 126305, 53986, 14947, 41828, 26213, 55141, 32627, 109431, 126968, 33913, 72828}</t>
  </si>
  <si>
    <t>{19328, 91654, 60553, 32527, 27281, 20882, 94101, 32278, 112663, 28056, 81306, 94106, 160539, 18079, 71712, 15265, 64035, 64040, 17450, 21419, 58027, 15277, 85424, 156081, 23867, 109500, 19134, 9408, 31425, 21701, 30794, 16844, 108238, 24911, 59856, 62159, 20692, 110934, 22871, 32727, 79322, 52827, 112222, 19557, 55014, 130155, 21231, 19824, 49907, 20982, 23414, 14844}</t>
  </si>
  <si>
    <t>{21953, 30754, 9412, 30758, 23187, 18489}</t>
  </si>
  <si>
    <t>{16321, 90882, 9443, 22245, 22472, 24874, 33003, 48715, 24653, 144852, 143804, 19390}</t>
  </si>
  <si>
    <t>{118279, 125966, 161295, 55832, 42010, 28703, 58911, 72225, 163362, 28206, 61486, 46130, 144949, 58432, 84032, 25172, 136789, 63066, 51292, 16480, 67685, 133222, 51303, 92777, 114794, 40043, 152173, 134262, 128636, 29315, 16517, 37509, 52869, 75399, 160390, 49804, 26259, 106138, 130714, 106140, 24235, 161457, 28338, 30386, 62132, 30902, 124093, 33470, 25291, 28875, 154835, 43223, 156888, 49370, 38621, 33510, 37609, 31467, 135403, 31471, 61680, 148210, 129268, 60669, 9470, 147714, 16643, 126211, 126725, 47371, 101136, 27412, 74005, 147733, 51992, 18715, 73501, 141611, 45868, 56108, 71475, 80692, 95539, 27975, 123722, 29520, 165714, 100691, 37720, 106333, 133472, 119138, 88931, 100195, 12133, 26981, 25963, 131955, 48504, 82301, 150401, 98692, 123780, 65929, 82832, 127378, 154519, 67499, 25016, 70592, 106953, 40906, 98252, 78289, 142802, 95709, 91617, 49122, 26602, 78316}</t>
  </si>
  <si>
    <t>{40837, 51975, 29449, 47243, 21903, 10003, 59923, 62231, 77341, 51366, 45095, 22952, 39208, 105645, 27700, 9527, 42059, 66011, 45028, 24807, 47979, 89326, 38513, 20978, 89716, 51323}</t>
  </si>
  <si>
    <t>{27136, 35210, 60298, 35214, 60686, 86416, 73365, 132126, 80416, 80420, 121766, 162214, 76712, 80936, 126506, 110005, 104758, 83895, 126404, 42053, 14794, 122445, 9550, 70228, 85340, 121950, 38879, 26593, 133347, 86629, 17644, 19312, 99569, 70387, 108535}</t>
  </si>
  <si>
    <t>{109573, 22028, 19469, 62991, 48147, 42009, 36382, 102944, 89124, 44085, 119861, 133206, 93786, 52223, 22111, 103529, 98413, 32888, 87690, 42641, 52370, 43158, 20121, 63131, 97951, 48294, 73387, 22015, 73390, 44747, 53963, 53964, 109775, 84700, 23773, 142048, 102113, 152291, 152292, 138482, 148726, 58104, 161027, 56068, 104199, 166153, 108298, 56075, 15646, 23337, 22315, 36141, 31026, 36151, 31032, 23865, 91960, 112440, 16703, 93506, 33604, 93509, 82764, 16205, 22870, 31575, 147803, 19804, 24413, 31582, 75613, 124767, 127840, 150364, 150367, 76647, 17772, 65396, 41848, 151935, 41856, 67466, 159634, 20371, 84902, 115631, 9650, 19378, 135613, 144320, 18903, 75225, 75227, 35808, 35815, 20469, 35831, 25599}</t>
  </si>
  <si>
    <t>{50688, 122890, 142347, 142352, 124433, 75795, 142356, 142357, 38937, 46619, 142363, 90143, 142368, 148003, 55334, 135727, 135730, 99898, 93772, 102480, 128596, 161881, 129628, 164449, 50275, 164453, 156778, 156779, 146030, 97400, 142458, 142459, 151682, 15500, 53901, 39567, 80528, 50835, 96932, 72871, 162486, 117954, 74955, 110795, 110796, 162000, 84689, 82132, 79062, 124118, 104670, 61156, 20710, 104684, 21238, 125176, 108802, 69891, 150278, 69895, 148232, 164105, 164106, 81677, 62755, 33578, 79659, 63278, 100144, 66866, 150837, 66871, 102210, 166212, 111952, 27992, 21342, 87391, 85350, 83815, 126321, 42355, 162165, 77686, 65399, 103290, 49020, 95225, 95103, 31617, 137090, 83845, 164763, 70556, 160162, 87975, 25006, 120249, 16317, 154049, 71113, 63435, 154059, 146384, 101335, 26584, 154071, 101338, 94181, 157160, 103915, 122859, 33263, 124915, 95222, 124920, 9721, 51194, 101884}</t>
  </si>
  <si>
    <t>{65793, 82689, 125571, 88197, 27398, 50571, 29196, 72076, 72079, 74383, 56593, 53010, 19091, 81425, 15387, 42268, 63900, 48286, 15391, 107676, 58019, 39716, 76196, 19750, 117925, 84264, 111144, 140330, 159148, 46637, 79662, 9777, 112817, 32435, 55732, 142002, 165940, 119357, 98881, 104514, 17987, 62533, 19784, 155208, 88014, 51666, 43731, 109144, 90457, 55003, 34269, 48477, 135261, 161245, 20065, 14050, 145253, 159739, 56937, 126319, 126322, 57975, 16764, 17147, 20348, 71551}</t>
  </si>
  <si>
    <t>{119429, 129927, 155660, 15759, 39953, 161298, 40598, 25624, 125086, 9898, 16301, 17713, 146997, 137271, 47935, 58566, 122822, 24136, 17225, 17609, 129735, 119758, 157775, 19920, 24144, 124113, 45654, 140636, 43230, 20958, 39011, 39779, 83301, 122345, 131308, 17389, 112109, 105583, 125165, 82034, 43252, 70132, 64502, 65911, 59643}</t>
  </si>
  <si>
    <t>{27142, 58392, 75802, 90653, 76847, 34354, 117813, 67137, 24644, 31826, 35425, 86628, 28773, 75366, 117364, 43132, 135806, 163460, 25222, 137352, 116882, 137365, 60572, 60573, 132267, 103089, 96438, 83140, 147146, 66254, 16591, 16594, 34519, 40176, 59122, 52468, 16629, 107254, 52471, 107257, 30476, 125205, 42776, 23835, 24870, 15666, 30515, 66872, 16186, 115518, 112450, 159043, 15177, 93520, 155985, 77652, 99169, 126306, 37220, 37737, 158569, 23403, 10608, 107384, 15228, 55678, 19839, 66437, 71062, 129943, 44442, 141722, 91554, 16293, 136618, 120238, 140720, 136625, 15801, 160708, 34757, 76743, 162762, 162763, 132049, 132050, 15332, 35826, 100338, 149493, 78838, 152566}</t>
  </si>
  <si>
    <t>ECUADOR</t>
  </si>
  <si>
    <t>{293, 391, 392, 364, 241, 435, 436, 343, 344, 474, 475, 124, 413}</t>
  </si>
  <si>
    <t>{96640, 59393, 26883, 126352, 148124, 47645, 12063, 136870, 70183, 65448, 121768, 146347, 51756, 94126, 163759, 51761, 85553, 15929, 34878, 56772, 89418, 157772, 129230, 66900, 47575, 127578, 85088, 139748, 154600, 66026, 71021, 58736, 75766, 51192, 159484}</t>
  </si>
  <si>
    <t>{37379, 37384, 68619, 31758, 46611, 67603, 71189, 42014, 46623, 46627, 46629, 42029, 58420, 142398, 80450, 63048, 26196, 49752, 134236, 104034, 165988, 97382, 106086, 67691, 44653, 44654, 44655, 45168, 97905, 97906, 97908, 44664, 44665, 128121, 28796, 87543, 19593, 41612, 118927, 109715, 126612, 117909, 49815, 51864, 62106, 42662, 139951, 82608, 18610, 101042, 155836, 102590, 95936, 121538, 149187, 164036, 146632, 32969, 27852, 67791, 55504, 22737, 78547, 135381, 18652, 131808, 15073, 19171, 32996, 69862, 50412, 152815, 55025, 104691, 65269, 104694, 74490, 45310, 38143, 45312, 45313, 70915, 74499, 104707, 43270, 73485, 56080, 37137, 108816, 86811, 24348, 108317, 143138, 22310, 56103, 21294, 21296, 101686, 19768, 22332, 86845, 68418, 42819, 166722, 39749, 77639, 61770, 19280, 151379, 74069, 74070, 17240, 133465, 63834, 95586, 12136, 132456, 88430, 76655, 71025, 73073, 74612, 73077, 95607, 133495, 78206, 117121, 160137, 63371, 19856, 23440, 72082, 108432, 72084, 108434, 74135, 18841, 108441, 24987, 15775, 129440, 76705, 50090, 51633, 96184, 95681, 95683, 95686, 96199, 30665, 117194, 16332, 96207, 158161, 16856, 85976, 85983, 18913, 163812, 55794, 72695, 39928}</t>
  </si>
  <si>
    <t>{46212, 23946, 162572, 165391, 21270, 28314, 39967, 16801, 20002, 35234, 79010, 19621, 50985, 23723, 144813, 20783, 46719, 34481, 110000, 23475, 41011, 117679, 91958, 82875, 66494, 51905, 51906, 53953, 18759, 67659, 38096, 72531, 26709, 103511, 50649, 39007, 24167, 24810, 130540, 68589, 130543, 25328, 35699, 37369, 29434, 12155, 47741, 22399}</t>
  </si>
  <si>
    <t>{106243, 29317, 47242, 60812, 16397, 14607, 109199, 21420, 119596, 21557, 44345, 15036, 87998, 18751, 34111, 35903, 44355, 21572, 41412, 21574, 44358, 72771, 34889, 77897, 17867, 21334, 13272, 26841, 23769, 50010, 32732, 53981, 20704, 140263, 41065, 18923, 22390, 25978, 142843, 12156}</t>
  </si>
  <si>
    <t>{120450, 165773, 61582, 15385, 71454, 35999, 21919, 32686, 12207, 99246, 86962, 50874, 81724, 28997, 65993, 81738, 61644, 46680, 24678, 86887, 91633, 133233}</t>
  </si>
  <si>
    <t>{16353, 12290, 35649, 49921, 26376, 23626, 20846, 18703, 30672, 63280, 20242, 164175, 164243, 164024, 45976, 23388, 55582, 86175}</t>
  </si>
  <si>
    <t>{36233, 30603, 114448, 14865, 23191, 12312, 34045, 38299, 17567, 20899, 24614, 40748, 27824, 15921, 49846, 67898, 86976, 17857, 92877, 87631, 161876, 15702, 25686, 89692, 25443, 21990, 49257, 28528, 32881, 25717, 31606, 19192, 30461}</t>
  </si>
  <si>
    <t>{16705, 38533, 57317, 148023, 22569, 28972, 42718, 49166, 12402, 53651, 60350, 20023, 47864, 57339, 42716, 26621, 20030, 51743}</t>
  </si>
  <si>
    <t>{161153, 66818, 111618, 60420, 58374, 123015, 123390, 130312, 147977, 51211, 62604, 147983, 50960, 92177, 105872, 107412, 70039, 14745, 88474, 129053, 87198, 51231, 157181, 36261, 138024, 43945, 119977, 84727, 154537, 144050, 16949, 131125, 143418, 125755, 65212, 133566, 155846, 89161, 59851, 111564, 152908, 19538, 33877, 59477, 30551, 50391, 100949, 146261, 76253, 151519, 57442, 71524, 121958, 115175, 119911, 77545, 117737, 145510, 43884, 146663, 159978, 64499, 12404, 52981, 60278, 55927, 140920, 110969, 48251, 48253, 101758, 161151}</t>
  </si>
  <si>
    <t>{72576, 138251, 112533, 31895, 129819, 126621, 72991, 50595, 103077, 77102, 117678, 111280, 16819, 75059, 63414, 69050, 12476, 65085, 143434, 22486, 88022, 72154, 66010, 55899, 113242, 69088, 109026, 135266, 67942, 22777, 119034}</t>
  </si>
  <si>
    <t>{80646, 67850, 13068, 25485, 46478, 22419, 58643, 85400, 67354, 54172, 76445, 27568, 55604, 67637, 64438, 19772, 39616, 76097, 47426, 77123, 54729, 12493, 69325, 75599, 58969, 76889, 42079, 39268, 42469, 52838, 55148, 26094, 48882, 23797, 48375, 30712, 49148, 78077}</t>
  </si>
  <si>
    <t>{37506, 25732, 148230, 144137, 163471, 53137, 53140, 85272, 24094, 142879, 145656, 32290, 69285, 126768, 150834, 143542, 105656, 89020, 127292, 21824, 71490, 41043, 158931, 26712, 15193, 117464, 108125, 31210, 12523, 30574, 53999, 61935, 16753, 61937, 93944, 25979, 108413}</t>
  </si>
  <si>
    <t>{19489, 22658, 16739, 21721, 24865, 25156, 25893, 24140, 41836, 32510, 18771, 16661, 28438, 30549, 22872, 12537, 29275, 14974}</t>
  </si>
  <si>
    <t>{12546, 19970, 53128, 156168, 22026, 24589, 21520, 69396, 39446, 78871, 133145, 96794, 17184, 26145, 26146, 112289, 51110, 17705, 104235, 104363, 49837, 124715, 13871, 35888, 90418, 20538, 16444, 31932, 63939, 129481, 129486, 17616, 163152, 18386, 14804, 23125, 44245, 14807, 14809, 44250, 32603, 37979, 145243, 161503, 38112, 30050, 26467, 47462, 44908, 47468, 73068, 84205, 15473, 47473, 49149, 140790, 34551, 75132, 36477, 25086}</t>
  </si>
  <si>
    <t>{50049, 31111, 48775, 78088, 31114, 31119, 103951, 115088, 21267, 103957, 69910, 23319, 111768, 54809, 111771, 54812, 12574, 123296, 22945, 73377, 21924, 111782, 77997, 90286, 96557, 117938, 18867, 88757, 18871, 18359, 131390, 20419, 30276, 99139, 20423, 76872, 34633, 18634, 30283, 67786, 67787, 39118, 22095, 67534, 104017, 14290, 167510, 34263, 36314, 57436, 76893, 14303, 25568, 19041, 15586, 19042, 99426, 90341, 79336, 36587, 41195, 41197, 117739, 14705, 31347, 138867, 56054, 73335, 73336, 39290, 50044, 73341, 123262}</t>
  </si>
  <si>
    <t>{23556, 120837, 123910, 47624, 23561, 120840, 47628, 141324, 47631, 123919, 123920, 69657, 76315, 86046, 47136, 115746, 19498, 141364, 148035, 31812, 28749, 26705, 28753, 15959, 141403, 60508, 141406, 37995, 34412, 36972, 37997, 33396, 15989, 113269, 65143, 65151, 65152, 75391, 52868, 31883, 88203, 22671, 114832, 73873, 114835, 58521, 52378, 107163, 25757, 133792, 76449, 133794, 133795, 29349, 28326, 49830, 25768, 32427, 63152, 121011, 112823, 27320, 101049, 29885, 22731, 79052, 109776, 133840, 116954, 148699, 150748, 103133, 109791, 88800, 116961, 138463, 44771, 24293, 24294, 88807, 52463, 42224, 52465, 61683, 66803, 42229, 61686, 66805, 81139, 98557, 84222, 84743, 16651, 156432, 66836, 163097, 22298, 12575, 14114, 113955, 29988, 16166, 29990, 50478, 64307, 166199, 19260, 101696, 51009, 15682, 144196, 133970, 15188, 12629, 23382, 23384, 55129, 55130, 23389, 40288, 15202, 50019, 57186, 85352, 16745, 152428, 68461, 46446, 144750, 161647, 97139, 57206, 79736, 73081, 117626, 57211, 94075, 73085, 59774, 79741, 79233, 94082, 129411, 163715, 36229, 79239, 41353, 67478, 67480, 94104, 35227, 49053, 21405, 38815, 43933, 58783, 21411, 21412, 16299, 152497, 159155, 28596, 152505, 106939, 91587, 100803, 37318, 103880, 126920, 156105, 20427, 77263, 81362, 42455, 77786, 20443, 74206, 87518, 27107, 27108, 48104, 146410, 124907, 162794, 77296, 50164, 131063, 78840, 156669, 39935}</t>
  </si>
  <si>
    <t>{87563, 71692, 61965, 28181, 16407, 116250, 15903, 20000, 45102, 165422, 63538, 51255, 153147, 91714, 47179, 34380, 115794, 31321, 61018, 95328, 106595, 150116, 15461, 15974, 37479, 76902, 99944, 95339, 134764, 41077, 31862, 103041, 35970, 36995, 71300, 26759, 103049, 167055, 47761, 126619, 107164, 129710, 16047, 117429, 154809, 25274, 155321, 79047, 125641, 31947, 68303, 104657, 52439, 131288, 18139, 109796, 63206, 36593, 36594, 156406, 36090, 79100, 100604, 88328, 127754, 65291, 165130, 66829, 122638, 54546, 16151, 136471, 93978, 128798, 133407, 81186, 44329, 92457, 26927, 27955, 111931, 53053, 110912, 24385, 39747, 62787, 12613, 84293, 109382, 29005, 33102, 119118, 158543, 105297, 60242, 143697, 50516, 82773, 52054, 32599, 95060, 118102, 32602, 101216, 29026, 147303, 26474, 120182, 69498, 41853, 17280, 124802, 58244, 89990, 64905, 123282, 17300, 17812, 98200, 74140, 16285, 53149, 56737, 59810, 108462, 98229, 24502, 49095, 47048, 118220, 85454, 141264, 28625, 138705, 34773, 16859, 29661, 68070, 162791, 150508, 164855, 54781}</t>
  </si>
  <si>
    <t>{124416, 53761, 110082, 124418, 159745, 114188, 44048, 130576, 106016, 116256, 166447, 135729, 128567, 98874, 159303, 86089, 136267, 52812, 28784, 47734, 100479, 61057, 136326, 113802, 139916, 165007, 74896, 71826, 51350, 85147, 89245, 99488, 60577, 89249, 32421, 62636, 131757, 164021, 29366, 30913, 26306, 83137, 113347, 95944, 137417, 26826, 81611, 47311, 111824, 132815, 110809, 81626, 120025, 61660, 87261, 29406, 26337, 120039, 134376, 76012, 101613, 38643, 93439, 144128, 13058, 118534, 65287, 98567, 113417, 27914, 121095, 129290, 98573, 32021, 103705, 98590, 76063, 91946, 77618, 81723, 148285, 70464, 86351, 165202, 92500, 95572, 139610, 87392, 163680, 19300, 146796, 115571, 77173, 93559, 12677, 115591, 30610, 56723, 77717, 98199, 70553, 115615, 107425, 107426, 164773, 25008, 26546, 133556, 87989, 148917, 25532, 166848, 50626, 135619, 102856, 43470, 52176, 117201, 26070, 43482, 110045, 68062, 144863, 94691, 27624, 30184, 94697, 156138, 51188, 43518}</t>
  </si>
  <si>
    <t>{147461, 47622, 42005, 58925, 72241, 78390, 78396, 78397, 65086, 129606, 142408, 44108, 44109, 48207, 51286, 164969, 141945, 55419, 55423, 23684, 62601, 65163, 45709, 134288, 83604, 65181, 49832, 91851, 75980, 91853, 164051, 164052, 89308, 23263, 41464, 13036, 162032, 162034, 95478, 121592, 21754, 100096, 77068, 23314, 51988, 31509, 109332, 109335, 98594, 30508, 95534, 61747, 120124, 126277, 121162, 63318, 150880, 79202, 125283, 135012, 121701, 122731, 85871, 79230, 103812, 103814, 32149, 127895, 55708, 124831, 120741, 123817, 29611, 68015, 126898, 122803, 64965, 69073, 107495, 107501, 41458, 41463, 107512, 12794}</t>
  </si>
  <si>
    <t>{20355, 19206, 62983, 32268, 79634, 50198, 94630, 21297, 93369, 146877, 70975, 27074, 12883, 41049, 15198, 161639, 43754, 105715, 163445, 101754}</t>
  </si>
  <si>
    <t>{63616, 69637, 21512, 29578, 117516, 56077, 107277, 43155, 33940, 54933, 44439, 65434, 50972, 30117, 78375, 22184, 41390, 24368, 74544, 111282, 16438, 73271, 39623, 79559, 47308, 46545, 30420, 58197, 30167, 23896, 20312, 53464, 62425, 75351, 86108, 49766, 54759, 49768, 21482, 26475, 33140, 12921, 102653}</t>
  </si>
  <si>
    <t>{68736, 30605, 65552, 107669, 147094, 159381, 24738, 55714, 166694, 17592, 12990, 20554, 136650, 16335, 68699, 68704, 68710, 142192, 68721, 35830, 42236}</t>
  </si>
  <si>
    <t>{39431, 91528, 131604, 25769, 156973, 34352, 30647, 92600, 30649, 16446, 42431, 59980, 13008, 47186, 100178, 51678, 133858, 32362, 28530, 38515, 18294, 18558}</t>
  </si>
  <si>
    <t>{159750, 51721, 90127, 90128, 153105, 153110, 98840, 158233, 37919, 138278, 155181, 92720, 15409, 80947, 135738, 155195, 142405, 62022, 101449, 14925, 34390, 28759, 117848, 85597, 64094, 90731, 37501, 23166, 20096, 55938, 23176, 23689, 55432, 55433, 78481, 131217, 38044, 105628, 96418, 82600, 51372, 23729, 117939, 77494, 85693, 147647, 26304, 97985, 74947, 74949, 78027, 78028, 70863, 79059, 22742, 16599, 68311, 130272, 132320, 17634, 17637, 73452, 85231, 85232, 146673, 21234, 163572, 13054, 73471, 15120, 75540, 95519, 36133, 20263, 140074, 120109, 66361, 65338, 148794, 16191, 118595, 102213, 82250, 35659, 118602, 20301, 100689, 49503, 150379, 38253, 148336, 140146, 140149, 147320, 98683, 59263, 147847, 115083, 23951, 144793, 113568, 63405, 144815, 63409, 136115, 71096, 161210, 70080, 78274, 59331, 99784, 78281, 16842, 29643, 72141, 59342, 58831, 166349, 16343, 86487, 99294, 86496, 157664, 99300, 100838, 99305, 58864, 82930, 97266, 118259, 140787, 81399}</t>
  </si>
  <si>
    <t>{15684, 18244, 24777, 57129, 66509, 20025, 13072, 18839, 50520, 16409, 81917, 75999}</t>
  </si>
  <si>
    <t>{65024, 78086, 49288, 17681, 89363, 13078, 121246, 70432, 93858, 44067, 19753, 163371, 93615, 47024, 129072, 47795, 66228, 97589, 106675, 58167, 46520, 84923, 105277, 25534, 59843, 52932, 144582, 38097, 78033, 18515, 51540, 51543, 161625, 69212, 81628, 69217, 163938, 16355, 15588, 135525, 163946, 69228, 16365, 14061, 50415, 63215, 22386, 19955, 100211, 43637, 158329, 65405, 43390, 28159}</t>
  </si>
  <si>
    <t>{136410, 165929, 134093, 102415, 14417, 13108, 89462, 74680, 24730}</t>
  </si>
  <si>
    <t>{44416, 19329, 62209, 91265, 25096, 48394, 22413, 24078, 68111, 16912, 78992, 36754, 140306, 124052, 159889, 107030, 45975, 36129, 115365, 65062, 76582, 32299, 162220, 30254, 17839, 77745, 66611, 70453, 70457, 144697, 20670, 101824, 13124, 15433, 20425, 70477, 70479, 52944, 66896, 70480, 70481, 163665, 70485, 74331, 27740, 54241, 15970, 69092, 122087, 19560, 72937, 80874, 158955, 60142, 80881, 56050, 45429, 73215}</t>
  </si>
  <si>
    <t>{37252, 96135, 61449, 80525, 86803, 108181, 20639, 63649, 63651, 26022, 71976, 72237, 65203, 45256, 24271, 13137, 20433, 40531, 40917, 100566, 72801, 72802, 62312, 80505, 47739, 79740}</t>
  </si>
  <si>
    <t>{24958, 13190, 22201, 18966, 15705, 20990}</t>
  </si>
  <si>
    <t>{59137, 151171, 50820, 15877, 39047, 24456, 71945, 21390, 66450, 39448, 129048, 69019, 45988, 63141, 32937, 123436, 88493, 113197, 81200, 86323, 31286, 158007, 141753, 154298, 15550, 19652, 19653, 13254, 14538, 129357, 154063, 21841, 31571, 126420, 83542, 135386, 157402, 117470, 56673, 22370, 26338, 73825, 104805, 25446, 36466, 94834, 76148, 61949, 114047}</t>
  </si>
  <si>
    <t>{20480, 24064, 28160, 35072, 159876, 69512, 73993, 93834, 97674, 117002, 29325, 165261, 113807, 23443, 82708, 153591, 18714, 23451, 70299, 42141, 50846, 78365, 163482, 72737, 103716, 22823, 99623, 98217, 20011, 31535, 33200, 121395, 153529, 64058, 66109, 24130, 59203, 122180, 27077, 40523, 71629, 93390, 111437, 132304, 102354, 68179, 153684, 90074, 13278, 85215, 140516, 30694, 97640, 111080, 81514, 34285, 43246, 62062, 100593, 62578, 16119, 62711, 153471}</t>
  </si>
  <si>
    <t>{61955, 30213, 96265, 51226, 30235, 73755, 13347, 22055, 130600, 24619, 109614, 21045, 38456, 68154, 123971, 130117, 25166, 53330, 20471, 130132, 19963, 110171, 158302, 41055, 44642, 73827, 64101, 164454, 69627, 64105, 106100, 64631, 91771, 22140, 50818, 15493, 35974, 59526, 23177, 23178, 43145, 64652, 19085, 94870, 36508, 21661, 17565, 58531, 95396, 96940, 20656, 154811, 24254, 26815, 39103, 120005, 14534, 25799, 66249, 116425, 39116, 65243, 122587, 59104, 76011, 66284, 20205, 125166, 67829, 23803, 47357, 108285, 56577, 144655, 56595, 71956, 99612, 126749, 21285, 52018, 23352, 108861, 65856, 159559, 21833, 46921, 84303, 104274, 25429, 93532, 140127, 125281, 57189, 31090, 27513, 27002, 32636, 96125, 106885, 22406, 106887, 90009, 33703, 29102, 99251, 104887, 155064, 42429, 142272, 58817, 32710, 25543, 89548, 127951, 126928, 21972, 28629, 60374, 18401, 122850, 119269, 20454, 18407, 23016, 91110, 14317, 43507, 42999, 107513, 140282, 31227}</t>
  </si>
  <si>
    <t>{13408, 16097, 95682, 23270, 35307, 18156, 21871, 20179, 42071, 18647, 59644, 23293, 23295}</t>
  </si>
  <si>
    <t>{26628, 44292, 123270, 131081, 72717, 109838, 35474, 106644, 44832, 129696, 107302, 39980, 55602, 103477, 126909, 65600, 94785, 87106, 94789, 138055, 77515, 151886, 51409, 67415, 139223, 70617, 142168, 59231, 145503, 13411, 145766, 138472, 49001, 15087, 121589, 16253}</t>
  </si>
  <si>
    <t>{67204, 43277, 13466, 119452, 44575, 57124, 43176, 16681, 39352, 59449, 136641, 93769, 93771, 47703, 122212, 32617, 40690, 31477, 32631, 18172}</t>
  </si>
  <si>
    <t>{30594, 66434, 106375, 120589, 14868, 158234, 149661, 102308, 113836, 28462, 38065, 22324, 165173, 31037, 20811, 107855, 116435, 67160, 72155, 92388, 98538, 127086, 13553, 65522, 117491, 133493}</t>
  </si>
  <si>
    <t>{21376, 62464, 21634, 35843, 63108, 97796, 21644, 77324, 83085, 149260, 24336, 18450, 16405, 14230, 16406, 18456, 85141, 99609, 96155, 86172, 90786, 14883, 15907, 14885, 15909, 13991, 104868, 29865, 22826, 28715, 29739, 99630, 96943, 76597, 37686, 74168, 24763, 17212, 87997, 15934, 99522, 61381, 157128, 26569, 97997, 74323, 35412, 13653, 65369, 157401, 61787, 26592, 65632, 92385, 29283, 20708, 23653, 82150, 98401, 147068, 15468, 61806, 68462, 28020, 33141, 99061, 146548, 46072, 160117, 16507, 14972, 109693, 98815}</t>
  </si>
  <si>
    <t>{25728, 23553, 135424, 68229, 115846, 145547, 124812, 19725, 145548, 26256, 165264, 116755, 60308, 94484, 94488, 25249, 27297, 18723, 120225, 142369, 124109, 51114, 73002, 78764, 85548, 142510, 81455, 162477, 158002, 158003, 102965, 100665, 124858, 88253, 158014, 19010, 142530, 158019, 150857, 14795, 17740, 22476, 17358, 27470, 29392, 64203, 101710, 28115, 29396, 57208, 74325, 138194, 153172, 67161, 26714, 132059, 96989, 13664, 27744, 132067, 98788, 52073, 26219, 102509, 26351, 23668, 129398, 25208, 57210, 18045}</t>
  </si>
  <si>
    <t>{64642, 93059, 100485, 86022, 109835, 100239, 97556, 97560, 21019, 97563, 21406, 23586, 49829, 84090, 52391, 27432, 114600, 64810, 89645, 70830, 146990, 162485, 50998, 51638, 67639, 90297, 119739, 64829, 162493, 27586, 99907, 119748, 77258, 99918, 43855, 162511, 67285, 86486, 67288, 32601, 67290, 72539, 69852, 72797, 77272, 86236, 101465, 20195, 128867, 77285, 104040, 95593, 164970, 13680, 130162, 56051, 76277, 77942, 77944, 56058, 84092}</t>
  </si>
  <si>
    <t>{149762, 24707, 24709, 59910, 83333, 107015, 95884, 69903, 31504, 43027, 39060, 36124, 99615, 13856, 15395, 94244, 132518, 22314, 15403, 15404, 45995, 66219, 164394, 15408, 83121, 87346, 128950, 25404, 26559, 128959, 156224, 76994, 19267, 146882, 19269, 66890, 129362, 36435, 20823, 69990, 35175, 32877, 35182, 152690, 39546, 26491}</t>
  </si>
  <si>
    <t>{54404, 17093, 35783, 73769, 13912, 126683}</t>
  </si>
  <si>
    <t>{15744, 155653, 54537, 26251, 17552, 116118, 17303, 33176, 37145, 27546, 79383, 135066, 24991, 23465, 48171, 17201, 23345, 17971, 160305, 39989, 15799, 37687, 45376, 163139, 166085, 143175, 156872, 28751, 43472, 128847, 125523, 31190, 16215, 43618, 21735, 13928, 30313, 15724, 152175, 151536, 24435, 24947, 128371, 54135, 152184, 29051, 16509, 104831}</t>
  </si>
  <si>
    <t>{25984, 102150, 52615, 55563, 128141, 22416, 18705, 79763, 40855, 26268, 71710, 39839, 97822, 32547, 70563, 97189, 43302, 25983, 58414, 42930, 14004, 44469, 61879, 68792, 127930, 32059, 101565, 119743, 83521, 15170, 73283, 22084, 85190, 109510, 22091, 27343, 152015, 128849, 99795, 23124, 74581, 74710, 87252, 14943, 44264, 78185, 80745, 93416, 23020, 15469, 54641, 19711}</t>
  </si>
  <si>
    <t>{74408, 48618, 40268, 21587, 14005, 56824}</t>
  </si>
  <si>
    <t>{69379, 66566, 78855, 25992, 66570, 53646, 82577, 42517, 80670, 144288, 107557, 88491, 34350, 28083, 14006, 22198, 72632, 18623, 86340, 23237, 18630, 21063, 66632, 109895, 145358, 31440, 36831, 160608, 42849, 140136, 87017, 75115, 17645, 62321, 124657, 42739, 160628, 99065, 90620}</t>
  </si>
  <si>
    <t>{106112, 47362, 110847, 27652, 38660, 127234, 140035, 74761, 128011, 41614, 113810, 50323, 20372, 96409, 99739, 154012, 61215, 78113, 129185, 87715, 95401, 26157, 106285, 62641, 14008, 127672, 91067, 18492, 72639, 157252, 124742, 38858, 43978, 130766, 38224, 105425, 48338, 45011, 44628, 151256, 157272, 153946, 44763, 135004, 164440, 54624, 86114, 110178, 84969, 91498, 159615, 34800, 130677, 156407, 148861, 41471}</t>
  </si>
  <si>
    <t>{74504, 108424, 79252, 78486, 49433, 107937, 107938, 36643, 36644, 135973, 151842, 25767, 58152, 62375, 27053, 71087, 21680, 29361, 99247, 55731, 154417, 66101, 82235, 58302, 37705, 125897, 115404, 14029, 139471, 36818, 47190, 52702, 52703, 31844, 90860, 34414, 34415, 18928, 102767, 103796, 83318, 54013}</t>
  </si>
  <si>
    <t>{30592, 117508, 73094, 47879, 22281, 85130, 50059, 19981, 61328, 70803, 14492, 63518, 39287, 92449, 51747, 141561, 25641, 20139, 61359, 82998, 18497, 68804, 15568, 14033, 18898, 81745, 20824, 30302, 31838, 15719, 28136, 69352, 106600, 18539, 31084, 35948, 21742, 21743, 129393, 20598, 24310, 161782, 84857, 24571, 18428, 145791}</t>
  </si>
  <si>
    <t>{79362, 61956, 22022, 24584, 61960, 98825, 15885, 41997, 136719, 127514, 40477, 17953, 88610, 125477, 27179, 17966, 28216, 86072, 103997, 60990, 27200, 132166, 107080, 121928, 80971, 42573, 32847, 146515, 65626, 31324, 21085, 150109, 149091, 14954, 109681, 24692, 61047, 33416, 129161, 18571, 40597, 69781, 74905, 15519, 47263, 22177, 102051, 161963, 60588, 152751, 68784, 68273, 22714, 28866, 38594, 82638, 21717, 14043, 62173, 145120, 19170, 17636, 58087, 62698, 117483, 143083, 133870, 73979, 16125, 25347, 139525, 110342, 26377, 142602, 165131, 94477, 30478, 50448, 25367, 16670, 166702, 86834, 101172, 108342, 38712, 25403, 67391, 65345, 113476, 114505, 122185, 29515, 142674, 26452, 155476, 79702, 42329, 120665, 15196, 71516, 26465, 48481, 88417, 160100, 65906, 19315, 92530, 115059, 100726, 105339, 119166, 130944, 23430, 52622, 73108, 76186, 69022, 36769, 21410, 50084, 96167, 151463, 52653, 66487, 126904, 84921, 54202, 144828, 45503, 63433, 99276, 41938, 50130, 82899, 74713, 125921, 42978, 103397, 140777, 69100, 156150, 166902}</t>
  </si>
  <si>
    <t>{33795, 52870, 15001, 82457, 38690, 39459, 33060, 22181, 22182, 50854, 71330, 48558, 22454, 34104, 24770, 33092, 23752, 26442, 27346, 84690, 28506, 14045, 16094, 19553, 37473, 27111, 25576, 35687, 45933, 31343, 29814, 28535, 23420, 111613}</t>
  </si>
  <si>
    <t>{74113, 14722, 31238, 15113, 79501, 26769, 19986, 62484, 114836, 25630, 52126, 16163, 89637, 84391, 20522, 31787, 22448, 37427, 69812, 23605, 17727, 136255, 16577, 62786, 153409, 18116, 117956, 14921, 19145, 119755, 19788, 26063, 60752, 22738, 19668, 23636, 125016, 21467, 14046, 100831, 18016, 28132, 22886, 21356, 15601, 91634, 29044, 116981, 31226, 74107, 28924, 57215}</t>
  </si>
  <si>
    <t>{62468, 79366, 121863, 159241, 78859, 97298, 66579, 164885, 71190, 66103, 60474, 26707, 52844, 16497, 81021, 62597, 133254, 48271, 65684, 61078, 102561, 113314, 102564, 141487, 144568, 68282, 51395, 131804, 14047, 75489, 59636, 117497, 46332, 69888, 79107, 60174, 96532, 54037, 114453, 101145, 113436, 49957, 129319, 163112, 155954, 135478, 125753, 138558, 19265, 113488, 51538, 120662, 130903, 158563, 162672, 151922, 17780, 116088, 79224, 43387, 58239, 160129, 65414, 114054, 76680, 76687, 123796, 75157, 45462, 76693, 56223, 18356, 122312, 128982, 72665, 114146, 137196, 98807}</t>
  </si>
  <si>
    <t>{19552, 67170, 14051, 53445, 40391, 88875, 24077, 69970, 45183}</t>
  </si>
  <si>
    <t>{16736, 30787, 22213, 14058, 160683, 20398, 17198, 23503, 16625, 49390, 115150, 115950, 26361, 122711, 24601, 102203, 160831}</t>
  </si>
  <si>
    <t>{19983, 21407, 146336, 72482, 19883, 16824, 18621, 50111, 75214, 116816, 20566, 86873, 40667, 126179, 43365, 22119, 40679, 120682, 14060, 110066, 110071, 118908}</t>
  </si>
  <si>
    <t>{26914, 33099, 14093, 34617, 17977}</t>
  </si>
  <si>
    <t>{138247, 28682, 74763, 71693, 23566, 73744, 24086, 128039, 165426, 17991, 84039, 159819, 59484, 26719, 37983, 47202, 56418, 110182, 69739, 69741, 119289, 85104, 143984, 89717, 29303, 43640, 138871, 29306, 121467, 121468, 30849, 97935, 30865, 106131, 33432, 28827, 64160, 35489, 28323, 54436, 94371, 64168, 48817, 42171, 22721, 107202, 155331, 95940, 56519, 72904, 62156, 16077, 62158, 65229, 20689, 80598, 60631, 19672, 20186, 41181, 121572, 55017, 55019, 60662, 68855, 42232, 49912, 58105, 103679, 144639, 24834, 68357, 26886, 109832, 14094, 18702, 146707, 41759, 41248, 69412, 122661, 140593, 32050, 48957, 154945, 53061, 37190, 53062, 109385, 149835, 35149, 73037, 136532, 61791, 31077, 76646, 16231, 115558, 161125, 115562, 118134, 28024, 36220, 143743, 27010, 19844, 94596, 154501, 92040, 154504, 29070, 29591, 103831, 52650, 18348, 89519, 16816, 89522, 37814, 77238, 116154, 35263, 44490, 101839, 140751, 101842, 25558, 21985, 67044, 68071, 34797, 164851, 62453, 39417, 150525, 59391}</t>
  </si>
  <si>
    <t>{20506, 149536, 24609, 145449, 33837, 22580, 25147, 97877, 20057, 35929, 35934, 23139, 122477, 157303, 138876, 56452, 28805, 86662, 24724, 20636, 32925, 21152, 150177, 104611, 101542, 32941, 34993, 19127, 35000, 35011, 164558, 19664, 95955, 160984, 141529, 164569, 25308, 25309, 104163, 31977, 31981, 76014, 27401, 14095, 80658, 82203, 29987, 82222, 28980, 28984, 21818, 28986, 21310, 27456, 68944, 68946, 24936, 125316, 152966, 99212, 21408, 74659, 122275, 125348, 149416, 66474, 155562, 27578, 19397, 96718, 79834, 151011, 23013, 78319, 145392, 35314, 78324}</t>
  </si>
  <si>
    <t>{95009, 103878, 22663, 67495, 27145, 67496, 22415, 20144, 23122, 21651, 126454, 95543, 34072, 19579, 14110, 17023}</t>
  </si>
  <si>
    <t>{86528, 118272, 133633, 133635, 56326, 133638, 133641, 86540, 145932, 145936, 44055, 133655, 47129, 83482, 133656, 145948, 152087, 64030, 160287, 70182, 146472, 155692, 49715, 49716, 52275, 52277, 70708, 35900, 49725, 157756, 49728, 25154, 122948, 94277, 149577, 83532, 165453, 88655, 23635, 50261, 141399, 141401, 122970, 141913, 114782, 44127, 120927, 45666, 51300, 58469, 58470, 117862, 113772, 167021, 120942, 83569, 122994, 28788, 113781, 16502, 48246, 48248, 113784, 51325, 124547, 51844, 76935, 19596, 66701, 63631, 66704, 22169, 45721, 35995, 76442, 16542, 16030, 16031, 24225, 55455, 25252, 127652, 135845, 51367, 81576, 135849, 140456, 140458, 119468, 135853, 135854, 140461, 145072, 147629, 27314, 135858, 145075, 145076, 135862, 123063, 135864, 147637, 135866, 114364, 128705, 136900, 38601, 23039, 100044, 57037, 150220, 21716, 102106, 72703, 55516, 125155, 47332, 136933, 167653, 109287, 23272, 136937, 136938, 136939, 150255, 120048, 27377, 103153, 44787, 103157, 63224, 17146, 71424, 158464, 135940, 135942, 135943, 66824, 135948, 53007, 53008, 135952, 94482, 150288, 77590, 29979, 66843, 166172, 20254, 102686, 165152, 14113, 18210, 19233, 22317, 23342, 51502, 22833, 32564, 52020, 14649, 63289, 85822, 116033, 116545, 27459, 56132, 62275, 72006, 56137, 102729, 134987, 134989, 29006, 134990, 134991, 134992, 20818, 134993, 134994, 125781, 151373, 151377, 160080, 63837, 23390, 95583, 102752, 67434, 167790, 21360, 21364, 27510, 27511, 74622, 23939, 78726, 46987, 158610, 128411, 27037, 41889, 43425, 29606, 67504, 15802, 18875, 37310, 52159, 65983, 37316, 21959, 135119, 40912, 67541, 43483, 158171, 32734, 46560, 162786, 133603, 51684, 39401, 41966, 135150, 135151, 24562, 133619, 157682, 57848, 133629, 49663}</t>
  </si>
  <si>
    <t>{19201, 95106, 45443, 86536, 27023, 28303, 24977, 29329, 98323, 28309, 26654, 60578, 60579, 25764, 14118, 27686, 20777, 83500, 25261, 147374, 43826, 14909, 52157, 69311, 68040, 44620, 65740, 38735, 43348, 22360, 67417, 97625, 144605, 38366, 42855}</t>
  </si>
  <si>
    <t>{89484, 14120, 165429, 50743, 69944, 113480, 26447, 36434, 144343, 79324, 30301, 152420, 27749, 56165, 25063, 21991, 112615, 17260, 65132, 18036, 105972, 110845}</t>
  </si>
  <si>
    <t>{8836, 37247, 5384, 782, 42768, 38161, 42364, 796, 417, 60451, 4005, 551, 20012, 42284, 47279, 1073, 35255, 29112, 38077, 37054, 52927, 53567, 8130, 22979, 45379, 454, 38217, 458, 587, 2636, 37323, 590, 36559, 40010, 51537, 1362, 61266, 45652, 2133, 221, 16226, 50274, 51045, 5094, 50408, 56301, 31217, 41074, 8821, 35062, 41079, 57594, 380, 253, 20606, 21247}</t>
  </si>
  <si>
    <t>{7168, 2945, 17164, 1170, 4118, 4760, 40856, 1820, 13981, 3744, 1442, 14886, 937, 811, 8108, 38316, 3635, 18370, 42438, 1994, 3276, 11085, 20048, 59346, 3412, 2521, 473, 2523, 57692, 222, 20579, 22758, 24551, 35441, 2420, 5238, 12669}</t>
  </si>
  <si>
    <t>{30340, 147594, 39950, 151823, 162062, 66710, 104472, 156313, 47389, 36638, 156319, 162847, 113954, 19491, 28068, 49701, 65187, 159399, 157225, 154666, 83371, 154030, 74033, 76978, 14134, 134711, 68024, 133176, 96957, 163646, 39494, 18889, 73291, 142926, 33104, 24529, 61049, 73297, 145744, 154067, 84438, 132440, 58201, 19293, 67933, 17760, 18272, 20579, 134628, 93414, 127974, 87400, 22123, 87915, 123885, 131691, 22640, 127984, 23155, 16372, 37364, 23673}</t>
  </si>
  <si>
    <t>{53270, 35868, 45611, 90667, 47682, 97347, 40006, 42584, 42585, 42591, 61029, 26726, 14446, 119408, 29299, 144002, 32393, 139924, 86181, 44731, 44732, 41151, 121542, 41159, 29896, 121543, 24778, 41162, 41163, 38605, 62157, 25810, 16604, 17630, 88302, 37103, 106226, 42746, 25338, 42748, 42747, 42749, 42238, 41728, 17675, 15121, 33041, 18198, 25383, 79145, 43312, 131888, 66366, 14145, 42311, 17227, 23891, 46939, 159596, 18805, 46474, 46476, 63884, 74131, 44952, 61342, 46495, 44960, 19875, 40868, 41382, 75175, 43436, 75180, 34222, 43438, 43439, 75182, 33203, 31674, 16315, 39871, 39873, 39875, 36295, 36809, 121805, 29646, 154575, 160717, 35282, 52699, 61417, 32758, 32764}</t>
  </si>
  <si>
    <t>{53640, 67083, 46482, 101540, 69797, 155440, 67249, 16564, 16565, 15926, 155450, 121150, 16578, 100676, 42697, 14156, 103127, 89047, 27615, 121059, 132336, 163450, 85373, 134142}</t>
  </si>
  <si>
    <t>{18370, 18499, 19493, 21798, 20075, 15789, 14160, 17968, 16916, 19221, 19223, 21530}</t>
  </si>
  <si>
    <t>{72196, 57236, 80661, 60825, 27809, 30126, 41904, 54580, 88769, 102094, 14164, 151894, 36443, 84965, 76262, 17511, 105958, 138490, 26235, 20862, 91775}</t>
  </si>
  <si>
    <t>{49792, 153090, 21763, 153091, 166530, 70798, 140690, 24723, 143766, 150550, 17563, 21148, 130203, 84130, 126885, 21546, 115370, 141483, 121133, 84784, 19249, 16053, 34102, 47414, 64184, 106678, 132410, 118461, 17985, 60742, 89419, 73422, 160592, 105937, 14418, 15703, 112476, 165853, 16606, 14178, 34660, 164090, 105195, 154731, 22127, 70900, 98165, 86646, 164088, 23034, 153087}</t>
  </si>
  <si>
    <t>{129408, 37124, 161540, 33036, 39436, 31502, 70814, 19871, 33188, 35876, 35878, 34603, 34605, 18354, 18355, 15413, 162231, 18874, 17213, 22339, 28100, 99141, 14919, 29395, 37459, 26325, 21078, 56797, 99428, 64229, 28135, 14184, 14185, 34537, 125417, 34926, 31728, 125424, 125428, 32630, 35064, 34559}</t>
  </si>
  <si>
    <t>{19204, 18312, 18314, 19210, 15769, 20399, 17457, 20402, 17085, 17088, 20545, 16708, 17990, 21713, 18773, 18783, 18788, 17255, 15341, 15347, 14201, 16379}</t>
  </si>
  <si>
    <t>{69121, 14214, 29062, 127369, 49547, 37004, 87191, 31257, 83613, 22814, 116515, 64804, 24741, 122536, 150058, 112562, 22195, 24761, 55100, 17732, 84680, 69720, 43611, 104411, 25310, 103904, 34786, 117475, 100586, 133227, 18541, 33661}</t>
  </si>
  <si>
    <t>{162821, 30730, 56330, 30732, 78861, 40464, 134170, 130588, 134173, 67615, 164895, 74788, 59430, 143910, 161327, 129076, 52791, 56887, 60482, 56388, 135236, 52294, 46669, 52301, 52304, 42070, 136282, 113248, 90214, 78441, 138861, 54382, 31855, 71790, 104052, 22652, 69247, 88193, 68748, 44173, 62095, 158354, 71318, 131222, 54429, 83101, 127645, 142493, 49314, 159910, 159915, 49325, 138928, 28853, 30903, 80061, 18627, 146629, 73926, 20169, 21194, 165065, 142546, 129238, 24792, 71384, 121049, 61149, 40671, 40166, 69872, 47871, 158469, 158470, 45320, 124170, 33040, 52498, 29465, 43289, 124188, 142622, 19231, 87840, 29473, 138016, 142625, 54565, 63783, 38697, 60715, 38701, 32558, 67892, 124214, 67896, 76091, 143172, 35655, 67913, 146254, 66899, 69460, 17237, 128339, 132950, 146267, 26461, 146782, 25440, 33120, 33123, 39780, 152932, 134512, 27515, 53636, 145288, 14218, 139661, 52111, 65426, 75669, 123798, 26008, 56218, 58269, 70047, 22432, 83363, 71588, 133542, 137639, 133544, 151977, 34221, 19886, 127407, 83376, 151986, 32183, 124347, 54719, 116672, 110533, 116683, 156627, 63449, 68577, 21987, 151524, 126437, 69607, 120303, 64503, 77310}</t>
  </si>
  <si>
    <t>{32640, 82177, 106497, 30085, 38789, 30090, 19340, 166668, 47502, 61198, 25104, 67343, 139534, 102036, 33687, 43799, 103063, 14235, 15135, 16159, 133924, 26791, 14250, 144186, 139196, 27581, 40128, 67648, 14658, 27458, 55875, 61766, 61769, 58955, 51663, 55637, 31191, 125402, 21086, 66783, 17508, 22885, 26468, 38244, 73964, 68205, 73969, 34546, 58867, 75898, 43391}</t>
  </si>
  <si>
    <t>{62351, 141199, 24210, 46614, 65054, 166050, 146724, 18860, 14254, 147762, 140739, 14918, 20040, 142284, 16592, 36179, 146269, 130784, 63212, 85747, 16248, 30846, 16895}</t>
  </si>
  <si>
    <t>{138245, 65545, 56336, 96288, 69666, 50215, 18476, 32813, 27694, 14895, 51758, 98350, 122933, 63550, 86590, 86592, 135742, 35396, 114245, 114253, 96857, 20059, 47707, 90215, 26221, 15995, 22141, 24199, 22666, 46732, 68258, 25251, 157346, 157356, 123054, 19128, 59064, 76985, 47292, 115924, 25301, 43738, 85732, 146162, 42242, 92936, 29452, 115475, 115481, 92956, 55071, 115492, 99621, 27431, 101166, 70449, 75578, 79165, 43839, 46401, 115534, 37713, 19282, 35164, 132466, 107380, 20342, 63868, 27008, 27009, 37257, 45456, 39825, 45469, 40875, 72629, 28090, 54717, 88513, 14282, 53198, 110033, 160721, 146904, 15321, 160734, 94692, 86503, 141295, 146932, 92155}</t>
  </si>
  <si>
    <t>{20611, 78851, 61576, 25993, 39434, 126729, 39440, 114833, 69522, 131601, 19481, 63515, 62238, 83231, 90016, 87589, 37542, 37543, 103591, 46763, 28850, 96567, 22328, 139454, 17215, 73280, 29893, 82501, 41799, 34890, 73290, 14284, 34892, 31313, 23378, 65617, 21462, 51799, 90970, 31840, 34531, 75492, 106342, 80104, 78057, 86641, 62582, 27258, 26363}</t>
  </si>
  <si>
    <t>{62731, 156555, 17166, 27022, 36879, 38801, 156558, 53013, 36886, 36887, 139416, 28570, 30236, 135453, 14751, 82849, 88354, 37668, 141220, 24230, 108838, 165033, 48042, 88362, 88367, 32433, 32434, 53937, 53941, 20024, 44984, 48059, 16572, 103614, 42175, 155326, 20929, 41281, 20931, 15428, 48065, 19398, 33862, 103875, 155329, 135115, 14540, 41292, 51276, 31823, 107087, 21715, 107091, 107092, 135124, 14298, 30433, 57954, 14819, 64225, 30821, 74721, 116710, 41320, 18537, 19050, 41323, 24172, 135781, 18672, 156658, 22516, 44662, 24696, 20602, 92028}</t>
  </si>
  <si>
    <t>{54276, 21573, 24267, 74577, 32498, 110770, 156659, 15447, 92699, 48921, 14299}</t>
  </si>
  <si>
    <t>{35716, 66056, 19476, 121111, 15906, 44706, 141866, 33323, 40747, 40750, 146230, 58168, 135865, 17604, 81736, 17354, 100812, 23505, 47441, 14301, 152807, 132202, 15597, 35183, 16883, 111224}</t>
  </si>
  <si>
    <t>{106116, 90121, 34186, 63500, 93714, 157842, 148757, 161564, 140190, 49055, 134693, 118445, 29358, 17455, 18738, 26164, 19893, 86710, 16063, 26177, 43585, 37194, 17229, 26830, 58063, 55127, 87643, 113372, 148701, 23646, 35681, 68449, 32104, 33513, 14321, 78961, 78451, 121723}</t>
  </si>
  <si>
    <t>{22331, 36578, 18473, 111147, 16268, 68081, 14322, 97558, 74743, 31576, 20697, 161270, 21307}</t>
  </si>
  <si>
    <t>{51204, 87044, 46598, 51208, 25613, 64532, 31771, 19997, 20511, 20517, 86567, 124455, 86573, 37939, 86579, 62522, 41020, 157247, 44096, 40522, 48203, 118359, 121443, 43629, 18545, 41073, 18549, 18041, 90233, 15490, 36482, 157829, 94856, 40585, 114314, 49293, 86673, 124561, 29843, 14998, 46742, 73368, 50844, 108701, 94904, 98489, 117432, 35007, 115908, 90822, 50887, 130255, 45776, 41696, 43745, 16619, 17646, 34031, 66798, 43769, 141562, 19709, 136958, 132867, 36101, 39176, 68368, 86288, 34584, 32537, 41753, 111908, 155947, 158001, 133431, 19259, 66877, 134461, 25931, 22863, 59741, 22371, 72036, 59750, 109416, 154984, 52599, 151422, 164222, 20352, 91520, 35718, 53126, 27018, 15243, 37790, 74145, 129441, 75172, 83369, 58294, 91578, 97215, 51649, 81859, 15812, 92616, 80848, 131540, 42466, 165348, 40425, 21997, 18927, 117235, 71158, 14328, 52731, 163836, 19967}</t>
  </si>
  <si>
    <t>{19424, 16802, 17443, 17060, 14372, 17445, 20070, 18664, 20523, 18381, 16818, 20313, 20701}</t>
  </si>
  <si>
    <t>{23173, 18448, 18070, 24343, 19864, 18847, 18722, 48805, 22953, 21422, 40241, 14386, 25650, 39096, 25916, 15609, 66504, 35148, 19796, 15194, 20191, 56160, 39138, 36199, 21869, 16374, 30839, 23545, 20091, 18429}</t>
  </si>
  <si>
    <t>{16916, 33814, 55833, 34336, 16417, 5672, 23593, 1085, 27205, 10823, 32848, 56402, 608, 60513, 52326, 19048, 8297, 8810, 13930, 33388, 2677, 45694, 6785, 50305, 32908, 3230, 19619, 27302, 35495, 52906, 19129, 3770, 3774, 3775, 5823, 52447, 4831, 62175, 7906, 51430, 16103, 243, 7928, 769, 49929, 7969, 11556, 47912, 35627, 49966, 35125, 822, 47426, 32580, 23877, 845, 23380, 48473, 60253, 7523, 3961, 8572, 2956, 7063, 1450, 428, 47539, 19385, 21459, 41942, 3548, 39389, 42975, 2018, 2019, 35309, 27633}</t>
  </si>
  <si>
    <t>{38659, 102923, 20396, 26032, 34330, 14399}</t>
  </si>
  <si>
    <t>{18051, 141251, 14409, 21709, 123213, 19415, 105044, 25175, 40062}</t>
  </si>
  <si>
    <t>{82945, 158213, 123398, 122378, 32267, 143374, 37391, 89103, 143378, 17430, 71702, 80410, 44573, 58915, 92711, 122410, 39472, 115763, 40504, 109115, 16956, 18494, 118846, 120895, 74817, 147010, 148549, 42567, 140874, 37967, 157776, 104530, 14420, 104533, 68183, 28780, 36977, 77939, 45686, 15992, 48249, 95364, 16005, 117383, 121483, 134284, 158860, 29328, 26257, 43153, 72849, 21140, 147095, 106141, 145056, 145057, 134306, 146595, 90789, 50861, 23728, 35508, 59573, 69305, 146617, 124607, 56013, 38606, 141006, 116949, 46807, 82137, 93403, 141025, 61666, 154850, 83685, 83687, 87784, 95977, 42218, 95466, 114407, 130285, 151274, 151278, 153833, 21745, 101617, 30964, 116468, 61687, 131839, 58113, 65794, 121602, 156933, 15626, 41738, 156945, 156948, 94487, 94489, 39196, 40740, 15142, 33067, 15148, 57133, 147755, 24882, 66876, 42815, 38208, 138562, 119110, 22861, 153933, 68943, 87887, 66901, 18263, 66905, 44892, 70492, 133469, 138081, 111458, 163682, 71013, 146789, 68455, 42858, 133483, 31085, 82286, 84334, 115053, 141685, 18807, 63354, 125310, 43403, 14734, 33166, 129425, 50067, 30618, 81822, 50079, 126369, 147877, 81836, 78257, 39858, 142257, 29620, 137654, 35259, 48061, 126398, 147917, 64463, 133072, 90577, 133586, 19924, 89570, 143844, 78313, 133102, 71665, 104435, 24565, 93176, 46078}</t>
  </si>
  <si>
    <t>{122884, 25483, 124817, 100123, 99616, 84775, 53291, 140987, 106300, 140991, 65985, 133185, 41413, 123085, 138069, 14427, 28379, 110306, 107639}</t>
  </si>
  <si>
    <t>{31745, 60930, 32259, 32775, 158858, 25616, 129937, 129940, 66709, 78358, 124571, 81564, 75550, 68003, 72742, 34990, 35632, 164656, 160051, 63796, 164659, 36156, 166849, 22722, 33476, 30542, 39758, 140623, 88273, 93396, 29269, 127060, 114807, 16216, 36959, 81887, 53217, 47331, 14437, 62437, 95976, 114793, 116073, 137451, 90861, 148345, 137456, 148340, 134901, 110583, 21625, 67454}</t>
  </si>
  <si>
    <t>{2058, 523, 2063, 788, 8980, 19092, 3615, 1569, 7972, 23080, 1065, 2220, 2861, 7991, 440, 14264, 8003, 18902, 16993, 26982, 1261, 1135, 6895, 2418, 629, 245, 6906, 9853, 1406}</t>
  </si>
  <si>
    <t>{29701, 59911, 116233, 112168, 147503, 96820, 115256, 25155, 148565, 119936, 14465, 124554, 128657, 93849, 163996, 78494, 78496, 78497, 78498, 62631, 25265, 43192, 38080, 81601, 136916, 29912, 38623, 140001, 128741, 76008, 55531, 80620, 167671, 49402, 127741, 102141, 157438, 49407, 33025, 152329, 80650, 157462, 154399, 89890, 132901, 15156, 109882, 70471, 162130, 160089, 81754, 124250, 81761, 157541, 98666, 86894, 116592, 121202, 124274, 79223, 52600, 38271, 31618, 86916, 126859, 89491, 93080, 75676, 146342, 100776, 30136, 121278, 78790, 110547, 94166, 24537, 109018, 148448, 86498, 87028, 91124, 18422}</t>
  </si>
  <si>
    <t>{1495, 1353, 618, 619, 8146, 1239, 248, 605}</t>
  </si>
  <si>
    <t>{24194, 30339, 60036, 14469, 60037, 28169, 21771, 15248, 33557, 28182, 99094, 85531, 16797, 45604, 40755, 110391, 40249, 40278, 29272, 56921, 42203, 72816, 16369, 24186}</t>
  </si>
  <si>
    <t>{46089, 79882, 165396, 86549, 83490, 49706, 72752, 151089, 120371, 160307, 46142, 109632, 151110, 116819, 121432, 141404, 105566, 16479, 151646, 61538, 92771, 148067, 56425, 59504, 107121, 149112, 124538, 100475, 124540, 105600, 14472, 19080, 81034, 108171, 154251, 53902, 32409, 45736, 14506, 49344, 98505, 36043, 36046, 120016, 36561, 51412, 154330, 83676, 65761, 118497, 20707, 121575, 66795, 43760, 133366, 126723, 66313, 30986, 15627, 32522, 138511, 145181, 44831, 57122, 57132, 116528, 45361, 46902, 30010, 74560, 20802, 43853, 81230, 30031, 74575, 20310, 87384, 30052, 131943, 148840, 161646, 59248, 26486, 52088, 86400, 24961, 26497, 84354, 37767, 82314, 37771, 79761, 39827, 33684, 56725, 86933, 39831, 59799, 119187, 146323, 86944, 53153, 92069, 64939, 35260, 86973, 51651, 67012, 55241, 41419, 63947, 47055, 15826, 24536, 24025, 18905, 35814, 15848, 91121, 79859, 108531}</t>
  </si>
  <si>
    <t>{23460, 36740, 36742, 86504, 14473, 19721, 36281, 118890, 140520, 63410, 128018, 61302, 26041, 17659, 36765}</t>
  </si>
  <si>
    <t>{109184, 37633, 19971, 24327, 24332, 90380, 15503, 14479, 35348, 24087, 24855, 86169, 50077, 74911, 18083, 66469, 140712, 29486, 122031, 14898, 21430, 22969, 106942, 81861, 22216, 56012, 58701, 44241, 20306, 35666, 17492, 35540, 128852, 128855, 80345, 59995, 93148, 18781, 72413, 93153, 77156, 34920, 25705, 67692, 106990, 134128, 134130, 134132, 14966, 134138, 134140, 119037, 130174, 82303}</t>
  </si>
  <si>
    <t>{1412, 2948, 1549, 526, 1303, 1177, 286, 2462, 2463, 1697, 2464, 2850, 4261, 4904, 2350, 2106, 1979, 3133, 1983, 3194, 3526, 1737, 3402, 2379, 3530, 2381, 1232, 2385, 2002, 2769, 1367, 2010, 2141, 2142, 2781, 352, 1633, 1634, 1510, 2662, 3302, 8555, 1133, 1778, 3445, 1272, 1018, 3451, 252, 638}</t>
  </si>
  <si>
    <t>{15234, 148497, 14484, 41492, 80673, 41890, 153340, 17833, 28457, 67754, 145450, 22831, 104626, 46772, 16058, 60475, 33085, 20166, 36807, 32202, 25297, 125010, 113114, 36445, 64606, 63455, 107882, 38004, 96887, 31100}</t>
  </si>
  <si>
    <t>{17538, 21125, 37643, 37644, 95228, 40974, 131214, 19088, 38547, 14485, 50968, 17561, 48922, 40987, 48923, 50970, 138399, 16165, 101798, 44073, 122159, 126513, 145845, 91702, 37689, 142526, 157632, 27587, 27591, 23757, 113788, 37843, 15062, 36447, 19935, 40929, 30818, 48863, 86884, 102883, 108133, 117993, 24683, 27884, 163314, 38260, 79862, 47097, 15099, 79868}</t>
  </si>
  <si>
    <t>{20192, 75939, 78918, 90438, 65320, 25066, 54315, 20174, 93935, 31572, 14488, 31033}</t>
  </si>
  <si>
    <t>{156546, 26373, 83589, 34959, 162577, 156542, 36117, 14489, 105116, 31018, 32939, 154669, 96688, 146097, 16571, 59067, 167229, 30272, 48834, 19959, 126279, 20810, 31565, 28110, 35541, 63829, 96985, 28262, 61928, 114796, 36719, 25970, 39671, 132091, 63869, 15870}</t>
  </si>
  <si>
    <t>{54279, 131210, 154637, 70159, 21009, 163601, 39063, 131223, 128921, 28187, 14493, 38814, 67999, 18464, 128925, 31394, 64292, 141997, 35375, 64306, 61491, 32959, 34629, 38220, 130003, 147030, 154199, 89184, 78699, 113136, 48373, 22392}</t>
  </si>
  <si>
    <t>{93505, 14498, 86052, 15146, 37675, 47658, 24399, 94577, 37683, 91485, 62717, 62718}</t>
  </si>
  <si>
    <t>{71427, 129027, 38663, 16271, 114703, 19090, 139538, 36890, 57885, 140958, 16673, 116135, 14504, 39593, 116780, 39602, 50611, 18100, 122677, 159926, 39864, 18744, 34745, 35258, 44604, 117061, 124231, 75470, 75343, 71760, 114641, 47570, 52859, 147420, 102877, 118238, 105953, 118243, 19825, 40947, 22011, 86524, 126463}</t>
  </si>
  <si>
    <t>{20864, 104704, 78599, 98701, 60945, 70929, 139666, 16532, 90263, 17432, 66715, 15133, 20510, 110369, 148011, 98733, 127790, 158127, 14512, 164154, 148027, 112189, 163518, 158144, 119369, 63694, 20687, 123099, 69343, 123108, 91622, 133224, 72427, 74219, 133228, 18416, 62835, 74228, 87797, 66422, 74230, 83192, 18426, 104955, 91645, 128382}</t>
  </si>
  <si>
    <t>{89090, 89092, 76299, 47123, 119832, 39964, 39966, 81452, 42036, 92725, 32310, 15417, 85050, 42047, 49732, 17484, 69199, 23632, 18518, 46166, 46167, 101977, 101980, 46173, 90719, 58475, 34937, 47738, 47744, 36993, 80001, 52359, 77965, 57999, 58000, 58001, 80043, 41647, 68787, 59577, 52410, 14523, 49861, 62666, 39663, 62708, 63220, 59129, 21761, 38166, 53528, 38180, 61735, 38187, 56632, 55102, 54611, 118613, 19798, 22361, 118621, 20837, 59757, 59761, 93556, 93048, 122235, 34685, 54655, 18817, 91012, 93065, 52106, 58252, 34712, 95641, 22938, 112543, 51621, 81321, 84906, 58297, 23996, 50633, 51668, 19432, 74224, 74227, 104952, 89087}</t>
  </si>
  <si>
    <t>{97667, 38406, 20117, 67742, 15902, 146211, 25127, 151217, 59059, 26037, 38455, 35128, 14525, 22850, 39110, 21837, 20945, 19669, 82009, 26330, 78950, 28264, 60778}</t>
  </si>
  <si>
    <t>{35083, 22412, 40075, 52877, 18319, 126989, 48913, 45850, 25903, 18225, 165433, 16830, 18369, 14531, 29894, 15175, 15821, 15569, 23900, 21725, 112989, 59999, 49504, 42595, 28010, 19570, 167161}</t>
  </si>
  <si>
    <t>{17911, 104453, 129163, 17294, 113295, 15508, 33190, 33193, 95997, 66230, 59704, 66240, 72004, 14535, 24523, 42065, 124754, 77012, 35286, 32887, 41814, 119390, 19949, 32884, 69239, 75896, 138234, 17917}</t>
  </si>
  <si>
    <t>{25219, 15780, 19173, 41124, 43173, 15980, 17548, 14542, 56858}</t>
  </si>
  <si>
    <t>{14080, 35840, 255, 5124, 8709, 8955, 37508, 2696, 779, 7053, 1294, 1552, 1554, 27924, 8597, 1430, 44568, 3353, 6041, 13081, 5532, 12316, 56130, 21672, 4905, 4907, 10675, 37172, 42165, 4161, 2626, 11714, 836, 453, 25025, 7495, 39236, 2121, 2506, 2507, 10569, 2510, 3791, 7120, 1233, 17490, 723, 7123, 8277, 21200, 2135, 600, 13407, 40671, 1511, 13032, 874, 4075, 749, 366, 6767, 1520, 6768, 9840, 1779, 13170, 14957, 14965, 43376, 1912, 13818, 635, 1148, 1151}</t>
  </si>
  <si>
    <t>{15874, 26631, 101901, 27666, 80404, 64541, 86558, 22565, 22570, 86574, 115787, 15438, 44622, 47696, 95824, 15444, 132182, 56919, 24155, 41566, 29293, 32368, 30322, 50815, 91266, 118914, 20107, 66699, 139919, 35994, 19100, 94366, 106654, 16547, 77484, 47281, 51390, 55502, 15063, 99038, 14561, 83689, 69354, 25838, 28404, 34554, 119036, 38652, 119039, 18185, 23826, 15130, 16157, 25890, 22311, 44839, 87864, 78153, 18250, 21850, 85347, 87395, 81262, 43383, 52601, 17802, 32651, 83343, 86927, 120719, 76180, 41367, 25504, 74666, 146866, 22967, 15288, 27064, 72662, 94167, 102875, 86500}</t>
  </si>
  <si>
    <t>{60288, 156297, 34058, 75915, 49551, 28304, 29842, 32275, 80928, 32935, 14967, 16425, 42152, 30764, 122427, 154043, 151742, 57919, 63809, 46786, 63812, 57926, 120907, 63181, 36430, 17615, 115536, 34897, 63186, 29016, 52959, 122209, 29410, 14564, 14565, 19045, 45432, 52964, 65385, 116324, 157156, 38895, 50549, 18295, 34680, 50553, 15743}</t>
  </si>
  <si>
    <t>{80004, 123781, 131720, 112521, 163080, 89099, 129292, 162699, 87054, 110223, 162703, 163087, 163090, 162711, 164505, 103195, 127653, 96038, 119593, 80682, 165930, 115628, 145198, 87216, 82865, 82866, 137008, 145200, 82869, 15414, 129719, 165946, 113211, 115649, 123973, 102219, 102220, 123214, 158037, 121686, 123734, 129750, 80089, 99677, 99678, 139229, 136288, 99681, 119393, 129764, 79974, 14568, 137325, 163309, 80112, 124401, 131441, 106867, 121844, 143472, 79991, 72824, 148475, 118783}</t>
  </si>
  <si>
    <t>{34690, 34691, 122242, 25862, 59274, 103820, 108817, 75413, 117913, 27294, 118558, 48291, 115747, 151203, 138032, 99121, 82356, 150199, 28728, 47549, 23102, 23291, 62269, 77511, 95179, 26060, 120781, 130384, 109266, 152146, 16980, 20308, 57306, 83292, 108124, 64990, 160101, 28263, 140392, 31849, 34667, 139758, 22385, 108787, 14581, 37755, 41342}</t>
  </si>
  <si>
    <t>{53377, 40580, 152062, 18060, 44045, 142350, 43281, 46738, 70802, 80150, 98456, 100376, 100377, 14583, 43548, 14884, 75428, 82086, 120996, 52137, 23083, 122412, 123819, 52142, 123821, 20400, 105009, 158507, 91701, 83766, 64311, 151990, 155196, 127680, 45633, 65089, 47812, 93380, 129220, 126666, 134347, 166219, 59214, 43728, 161238, 88537, 94553, 161498, 102110, 136160, 90338, 84202, 99181, 63473, 63475, 107379, 21237, 152949, 56183, 77432, 152059, 53374}</t>
  </si>
  <si>
    <t>{161921, 85641, 14603, 24847, 23704, 71323, 44065, 41907, 135349, 23354, 27386, 44353, 156737, 55748, 91720, 55754, 19540, 91738, 95207, 25584, 88694, 17402}</t>
  </si>
  <si>
    <t>{17859, 156039, 14606, 16142, 24430, 132915, 166355, 17686, 20284, 147966}</t>
  </si>
  <si>
    <t>{155648, 81936, 141329, 22551, 28697, 16410, 36889, 26652, 120858, 59422, 133152, 30759, 49195, 69675, 34872, 26682, 24641, 20549, 20552, 61521, 163924, 141398, 55387, 36962, 104546, 24676, 129137, 24695, 151672, 41092, 30855, 133257, 110733, 26767, 155802, 163998, 22687, 24736, 123052, 67759, 22704, 104624, 82102, 18616, 53433, 129208, 32955, 53436, 71870, 147648, 161985, 28869, 100553, 104650, 141515, 84180, 112854, 32993, 43238, 26870, 98554, 123136, 39171, 119050, 18699, 76047, 35090, 141592, 100637, 14626, 26918, 26919, 26921, 119083, 26924, 37184, 125248, 24899, 43333, 149833, 160074, 18766, 160078, 112983, 145756, 125277, 106853, 20844, 94574, 51568, 88435, 22902, 51578, 35201, 145797, 24968, 100757, 33175, 22950, 22970, 41415, 29129, 63946, 158155, 41425, 57816, 31197, 129508, 25068, 131566, 72177, 20981, 29173, 121333, 162293, 154108, 66047, 104959, 35330, 23043, 20997, 29190, 35333, 135687, 102924, 104974, 131603, 18964, 27156, 27158, 131608, 131611, 156198, 27189, 100920, 156218, 139835, 84549, 96838, 125509, 117320, 137801, 100954, 29279, 27232, 117348, 158308, 137839, 100999, 162461, 107168, 21156, 23206, 103080, 15028, 45750, 47806, 58058, 164567, 129753, 135897, 17123, 15077, 135919, 25330, 64244, 109301, 31479, 133879, 31482, 37629, 23300, 101124, 123655, 21258, 78603, 64277, 133909, 21275, 125724, 129820, 23327, 117537, 156451, 125736, 27436, 21300, 148277, 117561, 39739, 39741, 140098, 144195, 133964, 133969, 166739, 146272, 47974, 158571, 47980, 156524, 166764, 148348, 146301, 25471, 23426, 150404, 156548, 78739, 74654, 148382, 95138, 23459, 117671, 146346, 21435, 72642, 27590, 52166, 138198, 62423, 17369, 23535, 144379, 31743, 21505, 52226, 166920, 164879, 132125, 21534, 19487, 89123, 25667, 64584, 119884, 23629, 19541, 130146, 52323, 54375, 103528, 76905, 132199, 150631, 150644, 21624, 115845, 160904, 130194, 148627, 19609, 132249, 97438, 122015, 19620, 134309, 29863, 167093, 136378, 109759, 97473, 120022, 91355, 165085, 21733, 21736, 126186, 58613, 48379, 70910, 152836, 161030, 111882, 158986, 36111, 23827, 23833, 27932, 32029, 23840, 165161, 23850, 165162, 25901, 70958, 15665, 66868, 103734, 25914, 15675, 15678, 105795, 103755, 128335, 50515, 146773, 128345, 15709, 118109, 163167, 15712, 148832, 40292, 71016, 99688, 163178, 15729, 163185, 17784, 111993, 30081, 30083, 58758, 23947, 116107, 128402, 28051, 71063, 23968, 23969, 19880, 136619, 116145, 138681, 17853, 148928, 157127, 157134, 146897, 21970, 26075, 136668, 101863, 26092, 134636, 26098, 19958, 19960, 130565, 128520, 32266, 130572, 130574, 87570, 155157, 138774, 101915, 136741, 15912, 56872, 22074, 108106, 28237, 42576, 79442, 28245, 24160, 124514, 20069, 124517, 157294, 122479, 122481, 50804, 61045, 118397, 28287, 106117, 153221, 114312, 163470, 48784, 22162, 36498, 18068, 163474, 36502, 44695, 30368, 26273, 124577, 114342, 134822, 136873, 30379, 79539, 77492, 24247, 22200, 77495, 149184, 132808, 81622, 22231, 163545, 118493, 28382, 38626, 32484, 22246, 112359, 24308, 67316, 122616, 30457, 163576, 126716, 32513, 153359, 81681, 79638, 24345, 91929, 83743, 18208, 159519, 38693, 120636, 22333, 16194, 69447, 24392, 153418, 34637, 112470, 59243, 65387, 40817, 153458, 22387, 120693, 44923, 44926, 69503, 24453, 69509, 159629, 69528, 18334, 32672, 59308, 18349, 26543, 151472, 16307, 26549, 26553, 100281, 28603, 155578, 116674, 22478, 24533, 131032, 26585, 49114, 155614, 36844, 139247, 24561}</t>
  </si>
  <si>
    <t>{24640, 39746, 21829, 129031, 98700, 14637, 27922, 34808, 104636}</t>
  </si>
  <si>
    <t>{143393, 151394, 48227, 159433, 137995, 55859, 14646, 133944, 93881}</t>
  </si>
  <si>
    <t>{41863, 80391, 18825, 102665, 30860, 31376, 154000, 40723, 150039, 16024, 16538, 167194, 86812, 164636, 19230, 40360, 143787, 91052, 101677, 41140, 15415, 159419, 43708, 114621, 89534, 70212, 16455, 14665, 163919, 22992, 39632, 17494, 48214, 82134, 94681, 78683, 158560, 128106, 25453, 17774, 36462, 20081, 30449, 87281}</t>
  </si>
  <si>
    <t>{105350, 115207, 115208, 79753, 16906, 40458, 72204, 70797, 129545, 139279, 28048, 153096, 98578, 40468, 148376, 38298, 92698, 64668, 147462, 119072, 138785, 149664, 164767, 27557, 29862, 47911, 144041, 132783, 126896, 26545, 110390, 120374, 137850, 52409, 159031, 156732, 118718, 156734, 49220, 37575, 49866, 123083, 14669, 101199, 80721, 77522, 31315, 124625, 59482, 155867, 90077, 34526, 14687, 155869, 102625, 161250, 135908, 144996, 108650, 163180, 124013, 24942, 34543, 71920, 135661, 44021, 86522, 22909, 106878}</t>
  </si>
  <si>
    <t>{32390, 26121, 72714, 19339, 59020, 132365, 141197, 38031, 30099, 116372, 73237, 111381, 156694, 21784, 52889, 111385, 86043, 100254, 106144, 21921, 146720, 156711, 34729, 123178, 24492, 63534, 50872, 72377, 72381, 72384, 159169, 136646, 35402, 39371, 30412, 162125, 53584, 14674, 67029, 113881, 49759, 22752, 24674, 33634, 22122, 133356, 40045, 96878, 25200, 22257, 90610, 129008, 26484, 164593, 44024, 167548}</t>
  </si>
  <si>
    <t>{46214, 23049, 23817, 58379, 58124, 18830, 18447, 18834, 78485, 37657, 45082, 108825, 48542, 20135, 26535, 71983, 70587, 21436, 24765, 15353, 40639, 54847, 61636, 24776, 19150, 17999, 152660, 14681, 17119, 139234, 16227, 48358, 87401, 15978, 17898, 96617, 17901, 35704, 25337, 73083}</t>
  </si>
  <si>
    <t>{22530, 70410, 57357, 57105, 162834, 127125, 81433, 37917, 40992, 18223, 33841, 33843, 142074, 130631, 38737, 129880, 105948, 23772, 14688, 104801, 20068, 148580, 136811, 85100, 15982, 136815, 14707, 116346}</t>
  </si>
  <si>
    <t>{95238, 19478, 131607, 156697, 156699, 18985, 18986, 26667, 18990, 158788, 135242, 143438, 62551, 158809, 17503, 130163, 117368, 20601, 15999, 85126, 18058, 23181, 38542, 138897, 22674, 37012, 61079, 24218, 61083, 117407, 16032, 59040, 64684, 65197, 16046, 135346, 20155, 20156, 15551, 15552, 24262, 16073, 16074, 121048, 116959, 108771, 21732, 141551, 19184, 54521, 56071, 20745, 122138, 72486, 35113, 16175, 31034, 40257, 52547, 132931, 59211, 23898, 15713, 14690, 21862, 39783, 127336, 21865, 136557, 78707, 78709, 138104, 127354, 21378, 23431, 15752, 147341, 18325, 113071, 59320, 21956, 15304, 38859, 25038, 62933, 113116, 21986, 104428, 159220, 24567, 26110}</t>
  </si>
  <si>
    <t>{14691, 56070, 22024, 19913, 40940, 71436, 75150, 114605, 26450, 21084, 28637, 119646, 15039}</t>
  </si>
  <si>
    <t>{20228, 14692, 24806, 21447, 98981, 45196, 40277, 17725}</t>
  </si>
  <si>
    <t>{109195, 92176, 71057, 137106, 129812, 70934, 57367, 165526, 82972, 83868, 69410, 15781, 74021, 83880, 24233, 28841, 131368, 92076, 136745, 52911, 18096, 21809, 135983, 136881, 46644, 44470, 93623, 119223, 78394, 87098, 24380, 51005, 87485, 19135, 79999, 139962, 102466, 102850, 98116, 20933, 102853, 155969, 165575, 77642, 79950, 20175, 141908, 94293, 61401, 79193, 81500, 132061, 19808, 157537, 58850, 167140, 14693, 90085, 102886, 104550, 23018, 16493, 161390, 55922, 76275, 79095, 103673, 152190, 76287}</t>
  </si>
  <si>
    <t>{148224, 164865, 83339, 120845, 119317, 33050, 138407, 143280, 114494, 94143, 156607, 48836, 135493, 31189, 134651, 24541, 137311, 62818, 94819, 21348, 104932, 70630, 109794, 131300, 139875, 14698, 56426, 120170, 117613, 121323, 145258, 123382, 143867, 40312, 79099}</t>
  </si>
  <si>
    <t>{19200, 33024, 26114, 134788, 87045, 32650, 137485, 161933, 106769, 122642, 104213, 25238, 33943, 65687, 137496, 151192, 56475, 29855, 34852, 39078, 22956, 126895, 20540, 50628, 21203, 127315, 140375, 121695, 29546, 14701, 21487, 25713, 22770, 30579, 40564, 103288, 111860, 140407, 31096, 92666}</t>
  </si>
  <si>
    <t>{26117, 22534, 98696, 75021, 69391, 80656, 62491, 52763, 16924, 62495, 74914, 15280, 39355, 67387, 56517, 85063, 24783, 16464, 65999, 23381, 26455, 43353, 108249, 66012, 30571, 29292, 94062, 14703, 27385, 21499, 25469}</t>
  </si>
  <si>
    <t>{31746, 32773, 31753, 32782, 44050, 62486, 56346, 28705, 121397, 57415, 132688, 47700, 20054, 25692, 141409, 122986, 95361, 16526, 91791, 46740, 16022, 34456, 40090, 20125, 54432, 51371, 98475, 96978, 15060, 29398, 41689, 66779, 15590, 32998, 69868, 142066, 20728, 38155, 37646, 39694, 83726, 153361, 57106, 167695, 43290, 153378, 33062, 43307, 73011, 22330, 23360, 27988, 34132, 46434, 28006, 31591, 17770, 153452, 14708, 34676, 59775, 32128, 21386, 36236, 92564, 109972, 18339, 48562, 63937, 121794, 15300, 27082, 63434, 22989, 18896, 85466, 120794, 166877}</t>
  </si>
  <si>
    <t>{23042, 58887, 27656, 54280, 64009, 54285, 24592, 20504, 39960, 39961, 18459, 65053, 95779, 20006, 22057, 94258, 51253, 120885, 17975, 26167, 44600, 33339, 61501, 161341, 64075, 150095, 68692, 79446, 26711, 64087, 134742, 15964, 21087, 115295, 34405, 63084, 37999, 28785, 62065, 64113, 65137, 108663, 17530, 23171, 166019, 108679, 60555, 61581, 129682, 155283, 18077, 30370, 38564, 30373, 30374, 16553, 37039, 22709, 154294, 51904, 72385, 44738, 33987, 53954, 70854, 44745, 17611, 18124, 19147, 32974, 40141, 42699, 72395, 117967, 115411, 44761, 58073, 106726, 15592, 44783, 101621, 15097, 62205, 36095, 45315, 48388, 56072, 58122, 75530, 48908, 139531, 25871, 101647, 94481, 72466, 28948, 41748, 146199, 94490, 36125, 34078, 29989, 164133, 37672, 15658, 19758, 52015, 16177, 62770, 37172, 50485, 101685, 112439, 61242, 42301, 23875, 22340, 75593, 65355, 72529, 37717, 60245, 135000, 29019, 25954, 89449, 23914, 20845, 117102, 14711, 109433, 100220, 117126, 126344, 21898, 41362, 23448, 118687, 77728, 52132, 89514, 45996, 25012, 55232, 54213, 21980, 107996, 158686, 21476, 49126, 37351, 131048, 106987, 47084, 20463, 28660, 28661, 60410, 63997, 86526, 90623}</t>
  </si>
  <si>
    <t>{14720, 135556, 123791, 47899, 113308, 157214, 132898, 123816, 35503, 47791, 146096, 33078, 99645, 99647, 151105, 55877, 55878, 19915, 119119, 74706, 87511, 103000, 43358, 75122, 58228, 116984, 19578, 108028}</t>
  </si>
  <si>
    <t>{14724, 64393, 22930, 24851, 49173, 36893, 52647, 132010, 17837, 22063, 83762, 161460, 19001, 51646, 70342, 79049, 30161, 56531, 126041, 18651, 113117, 22879, 40928, 67807, 107749, 15335, 114535, 156140, 165869, 29038, 30578, 19828, 135292, 52861}</t>
  </si>
  <si>
    <t>{17314, 15652, 15654, 18183, 14728, 18792, 133836, 33328, 129971, 17722}</t>
  </si>
  <si>
    <t>{26658, 28261, 21478, 35589, 55941, 36745, 18122, 30175, 93163, 95323, 15374, 20367, 14735, 19131, 23743}</t>
  </si>
  <si>
    <t>{22914, 75138, 128514, 139011, 56849, 118931, 151956, 14743, 104988, 79262, 65695, 123423, 90401, 116901, 114473, 159147, 154540, 20397, 26414, 118446, 68147, 103097, 135615, 143552, 81731, 108739, 124611, 63059, 134356, 160979, 41944, 94040, 65373, 79583, 69856, 146271, 53602, 38375, 98151, 18411, 167532, 38383, 85743, 37492, 94206, 150774, 121977, 49150}</t>
  </si>
  <si>
    <t>{29697, 28806, 19976, 41356, 41998, 20627, 15641, 65052, 14749, 28329, 28330, 73269, 25787, 26564, 16978, 30931, 68050, 30805, 154459, 27868, 161249, 160362, 38258, 35837}</t>
  </si>
  <si>
    <t>{116480, 72193, 82819, 102029, 134029, 121364, 23445, 53533, 43038, 135200, 14753, 66726, 22695, 104490, 45746, 80695, 63546, 140483, 65732, 95941, 124740, 133574, 162246, 40139, 23628, 138316, 126926, 15442, 30930, 163026, 19542, 62166, 18008, 32091, 147676, 25956, 34148, 155245, 110196, 113014, 157558, 91261, 136830}</t>
  </si>
  <si>
    <t>{9856, 18560, 30080, 899, 262, 902, 33165, 29457, 37137, 40209, 53138, 664, 12446, 34592, 20772, 34601, 33846, 567, 2104, 19769, 30650, 13503, 22467, 30532, 327, 58057, 330, 18250, 25427, 18008, 38617, 50140, 2151, 62439, 31341, 34798, 27515, 15741}</t>
  </si>
  <si>
    <t>{19459, 17796, 53509, 151430, 162436, 18952, 33417, 21260, 65164, 27153, 27154, 17301, 17818, 20635, 33179, 28830, 99870, 25761, 40481, 14760, 33961, 22698, 21551, 39346, 17208, 36152, 42040, 120893, 28097, 78543, 149075, 31061, 17628, 16735, 80480, 24289, 163810, 26851, 31334, 132582, 29933, 149102, 15855, 23279, 29551}</t>
  </si>
  <si>
    <t>{73345, 92673, 162065, 156690, 142868, 61340, 64934, 15015, 74663, 155945, 20138, 14764, 110152, 165071, 16081, 19026, 91863, 115031, 21465, 52324, 24808, 23786, 23793, 46199, 156667}</t>
  </si>
  <si>
    <t>{17411, 37380, 112650, 104976, 25109, 21020, 38429, 112670, 161311, 103973, 161317, 45096, 45099, 15916, 42034, 149043, 18484, 159800, 28225, 77391, 28242, 58460, 136809, 51818, 80491, 92778, 75374, 75376, 21108, 97911, 103032, 49785, 156279, 49788, 97916, 22145, 49796, 49797, 49798, 139422, 117920, 110246, 50862, 109230, 157358, 116914, 58551, 135863, 67258, 73915, 17597, 24769, 24264, 15052, 17612, 23760, 24786, 70357, 77013, 134359, 150232, 19163, 26848, 69345, 154851, 56042, 51437, 51438, 115952, 79091, 111348, 111349, 44278, 60664, 60666, 115962, 40700, 93437, 115964, 167164, 71937, 79105, 94980, 87301, 22793, 49930, 151818, 45330, 54034, 73490, 45333, 45334, 55579, 16162, 31016, 141609, 61231, 148783, 68403, 36149, 74039, 150839, 71491, 142152, 62290, 95573, 167767, 24408, 145752, 167768, 167770, 66396, 133470, 108384, 80225, 121198, 30577, 121207, 19832, 53115, 29564, 53118, 31102, 83328, 92542, 19331, 153480, 18328, 19359, 83362, 87973, 30120, 153514, 35755, 14765, 29103, 15793, 75186, 17848, 147896, 47034, 139208, 138697, 53194, 138699, 80333, 98772, 112596, 68057, 68058, 50146, 81379, 109544, 68585, 40949, 112633, 56827, 68604, 26109, 37374}</t>
  </si>
  <si>
    <t>{124419, 86534, 140809, 71691, 96783, 15378, 16914, 134678, 136216, 141336, 109599, 39458, 123942, 15911, 93230, 116785, 85042, 38963, 50744, 108093, 32320, 35908, 22602, 21582, 73294, 144466, 47699, 136277, 20568, 62040, 97368, 62043, 73309, 84066, 43107, 72804, 84068, 124515, 24168, 127601, 85109, 43126, 64633, 90251, 50316, 27789, 35472, 76432, 19602, 67734, 32407, 81562, 94363, 16540, 101021, 56481, 34977, 34979, 35491, 56484, 46246, 58028, 46256, 17586, 160953, 86719, 47297, 45764, 100551, 25292, 33999, 126672, 42706, 115410, 34009, 114908, 35037, 119517, 46817, 33506, 20196, 106216, 40684, 34030, 55536, 40178, 71410, 159987, 146680, 36604, 19714, 71943, 149767, 60682, 64780, 64783, 44817, 84760, 139546, 140578, 32549, 41254, 140581, 155946, 75570, 31027, 138034, 52021, 68926, 151871, 15168, 58177, 87361, 101698, 66375, 44370, 105300, 124757, 136025, 80221, 104292, 104293, 140646, 75631, 32116, 15733, 120181, 46458, 113531, 132476, 166270, 88448, 33665, 94081, 75663, 44434, 66451, 19350, 134555, 121758, 17311, 19872, 105891, 26537, 26538, 14766, 64430, 75695, 19377, 81842, 88494, 121780, 36282, 41920, 100293, 63431, 19912, 40904, 93128, 121802, 42446, 126415, 71124, 89044, 16345, 26073, 26076, 96742, 83431, 126438, 44009, 15850, 83435, 51692, 136679, 19950, 88567, 121850, 114171, 80382}</t>
  </si>
  <si>
    <t>{83204, 115844, 146058, 56205, 123024, 85650, 98454, 75803, 97564, 115839, 20512, 37925, 32807, 90541, 14768, 77874, 32186, 23612, 73789, 122045, 70340, 156234, 17488, 82128, 15699, 56148, 63319, 29017, 133467, 120798, 47712, 85090, 133090, 16358, 39657, 102890, 56683, 111220, 19701, 158965, 106743, 147321, 15484, 93950, 79743}</t>
  </si>
  <si>
    <t>{18761, 14770, 107637, 52117, 31866}</t>
  </si>
  <si>
    <t>{24593, 119057, 25750, 108183, 76825, 93595, 48925, 125487, 14775, 33465, 14905, 143428, 21327, 22622, 37599, 160871, 103275, 73210, 99579}</t>
  </si>
  <si>
    <t>{107012, 128016, 31249, 31250, 56343, 152096, 16940, 140844, 15410, 128052, 74809, 85049, 65083, 27716, 135252, 33883, 100960, 69729, 91234, 49251, 37477, 89703, 36456, 61545, 154737, 121982, 154239, 43154, 44178, 26260, 47763, 62102, 62100, 109718, 43161, 62101, 40603, 156822, 18589, 18590, 17568, 141986, 138413, 138417, 28356, 43717, 78026, 92885, 47336, 28397, 26865, 98556, 108811, 33038, 23321, 21786, 23325, 55594, 32561, 142129, 42812, 147275, 79190, 59747, 111971, 86377, 102266, 149883, 102277, 105351, 105356, 105361, 76183, 117150, 22431, 51106, 117154, 51112, 36269, 65463, 14782, 44994, 159684, 63954, 113620, 56278, 161243, 68061, 94686, 41964, 53742, 39407, 83440, 122352, 15861, 166901}</t>
  </si>
  <si>
    <t>{91649, 127490, 65057, 121378, 139319, 79935, 62537, 61515, 105554, 159857, 78967, 134264, 34430, 17535, 17537, 124545, 108677, 152722, 18585, 84644, 21675, 87213, 55485, 106176, 155330, 15044, 16071, 153813, 33494, 137432, 69853, 148704, 37608, 21744, 162036, 153847, 48384, 34562, 16650, 123659, 92431, 22291, 64290, 150313, 17196, 95022, 97071, 15669, 133941, 105282, 112451, 150341, 85829, 117575, 49994, 21842, 88412, 166274, 96643, 79241, 98705, 109970, 71082, 70572, 71084, 17844, 50100, 106934, 112056, 154042, 14783, 57281, 19911, 159175, 57293, 87501, 146896, 67036, 51690, 112619, 145386, 34286, 142321, 65019}</t>
  </si>
  <si>
    <t>{56835, 35982, 97425, 39064, 27036, 128803, 159782, 79403, 43059, 73015, 120632, 47418, 14785, 148545, 83781, 123727, 38098, 159826, 94550, 66542, 42491, 156157}</t>
  </si>
  <si>
    <t>{46724, 17670, 18054, 136587, 16013, 88589, 128270, 34449, 167313, 161044, 33045, 117783, 117911, 137624, 41499, 112540, 20255, 125983, 17320, 50089, 133928, 124717, 31024, 68145, 16051, 164915, 23733, 37302, 105653, 119478, 163899, 14788, 32970, 32203, 39887, 23379, 142296, 18778, 42843, 119132, 99422, 24927, 41825, 46820, 22632, 134250, 99051, 15213, 15476, 152951, 119416}</t>
  </si>
  <si>
    <t>{18149, 15814, 34213, 14792, 15913, 36360, 21182, 17427, 24149, 33660, 17726}</t>
  </si>
  <si>
    <t>{160273, 100371, 134677, 76822, 83962, 98868, 48702, 87628, 90727, 90729, 113257, 146037, 159357, 25729, 109706, 82059, 132242, 37527, 121501, 139941, 86694, 95400, 71338, 27829, 140473, 42690, 160451, 79053, 132814, 63183, 50897, 52973, 111853, 159474, 111863, 145145, 147215, 88338, 140050, 121620, 105246, 159533, 121652, 117557, 26422, 117559, 48961, 134465, 86345, 111433, 146765, 146772, 155993, 84826, 137568, 154464, 154466, 90468, 37734, 39270, 112487, 165222, 21355, 137073, 162687, 160141, 140703, 65442, 128418, 157605, 101287, 101302, 50620, 59847, 67016, 14797, 87502, 157660, 157674, 116715, 123374, 162294, 108538}</t>
  </si>
  <si>
    <t>{82368, 20870, 26120, 14798, 39571, 34326}</t>
  </si>
  <si>
    <t>{165377, 79115, 16782, 19215, 29071, 29326, 21394, 73487, 75796, 131985, 22295, 95257, 136223, 150944, 112418, 87207, 135335, 160688, 26035, 74803, 95031, 84155, 139324, 16701, 109887, 106560, 109888, 16962, 65987, 95946, 83787, 87499, 16461, 33487, 14801, 88019, 23252, 106579, 164566, 15708, 17885, 17886, 91743, 20960, 75488, 118111, 122847, 67047, 32363, 94956, 71152, 126320, 25075, 89844, 135290, 33918, 133375}</t>
  </si>
  <si>
    <t>{51553, 80773, 46407, 105838, 63537, 14803, 45491, 55478, 51549}</t>
  </si>
  <si>
    <t>{77345, 98425, 108069, 117691, 89388, 68655, 81106, 89298, 88532, 26614, 22009, 14811}</t>
  </si>
  <si>
    <t>{40321, 48269, 22929, 47507, 17304, 150683, 50204, 150687, 16548, 21928, 25132, 18861, 53559, 54713, 71485, 44352, 17860, 17486, 22865, 56028, 14814, 18143, 82046}</t>
  </si>
  <si>
    <t>{15136, 20867, 14820, 16133, 19288}</t>
  </si>
  <si>
    <t>{25216, 91776, 14850, 39683, 45444, 14858, 63627, 37388, 29584, 39316, 76313, 48288, 39330, 56100, 38443, 86316, 40497, 98481, 28595, 97335, 44090, 35004, 42948, 159443, 17239, 25304, 49756, 32223, 14821, 35429, 61032, 42736, 70007}</t>
  </si>
  <si>
    <t>{21891, 10117, 263, 904, 44169, 13323, 27918, 13583, 23825, 25745, 54683, 21924, 12837, 22182, 32039, 680, 5676, 12718, 29231, 14384, 14385, 53936, 6579, 14773, 6582, 14774, 19894, 12477, 48575, 1475, 10820, 15171, 37315, 41799, 25163, 1623, 22362, 15458, 44643, 27752, 12269, 14062, 495, 9841, 16882, 1014, 39931, 50430}</t>
  </si>
  <si>
    <t>{161286, 150540, 162316, 144925, 96800, 20514, 24106, 90670, 70192, 147505, 118836, 136244, 26168, 131640, 147513, 88126, 22079, 70210, 92739, 92744, 94795, 152141, 152143, 144977, 57426, 152150, 123998, 59487, 50274, 151652, 132716, 157815, 27782, 18567, 20103, 20104, 123021, 141454, 58004, 92315, 125087, 125090, 34468, 17581, 17582, 136893, 136899, 52420, 22725, 42695, 64712, 64713, 129738, 147656, 18639, 98512, 52436, 16600, 15068, 71900, 156895, 153825, 107236, 52966, 156907, 23278, 68337, 71413, 40697, 154362, 66301, 97036, 21265, 19220, 17685, 131862, 153367, 122648, 22810, 18718, 32030, 143655, 25898, 24875, 139565, 159022, 47925, 68407, 70971, 136512, 144193, 17735, 22354, 79699, 128341, 19799, 128350, 51551, 24929, 90467, 159589, 74599, 94059, 74604, 79213, 27505, 21874, 89457, 160115, 59765, 23415, 51076, 15250, 74646, 19868, 40861, 17822, 133537, 146337, 142255, 22449, 98739, 22455, 94653, 133572, 58834, 57820, 91107, 14823, 117232, 17908, 158712, 67579, 49151}</t>
  </si>
  <si>
    <t>{33888, 50944, 74375, 14826, 29931, 49674, 85740, 136682, 150073, 111696, 158481, 102514, 26453, 32633}</t>
  </si>
  <si>
    <t>{42241, 27013, 17573, 141480, 64300, 22574, 97070, 14903, 25027, 50499, 97099, 160346, 57180, 21468, 61794, 23395, 128487, 14827, 17650, 52338, 19576, 152575}</t>
  </si>
  <si>
    <t>{28547, 66822, 150151, 87816, 25102, 18579, 58132, 87830, 20387, 66852, 41253, 20390, 94759, 162861, 33070, 158510, 139702, 41534, 27070, 32196, 119495, 43465, 16078, 36951, 14829, 26350, 44921, 94716}</t>
  </si>
  <si>
    <t>{27584, 22081, 16516, 39708, 38059, 24844, 19632, 14833, 44848, 44980, 27644, 23518}</t>
  </si>
  <si>
    <t>{1536, 15872, 6151, 57352, 52239, 26128, 55826, 542, 30757, 22057, 6186, 17461, 1590, 32827, 580, 19014, 60488, 19019, 19021, 31315, 28756, 1109, 22109, 2654, 3185, 4211, 3707, 6269, 51326, 34943, 30336, 7309, 37007, 31379, 13972, 55959, 11932, 13469, 37024, 24747, 24751, 59060, 34997, 47804, 4801, 29891, 4805, 15558, 30918, 27340, 11982, 26322, 26323, 24277, 26325, 1754, 736, 737, 4320, 25826, 33509, 4326, 25830, 25832, 33512, 38629, 21227, 3820, 1775, 21231, 27890, 26358, 50424, 53496, 5887, 58623, 31492, 11014, 5895, 264, 2824, 266, 4878, 21265, 37650, 6426, 2843, 5917, 23329, 60707, 34091, 3887, 28975, 60722, 25395, 28980, 32564, 2870, 3382, 826, 10042, 2365, 7488, 22345, 42313, 42327, 26969, 28510, 26978, 357, 21863, 23916, 14701, 2927, 14704, 2929, 26481, 56688, 892, 17797, 906, 10123, 396, 908, 909, 11147, 20362, 61331, 3989, 9113, 8096, 33188, 18343, 5033, 34733, 35251, 438, 1977, 3520, 38336, 44996, 15818, 35798, 2522, 31743, 480, 13284, 25070, 13809, 2546, 54257, 25076, 34298, 1532, 36862, 2047}</t>
  </si>
  <si>
    <t>{15620, 41606, 102790, 134536, 70923, 49933, 20239, 22289, 38161, 123027, 26900, 44565, 123035, 106780, 54948, 26152, 32681, 38061, 158893, 84916, 18487, 19639, 120763, 137531, 22854, 56902, 91334, 33613, 42189, 159058, 110683, 128603, 15581, 52962, 66018, 72422, 51946, 113770, 31212, 29039, 118002, 24819, 14836, 37235, 63219, 16759, 20984, 94837, 46846}</t>
  </si>
  <si>
    <t>{140929, 51217, 131989, 21271, 44969, 19888, 112305, 18101, 121923, 38343, 29645, 123981, 102484, 116437, 31451, 112866, 19051, 22512, 20727, 14842}</t>
  </si>
  <si>
    <t>{21004, 31762, 123412, 151572, 88598, 18455, 123415, 19993, 151575, 74784, 123428, 95275, 134194, 35379, 117300, 71741, 25669, 25670, 46150, 25675, 132177, 18012, 65647, 167536, 39025, 96884, 104074, 111756, 77453, 111760, 15000, 77468, 137885, 86177, 119976, 17065, 134318, 90289, 92342, 88248, 134329, 121533, 32964, 16585, 36559, 70351, 154844, 117469, 80095, 77030, 39150, 20208, 39152, 19698, 19187, 39155, 39156, 75504, 155376, 155380, 155383, 29437, 32000, 54018, 54020, 79625, 27916, 65804, 27918, 22287, 74513, 35096, 33049, 35097, 35098, 21790, 31013, 33071, 106809, 66880, 25926, 75595, 75084, 15185, 75100, 75114, 31597, 154993, 28539, 33676, 56744, 56748, 56749, 27055, 27057, 21427, 58804, 115124, 155067, 106943, 34753, 97729, 106945, 56775, 147913, 15307, 110542, 56784, 97746, 55764, 55766, 84956, 31199, 84449, 23531, 23532, 67058, 54263, 14845, 30206, 14847}</t>
  </si>
  <si>
    <t>{14848, 35430, 39752, 42057, 23759, 18704, 16527, 28943, 27703}</t>
  </si>
  <si>
    <t>{29185, 14851, 14853, 167051, 38412, 35087, 22547, 71061, 82331, 36892, 16541, 87586, 31272, 30763, 49074, 16441, 126650, 47163, 50749, 22851, 24901, 120008, 35531, 50380, 15823, 116047, 20177, 124495, 28384, 56035, 46564, 21221, 64490, 20089, 29565}</t>
  </si>
  <si>
    <t>{125444, 14854, 70150, 158222, 79378, 79384, 67613, 16927, 49695, 125473, 50730, 21037, 86068, 28215, 136260, 59467, 59474, 52308, 152152, 27230, 104035, 27236, 70757, 136302, 20594, 28790, 42619, 26752, 43650, 19081, 19082, 43661, 22670, 52881, 158883, 37034, 45738, 45740, 22701, 110259, 166074, 20667, 49339, 144572, 36049, 90848, 22244, 111855, 19186, 63237, 141585, 156958, 22313, 34602, 82225, 162100, 67383, 165695, 148805, 31063, 20323, 42344, 37743, 37746, 89987, 77702, 24970, 89995, 30109, 30625, 157096, 100267, 16303, 16304, 147382, 34237, 21951, 21952, 17349, 107464, 130511, 108500, 63958, 24046, 25582, 26096, 23539, 38901, 33784, 56829}</t>
  </si>
  <si>
    <t>{23815, 20361, 14860, 55961, 27930, 85149, 67744, 65321, 119082, 151467, 159785, 65585, 85182, 109275, 117724, 25571, 48624, 39924, 15349, 66421, 99828, 148470, 82553}</t>
  </si>
  <si>
    <t>{16004, 17807, 14864, 18712, 18202}</t>
  </si>
  <si>
    <t>{23041, 146948, 27141, 56331, 67598, 14866, 109078, 26137, 39451, 17960, 119343, 156208, 34353, 31288, 134209, 127560, 135241, 136264, 145995, 17489, 136274, 118871, 35427, 101993, 114287, 132207, 22646, 86134, 38525, 68225, 42116, 93841, 47783, 19112, 81067, 25260, 91311, 108210, 58036, 84661, 125117, 98002, 47315, 15580, 51425, 77025, 78563, 19684, 162538, 113387, 31996, 89867, 20238, 96527, 158480, 32538, 16674, 28970, 62762, 146740, 31553, 22853, 31047, 143176, 86861, 42836, 72020, 144724, 115543, 67928, 41308, 23394, 86889, 131953, 27507, 143234, 92548, 17797, 23948, 167321, 77214, 52645, 121767, 24491, 21446, 18892, 90573, 28644, 58342, 126449, 31228}</t>
  </si>
  <si>
    <t>{32389, 150021, 160145, 14867, 131091, 90902, 166942, 165023, 18855, 86188, 106542, 164785, 96061, 17984, 167104, 22471, 96462, 89441, 147182, 18546, 94588}</t>
  </si>
  <si>
    <t>{29252, 55437, 71375, 44437, 14869, 49880, 30750}</t>
  </si>
  <si>
    <t>{36994, 38661, 153607, 64398, 79246, 76944, 161807, 49682, 54163, 14870, 90776, 42266, 139806, 15271, 37033, 101289, 15278, 50099, 60728, 15928, 75193, 153533, 56766, 104000, 125505, 47563, 86737, 95192, 101597, 65246, 63328, 113377, 79077, 31974, 80485, 153575, 29805, 95213, 89968, 66675, 153588, 63094}</t>
  </si>
  <si>
    <t>{22630, 48265, 17741, 41261, 25683, 18037, 14871, 18520, 16443}</t>
  </si>
  <si>
    <t>{22272, 22916, 35082, 49034, 52876, 34580, 14873, 21914, 37918, 26790, 49194, 28855, 41529, 107706, 22594, 19142, 16583, 80199, 21706, 17871, 18388, 67672, 40795, 63200, 18403, 38247, 23411, 35574}</t>
  </si>
  <si>
    <t>{38913, 15749, 64776, 57865, 21002, 23180, 18957, 22157, 32012, 38291, 81175, 64536, 100505, 14874, 77598, 25248, 46499, 16812, 16814, 31919, 24240, 20913, 28210, 31921, 33713, 28725, 107311, 33463, 125494, 133043, 48315, 22461, 94911, 32064, 154688, 68548, 143430, 66376, 37065, 29130, 19659, 25420, 31309, 38860, 43081, 160465, 31574, 98139, 31196, 26333, 160479, 37089, 48226, 94561, 120674, 15333, 31208, 58728, 19178, 24939, 65260, 41709, 34670, 65264, 163058, 94835, 15988, 163060, 38902, 22904, 120697, 61306, 48254}</t>
  </si>
  <si>
    <t>{15628, 63895, 14875, 41500, 32035, 61093, 27047, 148775, 21930, 160043, 61356, 117550, 45231, 26034, 24282, 21978, 54121, 147819, 49913}</t>
  </si>
  <si>
    <t>{112384, 97029, 84358, 75527, 120078, 91792, 70422, 14876, 100765, 45982, 26530, 38050, 150565, 132649, 106666, 51499, 164779, 126645, 15553, 32323, 48963, 154053, 24518, 21448, 79176, 138696, 147663, 22102, 59225, 123355, 29021, 101757, 159074, 29539, 35044, 74083, 80996, 30311, 88934, 63081, 93415, 53483, 166378, 17262, 50159, 65393, 25202, 154098, 119415, 118780, 88317, 113406}</t>
  </si>
  <si>
    <t>{37761, 36487, 39687, 63367, 103676, 15509, 27541, 48662, 106646, 14878, 16033, 150305, 95271, 63356, 19241, 31529, 33962, 144168, 38062, 113711, 24496, 123705, 104891, 46788, 29125, 112457, 152137, 17356, 63564, 106104, 18772, 50648, 52825, 82779, 82784, 20705, 82786, 90849, 159842, 44525, 18159, 27120, 27121, 21746, 33007, 27124, 23413, 22774, 35568, 69880, 110833, 16892, 44671}</t>
  </si>
  <si>
    <t>{64640, 15105, 130183, 27020, 28687, 165520, 28690, 38674, 167571, 120086, 53655, 46746, 64155, 57118, 66207, 14880, 15393, 36513, 27939, 64931, 103458, 123811, 39464, 77993, 130857, 34219, 85804, 51117, 18869, 98999, 128826, 147262, 133952, 31682, 37576, 48841, 98378, 102985, 149454, 37968, 118101, 130007, 30429, 30174, 55135, 120036, 154856, 67817, 70137, 60792, 25977, 146042, 77947, 129406}</t>
  </si>
  <si>
    <t>{14881, 18279, 18600, 29997, 17454, 26702, 31346, 18713}</t>
  </si>
  <si>
    <t>{73858, 71043, 65671, 131336, 83086, 89359, 60562, 147858, 58905, 86041, 85403, 76827, 69661, 144155, 85413, 141221, 85415, 14888, 99497, 116265, 144176, 53432, 72124, 99264, 55619, 92357, 134219, 89810, 94419, 115413, 132693, 66775, 66780, 166237, 149086, 75105, 147809, 94054, 107750, 92008, 95084, 92013, 123757, 134767, 131184, 156144, 91127, 61948}</t>
  </si>
  <si>
    <t>{98181, 103685, 52237, 21262, 130446, 19863, 26400, 95143, 14890, 103978, 26670, 58415, 17072, 18358, 22842, 76093, 15167, 85184, 20935, 22215, 103624, 24907, 75341, 37199, 95953, 45143, 26589, 68580, 24041, 24566}</t>
  </si>
  <si>
    <t>{25605, 75269, 33033, 88586, 66830, 16145, 27025, 88595, 61588, 42261, 103931, 18203, 25118, 17054, 117282, 56356, 89509, 85801, 76202, 84778, 25135, 14896, 35120, 63026, 85810, 153014, 57017, 63934, 22336, 27717, 15303, 16200, 19657, 30920, 64455, 46412, 41297, 16466, 16471, 160988, 117725, 20092, 94176, 38499, 23915, 93426, 42100, 77557, 43131, 29180}</t>
  </si>
  <si>
    <t>{47110, 60935, 60938, 49164, 81421, 22030, 50713, 28707, 156196, 37931, 31793, 42038, 36922, 14907, 69694, 15429, 144454, 117833, 121932, 68724, 150651, 67710, 77952, 82051, 135811, 44681, 29835, 121997, 18075, 148127, 80036, 16570, 26301, 119488, 92368, 38610, 100563, 79063, 69336, 100570, 92381, 145633, 149736, 63209, 146154, 36608, 52490, 41233, 112921, 72475, 98081, 144180, 97078, 39223, 22841, 48960, 20292, 130375, 83785, 26967, 83804, 159604, 115577, 109947, 18816, 50575, 64403, 87956, 30103, 50588, 122786, 76711, 59832, 69571, 160709, 47054, 146386, 50134, 77783, 35296, 74210, 44515, 18405, 30695, 67565, 67566, 86001, 63986, 67572, 27129}</t>
  </si>
  <si>
    <t>{64385, 90753, 46339, 20229, 16652, 163598, 124177, 141847, 55833, 28957, 23071, 29731, 26788, 107688, 24109, 111151, 33074, 51507, 70583, 14911, 26437, 39122, 32216, 66521, 67680, 162152, 34796, 72684, 98289, 34036, 60533, 34046}</t>
  </si>
  <si>
    <t>{57345, 131585, 27654, 126470, 133134, 165921, 36898, 96802, 31780, 45093, 121893, 159780, 133161, 89644, 26159, 165935, 103985, 103987, 28214, 39996, 14913, 123974, 23624, 84575, 15466, 48234, 48236, 107115, 124021, 29305, 76412, 25213, 43646, 124028, 88705, 92290, 133764, 24714, 111242, 88716, 34972, 109730, 58020, 36018, 58035, 101561, 72892, 18622, 119487, 83145, 41676, 63190, 48351, 29923, 50916, 80100, 116966, 57066, 74233, 38639, 163567, 39668, 119540, 116986, 32511, 156666, 43271, 74509, 99603, 38678, 40729, 44323, 56099, 91431, 106286, 51003, 54076, 54078, 30022, 62799, 129878, 65374, 90979, 164708, 76645, 52071, 36717, 113006, 52083, 73092, 66438, 25479, 66445, 23952, 34711, 25497, 18333, 149917, 54189, 44462, 54708, 126388, 20409, 43455, 126914, 33223, 149963, 81401, 26577, 50646, 163290, 17884, 77789, 79328, 85988, 126442, 68588, 156656, 42486, 121846, 68601, 57338}</t>
  </si>
  <si>
    <t>{129536, 129795, 160026, 91931, 146204, 152735, 125606, 123441, 143155, 112949, 26935, 151616, 117057, 128450, 14915, 104272, 143186, 141012, 104167, 135912, 148080, 143095, 156026, 116092}</t>
  </si>
  <si>
    <t>{111748, 64902, 24328, 46600, 127242, 69135, 30992, 65296, 139280, 139669, 109207, 151194, 27548, 94365, 94876, 137119, 62241, 87716, 138148, 68262, 141862, 88489, 154794, 130220, 62510, 120575, 142391, 93245, 96189, 14917, 35141, 123718, 127815, 20812, 83021, 21838, 127821, 134777, 120531, 130135, 158425, 60250, 150113, 145892, 155516, 114537, 120553, 103660, 106477, 120172, 162668, 64758, 117623, 69241, 66300, 69886, 69119}</t>
  </si>
  <si>
    <t>{29826, 58632, 24841, 26005, 37781, 43550, 139559, 91817, 18988, 15668, 67895, 51384, 41148, 21053, 24639, 32832, 17346, 27461, 23497, 14922, 35920, 31955, 31328, 25325, 28399, 20338, 70642, 86392, 16634, 36733, 58622}</t>
  </si>
  <si>
    <t>{22081, 267, 844, 559, 8182, 540, 13310}</t>
  </si>
  <si>
    <t>{51810, 15076, 59140, 27947, 271, 7376, 5778, 10803, 32850, 61940, 9111, 46456, 13500, 6493}</t>
  </si>
  <si>
    <t>{1156, 1033, 1290, 21004, 42253, 272, 9104, 915, 791, 30744, 11677, 13472, 9124, 300, 3631, 1840, 7474, 18997, 26942, 53310, 55487, 12614, 23244, 463, 975, 9682, 1493, 470, 599, 27865, 54752, 17377, 4450, 36095, 1508, 39398, 1129, 19689, 2667, 36969, 24686, 25200, 8050, 13177, 2299, 21884, 34047}</t>
  </si>
  <si>
    <t>{22529, 3463, 41480, 1162, 2444, 401, 274, 59003, 33952, 547, 18346, 31275, 16301, 29102, 9397, 59062, 59066, 14907, 958, 49470, 3521, 33218, 38982, 35785, 29008, 28113, 50640, 52946, 18776, 1116, 11868, 20958, 22622, 36073, 6635, 3436, 2029, 25197, 36076, 55921, 37113, 507, 5246}</t>
  </si>
  <si>
    <t>{138762, 16780, 145806, 17428, 59542, 76695, 124957, 34077, 22056, 64569, 23871, 126017, 25422, 14928, 104786, 58200, 84698, 16347, 19423, 21219, 117106, 67701}</t>
  </si>
  <si>
    <t>{55874, 15847, 50503, 399, 29616, 277, 45750, 11801, 18875, 14844, 20861, 37278}</t>
  </si>
  <si>
    <t>{4738, 14989, 2446, 20245, 280, 11161, 8858, 2460, 20775, 16042, 18993, 949, 2107, 9660, 1354, 588, 9938, 6753, 14699}</t>
  </si>
  <si>
    <t>{37760, 36098, 45058, 34692, 37766, 49927, 149512, 156169, 26762, 23307, 27658, 19341, 42382, 79630, 133770, 142862, 66706, 49043, 156173, 51223, 59543, 162074, 128672, 20513, 56355, 31015, 63276, 85040, 20529, 37685, 142902, 112055, 24634, 36418, 165830, 67783, 155976, 17868, 16208, 32724, 37844, 51669, 14935, 110551, 138967, 123482, 142939, 165639, 24035, 97126, 163942, 22120, 102634, 66796, 167023, 151664, 152435, 52212}</t>
  </si>
  <si>
    <t>{45079, 40478, 52257, 5671, 9772, 3630, 7215, 6192, 42039, 42044, 3154, 8280, 15961, 56926, 11365, 1126, 32874, 51311, 15473, 9845, 40053, 16508, 5113, 9348, 39051, 18575, 39057, 42129, 49306, 25244, 12966, 7848, 20146, 16569, 16572, 60097, 706, 23242, 2765, 2262, 11993, 15066, 19679, 46304, 8418, 22244, 53995, 18669, 26861, 54002, 13566, 2828, 26380, 62228, 37143, 37145, 285, 14114, 21282, 42281, 13623, 28988, 57148, 1863, 11086, 39772, 7007, 4960, 21865, 13162, 44397, 15231, 10627, 1423, 32657, 24982, 7584, 29093, 56236, 43437, 8622, 58293, 56249, 15290, 451, 9156, 968, 28106, 1483, 23506, 31188, 20451, 3576, 23545, 48634}</t>
  </si>
  <si>
    <t>{15489, 121986, 140678, 97543, 50827, 55821, 48145, 48146, 30231, 26915, 115238, 119464, 29482, 40502, 143420, 27965, 135103, 80707, 121027, 131396, 141771, 74316, 85838, 161232, 49873, 87635, 76375, 14938, 21339, 118363, 64098, 64099, 105698, 52456, 58351, 61040, 90097, 28274, 52595, 118387, 125935, 157685, 111226, 159996, 114429, 138750}</t>
  </si>
  <si>
    <t>{24833, 143237, 158597, 18695, 53000, 164874, 142989, 41744, 81426, 146212, 36517, 26926, 17206, 21438, 15816, 82376, 34385, 99286, 39001, 21722, 18906, 14939, 136162, 28771, 107747, 121061}</t>
  </si>
  <si>
    <t>{29184, 64006, 32779, 140310, 160290, 116778, 26676, 122425, 21056, 62017, 110660, 165444, 162377, 110667, 22092, 59981, 106074, 14940, 33374, 60025, 34938, 45698, 80002, 143492, 47752, 72840, 64148, 151702, 94368, 90793, 74924, 97969, 106164, 148680, 83671, 127717, 54000, 122096, 109836, 132364, 24846, 32016, 104219, 42275, 41765, 31527, 19754, 39730, 106806, 157497, 113469, 164159, 77633, 40263, 120138, 151375, 105299, 53079, 54616, 104291, 147301, 24431, 74099, 62326, 38263, 138105, 100219, 102269, 64391, 41352, 133008, 36242, 40341, 19353, 106914, 38829, 15291, 126911, 64451, 74186, 79313, 21458, 58843, 58845, 71660}</t>
  </si>
  <si>
    <t>{26242, 30981, 33541, 15751, 34565, 20619, 20876, 29580, 33550, 33171, 22038, 26136, 21273, 30361, 24732, 28446, 25631, 30878, 26405, 31269, 33831, 36136, 31019, 37807, 15536, 37168, 26876, 38068, 30522, 18620, 22845, 19645, 28479, 31680, 25409, 27073, 28099, 24260, 36158, 37313, 18375, 23113, 23755, 20941, 35533, 36431, 35155, 29780, 26327, 29528, 21337, 32215, 33368, 31580, 28411, 14944, 29797, 29418, 31983, 22258, 17651, 30450, 17526, 16630, 24955, 23804, 34173, 18047}</t>
  </si>
  <si>
    <t>{137738, 19979, 69131, 152594, 59420, 58913, 60967, 27176, 75310, 82481, 74807, 66108, 81981, 37438, 84540, 117309, 34883, 159817, 132176, 165970, 92757, 135774, 14946, 27751, 29824, 146056, 26249, 53897, 107659, 158344, 29838, 72335, 128143, 56467, 154793, 31402, 43181, 118961, 76468, 34488, 29887, 80069, 129221, 133319, 20178, 36050, 31956, 38612, 58070, 112855, 29400, 109784, 157396, 162521, 30443, 49899, 27378, 57077, 108280, 143625, 128779, 64791, 47384, 114971, 35103, 66346, 22838, 141111, 64826, 110398, 86847, 66370, 106819, 148292, 97605, 16712, 29517, 21844, 107349, 39255, 71514, 77667, 51049, 51051, 50034, 116084, 70517, 161657, 27514, 115580, 139135, 119683, 20364, 93070, 49552, 59793, 82836, 53146, 111008, 123299, 23972, 16809, 62890, 127403, 21936, 31664, 68017, 166321, 87483, 65472, 38849, 147393, 94147, 100805, 111562, 91093, 26071, 112601, 113626, 134108, 88541, 75743, 52705, 20451, 93670, 81385, 24048, 32753, 72701}</t>
  </si>
  <si>
    <t>{1032, 20363, 24850, 531, 28819, 1173, 1174, 7062, 13847, 36371, 28442, 43161, 47510, 287, 14371, 3364, 8612, 43301, 60452, 59950, 1331, 34484, 2486, 6070, 1336, 1337, 3897, 20662, 27705, 36537, 2495, 6720, 51775, 324, 55679, 14796, 14797, 53325, 1626, 3167, 6239, 3425, 15841, 6755, 10724, 22112, 47584, 1895, 21992, 51298, 41322, 752, 21873, 18418, 8568, 22143}</t>
  </si>
  <si>
    <t>{91658, 90636, 99342, 99343, 140814, 163343, 99346, 99347, 99348, 99349, 99350, 99351, 99352, 99353, 99354, 99355, 51229, 99357, 99358, 99360, 20515, 129576, 142893, 16942, 78383, 142896, 144432, 99378, 99380, 99381, 99382, 99383, 115252, 115253, 115260, 122443, 106575, 25173, 122453, 106071, 23130, 138842, 138846, 138850, 141410, 14950, 158822, 18032, 140930, 142469, 142471, 142472, 101002, 110230, 128685, 40627, 135352, 24762, 39614, 108747, 108748, 137934, 156879, 116438, 114391, 114393, 121562, 19680, 110816, 110817, 142053, 28903, 97003, 68345, 94971, 136453, 100108, 108818, 92435, 101650, 131863, 26396, 54045, 92444, 101661, 107815, 89899, 101676, 60744, 139607, 36185, 106843, 106844, 130907, 122721, 106851, 116080, 139632, 124277, 114038, 38264, 107538, 141179, 114046, 141183, 114050, 127367, 141191, 114060, 127373, 141198, 127377, 41874, 114067, 141202, 108437, 21912, 106908, 111520, 108461, 26030, 107447, 139717, 137670, 158664, 158665, 81356, 102863, 147408, 58837, 155099}</t>
  </si>
  <si>
    <t>{101390, 24596, 97303, 101912, 47134, 65059, 100393, 69674, 70188, 118324, 72248, 48190, 84033, 77895, 81481, 112715, 128078, 90704, 151121, 131673, 62051, 75875, 118372, 14955, 25203, 162937, 128124, 128127, 126084, 164997, 111247, 117392, 141455, 121491, 47766, 109719, 58014, 161441, 58018, 66218, 62134, 102582, 51900, 88767, 118464, 160961, 160963, 83661, 101069, 150221, 41169, 84695, 111321, 145116, 31965, 123615, 111338, 16621, 50413, 74483, 156663, 115450, 134908, 112383, 60672, 39681, 96005, 33544, 81674, 33547, 162578, 31002, 34075, 130843, 111389, 113951, 49952, 24354, 35620, 113957, 113966, 85296, 113969, 80690, 23860, 18240, 113984, 28999, 126291, 114004, 126803, 86871, 65886, 32095, 151902, 86885, 125288, 167273, 114031, 95602, 86900, 114036, 48508, 114045, 66443, 25492, 114068, 96156, 107933, 136094, 90527, 24993, 36264, 90537, 22442, 87978, 29616, 87985, 29618, 81335, 164795, 81341, 87488, 76739, 161740, 129997, 165836, 33240, 91096, 25052, 153059, 144360, 53229, 55282, 138742, 138743, 55288}</t>
  </si>
  <si>
    <t>{44546, 44557, 30739, 52244, 26135, 23575, 23576, 160797, 21536, 146982, 163893, 20535, 50750, 86094, 140390, 121447, 163947, 155244, 14958, 91256, 164473, 47743, 162446, 75923, 107160, 30888, 113835, 57004, 136880, 136882, 150195, 21173, 50358, 141506, 159940, 50373, 63180, 45783, 112347, 32491, 32493, 138990, 150765, 118526, 91916, 91918, 139540, 48415, 159010, 50468, 48421, 48425, 131887, 84787, 31544, 128329, 85844, 117595, 117620, 135030, 36735, 36741, 94091, 112529, 119703, 67494, 109478, 104876, 113081, 111547, 79300, 58829, 77261, 36825, 109530, 101871, 149499, 113660}</t>
  </si>
  <si>
    <t>{10241, 3591, 57607, 7817, 2961, 7826, 34326, 8600, 7834, 45596, 288, 804, 30245, 807, 30248, 36392, 36908, 52272, 46261, 5046, 3639, 49215, 2430, 32067, 838, 1742, 4436, 2518, 3032, 15323, 33629, 6372, 1253, 3813, 11367, 5736, 1515, 53356, 1009, 55923, 37748, 46327, 52217, 25085, 4350}</t>
  </si>
  <si>
    <t>{52609, 26630, 90886, 47112, 47116, 34448, 35345, 36368, 39057, 39059, 89111, 56856, 47002, 17694, 33569, 36913, 32690, 16697, 17605, 80583, 17864, 64840, 29386, 35658, 18252, 20685, 62922, 102350, 69712, 72784, 26962, 70739, 149964, 21718, 69078, 147677, 60767, 34027, 19180, 19692, 35309, 14959, 54129, 91250}</t>
  </si>
  <si>
    <t>{78340, 18439, 98311, 52236, 44563, 34324, 44564, 93209, 24615, 56360, 24635, 128572, 75325, 45631, 98889, 78926, 50257, 36441, 66151, 68200, 91758, 51823, 14960, 134272, 60034, 67211, 42132, 125084, 115879, 147121, 76470, 33976, 164550, 36041, 51918, 113393, 62194, 15094, 81149, 41730, 28420, 77064, 141578, 25869, 37648, 70421, 148247, 48926, 128304, 94515, 32578, 49990, 26440, 58702, 55632, 152913, 152917, 64858, 124763, 43362, 28667, 27503, 60787, 130443, 50577, 53649, 157073, 138139, 66462, 18851, 85414, 66471, 121775, 16313, 24003, 24020, 39898, 26081, 68583, 65515, 123373, 29678, 123377, 155126, 154617, 38907, 38909}</t>
  </si>
  <si>
    <t>{20032, 16865, 16877, 21165, 14962}</t>
  </si>
  <si>
    <t>{21889, 29061, 37770, 69775, 24721, 48657, 21780, 25755, 17950, 33439, 25633, 35748, 15529, 32304, 115120, 17202, 25143, 28857, 32062, 17343, 28096, 32063, 17988, 141767, 30664, 24138, 26573, 75862, 107866, 39899, 20317, 32990, 20319, 37216, 19556, 153448, 18155, 14963, 30454}</t>
  </si>
  <si>
    <t>{20740, 118919, 39310, 62482, 112531, 38686, 34465, 67371, 90924, 92845, 120623, 34254, 110935, 95069, 98527, 59112, 95212, 89070, 14964, 82423, 38137}</t>
  </si>
  <si>
    <t>{21507, 24326, 73862, 19083, 82940, 50066, 56084, 22171, 131102, 51104, 39205, 156582, 34472, 133289, 30130, 49203, 64562, 74164, 34614, 25912, 69691, 80828, 44349, 100801, 162374, 51528, 52683, 44876, 81867, 93008, 69202, 73304, 49115, 22748, 96731, 15582, 62434, 47588, 67431, 71017, 23530, 62060, 66156, 14965, 17399, 91640, 91641, 50684}</t>
  </si>
  <si>
    <t>{19716, 40967, 54665, 43800, 35867, 27163, 39837, 100510, 22303, 167452, 32420, 56613, 146726, 21035, 42802, 14970, 38838, 37437, 34239, 34240, 18755, 63555, 69445, 30790, 43718, 80840, 107851, 56141, 46926, 24655, 42447, 42449, 71248, 45274, 26463, 15459, 154087, 82793, 18028, 27628, 62068, 25973, 125685, 125686, 33146}</t>
  </si>
  <si>
    <t>{43520, 26122, 77841, 72731, 96293, 42022, 42023, 42025, 42026, 42027, 15919, 101944, 73794, 116821, 106585, 138866, 14978, 75394, 138890, 28300, 16016, 135318, 59041, 111274, 84140, 100529, 72382, 26318, 89294, 124623, 108753, 35545, 43227, 108764, 72417, 108769, 60649, 133869, 28406, 122102, 150266, 36110, 50958, 136467, 99608, 164127, 58656, 24353, 18752, 32583, 39256, 23899, 25957, 42342, 39271, 144231, 46447, 97664, 25989, 40325, 25991, 86920, 96650, 120716, 18320, 45457, 139175, 19884, 87986, 83891, 154556, 135614, 108480, 71118, 78303, 33762, 17893, 23015, 43497, 92649, 126970, 25595}</t>
  </si>
  <si>
    <t>{107105, 14979, 24586, 129740, 147119, 85745, 67602, 56159, 22167, 23674, 19615}</t>
  </si>
  <si>
    <t>{14980, 64007, 25866, 164366, 164369, 155026, 19860, 37140, 62868, 105496, 43162, 28955, 17181, 17313, 19108, 123951, 85044, 146105, 26689, 19271, 15818, 146127, 139730, 15828, 57940, 28638, 122599, 133095, 129002, 101612, 19311, 23026, 72690, 84978, 68087, 40441, 68223}</t>
  </si>
  <si>
    <t>{59907, 61959, 107528, 118281, 18442, 100874, 117772, 18960, 26640, 39962, 133147, 101412, 58407, 17460, 150580, 162359, 34363, 66622, 34367, 20553, 137802, 21067, 50765, 137806, 17487, 42063, 62033, 136787, 76374, 101462, 66648, 21081, 48220, 91746, 79464, 146025, 142445, 48239, 135281, 19571, 101494, 62585, 17534, 35968, 14982, 14983, 130187, 72336, 103573, 19606, 26262, 20632, 40087, 130197, 103579, 24220, 60061, 38046, 107678, 162972, 51370, 139946, 143018, 78510, 78511, 86706, 32437, 15030, 29367, 58040, 95929, 89274, 139963, 45244, 40641, 59074, 45252, 74437, 17606, 17607, 63689, 22732, 110797, 42702, 109264, 34514, 19156, 89300, 147670, 16087, 16605, 49374, 151262, 49894, 151270, 39149, 39151, 38646, 101626, 59647, 73984, 101127, 73992, 101129, 130823, 51993, 161049, 109340, 38685, 59173, 154406, 77609, 77610, 30001, 15154, 100147, 100148, 60725, 43320, 163641, 63291, 41791, 109377, 128321, 44871, 39757, 34127, 33617, 107858, 88408, 25950, 158049, 27491, 139620, 59749, 150371, 16232, 102251, 16236, 20332, 18798, 39790, 138609, 29043, 36218, 70013, 28031, 23424, 35723, 22927, 113551, 38290, 26533, 21414, 154534, 159141, 29610, 124330, 124332, 122799, 127408, 62385, 155061, 116666, 82876, 132545, 42437, 160205, 18894, 160211, 82917, 17382, 32751, 33264, 68591, 135164}</t>
  </si>
  <si>
    <t>{16417, 25976, 29189, 14984, 39080, 17162, 141800, 15629, 30733, 48703, 157262, 93887, 22232, 53275, 17180, 36767}</t>
  </si>
  <si>
    <t>{144928, 108577, 144929, 57379, 143907, 86571, 143916, 153646, 30255, 30257, 100917, 18490, 21054, 20556, 55373, 147020, 83536, 64596, 22614, 26198, 114265, 28255, 15457, 28258, 23651, 96873, 23151, 19572, 147061, 95352, 71291, 19070, 28291, 111236, 14985, 25741, 19086, 22158, 153747, 160406, 93339, 146077, 141984, 20140, 16557, 29875, 158900, 131772, 18110, 18112, 47304, 113354, 155338, 113356, 31438, 30927, 167630, 64726, 15579, 153824, 44257, 37093, 126694, 18151, 99048, 164584, 164591, 26354, 152818, 132341, 113911, 67322, 152826, 132350, 152839, 79114, 119566, 141588, 39705, 157989, 79146, 106796, 31547, 31548, 75579, 32577, 52036, 74053, 98119, 16202, 102732, 67918, 17232, 67925, 23894, 18777, 29020, 29577, 17805, 94097, 19877, 34742, 47041, 19922, 17879, 88549, 37361, 120818}</t>
  </si>
  <si>
    <t>{19973, 14986, 95629, 74004, 48796, 48799, 59681, 138146, 59683, 27948, 27949, 64942, 35122, 64946, 26042, 64956, 31046, 39111, 89291, 123596, 134605, 73553, 119127, 37722, 51679, 68575, 26212, 41829, 85733, 41832, 17385, 66539, 75511, 15480, 50814}</t>
  </si>
  <si>
    <t>{61953, 2054, 46098, 27157, 49685, 3114, 33322, 30764, 59437, 30258, 1587, 7228, 573, 585, 1615, 45651, 1627, 20582, 5230, 3187, 47731, 3189, 2681, 6267, 6270, 47748, 645, 9369, 666, 15514, 1692, 1693, 7839, 15521, 47779, 1189, 11435, 50353, 53427, 15550, 6340, 15052, 8413, 7907, 7908, 9444, 9445, 47848, 21225, 53992, 53994, 1260, 757, 23294, 1806, 1808, 43804, 20255, 6438, 295, 296, 298, 32560, 11057, 314, 10045, 830, 42312, 3407, 848, 20304, 2394, 1375, 16752, 16763, 49540, 11142, 7056, 2455, 922, 7074, 26023, 38823, 11182, 11183, 1456, 2998, 11191, 11192, 1980, 11197, 1984, 12224, 461, 472, 2012, 2013, 57829, 51689, 1004, 493, 12786, 1525}</t>
  </si>
  <si>
    <t>{34436, 68741, 18953, 17547, 14988, 132757, 21014, 32151, 43030, 101914, 37275, 109339, 52381, 159137, 18211, 18725, 140325, 84522, 71852, 33711, 43695, 103862, 21944, 83650, 145090, 118340, 33991, 44107, 56398, 53077, 146775, 73945, 22367, 15201, 165733, 142570, 16751, 74481, 121458, 48755, 98938, 83324, 149757}</t>
  </si>
  <si>
    <t>{27012, 36618, 46858, 73099, 36878, 14991, 23056, 32401, 46992, 41875, 47889, 69134, 134929, 38295, 159765, 163730, 75164, 45855, 75168, 47271, 100391, 40234, 18603, 87722, 37805, 66733, 22320, 43697, 66736, 19635, 37428, 46771, 34616, 25530, 62656, 37315, 35781, 37317, 19401, 34249, 29003, 34251, 87759, 16730, 71644, 40681, 62442, 41326, 18543, 57840, 80626, 90870, 15479, 43260, 15101, 44030}</t>
  </si>
  <si>
    <t>{154117, 154119, 74766, 138256, 56850, 22037, 82456, 56859, 119860, 72757, 118332, 138304, 116809, 45643, 36942, 45646, 45650, 68180, 53340, 63073, 134243, 95850, 166507, 149100, 25199, 159856, 166000, 28281, 59515, 162433, 114819, 27783, 85644, 14993, 31889, 43670, 42145, 42147, 104099, 159909, 114857, 42169, 63164, 63165, 63167, 18115, 63171, 52933, 51911, 18119, 63176, 75468, 63185, 28887, 104152, 106713, 109279, 28898, 59639, 51961, 34556, 43774, 64770, 48901, 110344, 107785, 45322, 107786, 50961, 40728, 79644, 23332, 45863, 96551, 133415, 30513, 91953, 30516, 40244, 30518, 56630, 90937, 129850, 30526, 17731, 29510, 30535, 24906, 30538, 30541, 86352, 120659, 133975, 120666, 64348, 120669, 62815, 100717, 157550, 108914, 16757, 28540, 30589, 19841, 109955, 40327, 44430, 44431, 85396, 41878, 41880, 46489, 131480, 15771, 33180, 61860, 41893, 89508, 30127, 102330, 102332, 122812, 20416, 156098, 17862, 46024, 19405, 49104, 58321, 162768, 35795, 36819, 35797, 35798, 43988, 23001, 29658, 44527, 42996, 116214, 81912, 73211, 30717, 28158}</t>
  </si>
  <si>
    <t>{16551, 21384, 14994, 15350, 15006}</t>
  </si>
  <si>
    <t>{149905, 41234, 14995, 16925, 25378, 126115, 134704, 28731, 144577, 134725, 147911, 107100, 144607, 45921, 144611, 69349, 161896, 159722, 148075, 159724, 54893, 147957}</t>
  </si>
  <si>
    <t>{39428, 118916, 58507, 143756, 79762, 77459, 14996, 162836, 38806, 38807, 23703, 106655, 159269, 17830, 45739, 131118, 85682, 24758, 113975, 62136, 16184, 124988, 62148, 74564, 166213, 50637, 140111, 26322, 30292, 46806, 122456, 38107, 111841, 64610, 44516, 95986, 115188, 69495, 104953, 29436, 67838}</t>
  </si>
  <si>
    <t>{45700, 26887, 130794, 103853, 54066, 34579, 102356, 155859, 54070, 14999, 64092}</t>
  </si>
  <si>
    <t>{143110, 161175, 62745, 161179, 15007, 81957, 30000, 135088, 138679, 94906, 147005, 94909, 166472, 69084, 102763, 119661, 130158, 149999, 148465, 18164}</t>
  </si>
  <si>
    <t>{17376, 15012, 15827, 17719, 18556}</t>
  </si>
  <si>
    <t>{36866, 27526, 28809, 53272, 24986, 23067, 19355, 25501, 32414, 25759, 26143, 32417, 29090, 45985, 15013, 53927, 25128, 131496, 23086, 38839, 27328, 15681, 79296, 28101, 19782, 25032, 44106, 34763, 16716, 56526, 47056, 18003, 86099, 42334, 16607, 44510, 39905, 40683, 39285, 36854, 35068, 57214}</t>
  </si>
  <si>
    <t>{21697, 15014, 27528, 25579, 24625, 25842, 20499, 31675, 29692, 24670}</t>
  </si>
  <si>
    <t>{51456, 44806, 59016, 45962, 136208, 136210, 161428, 18069, 161430, 17178, 18971, 60060, 78362, 69790, 16415, 112924, 42788, 69799, 15017, 38832, 112565, 78134, 165687, 17721, 131898, 21707, 43346, 18643, 69333, 69335, 49755, 141019, 141020, 18274, 86374, 19305, 19433, 86898, 69875, 48244, 156533, 15993}</t>
  </si>
  <si>
    <t>{61331, 61332, 32408, 54942, 160671, 160674, 15018, 22321, 58161, 85940, 22325, 63804, 20412, 34760, 152648, 28247, 23137, 108390, 98410, 102891, 56044, 70126, 41967, 101490}</t>
  </si>
  <si>
    <t>{98914, 167426, 136744, 15019, 119541, 16702}</t>
  </si>
  <si>
    <t>{46054, 19751, 28296, 15820, 15020, 39308, 32399, 138124, 21169, 153331, 29880, 23258, 153404, 26013}</t>
  </si>
  <si>
    <t>{126658, 27880, 25930, 146763, 20113, 15026, 21425, 30132, 20053, 87026, 146993, 30105, 61759}</t>
  </si>
  <si>
    <t>{28167, 60683, 21133, 20114, 47011, 16050, 45239, 26552, 15034, 77766, 23242, 26317, 21967, 23642, 22238, 35555, 20077, 15470, 15475, 26485, 23549, 15487}</t>
  </si>
  <si>
    <t>{58625, 107265, 61316, 65285, 115972, 138374, 24458, 160906, 20749, 63757, 75662, 155533, 26389, 163861, 21024, 27936, 22434, 34593, 44322, 147362, 52780, 69039, 84659, 92922, 15035, 99002, 25026, 38082, 91330, 140999, 70344, 125386, 128202, 19021, 79312, 52564, 55259, 64220, 95582, 107615, 51426, 41187, 51427, 94820, 122852, 128615, 113640, 56681, 74857, 40427, 74858, 89709, 119147, 30319, 146795, 167405, 66674, 50807, 31097, 25850, 35579, 32253}</t>
  </si>
  <si>
    <t>{24673, 31431, 20365, 27246, 19535, 41822, 28211, 33493, 16183, 162680, 15037, 21662}</t>
  </si>
  <si>
    <t>{15042, 59234, 125133, 86077, 159998, 26905, 40986, 20731, 46429, 144798}</t>
  </si>
  <si>
    <t>{29575, 32144, 16659, 65945, 124837, 20269, 132014, 22960, 54198, 94524, 18111, 15046, 51542, 83416, 145499, 35807, 165993, 15723, 20335, 30832, 34161, 24818, 36847, 47103}</t>
  </si>
  <si>
    <t>{16257, 113025, 94723, 17669, 62469, 27911, 73864, 91655, 139401, 101387, 106379, 151826, 35604, 135572, 22039, 141431, 22553, 48409, 48410, 69533, 89767, 55080, 59816, 40874, 71336, 17708, 157226, 150574, 83887, 129589, 85111, 19520, 81346, 15047, 99271, 29514, 62161, 111318, 27611, 18658, 17383, 30316, 49772, 22511, 35186, 81394, 81396, 51445, 35702, 27383, 102901, 122101, 77436}</t>
  </si>
  <si>
    <t>{42369, 60835, 15049, 33326, 35761, 31678}</t>
  </si>
  <si>
    <t>{134018, 68744, 58889, 58890, 105865, 127115, 30607, 30233, 59290, 149024, 27683, 24361, 161200, 120127, 143167, 133698, 20803, 111813, 157765, 27465, 15050, 56907, 158537, 163277, 24270, 142158, 57936, 60625, 96340, 88413, 152801, 60775, 22635, 159214, 94706, 51317, 76406, 66554, 24573, 29054}</t>
  </si>
  <si>
    <t>{146562, 21380, 66564, 27784, 158602, 42386, 122386, 147364, 86055, 29227, 121260, 35118, 121263, 15056, 43601, 43602, 114136, 30424, 22750, 77928, 117358, 50033}</t>
  </si>
  <si>
    <t>{119681, 55430, 55944, 56456, 74889, 86282, 89610, 77069, 74894, 57231, 65167, 77582, 97547, 149650, 49430, 57238, 56088, 163864, 50458, 69156, 123556, 130982, 123559, 32682, 53040, 125233, 39990, 47928, 96826, 117183, 134981, 90054, 126790, 91210, 133069, 56910, 44751, 84431, 86223, 90063, 49875, 91473, 140499, 61783, 15064, 158295, 91867, 91868, 36958, 65759, 74078, 133086, 107490, 62949, 87015, 121064, 57961, 128617, 58859, 32108, 103404, 144365, 53491, 109300, 162292, 163833}</t>
  </si>
  <si>
    <t>{15362, 61448, 31375, 24600, 54297, 27549, 32804, 30122, 87215, 28848, 37682, 45366, 23243, 25035, 35791, 17749, 15066, 22369, 108515, 58213}</t>
  </si>
  <si>
    <t>{20623, 59415, 23452, 21288, 21292, 22828, 23087, 19904, 21702, 22991, 18005, 15190, 15071, 18152, 22760, 20079, 18801, 21494, 18040, 18557}</t>
  </si>
  <si>
    <t>{39040, 124032, 130821, 22155, 117773, 21006, 15119, 92308, 145175, 128538, 18717, 122142, 24607, 114719, 124062, 140189, 153120, 145573, 20262, 119721, 23466, 43050, 108334, 116526, 96306, 58291, 160438, 164022, 164025, 55868, 131776, 109249, 111171, 113610, 85579, 148682, 70990, 21583, 15952, 22480, 113489, 150480, 152271, 157520, 157525, 127447, 102744, 152666, 19931, 132190, 15072, 62560, 127584, 21347, 140134, 119399, 72170, 93546, 155243, 101485, 130168, 53629, 126334}</t>
  </si>
  <si>
    <t>{54049, 15075, 17125, 17127, 26764, 76623, 20210, 75060, 115732, 16220, 99454}</t>
  </si>
  <si>
    <t>{53379, 29450, 20875, 19982, 78990, 21777, 15254, 134167, 24729, 36770, 22691, 40483, 95273, 165932, 15662, 18224, 24497, 19122, 27445, 21558, 23736, 35003, 16574, 22976, 16326, 43334, 27466, 19662, 19023, 55252, 24789, 24922, 22747, 28126, 32351, 22114, 15076, 20326, 30567, 25704, 18153, 21353, 26607, 15990, 17142, 22524}</t>
  </si>
  <si>
    <t>{29699, 154634, 72215, 27162, 101925, 28201, 24621, 58430, 33858, 29262, 147545, 144482, 165507, 120454, 24713, 86667, 28310, 28321, 139425, 58534, 44201, 31412, 72886, 72887, 72893, 72894, 72895, 19649, 89803, 89807, 131793, 15078, 156410, 122108, 156413, 156414, 84226, 158979, 146700, 82190, 97038, 16150, 147735, 161582, 39736, 61756, 119613, 88384, 55111, 81739, 54608, 34130, 54610, 104281, 149849, 164712, 70506, 64369, 126326, 160122, 87432, 150938, 163740, 150943, 47018, 115115, 153004, 133549, 115119, 133551, 155056, 116146, 155058, 69044, 164278, 123322, 16829, 163776, 22465, 125908, 101851, 16351, 62433, 126949, 138730, 69611, 47096}</t>
  </si>
  <si>
    <t>{20110, 17687, 108536, 140706, 75430, 49833, 38322, 42162, 70203, 59586, 16838, 36935, 93388, 43981, 59598, 35679, 35042, 15081, 124910, 18162, 50165, 61174, 63606, 107000, 94972}</t>
  </si>
  <si>
    <t>{20288, 30474, 19948, 15084, 21395, 20309, 16857, 15738, 19742}</t>
  </si>
  <si>
    <t>{132097, 48135, 77321, 48139, 94219, 100881, 155156, 129045, 20502, 68633, 137244, 139804, 116768, 111654, 38440, 113704, 130090, 135725, 156206, 81967, 165933, 44082, 119862, 135735, 154678, 95805, 122435, 152644, 136786, 28251, 151133, 83047, 118887, 108139, 22124, 128620, 118895, 164976, 110708, 105081, 148607, 148608, 148609, 33931, 80532, 99991, 21674, 17091, 60100, 65220, 106187, 90838, 84697, 108250, 110810, 90841, 21216, 104161, 149219, 158439, 15086, 93425, 107255, 93431, 67320, 159479, 16124, 42239, 83206, 144647, 87305, 131337, 87310, 165140, 133917, 27428, 153896, 104238, 108338, 37180, 36159, 108353, 149320, 68438, 89945, 77148, 19806, 61282, 71522, 77154, 163684, 56678, 77675, 160619, 160624, 36723, 55673, 128385, 142211, 18822, 133520, 102292, 70054, 20391, 138669, 138671, 117170, 138680, 64443, 144827, 112573, 144830, 159690, 155597, 163282, 50643, 76244, 77268, 86997, 119765, 69593, 50651, 61915, 34271, 50655, 88034, 79843, 115182, 129013, 88566, 84988, 146943}</t>
  </si>
  <si>
    <t>{19072, 36257, 40930, 47171, 25702, 21030, 38122, 33387, 33502, 15089, 42674, 53521, 60412, 27710, 32127}</t>
  </si>
  <si>
    <t>{23680, 108608, 156257, 43941, 101767, 21800, 19819, 118956, 101773, 16879, 112623, 20049, 148975, 128532, 15093, 16534, 128438, 109851}</t>
  </si>
  <si>
    <t>{38402, 38917, 89479, 38667, 89486, 163855, 40848, 39062, 120346, 83742, 77599, 83103, 67361, 83745, 135842, 56996, 77606, 61737, 37547, 40236, 77611, 50350, 101805, 15922, 77497, 15930, 77756, 149181, 88318, 15808, 144704, 102339, 107332, 139333, 92487, 50762, 151114, 61006, 70606, 36816, 82769, 81619, 81747, 53462, 42328, 150746, 64478, 64479, 83552, 91362, 50403, 155365, 70632, 55401, 150122, 81647, 39411, 46196, 86644, 88310, 15096, 91387, 42104, 49918}</t>
  </si>
  <si>
    <t>{47907, 90471, 32795, 22729, 89416, 92328, 48012, 92775, 26002, 20596, 32725, 36533, 20123, 15100, 92477, 26238}</t>
  </si>
  <si>
    <t>{51968, 97933, 133005, 55569, 154257, 119445, 99486, 70701, 46003, 161461, 51641, 154171, 46017, 20171, 34510, 79461, 151910, 34168, 15102}</t>
  </si>
  <si>
    <t>{15106, 108166, 137353, 75406, 16161, 128290, 44965, 113705, 34090, 23473, 33972, 21693, 154046, 52544, 112195, 106311, 44629, 16224, 23904, 18914, 66274, 53221, 136553, 24174, 54767, 31985, 25465, 28279, 139000, 46457, 89467, 25468, 35710}</t>
  </si>
  <si>
    <t>{15107, 59781, 56583, 124681, 20752, 70416, 105617, 53395, 144025, 38042, 63003, 25385, 55209, 73400, 59962, 35515, 42430, 38848, 56644, 44360, 16211, 29907, 37592, 79709, 33889, 139107, 55784, 32755, 48117, 154236, 27645, 44798, 50559}</t>
  </si>
  <si>
    <t>{38020, 50180, 27338, 15117, 16404, 60888}</t>
  </si>
  <si>
    <t>{30208, 57868, 17037, 15118, 21139, 100014, 118063, 39092, 148280, 33083, 25295, 80977, 35542, 23006, 166625, 20324, 16356, 31596, 31724, 22256, 103665, 31605, 33269}</t>
  </si>
  <si>
    <t>{642, 1154, 646, 2695, 1160, 1679, 656, 1169, 661, 665, 1050, 1179, 1309, 1956, 1061, 1446, 1958, 1064, 2086, 2476, 941, 942, 943, 1069, 305, 1838, 1464, 1465, 1848, 1599, 1472, 705, 582, 583, 584, 969, 714, 1102, 1486, 721, 1106, 596, 982, 2134, 603, 479, 612, 613, 614, 1127, 1128, 2661, 4068, 2411, 2412, 1006, 2545, 2930, 1142, 1782, 1784, 2428, 2301, 1534}</t>
  </si>
  <si>
    <t>{60800, 24579, 29702, 62854, 53388, 38288, 41235, 37245, 33434, 15131, 21533, 24482, 17701, 23336, 75052, 21188, 26567, 22856, 18249, 31318, 77150, 22496, 72161, 26850, 31075, 29030, 34794, 80120, 22781, 23807}</t>
  </si>
  <si>
    <t>{20737, 59554, 129443, 119142, 80521, 166844, 111088, 46033, 42805, 104503, 101943, 98843, 15132, 83102}</t>
  </si>
  <si>
    <t>{139016, 150168, 158490, 165021, 15134, 149922, 23075, 138153, 160046, 133552, 70076, 58686, 128577, 17347, 96453, 18382, 126158, 158927, 113752, 148057, 20587}</t>
  </si>
  <si>
    <t>{15139, 18885, 33647, 34968, 18297, 20381, 19550}</t>
  </si>
  <si>
    <t>{29057, 23046, 86151, 33162, 23819, 20240, 38037, 44823, 18840, 67353, 15140, 29097, 17842, 46391, 95928, 43450, 21831, 29128, 41549, 42958, 30674, 42962, 15450, 40794, 22498, 20199, 43369, 40824, 40828}</t>
  </si>
  <si>
    <t>{15143, 23432, 96967, 140717, 49328, 41244, 39261}</t>
  </si>
  <si>
    <t>{20486, 110343, 123147, 154635, 80017, 51730, 136852, 91416, 137336, 40093, 32928, 23076, 118693, 155044, 43304, 107944, 15147, 22188, 19890, 63412, 36661, 63413, 28727, 23607, 73911, 117301, 31555, 47558, 103110, 140103, 23241, 163276, 39374, 58446, 21588, 37333, 50647, 51928, 108253, 151418, 127738, 38496, 32737, 25570, 40803, 106081, 48742, 163175, 21352, 106088, 162539, 52716, 144111, 25201, 47603, 58998, 45688, 69113, 57978, 49019, 30332}</t>
  </si>
  <si>
    <t>{49282, 57986, 3621, 51640, 56051, 54452, 311, 696, 5050}</t>
  </si>
  <si>
    <t>{59136, 20034, 79395, 86854, 35882, 15151, 151538, 23765, 28831}</t>
  </si>
  <si>
    <t>{73219, 15878, 50055, 16012, 38543, 26896, 73489, 34074, 65949, 19105, 23977, 21931, 99627, 113325, 21806, 58032, 21937, 25266, 15155, 42676, 21429, 114866, 17591, 17849, 22843, 22593, 93893, 115271, 18379, 90575, 85586, 84820, 21720, 19801, 22616, 26329, 48988, 35166, 55137, 90217, 78828, 42991, 23153, 109556, 21882}</t>
  </si>
  <si>
    <t>{117888, 119296, 159235, 97291, 130966, 133399, 36248, 27291, 21917, 129311, 111663, 21424, 100531, 97460, 15157, 121659, 143035, 20928, 134215, 126408, 65866, 163274, 26321, 62674, 141009, 22234, 34523, 52573, 24290, 135910, 94055, 122985, 155883, 109296, 106097, 51442, 130687}</t>
  </si>
  <si>
    <t>{16905, 90637, 60942, 28688, 63508, 87070, 64031, 54308, 18470, 21544, 75318, 25152, 108104, 16982, 101463, 133727, 66146, 32355, 77924, 32357, 144484, 32364, 26230, 79490, 77957, 97926, 66183, 46216, 46217, 46222, 52369, 35991, 158361, 15516, 52388, 52389, 35502, 151729, 55804, 28871, 52935, 23249, 107220, 18649, 26858, 37099, 62188, 26862, 107248, 33534, 113407, 145159, 143626, 53006, 132883, 15158, 104259, 38212, 15173, 51525, 95045, 136014, 77651, 17754, 75614, 18280, 51564, 22893, 22895, 22896, 140150, 129403, 53117, 135552, 21379, 16264, 16778, 63377, 129428, 20902, 23980, 18866, 80829, 74699, 20428, 40918, 23003, 88033, 61925, 106482, 146418, 54266, 106492}</t>
  </si>
  <si>
    <t>{124160, 50821, 51845, 67846, 100231, 19465, 153349, 41099, 162952, 86541, 167174, 62999, 109594, 17182, 69662, 58659, 145578, 161964, 33454, 124978, 64435, 133047, 15161, 166588, 92353, 127683, 52937, 104142, 15567, 22226, 44501, 54742, 115541, 65497, 67162, 74458, 153306, 120541, 46816, 153319, 153325, 124157}</t>
  </si>
  <si>
    <t>{109120, 26625, 104324, 106183, 107406, 33618, 166835, 49367, 15164, 109117}</t>
  </si>
  <si>
    <t>{76288, 18530, 15171, 69446, 31988, 23285, 60917, 57917, 15358}</t>
  </si>
  <si>
    <t>{27904, 88961, 67716, 16262, 33799, 74632, 105738, 20492, 61455, 81427, 82324, 135320, 25370, 92059, 97183, 137889, 122019, 139428, 97573, 48678, 61482, 74285, 146608, 72753, 156848, 50486, 27831, 64952, 33209, 74042, 109239, 116796, 124854, 132285, 70335, 23489, 70721, 15172, 98245, 30409, 32585, 76105, 19149, 99535, 79696, 29141, 27478, 106200, 98393, 93789, 164065, 80738, 146018, 80743, 18029, 17134, 64238, 84082, 20723, 36599, 17400, 84603, 129918}</t>
  </si>
  <si>
    <t>{61827, 87943, 50199, 92568, 47515, 56476, 88991, 40612, 47655, 106538, 62124, 27696, 22065, 27571, 63411, 109627, 77887, 109631, 15174, 20816, 25170, 37202, 29268, 32085, 38099, 65106, 26968, 53979, 112733, 62174, 83429, 53480, 65006, 82670, 20467, 20979, 68467, 159098}</t>
  </si>
  <si>
    <t>{15176, 15184, 143029, 20790, 26748}</t>
  </si>
  <si>
    <t>{60928, 514, 12296, 38924, 9742, 26638, 38937, 1052, 35889, 562, 35890, 16951, 27713, 10831, 37456, 593, 602, 5211, 27231, 11885, 628, 4737, 7302, 35974, 2701, 43154, 18584, 54424, 4250, 29341, 674, 3240, 60073, 10411, 30903, 1728, 15041, 15042, 1220, 4804, 9412, 3785, 4299, 12494, 25809, 25811, 5844, 22228, 6359, 38622, 54496, 37602, 17635, 742, 743, 744, 20719, 20720, 3833, 34050, 33542, 58125, 47375, 47379, 59670, 51482, 40231, 57132, 11565, 57134, 3375, 13110, 317, 2366, 24381, 24901, 17227, 1363, 2900, 40280, 346, 347, 13663, 6499, 7023, 35186, 1396, 12661, 2938, 8061, 9087, 2434, 3970, 2436, 9090, 1927, 1932, 5520, 42384, 52632, 3481, 923, 5026, 1959, 48552, 5034, 9656, 31164, 45003, 31180, 4048, 978, 23509, 46042, 484, 490, 1516, 11262}</t>
  </si>
  <si>
    <t>{80134, 72456, 23573, 52757, 164502, 25120, 103474, 22070, 38853, 48972, 15181, 48974, 43604, 33751, 19682, 52837, 110437, 16495, 125307, 148219}</t>
  </si>
  <si>
    <t>{24195, 21768, 150926, 93078, 51096, 65568, 23073, 72487, 63528, 48178, 76862, 96833, 112324, 15182, 59862, 88023, 53976, 76636, 109918, 123368, 136169, 58994, 65913, 41083}</t>
  </si>
  <si>
    <t>{166915, 102404, 138244, 149510, 164365, 164377, 112163, 20516, 140840, 122922, 118317, 155188, 133700, 105039, 132687, 108628, 147542, 154208, 128103, 165488, 132213, 108664, 38521, 106619, 149119, 163459, 49805, 22168, 42138, 112796, 38562, 135843, 158885, 119979, 123563, 106684, 115901, 104638, 113856, 115905, 165570, 19144, 19146, 129746, 106709, 159448, 19681, 142564, 117477, 133369, 130303, 133376, 21759, 133379, 109321, 142604, 145165, 145166, 141599, 18724, 125745, 155965, 158015, 76100, 136007, 15183, 22352, 61266, 154977, 133987, 142180, 122725, 122730, 121201, 127351, 19835, 127363, 151958, 126871, 151967, 97184, 17324, 107948, 120759, 107967, 107970, 162244, 107973, 150473, 150474, 154571, 105424, 21969, 112097, 44519, 117226, 19954, 50674}</t>
  </si>
  <si>
    <t>{62208, 78981, 151945, 29066, 131722, 32017, 151955, 27418, 112414, 60959, 75685, 144678, 65447, 22185, 39465, 72618, 58672, 133244, 53943, 17981, 37828, 29639, 56394, 146123, 166730, 120013, 68430, 161613, 25553, 48978, 20949, 25557, 15192, 32861, 59357, 61030, 16752, 139128, 62457, 83452, 41599}</t>
  </si>
  <si>
    <t>{144800, 26864, 20273, 102902, 42199, 15195}</t>
  </si>
  <si>
    <t>{16833, 15203, 65540, 48965, 61929, 114764, 120846, 30704, 48467, 63126, 144439, 153369, 101564, 41086}</t>
  </si>
  <si>
    <t>{118274, 128515, 48782, 161040, 117404, 110621, 41506, 161191, 56618, 41515, 146093, 124211, 141365, 114875, 116923, 161467, 161471, 164932, 86981, 167250, 76511, 103140, 22502, 15209, 131699, 122357, 66683}</t>
  </si>
  <si>
    <t>{43275, 16014, 22959, 52536, 23224, 43323, 27071, 35008, 27471, 37336, 37339, 37341, 37344, 57443, 31207, 15210, 33643, 20716, 59503, 20082, 32762}</t>
  </si>
  <si>
    <t>{76516, 48455, 40361, 15215, 61334}</t>
  </si>
  <si>
    <t>{96263, 157064, 77578, 16654, 108558, 157847, 150425, 28066, 30883, 89122, 31909, 51627, 82475, 44338, 15541, 23864, 23869, 31942, 20808, 39246, 25809, 19289, 68186, 129901, 37358, 15219, 34549, 90741, 146936, 79866, 113275}</t>
  </si>
  <si>
    <t>{82307, 58372, 97415, 111246, 33039, 63767, 115993, 37151, 71846, 96888, 23993, 75066, 16062, 23235, 100933, 51406, 138838, 57047, 84447, 30816, 73958, 103017, 21867, 83312, 15221, 26104, 24572}</t>
  </si>
  <si>
    <t>{120227, 78150, 52775, 39241, 83947, 88364, 16685, 101999, 162607, 29746, 140914, 102004, 152468, 41431, 25593, 19898, 61692, 15226}</t>
  </si>
  <si>
    <t>{56322, 42499, 34313, 165389, 101903, 35866, 76830, 25119, 23587, 129059, 23598, 86576, 22067, 132659, 161854, 40005, 18502, 161862, 25160, 153162, 18508, 80461, 165965, 164951, 134748, 84069, 64632, 50304, 39553, 140421, 50311, 124552, 140423, 140424, 32395, 18061, 40613, 125095, 50859, 68271, 41139, 66749, 41666, 69329, 34520, 20198, 20201, 19693, 22783, 61196, 70414, 160016, 146712, 159006, 20781, 32557, 45881, 33595, 149821, 145215, 118093, 21328, 98644, 81753, 43867, 111456, 23910, 51559, 40298, 60271, 15230, 17279, 46463, 50565, 90503, 117132, 25998, 110479, 26000, 133007, 147854, 122773, 133015, 58781, 146848, 115624, 27054, 73649, 144822, 159689, 37837, 68558, 127981, 110067, 55285, 80379, 29181}</t>
  </si>
  <si>
    <t>{15232, 140807, 38411, 166412, 106000, 42617, 111763, 26264, 31393, 155299, 84261, 19239, 96555, 58926, 44083, 45110, 87228, 151740, 17730, 36933, 36944, 19545, 126333, 20322, 87399, 20712, 22763, 146027, 16881, 30834, 157554, 157555, 43513, 42621}</t>
  </si>
  <si>
    <t>{114977, 122787, 60964, 86820, 128773, 15241, 28297, 86795, 151760, 46801, 126450, 92438, 107158, 40442, 121820}</t>
  </si>
  <si>
    <t>{154241, 24581, 165385, 112906, 32907, 15244, 21005, 161422, 134287, 163083, 32019, 142740, 24092, 29086, 101408, 162594, 65956, 72617, 100137, 56366, 39927, 28212, 39094, 33977, 25913, 138683, 84668, 35389, 151996, 151998, 67907, 122819, 71493, 15566, 17872, 160083, 130300, 159450, 115555, 91492, 19048, 21481, 37738, 46700, 117228, 23023, 126575, 53245, 142705, 151549, 152564, 163057, 46710, 29431, 36986, 20219, 41467, 51837}</t>
  </si>
  <si>
    <t>{20608, 36226, 68355, 97924, 137986, 81548, 15245, 58897, 86038, 125975, 77722, 131994, 148634, 150682, 68767, 42020, 63269, 163238, 61224, 30767, 163761, 18938, 65075, 18745, 46399, 19648, 61764, 145988, 30662, 140491, 148816, 21460, 152788, 44247, 56408, 137431, 112990, 16095, 141022, 16102, 16615, 138088, 140267, 113005, 74608, 137330, 20470, 22522, 33404, 19198, 47359}</t>
  </si>
  <si>
    <t>{70789, 75781, 20747, 51595, 47252, 15253, 51862, 145304, 107418, 23595, 27052, 42667, 108214, 43321, 163515, 23621, 47045, 111692, 15822, 149072, 128978, 101979, 73692, 89820, 58974, 83167, 119392, 70756, 50158, 59887, 36978, 88180, 63101, 65918}</t>
  </si>
  <si>
    <t>{24067, 21508, 132869, 16902, 35079, 17161, 31241, 158094, 49296, 110866, 146711, 129816, 15257, 20122, 24217, 129948, 129949, 108958, 82976, 33444, 15788, 158125, 28208, 69425, 69426, 16691, 22323, 76977, 104241, 104242, 18104, 20536, 68157, 22463, 17472, 68161, 154691, 83780, 123204, 17993, 85961, 28879, 19152, 19153, 22739, 23254, 165594, 17632, 16098, 23779, 21220, 15589, 165602, 19815, 19304, 24301, 22132, 16760, 128767}</t>
  </si>
  <si>
    <t>{88069, 50822, 119046, 31503, 124689, 134546, 69780, 23318, 74902, 116508, 25246, 85791, 35232, 15266, 120867, 148522, 26155, 39213, 77883, 165699, 138694, 115143, 126407, 22220, 48461, 61388, 22735, 32720, 75473, 71122, 87504, 138708, 19414, 45656, 68187, 72798, 72799, 19685, 41958, 20461, 110704, 24433, 17269, 105974, 65531}</t>
  </si>
  <si>
    <t>{41056, 42240, 49826, 49827, 18564, 15268, 16932, 24388, 74401, 110294, 91452}</t>
  </si>
  <si>
    <t>{51974, 149641, 68106, 149643, 16141, 78862, 47760, 66960, 64151, 40983, 87195, 17826, 15272, 76968, 57259, 16430, 41007, 80824, 67770, 78907, 96703, 67905, 18626, 16323, 72259, 56901, 50118, 127941, 47561, 65102, 85075, 116311, 48472, 116312, 87904, 15593, 63485}</t>
  </si>
  <si>
    <t>{128512, 37377, 146434, 22159, 82449, 74515, 42265, 27680, 27041, 63520, 136485, 32551, 63271, 103079, 15530, 15274, 29230, 70972, 32192, 34371, 41156, 94280, 22986, 32075, 96843, 39379, 23641, 41434, 24539, 42841, 105949, 54498, 17764, 18920, 15849, 49389, 20206, 46831, 21365, 163835}</t>
  </si>
  <si>
    <t>{33155, 37254, 152073, 22932, 96788, 33178, 154267, 40604, 109472, 27425, 38818, 40611, 93987, 34856, 46377, 122027, 15276, 17326, 165425, 47283, 29497, 34498, 97732, 17477, 32328, 81740, 71762, 142163, 67929, 143451, 122845, 42848, 85473, 60899, 98787, 159719, 137193, 18922, 98794, 106606, 36722, 17907, 19700, 58227, 143225, 77562, 17790}</t>
  </si>
  <si>
    <t>{17035, 17042, 40211, 16021, 17051, 72351, 17321, 114480, 15282, 28981, 19385, 46777, 52160, 87880, 15561, 16329, 15322, 16091, 18915, 20455, 20857, 22251, 22383, 19953, 29945, 142973}</t>
  </si>
  <si>
    <t>{80904, 117647, 94352, 22931, 166941, 19744, 19748, 41125, 164903, 17834, 17578, 39599, 151090, 21428, 65460, 15289, 22077, 136130, 132292, 76101, 150854, 20940, 107474, 58067, 125654, 135894, 156376, 159062, 122095, 129905, 25843, 159093, 19575, 22268, 71422, 122111}</t>
  </si>
  <si>
    <t>{80385, 27396, 93457, 32404, 80407, 20760, 139031, 26394, 25114, 25117, 51102, 19361, 84388, 88874, 70955, 54576, 59824, 88882, 103219, 52661, 15290, 99003, 29248, 46912, 76865, 81986, 88899, 95170, 133186, 151622, 20168, 151628, 156366, 167255, 17242, 129117, 25566, 105702, 122215, 30705, 111473, 62963, 30196, 30198, 20347, 118143}</t>
  </si>
  <si>
    <t>{110606, 59540, 126231, 102427, 65959, 136237, 108718, 102327, 149565, 15295, 143040, 89921, 149567, 88260, 118598, 146764, 76900, 77412, 162410, 166511, 113270, 144122}</t>
  </si>
  <si>
    <t>{80387, 138243, 158727, 156177, 76306, 77332, 28699, 130077, 130079, 119340, 39480, 32840, 120916, 24161, 41062, 167527, 153706, 53874, 69760, 16521, 89754, 66719, 51360, 27304, 40620, 45232, 44724, 16054, 159426, 25290, 112849, 96980, 26838, 42712, 43751, 138480, 16136, 78102, 133914, 141601, 164135, 43819, 88885, 101689, 107321, 67910, 91987, 93525, 116579, 83814, 89446, 66409, 105330, 114553, 22394, 68987, 18812, 79236, 46470, 80777, 100241, 88469, 125342, 27554, 109987, 20910, 34223, 66479, 100271, 53170, 153526, 79289, 15298, 67525, 122823, 59849, 61389, 150481, 17371, 104416, 82915, 75755, 15340, 86508, 92652, 29167, 29175, 73209, 29179, 32766}</t>
  </si>
  <si>
    <t>{28426, 20373, 91673, 45723, 23198, 21290, 37802, 48811, 132778, 21177, 120761, 30271, 26176, 36161, 19007, 127939, 15302, 52552, 53459, 105436, 23008, 69216, 43109, 167269, 54642, 68341, 95865}</t>
  </si>
  <si>
    <t>{28930, 28419, 16390, 17673, 28043, 25486, 31246, 37393, 19363, 39082, 35377, 51769, 30785, 22596, 26693, 57030, 15305, 17994, 21963, 32331, 59339, 32341, 54361, 57310, 44255, 22497, 16613, 31848, 17641, 26089, 40572}</t>
  </si>
  <si>
    <t>{111625, 144395, 122384, 145428, 121886, 165920, 137764, 16933, 121896, 76337, 137777, 141876, 158772, 143415, 161336, 99389, 99390, 115262, 115776, 163904, 138818, 91204, 118353, 51796, 15961, 61020, 109149, 132192, 41060, 97892, 97894, 114279, 155756, 146544, 111731, 69244, 53373, 125054, 139391, 95880, 143496, 132235, 121485, 159378, 105619, 166034, 94359, 95900, 109215, 130207, 95908, 15527, 129704, 122537, 166058, 22187, 161458, 148659, 166071, 65208, 81081, 166583, 166590, 105666, 83658, 147660, 91854, 149715, 114395, 78556, 129759, 22241, 55010, 91877, 91878, 151285, 85240, 158467, 102663, 157448, 114450, 23829, 83222, 105241, 103209, 74037, 148789, 22839, 97079, 114492, 134474, 19787, 100683, 154956, 159054, 163146, 102738, 88403, 139609, 112477, 73568, 97122, 161123, 93542, 93543, 116081, 99706, 140671, 24960, 116113, 121237, 45467, 26523, 106912, 74660, 106918, 114093, 153517, 108465, 163762, 163766, 164280, 162752, 135112, 15306, 66506, 21453, 153041, 59350, 112087, 52698, 130522, 84448, 116704, 141284, 101352, 93673, 101353, 93675, 101354, 101355, 119288}</t>
  </si>
  <si>
    <t>{2053, 6150, 2056, 9738, 57358, 13839, 57360, 34837, 1562, 55837, 25631, 52773, 25127, 2552, 34855, 25131, 3120, 12859, 12860, 31300, 50250, 1101, 26193, 26195, 7253, 33367, 7770, 609, 3685, 49767, 29801, 29807, 3699, 4725, 29301, 36982, 3709, 4225, 8842, 657, 44692, 663, 38054, 40112, 5809, 22195, 23223, 51895, 23225, 27321, 52408, 13502, 39109, 2759, 29899, 39122, 724, 47844, 12008, 33518, 62193, 34559, 27394, 1283, 3844, 42242, 775, 28424, 3337, 2315, 28428, 9998, 11029, 35095, 14619, 23837, 8996, 31013, 4908, 34621, 321, 1861, 36184, 22368, 19822, 5497, 14728, 2963, 39315, 3992, 34718, 1953, 1954, 60322, 59819, 19885, 3508, 48060, 452, 6603, 44501, 985, 60900, 8178, 27640, 33786, 37884}</t>
  </si>
  <si>
    <t>{19746, 20072, 15691, 20173, 15728, 15314, 18931}</t>
  </si>
  <si>
    <t>{157705, 31245, 79886, 79890, 97811, 97816, 42019, 61991, 46635, 82996, 69686, 149046, 69688, 139320, 129082, 51262, 66113, 66115, 106053, 38986, 106572, 64082, 76885, 63581, 64093, 64621, 45681, 83058, 65651, 69235, 69236, 97907, 149627, 78975, 56461, 56462, 46739, 46741, 56469, 58008, 117402, 46747, 46748, 58012, 117406, 47266, 35492, 155814, 44711, 44712, 83112, 44714, 155816, 70316, 80557, 28334, 80564, 25270, 25272, 80568, 30397, 64190, 132804, 26822, 132806, 130767, 62676, 62181, 62693, 47335, 62183, 154858, 36590, 68339, 33013, 43265, 26370, 49410, 54535, 53512, 133384, 148749, 75535, 75536, 109329, 154383, 109331, 133396, 138517, 98582, 109334, 138519, 152339, 98586, 159515, 159516, 159517, 164118, 130340, 61733, 130343, 159527, 97069, 130350, 97072, 139569, 139570, 38709, 61751, 61752, 66362, 66363, 143676, 46909, 22335, 82241, 47944, 47951, 101201, 27479, 99673, 74074, 80744, 28009, 44393, 83819, 102254, 70511, 70512, 70514, 70516, 99709, 111494, 111496, 111497, 111500, 73114, 94618, 160668, 84382, 73119, 94622, 34214, 84390, 47528, 165799, 26026, 165802, 144305, 84403, 110519, 150461, 110526, 143816, 86482, 15315, 52691, 86483, 67030, 67031, 46040, 163798, 157661, 81380, 32746, 90093, 107504, 107506, 162290, 15348, 89596, 46079}</t>
  </si>
  <si>
    <t>{35273, 74511, 26352, 62546, 15316, 47381, 23962, 47165, 29087}</t>
  </si>
  <si>
    <t>{18560, 27527, 39433, 26378, 17419, 32139, 108045, 52242, 34963, 133778, 151573, 23190, 44440, 132888, 23713, 164643, 67112, 67242, 74287, 96446, 62912, 43589, 48970, 19028, 87638, 20567, 15320, 145495, 121855, 70885, 80101, 21756, 18559}</t>
  </si>
  <si>
    <t>{8451, 15495, 393, 7050, 54670, 1039, 1040, 19600, 51740, 5277, 50720, 2467, 8868, 11173, 50726, 8873, 1068, 1964, 8238, 8495, 10414, 13876, 18742, 39864, 447, 16704, 833, 322, 11202, 11972, 17732, 1350, 11206, 17984, 17990, 6858, 22210, 1745, 1110, 2007, 47832, 4314, 2780, 22494, 8417, 6242, 12131, 20450, 49378, 998, 487, 57700, 15979, 8300, 20588, 10478, 36847, 17008, 53108, 58998, 2807, 634}</t>
  </si>
  <si>
    <t>{87072, 87202, 151874, 34057, 114057, 95373, 20815, 81786, 15323}</t>
  </si>
  <si>
    <t>{49248, 120704, 136548, 129157, 148392, 130539, 26893, 35600, 107705, 28925, 15327}</t>
  </si>
  <si>
    <t>{107393, 20869, 163973, 44939, 148877, 26142, 19381, 58172, 18507, 19534, 147922, 36824, 85080, 31581, 140894, 47711, 15328, 31847, 41959, 21359}</t>
  </si>
  <si>
    <t>{86274, 21797, 15337, 93034, 83083, 26645, 30262, 90910}</t>
  </si>
  <si>
    <t>{18437, 63494, 27150, 42510, 76304, 25623, 59416, 129570, 103972, 18982, 52777, 76332, 91693, 34862, 57392, 38453, 20044, 86092, 33367, 59992, 28249, 59996, 118876, 47715, 39524, 59494, 82551, 151165, 20618, 94865, 94867, 140949, 16023, 94871, 88218, 33963, 80049, 85175, 20674, 89797, 36554, 18654, 114911, 118496, 134885, 127215, 67317, 79119, 35605, 22326, 17209, 135482, 28989, 138568, 26964, 31060, 115559, 29544, 53609, 63850, 112499, 22915, 30617, 138653, 19372, 66991, 142774, 74172, 36294, 144844, 158697, 35821, 15342, 21998, 33274, 57331, 39418}</t>
  </si>
  <si>
    <t>{41218, 44162, 41220, 26246, 17193, 89393, 161905, 22166, 104215, 15352, 38234, 18876, 30879}</t>
  </si>
  <si>
    <t>{20384, 105633, 66954, 18700, 23502, 83918, 28113, 105778, 66963, 19384, 15355, 59998}</t>
  </si>
  <si>
    <t>{23813, 76168, 32905, 116877, 25488, 40210, 68498, 38168, 34970, 58021, 108335, 108336, 31283, 105145, 32957, 41284, 34507, 101712, 23377, 123090, 54998, 60758, 63064, 33369, 60761, 35675, 93402, 123097, 136418, 58979, 94182, 103655, 78954, 85738, 79340, 161005, 62702, 69618, 20725, 56949, 103669, 67064, 68473, 15359}</t>
  </si>
  <si>
    <t>{80640, 15361, 19713, 89089, 33801, 143371, 15758, 25233, 18195, 35607, 164760, 32540, 126111, 34466, 17699, 22180, 90275, 91429, 133031, 90155, 62252, 22190, 150833, 32819, 143157, 167605, 50875, 22076, 21822, 38590, 15430, 16207, 16221, 62305, 21091, 61284, 139493, 18919, 31464, 31209, 24173, 43121, 23540, 16245, 27508, 103030, 16506, 22782}</t>
  </si>
  <si>
    <t>{139138, 43907, 15364, 18309, 61443, 71941, 98308, 15499, 93453, 50459, 24479, 19360, 35370, 17964, 53303, 100791, 21308, 64317, 109007, 31953, 22489, 96602, 56027, 131932, 42080, 76004, 34278, 37735, 123625, 62444, 35565, 116206, 78965, 136183, 71928}</t>
  </si>
  <si>
    <t>{50050, 15370, 43152, 31121, 123924, 56602, 39710, 100000, 140323, 36132, 93736, 27561, 21942, 21687, 25528, 139830, 29123, 22219, 158933, 107616, 36326}</t>
  </si>
  <si>
    <t>{100355, 136579, 98312, 15371, 110859, 102293, 107670, 94232, 85529, 100634, 80030, 146596, 80037, 49958, 83752, 20650, 131755, 118188, 95661, 140974, 52144, 84272, 135475, 56756, 76980, 77493, 144820, 51896, 46137, 54586, 91705, 98232, 95165, 52798, 55103, 90815, 50625, 52801, 113215, 40773, 89413, 49609, 87243, 122699, 121933, 126412, 142160, 157392, 162898, 62291, 75224, 57307, 61024, 108001, 85093, 46822, 60902, 60904, 115301, 137708, 166330, 99825, 101876, 135412, 65910, 143099}</t>
  </si>
  <si>
    <t>{138114, 59270, 39691, 15373, 109586, 18967, 120350, 21031, 32552, 32570, 79803, 21052, 109248, 137938, 17364, 112352, 130403, 47589, 141162, 45172, 63097, 116347, 16508}</t>
  </si>
  <si>
    <t>{108288, 115456, 129794, 123528, 121612, 15377, 39313, 48661, 39702, 88471, 67350, 129946, 122158, 130607, 123442, 155447, 147642, 56001, 143425, 26696, 166344, 71504, 44754, 44756, 124119, 117216, 61025, 130021, 36337, 15610, 40699}</t>
  </si>
  <si>
    <t>{16065, 20225, 28232, 24684, 21396, 15380}</t>
  </si>
  <si>
    <t>{44035, 50691, 115079, 21770, 149141, 15382, 106652, 24990, 121255, 73258, 25387, 119980, 121393, 85811, 43006, 50886, 25674, 62411, 49872, 20950, 28375, 81276, 26335, 15711, 102495, 166624, 55779, 66403, 60654, 16628, 16373, 52604, 39806}</t>
  </si>
  <si>
    <t>{122499, 103813, 19464, 63502, 24465, 99733, 15383, 82973, 27296, 47648, 69409, 54307, 22309, 19238, 17961, 30761, 17593, 84295, 78411, 26320, 51280, 144721, 32981, 59480, 94816, 141664, 62564, 58214, 66283, 116597, 23030, 50422, 41336}</t>
  </si>
  <si>
    <t>{56834, 15384, 27161, 52256, 21537, 20642, 39076, 21547, 19373, 21550, 57396, 25413, 68681, 165835, 16596, 16598, 34647, 68695, 27865, 16622, 30833, 56187}</t>
  </si>
  <si>
    <t>{101761, 19461, 131206, 156923, 15888, 155538, 38549, 32662, 131225, 136346, 114075, 15388, 101918, 141726, 25763, 25766, 26280, 26284, 32301, 68653, 123055, 160946, 30644, 18872, 141371, 126788, 118471, 126409, 115914, 156873, 77135, 63569, 65874, 115923, 132945, 156633, 96218, 156640, 143713, 125158, 19559, 40168, 63079, 93287, 135529, 21999, 36720, 79088, 117104, 142831, 109940, 96757, 24054, 85494, 61051, 51069, 22270, 76671}</t>
  </si>
  <si>
    <t>{120202, 28556, 82446, 56335, 23699, 127126, 20248, 147225, 49947, 44571, 15392, 44576, 166051, 47276, 159660, 111414, 49466, 102075, 30653, 86593, 18498, 57416, 92495, 63971, 125539, 154471, 94698, 19823, 117105, 20083, 134515, 140531, 27000, 39545}</t>
  </si>
  <si>
    <t>{57348, 48773, 22799, 40221, 15394, 128179, 60348, 16066, 60354, 52808, 21321, 21836, 64590, 20565, 32728, 20571, 111581, 19934, 31456, 18802, 18803, 23284, 107383, 25851, 22396}</t>
  </si>
  <si>
    <t>{135936, 130051, 132868, 39685, 29830, 123782, 140293, 152967, 29837, 44306, 151314, 151315, 63894, 158362, 20383, 133791, 45729, 86561, 159396, 15398, 23463, 103849, 138025, 124078, 100016, 166578, 159159, 99132, 111679, 165442, 159555, 24008, 128073, 139338, 155468, 50001, 66258, 128338, 128466, 128729, 27482, 124123, 129500, 78813, 18909, 147036, 149729, 59108, 105450, 85867, 140522, 148971, 132209, 128756, 87798, 72567, 115830, 126198, 128123, 115836, 116222}</t>
  </si>
  <si>
    <t>{25735, 28683, 108812, 154766, 118803, 26901, 31381, 141853, 36514, 122791, 159016, 15401, 53802, 39856, 161841, 15672, 147260, 75717, 29638, 32985, 19040, 102624, 133093, 113896, 30186, 127355}</t>
  </si>
  <si>
    <t>{16678, 15624, 15402, 21261, 27802, 18014}</t>
  </si>
  <si>
    <t>{19720, 44808, 53129, 28685, 23183, 16402, 36380, 32285, 72993, 37412, 15653, 78373, 33577, 15405, 21166, 51248, 26300, 26173, 40000, 26817, 17733, 18758, 24007, 18283, 151405, 17135, 20726, 40189}</t>
  </si>
  <si>
    <t>{19456, 65027, 50693, 22539, 35858, 58900, 103968, 30249, 76338, 64052, 15416, 78912, 78919, 51784, 69708, 128588, 86105, 98907, 36453, 28266, 94831, 21105, 108661, 25719, 63102, 65663, 23683, 59012, 18566, 103563, 112780, 67220, 64154, 151198, 62628, 75429, 151206, 21671, 20136, 120495, 22202, 78529, 67778, 70349, 64720, 132823, 42715, 39134, 165600, 108779, 71931, 37123, 21266, 102164, 112415, 52519, 33075, 83251, 105273, 42810, 42814, 70974, 42816, 22345, 22347, 22349, 113490, 140117, 72022, 112474, 47963, 82269, 149342, 110944, 34661, 46953, 31594, 159595, 102766, 82289, 60790, 54650, 166786, 54150, 62863, 115087, 119194, 24994, 103847, 70056, 162216, 36268, 70061, 162222, 142267, 55228, 55231, 18368, 79808, 120266, 131530, 160207, 53203, 22514, 65013, 96245, 133622, 33272}</t>
  </si>
  <si>
    <t>{62979, 76291, 73221, 73225, 44555, 76300, 88075, 21521, 63511, 27677, 127520, 137248, 104996, 163364, 42035, 80948, 163381, 158263, 15419, 48188, 156733, 158270, 25153, 40001, 45635, 45642, 62030, 122447, 166479, 52820, 36950, 166488, 104025, 54883, 54886, 135280, 135287, 134265, 18042, 88189, 134271, 81543, 49294, 50832, 63120, 134289, 49812, 89750, 19610, 39585, 28834, 25262, 161456, 151220, 57016, 49850, 151226, 29889, 24775, 62165, 53975, 92893, 127710, 55519, 119527, 18668, 106733, 23280, 159476, 27381, 159477, 94974, 66815, 38656, 112909, 28945, 63249, 81169, 55572, 43291, 76573, 79654, 153383, 76590, 119601, 80694, 151862, 26433, 80712, 72010, 22862, 24916, 54100, 20822, 80725, 45913, 44379, 120672, 44390, 119665, 87941, 72584, 58770, 30615, 77719, 146842, 24477, 22437, 165285, 165287, 16296, 140715, 109504, 54728, 100815, 26066, 101846, 18392, 15835, 62941, 78814, 105440, 15844, 59883, 54772, 50681, 90618}</t>
  </si>
  <si>
    <t>{139777, 26499, 132614, 126087, 133767, 148490, 160394, 46092, 31629, 96780, 157070, 141200, 164990, 127643, 22428, 59421, 53278, 61599, 61855, 147230, 133796, 19375, 22961, 131507, 139445, 139447, 137912, 15420, 90300, 27072, 44865, 128961, 132675, 153668, 72903, 144587, 137550, 161358, 25296, 152786, 150099, 113236, 165079, 25054, 25057, 115297, 62563, 58980, 113508, 123363, 41319, 36968, 126050, 127718, 158826, 39276, 93293, 20465, 32754, 113011, 148851, 151027, 41849, 90491, 47102, 132607}</t>
  </si>
  <si>
    <t>{21729, 40385, 40387, 48643, 100037, 111879, 23944, 114313, 135786, 102956, 61519, 32336, 156401, 95325, 113687, 119993, 20124, 15421}</t>
  </si>
  <si>
    <t>{21984, 33826, 64539, 18347, 20043, 55693, 48816, 27518, 18739, 16378, 17115, 15422, 40447}</t>
  </si>
  <si>
    <t>{112640, 24065, 113668, 72711, 49690, 86554, 37404, 86557, 46111, 155685, 35889, 30267, 30268, 15426, 16462, 122960, 109137, 26207, 122983, 25193, 98924, 113774, 109680, 109685, 122999, 26233, 147071, 123014, 41609, 115339, 17049, 29851, 157350, 56999, 51368, 77486, 91313, 51383, 123076, 140484, 46790, 20679, 56521, 113355, 31951, 43216, 21714, 113368, 42206, 19679, 150265, 31483, 101117, 26366, 101122, 22787, 87811, 123146, 87820, 27407, 27411, 65825, 19236, 134951, 78636, 126767, 126769, 138547, 155465, 26956, 42832, 100694, 155480, 81756, 81765, 36710, 24424, 54124, 52078, 23418, 37244, 18301, 33668, 28038, 18318, 24469, 42901, 30113, 30123, 52656, 110014, 61887, 89540, 30153, 22474, 124371, 19927, 146400, 26084, 80359, 69609, 24045, 34289}</t>
  </si>
  <si>
    <t>{28675, 28676, 88590, 106001, 49688, 42536, 57388, 159278, 42544, 45619, 15427, 23623, 43598, 22608, 19564, 37996, 33921, 16007, 22156, 47255, 33948, 62109, 88225, 45731, 30884, 26279, 58542, 43187, 44725, 163511, 25784, 35512, 44216, 47805, 20680, 21201, 137937, 39635, 43734, 29915, 72425, 72438, 41212, 68866, 67331, 20237, 32013, 58641, 30999, 58138, 46879, 68895, 25377, 36131, 44840, 74538, 27444, 15676, 31550, 19266, 35152, 18785, 69473, 132449, 136045, 33659, 16251, 44925, 36231, 42898, 24981, 28054, 54178, 40356, 66468, 60845, 29112, 129466, 64957, 129473, 144327, 79821, 39892, 46550, 24543, 37343, 63975, 38390, 22521}</t>
  </si>
  <si>
    <t>{32674, 32675, 23527, 21704, 15434, 38890, 17900, 135338, 72370, 15700, 26292, 28692, 47223, 62356, 151767, 20762}</t>
  </si>
  <si>
    <t>{54850, 19749, 17574, 19845, 16872, 20969, 22117, 25317, 18540, 15436, 15437, 28207, 19760, 30318, 32263, 19894, 61562}</t>
  </si>
  <si>
    <t>{24793, 18951, 17384, 16010, 30829, 37069, 15439, 17395, 25879, 18233}</t>
  </si>
  <si>
    <t>{135812, 66320, 26771, 18087, 162471, 18601, 18474, 146094, 27826, 33216, 102594, 44234, 15448, 38617, 26973, 86110, 30942, 17506, 44656, 32249}</t>
  </si>
  <si>
    <t>{23297, 19467, 17549, 20494, 91025, 89112, 89117, 77729, 90533, 24107, 20526, 20527, 47022, 94896, 16185, 94905, 50363, 94910, 94912, 45384, 94924, 92878, 24656, 18001, 88279, 15451, 45431, 31851, 23538, 22263, 46073}</t>
  </si>
  <si>
    <t>{93184, 39426, 70147, 75268, 98309, 57862, 75271, 79880, 18441, 57866, 67596, 20493, 17422, 18446, 58895, 79887, 22546, 84493, 22548, 167099, 106010, 106011, 17436, 92700, 106527, 37923, 17956, 100387, 75814, 107556, 27688, 36905, 49705, 106539, 42540, 71725, 137770, 124977, 23604, 137782, 21559, 22071, 59960, 90682, 66107, 41535, 160319, 41537, 46659, 41540, 46660, 23622, 128581, 65096, 86600, 160323, 86603, 86604, 130636, 53327, 54864, 56400, 36948, 43093, 53848, 23643, 59483, 15453, 22110, 55901, 150621, 61540, 50789, 30310, 40039, 15977, 64106, 64107, 149611, 68717, 64110, 32367, 47215, 62575, 48242, 82544, 91762, 91764, 68726, 91766, 157298, 17018, 127611, 16000, 62593, 105089, 133250, 145024, 19590, 133255, 31370, 41610, 29324, 38029, 47755, 132750, 132752, 68753, 145041, 72344, 67739, 118428, 74399, 26784, 25762, 74402, 75943, 105127, 151208, 74922, 68267, 68268, 109231, 82609, 15540, 40120, 40121, 81592, 81595, 26812, 81596, 131774, 136890, 95424, 114880, 58050, 89282, 70852, 107204, 134848, 110791, 134850, 52426, 16075, 140492, 28883, 55513, 28890, 16092, 87772, 134367, 94949, 139494, 36583, 65767, 49385, 77032, 101096, 126698, 120557, 139502, 120560, 65783, 135929, 87803, 65788, 58624, 42758, 161033, 68365, 40718, 77584, 77585, 77586, 66324, 77588, 66326, 77594, 95514, 18204, 103196, 163102, 155936, 54050, 106274, 130852, 54053, 162595, 50984, 75561, 75562, 53035, 21804, 154408, 33582, 33583, 47920, 58159, 80177, 82737, 45876, 56628, 83758, 23351, 165168, 165171, 93499, 165180, 24893, 25917, 85821, 62784, 24897, 98623, 162627, 16201, 116044, 164172, 17742, 19278, 19279, 49999, 55125, 126295, 107864, 77657, 107865, 90459, 32604, 111967, 69472, 116575, 111970, 88419, 93540, 139105, 157535, 88423, 71528, 30569, 71529, 71530, 88426, 27501, 45934, 126312, 40304, 29556, 22903, 58744, 66423, 114552, 92541, 19838, 114559, 23425, 72579, 46982, 130956, 70544, 65427, 52116, 83347, 101781, 100761, 116635, 41381, 34726, 103850, 133558, 133559, 61882, 18877, 22974, 144318, 60866, 99779, 18884, 52679, 52681, 28618, 154570, 68561, 68563, 117721, 37850, 35803, 107998, 107999, 20448, 62432, 121316, 103910, 103911, 98287, 98288, 138747, 75260, 57853, 36863}</t>
  </si>
  <si>
    <t>{78720, 59036, 149406, 165418, 31667, 166069, 43703, 26681, 51644, 139200, 68812, 93394, 15454, 39912, 131433, 162281, 113259, 162282, 163176, 161523, 52603}</t>
  </si>
  <si>
    <t>{15456, 57856, 116868, 31781, 159333, 42292, 21144}</t>
  </si>
  <si>
    <t>{5413, 13453, 41645, 15695, 340, 10008, 3705, 12827, 8508, 41855}</t>
  </si>
  <si>
    <t>{119818, 113164, 36366, 65040, 16403, 101396, 101398, 119833, 43553, 87074, 39971, 118822, 155700, 26171, 17471, 136769, 24669, 138845, 15458, 106083, 106084, 147044, 153702, 58471, 58474, 15979, 93813, 40059, 54397, 54405, 147079, 114332, 64158, 65188, 88228, 33958, 23209, 49836, 52913, 166070, 62145, 77001, 18126, 53968, 22744, 21209, 48862, 123102, 126194, 124660, 50933, 35067, 17662, 18181, 101642, 20757, 130329, 90909, 55591, 18234, 18236, 62780, 143164, 155466, 36695, 155992, 162137, 131418, 162139, 149854, 162149, 128359, 135016, 25449, 77692, 17793, 120709, 28039, 17809, 18833, 116116, 128412, 121248, 16805, 17829, 38825, 99278, 50641, 148950, 34267, 16348, 20447, 19430, 89580, 17902, 89588, 112119, 112122, 133117}</t>
  </si>
  <si>
    <t>{18945, 44929, 34308, 44932, 34566, 48134, 41866, 17165, 41869, 21529, 16289, 30369, 30885, 17702, 23091, 30003, 31539, 17720, 37957, 16454, 16587, 35660, 32849, 15460, 18532, 40044, 19961, 19962}</t>
  </si>
  <si>
    <t>{77186, 53763, 130052, 64395, 24595, 85524, 20127, 50728, 105385, 146480, 95282, 130102, 163384, 135359, 62916, 46410, 77259, 64974, 16593, 72279, 39265, 15462, 18671, 33911, 54142}</t>
  </si>
  <si>
    <t>{145412, 72838, 116742, 88457, 97161, 53515, 72332, 106127, 97937, 19474, 126997, 112154, 36636, 125468, 31903, 23726, 45360, 44209, 47408, 52657, 52660, 43317, 79281, 132919, 109240, 75453, 81600, 101063, 58443, 37456, 41811, 27732, 18393, 66524, 64230, 15463, 21096, 92006, 56941, 154861, 17394, 71286, 39033, 44539, 59902, 129663}</t>
  </si>
  <si>
    <t>{20102, 33671, 143870, 90377, 86411, 157452, 155920, 84500, 100374, 22424, 67992, 16154, 103707, 141210, 152221, 156826, 160154, 141472, 96803, 56740, 66340, 109094, 62508, 32429, 53166, 72750, 67762, 26163, 42679, 42684, 32060, 138944, 147776, 67010, 147779, 155713, 155717, 50759, 135368, 154311, 93180, 155724, 155726, 56444, 156754, 126676, 16597, 41173, 56445, 106838, 106839, 155862, 32731, 155863, 29662, 152928, 117473, 55395, 156389, 42730, 15467, 153066, 60911, 162801, 88178, 87411, 55412, 163838, 131831, 29304, 29308, 22525, 23422, 56447}</t>
  </si>
  <si>
    <t>{138240, 38147, 53905, 70545, 33043, 28053, 32536, 93729, 32171, 23216, 30017, 75719, 19406, 92110, 25940, 45402, 115043, 115046, 22775, 22776, 15481}</t>
  </si>
  <si>
    <t>{50170, 142865, 91155, 91156, 98839, 54811, 41501, 18463, 18478, 66098, 30776, 30777, 24647, 27729, 20058, 22113, 44647, 86127, 122486, 15485, 54911, 47751, 87688, 149131, 37006, 91288, 24221, 92829, 44710, 51878, 22697, 92844, 25779, 25780, 24760, 17594, 17595, 152259, 79557, 94920, 84174, 50898, 27362, 94951, 28907, 141038, 108276, 48385, 22275, 154371, 19770, 39738, 16189, 22858, 26963, 83284, 17238, 37724, 23391, 75104, 58723, 58725, 86375, 20329, 48499, 24439, 50047, 26496, 50052, 50060, 31118, 23957, 23958, 26519, 22429, 105890, 42916, 26040, 28606, 16320, 82382, 24531, 26086, 104442, 56828}</t>
  </si>
  <si>
    <t>{18049, 59282, 47775, 91807, 153633, 32931, 54693, 66344, 124084, 93110, 87871, 25283, 149957, 43206, 47302, 65485, 20559, 36946, 61785, 52832, 29156, 23017, 51698, 93940, 15486}</t>
  </si>
  <si>
    <t>{15492, 23940, 39557, 45831, 71816, 25226, 59018, 73228, 32525, 117131, 85391, 135434, 19985, 157979, 40095, 30111, 56357, 121894, 116519, 79276, 37549, 81708, 16562, 23219, 83638, 21048, 142784, 68674, 48719, 89423, 59734, 148446, 37986, 98021, 29674, 100078, 61295, 28144, 35190}</t>
  </si>
  <si>
    <t>{23937, 127621, 23306, 15502, 153750, 40472, 31900, 42658, 21155, 91555, 30118, 153129, 153132, 26542, 20665, 23630, 72143, 162003, 20181, 15960, 33754, 157410, 150247, 153832, 110057, 25841, 35318}</t>
  </si>
  <si>
    <t>{115200, 63361, 63363, 57988, 92421, 57990, 144519, 147075, 104201, 153348, 155014, 164484, 164493, 15504, 17168, 22288, 147472, 160788, 154650, 93599, 47649, 97955, 91947, 158379, 96180, 17847, 70329, 150842, 68155, 49854, 88386, 55108, 156356, 159174, 164297, 50123, 145484, 21839, 18514, 31187, 156371, 156504, 44249, 81498, 19803, 98010, 87133, 160867, 164710, 49902, 81522, 32883, 144498, 147448, 63357, 66303}</t>
  </si>
  <si>
    <t>{73472, 88896, 31587, 38054, 133320, 43561, 99402, 35147, 43531, 49324, 86637, 136634, 15506, 25267, 41842, 43033, 30490, 30876}</t>
  </si>
  <si>
    <t>{99328, 16897, 98817, 99331, 99332, 45577, 108042, 19990, 61974, 35864, 118297, 45087, 81441, 115234, 162340, 26153, 73259, 67121, 71730, 70195, 71732, 152632, 91707, 96316, 46141, 96317, 133693, 133697, 78403, 96324, 73285, 97862, 115781, 16456, 116292, 133705, 77899, 133707, 97869, 133711, 50256, 108114, 83539, 90708, 97881, 28762, 138841, 41054, 47722, 112749, 53870, 81520, 81523, 104564, 136309, 80511, 27778, 119945, 137868, 109711, 121489, 119442, 25747, 62611, 95893, 15510, 18582, 137874, 88217, 102041, 82075, 123551, 60576, 101025, 149663, 47782, 123562, 34987, 128691, 33973, 55993, 128697, 120000, 91841, 57029, 69840, 128213, 38615, 104151, 96986, 81116, 50913, 85729, 66276, 137963, 43245, 35054, 47349, 27894, 89333, 15608, 50937, 26362, 58106, 58108, 17664, 35073, 37641, 122122, 68364, 109327, 66832, 66837, 136469, 42777, 40730, 30491, 43804, 105243, 56098, 84258, 93988, 82213, 95012, 93479, 101671, 35625, 82217, 148261, 19247, 66863, 23862, 66870, 36154, 54074, 145212, 87869, 31038, 21823, 102209, 103233, 159554, 46916, 99652, 55110, 102217, 42826, 144719, 69969, 47957, 22359, 18269, 36702, 116061, 58720, 29025, 69476, 143209, 25969, 19826, 49010, 134513, 42357, 29566, 52608, 29572, 104839, 147851, 51596, 50574, 91023, 83345, 100753, 151441, 50581, 22934, 66967, 151448, 74142, 96160, 87459, 87460, 50088, 96168, 101293, 47026, 59828, 33210, 77755, 86460, 95675, 86462, 33727, 86463, 32708, 149958, 26572, 40396, 99283, 89557, 61910, 49623, 52185, 52697, 28633, 44506, 153051, 51168, 116194, 52196, 42470, 40935, 51694, 107515, 100861, 30207}</t>
  </si>
  <si>
    <t>{26512, 26390, 15511, 25432, 128860, 27709, 16638}</t>
  </si>
  <si>
    <t>{37399, 55959, 19351, 15512, 33561, 38682, 69143, 60702, 79258, 156705, 165281, 156708, 26406, 18987, 162735, 72112, 67512, 30523, 20796, 154557, 17092, 98384, 76498, 17748, 21848, 146778, 19038, 55522, 38116, 75108, 67050, 21106, 41715, 67060, 77943, 38780}</t>
  </si>
  <si>
    <t>{19857, 53907, 75029, 25112, 15513, 25498, 48801, 166562, 100772, 129201, 33730, 104263, 98376, 113361, 38360, 52569, 39517, 20318, 52584, 35188, 104308, 148350}</t>
  </si>
  <si>
    <t>{49680, 15514, 91421, 131487, 93222, 150311, 159411, 133173, 126783, 142528, 150603, 20695, 16474, 152922, 127069, 45790, 73696, 31331, 22250, 97262, 36339, 135028, 104693, 85750, 57336, 145279}</t>
  </si>
  <si>
    <t>{75907, 116356, 63110, 17033, 127761, 93463, 51487, 15520, 47647, 26018, 38431, 106656, 80935, 28842, 26028, 72110, 93743, 132656, 65458, 19252, 125371, 165563, 38461, 35005, 47423, 153663, 34115, 67653, 132679, 89930, 65360, 137681, 153555, 30298, 165598, 83425, 39269, 53478, 118759, 21995, 33772, 22125, 128619, 68464, 81265, 153586, 23667, 100724, 137076, 55286, 80376, 80121, 72826}</t>
  </si>
  <si>
    <t>{104193, 152199, 51976, 58762, 24717, 50194, 63378, 86930, 50197, 63382, 159125, 15522, 38948, 63396, 49062, 54055, 43948, 47660, 22962, 93492, 70326, 138166, 145974, 78908, 17854, 55106, 16451, 114243, 155844, 56391, 75720, 50251, 88395, 163790, 166742, 31194, 135514, 52701, 150237, 135519, 66272, 44261, 48997, 73445, 59381, 47995, 115196, 47997, 90495}</t>
  </si>
  <si>
    <t>{55810, 31748, 93710, 134670, 130064, 26641, 122389, 60438, 21015, 18968, 35356, 37413, 119858, 134713, 118330, 158267, 127044, 29771, 51285, 24150, 86618, 33886, 133217, 150114, 160877, 22134, 25722, 163963, 39037, 167041, 30854, 20617, 24715, 100494, 53903, 70799, 142999, 21149, 115870, 143007, 62113, 62114, 15523, 56995, 91302, 47272, 37037, 162479, 45236, 48308, 108724, 143543, 154296, 143547, 164027, 144061, 152767, 65728, 137925, 55498, 152783, 75990, 31971, 162532, 97546, 105740, 152335, 53011, 132884, 129306, 23328, 30498, 43298, 36140, 152364, 122160, 89394, 69941, 89406, 124735, 164675, 64838, 40775, 154955, 29007, 65361, 59218, 20819, 137041, 75605, 154961, 24411, 83293, 73059, 100198, 164199, 116585, 140649, 147312, 21361, 99189, 43384, 52093, 105860, 81288, 157578, 99213, 21902, 110994, 117655, 147351, 28059, 99740, 104359, 81322, 154539, 21426, 152498, 34228, 124340, 163771, 30140, 111548, 45502, 64959, 102338, 149954, 94662, 104394, 79825, 50132, 95704, 91102, 148961, 107492, 155621, 85991, 155625, 155626, 58350, 86000, 104951, 18936}</t>
  </si>
  <si>
    <t>{17413, 17415, 50056, 22541, 23439, 16290, 15525, 22696, 41016, 41021, 23101, 22085, 49989, 104261, 22093, 19284, 98520, 77275, 23919, 22517, 61430, 67704, 52346}</t>
  </si>
  <si>
    <t>{16898, 123909, 18444, 30993, 107927, 81693, 161827, 152746, 15532, 52284, 20690, 22867, 47826, 51545, 152798, 21734, 25835, 88940, 55278, 79348, 25336, 21498, 135036}</t>
  </si>
  <si>
    <t>{17155, 65284, 65925, 22150, 22790, 15754, 68491, 26509, 53145, 31004, 103966, 51873, 32936, 15533, 30253, 100142, 34224, 91057, 34483, 34484, 34487, 32568, 35256, 15931, 39099, 70206, 38723, 19396, 66373, 37191, 34634, 85194, 28111, 85201, 31570, 17108, 51925, 35546, 53598, 21344, 36832, 26466, 24570, 120418, 18406, 22506, 55023, 41712, 17906, 123254, 25594}</t>
  </si>
  <si>
    <t>{18048, 19205, 100362, 114320, 74001, 17438, 15647, 164896, 15534, 99122, 103609, 46402, 17094, 90827, 119372, 22617, 88801, 63846, 153449}</t>
  </si>
  <si>
    <t>{68096, 56325, 116103, 35976, 37640, 47498, 16139, 88201, 35981, 129543, 166928, 44691, 63764, 100375, 33689, 159131, 18588, 82848, 31777, 151715, 63524, 37419, 56875, 31791, 15535, 126900, 151476, 154039, 116035, 36936, 150344, 131531, 48595, 78163, 34389, 160469, 85721, 106970, 136539, 112998, 64615, 110439, 150118, 81390, 125167, 138608, 41713, 108278, 50554}</t>
  </si>
  <si>
    <t>{27014, 79752, 51978, 39181, 148628, 27940, 107174, 122407, 27945, 112557, 15537, 93874, 21049, 119873, 142785, 43205, 35535, 130901, 61654, 54744, 24288, 93792, 83426, 110696, 16492, 86636, 159864}</t>
  </si>
  <si>
    <t>{25186, 70441, 28622, 48917, 15546, 71166}</t>
  </si>
  <si>
    <t>{68618, 93194, 112141, 19994, 138271, 132128, 146467, 17451, 161838, 102476, 129612, 129613, 163920, 61012, 73302, 33373, 73314, 152726, 155287, 30360, 34971, 152732, 125099, 82098, 131250, 15547, 22204, 154300, 89793, 88267, 88269, 163024, 88277, 158430, 164576, 163048, 125164, 16644, 119565, 21789, 164645, 141618, 88894, 132422, 165193, 66893, 97105, 107859, 155988, 84833, 128866, 96614, 129389, 58224, 18296, 106361, 24956, 110973, 25981, 101762, 15750, 56714, 28573, 124318, 164266, 37827, 85453, 22998, 98781, 56798, 21473, 112098, 108517, 132589, 15869, 82430, 39423}</t>
  </si>
  <si>
    <t>{35200, 31112, 51981, 159770, 67741, 22046, 140834, 18467, 35877, 146855, 122152, 31668, 63159, 100539, 15548, 151031, 163271, 45128, 48200, 32971, 15832, 111578, 61407, 59511}</t>
  </si>
  <si>
    <t>{27019, 32534, 123544, 15772, 98979, 73261, 108589, 16048, 23353, 15554, 27075, 28741, 22984, 16214, 115292, 92642, 131557, 90865, 133618, 69622, 159735, 36346}</t>
  </si>
  <si>
    <t>{91650, 132234, 18574, 34318, 107663, 72083, 135443, 21404, 19229, 35871, 19232, 71584, 50979, 124068, 46129, 165049, 110524, 110525, 46529, 15555, 58182, 18503, 162640, 140760, 162649, 32221, 137315, 146158, 135417, 163709}</t>
  </si>
  <si>
    <t>{98944, 76737, 26245, 15558, 30245, 17801, 25515, 67180, 26061, 26541, 107189, 36022}</t>
  </si>
  <si>
    <t>{44444, 32160, 95650, 98345, 129331, 138296, 163513, 19644, 22981, 15559, 138443, 116431, 15576, 43224, 65756, 44638, 76911, 55418, 153084, 55422}</t>
  </si>
  <si>
    <t>{136582, 90919, 110952, 118185, 129259, 15565, 124821, 159737, 145695}</t>
  </si>
  <si>
    <t>{75266, 129037, 140308, 81429, 134166, 23063, 61980, 76828, 157212, 166949, 78376, 160314, 160315, 160317, 105534, 39487, 92736, 38467, 119365, 116820, 165460, 97367, 96344, 89178, 46170, 17501, 68701, 27745, 100451, 66662, 138357, 143477, 57976, 49274, 143482, 31870, 48768, 73347, 113285, 113289, 142478, 123540, 58009, 37021, 55970, 40616, 24757, 66741, 105654, 71355, 90817, 118467, 19143, 26312, 26314, 60620, 15571, 41685, 75478, 80088, 132834, 151781, 41200, 102642, 94963, 147705, 144130, 52485, 144139, 144148, 53525, 62743, 100632, 131357, 71972, 165160, 21289, 52011, 85805, 117038, 15688, 34126, 100687, 78679, 86362, 29023, 47967, 55138, 77668, 45926, 85863, 23918, 147313, 121714, 121715, 135031, 21880, 27003, 45951, 51584, 59797, 60824, 58777, 135576, 72091, 75675, 42399, 49058, 50596, 106935, 155063, 155577, 43452, 153020, 43454, 63425, 152516, 25544, 133065, 138184, 30155, 107484, 49117, 107487, 95712, 82913, 108519, 150503, 27625, 59882, 141291, 26093, 95729, 29172, 29177, 104444}</t>
  </si>
  <si>
    <t>{64525, 18835, 69782, 24983, 21913, 19369, 90153, 118190, 65072, 112319, 74946, 35651, 54854, 35664, 43856, 107217, 15574, 21340, 155868, 147679, 26720, 19561, 90090, 46576, 41459, 31989, 18808, 16511}</t>
  </si>
  <si>
    <t>{54016, 46082, 135566, 18449, 40339, 59541, 40343, 109977, 21402, 63134, 27551, 85542, 22568, 111656, 85546, 129834, 152620, 110511, 41009, 120626, 30260, 59572, 145333, 40638, 63168, 32833, 63174, 42066, 18260, 100948, 15577, 48357, 135787, 97519, 16368, 50676}</t>
  </si>
  <si>
    <t>{58126, 86293, 58135, 146206, 15583}</t>
  </si>
  <si>
    <t>{15873, 98307, 38404, 40465, 70163, 70176, 69153, 62502, 66598, 158251, 42542, 72758, 42551, 72760, 65599, 116290, 156227, 78929, 156242, 34903, 115288, 60503, 142935, 120415, 142945, 107620, 83045, 83049, 106603, 124035, 92296, 107657, 124042, 116875, 37019, 102043, 124061, 17056, 41127, 87723, 75951, 87730, 81080, 69818, 18107, 87755, 133329, 133331, 133334, 78043, 155359, 15584, 15585, 73954, 142056, 142062, 154865, 41214, 80644, 39693, 16663, 16160, 81185, 80680, 63800, 94521, 33597, 148286, 110399, 102722, 41798, 39248, 68948, 17753, 59737, 90458, 58719, 127845, 117095, 36714, 127850, 127851, 146798, 163695, 36721, 163699, 35231, 109985, 137633, 16300, 137652, 167351, 40377, 32701, 149950, 80319, 67011, 137667, 83909, 139204, 62413, 151501, 62415, 59344, 158168, 63962, 19420, 128476, 67042, 18921, 128490, 94190, 162799, 146930, 58361, 131071}</t>
  </si>
  <si>
    <t>{32288, 20835, 15591, 17388, 23185, 17205, 28057, 18397}</t>
  </si>
  <si>
    <t>{89861, 136454, 17032, 112528, 132378, 63514, 137514, 163383, 158023, 87625, 146121, 107343, 25938, 105431, 97495, 18141, 82783, 15596, 122735, 25331}</t>
  </si>
  <si>
    <t>{16130, 63240, 65995, 85772, 15598, 18865, 79154, 108467, 113234, 34165, 22677, 113235, 90492, 143857, 42522, 143860, 60252, 60799}</t>
  </si>
  <si>
    <t>{56448, 69248, 62338, 69251, 47620, 86018, 70142, 116864, 124152, 164357, 164351, 157200, 77713, 88466, 86035, 65300, 42011, 77723, 35359, 122399, 67362, 157731, 56102, 123176, 137975, 55982, 113200, 118321, 151345, 151346, 144182, 144694, 33848, 71865, 134074, 148156, 71872, 84673, 105920, 141948, 143424, 46663, 118994, 145627, 45020, 133084, 133855, 162283, 32748, 42477, 95086, 66287, 15600, 66162, 113268, 95094, 38775, 61304, 77561, 52730, 61307, 118268, 56446, 55807}</t>
  </si>
  <si>
    <t>{20993, 53250, 86019, 24587, 17426, 44052, 24096, 121891, 98852, 44076, 39981, 18482, 148534, 43069, 139330, 81990, 46666, 26187, 30795, 147022, 41040, 48721, 20050, 139344, 118356, 22103, 45657, 133210, 25190, 130150, 149097, 139376, 139380, 87674, 38522, 117890, 98446, 165518, 48282, 79516, 70815, 29856, 17575, 119990, 49347, 63173, 21190, 87238, 21193, 52940, 39637, 16099, 28387, 49895, 63207, 47338, 49904, 129776, 15604, 44792, 43262, 115455, 64258, 81165, 79121, 28947, 52499, 51495, 144680, 16687, 51504, 23857, 51506, 146227, 102199, 51515, 47946, 26978, 86883, 32615, 166775, 132480, 50568, 89481, 106408, 129965, 108463, 142782, 148419, 93127, 128458, 41428, 44513, 136166, 35820, 163821, 44535}</t>
  </si>
  <si>
    <t>{34144, 27340, 18926, 22834, 15605}</t>
  </si>
  <si>
    <t>{70945, 21791, 62344, 76266, 160524, 52593, 55956, 15606, 134006, 80890, 96507, 52254, 46783}</t>
  </si>
  <si>
    <t>{32769, 32770, 26374, 55305, 30475, 62349, 35857, 34322, 24467, 36882, 44179, 44181, 31255, 59538, 151065, 17435, 18721, 36651, 111407, 79792, 20658, 18483, 23225, 29114, 33849, 47289, 18109, 24511, 54081, 20298, 162378, 20300, 22605, 93646, 37585, 18774, 38998, 68698, 15614, 136673, 141154, 16995, 26732, 31727, 40307, 102904, 27771, 31485, 27774}</t>
  </si>
  <si>
    <t>{15616, 129152, 28292, 40082, 74260, 86165, 74267, 104091, 25503, 120614, 35495, 141351, 18555, 112956, 24513, 16969, 103503, 20953, 126047, 58592, 58594, 154339, 163432, 31093, 22905, 18427, 15615}</t>
  </si>
  <si>
    <t>{15618, 91527, 47368, 21897, 47369, 22924, 18191, 17296, 60816, 61971, 18197, 24344, 87965, 21667, 17958, 16309, 19900, 28093, 21949, 15936, 21958, 62279, 68680, 51529, 48592, 28508, 23907, 24171, 35193, 18298, 40955, 42493, 19455}</t>
  </si>
  <si>
    <t>{15748, 151052, 15630, 27151, 32143, 93711, 150542, 18196, 163350, 143768, 104092, 124063, 72997, 155311, 34612, 36534, 163896, 97209, 127163, 110919, 21961, 65098, 68556, 130644, 120917, 33110, 159833, 21981, 47328, 16354, 34658, 36081, 79987, 17014, 87548, 148605, 26878}</t>
  </si>
  <si>
    <t>{25089, 28677, 18694, 28678, 31242, 35599, 58511, 15633, 21137, 122130, 98197, 66841, 20256, 86307, 154148, 20773, 68901, 79148, 132269, 94254, 22451, 23859, 79161, 34748, 40892, 21055, 78015, 16193, 83138, 100161, 36932, 60740, 141889, 164171, 59852, 93267, 36821, 21719, 149592, 30553, 16473, 109017, 32988, 17889, 69731, 73829, 97510, 63335, 61033, 138346, 36846, 26992, 32372, 100991}</t>
  </si>
  <si>
    <t>{96002, 77732, 141446, 65479, 163816, 129131, 18732, 88399, 97461, 15638, 80663, 100952, 42650, 166043, 107614, 24447}</t>
  </si>
  <si>
    <t>{43016, 43017, 107018, 103947, 162312, 23565, 107035, 69148, 36897, 21032, 16432, 109104, 109106, 33844, 96310, 100410, 40508, 33854, 38974, 61505, 100418, 100419, 123972, 95301, 41031, 101967, 142930, 143444, 89686, 30808, 30809, 51289, 106591, 24675, 89700, 62569, 52843, 29806, 42607, 89198, 35445, 105079, 61050, 89724, 36989, 45695, 145536, 33414, 106632, 28811, 28812, 74893, 96908, 165529, 105114, 158371, 42149, 42150, 108709, 73907, 64696, 113341, 78018, 78021, 30922, 100557, 40146, 30419, 151250, 42198, 40151, 93405, 49886, 16117, 114423, 97531, 46336, 161024, 16656, 35601, 15640, 42794, 63786, 109355, 148268, 103220, 62261, 141110, 102205, 143681, 85827, 137548, 137551, 143696, 137554, 25431, 23399, 23400, 122216, 16748, 123245, 23406, 34158, 158575, 104823, 113016, 156029, 59268, 33669, 122246, 40329, 17290, 164238, 159120, 44443, 45468, 103836, 109468, 115612, 119198, 124324, 69037, 81327, 87984, 94642, 124851, 40888, 16314, 69054, 32195, 162766, 65487, 157650, 22484, 130523, 105444, 110064, 153077, 76799}</t>
  </si>
  <si>
    <t>{35841, 119298, 40964, 35845, 51716, 79365, 35336, 109574, 94738, 101395, 123424, 52258, 105506, 154149, 30760, 24108, 99374, 99376, 129587, 149044, 82997, 44087, 67640, 109113, 164924, 93757, 115266, 115267, 119879, 51273, 27722, 68687, 148047, 160849, 34386, 158290, 114774, 44637, 91745, 55400, 55402, 82540, 57970, 97909, 52345, 28795, 37372, 130181, 81546, 18059, 69771, 53394, 116883, 73371, 32413, 56989, 59038, 117918, 144030, 60583, 146603, 146606, 31407, 69807, 146610, 31415, 117943, 140471, 118971, 92862, 76479, 112831, 113348, 39109, 156869, 137927, 101076, 101077, 39640, 136921, 58588, 95965, 140000, 115937, 140002, 104680, 113897, 72939, 72942, 142072, 88313, 127227, 88321, 36610, 50946, 63748, 93954, 95493, 50954, 26891, 83212, 50962, 165658, 53531, 62748, 15645, 165663, 126753, 48424, 114487, 16700, 69439, 160576, 31042, 49476, 54085, 83269, 18247, 93518, 162126, 29524, 137044, 44889, 30556, 31069, 66398, 74080, 18276, 160613, 113510, 97127, 63849, 97129, 107371, 127341, 152432, 59249, 160627, 62843, 96637, 74116, 107909, 39304, 98698, 120203, 126346, 112013, 64913, 159635, 93082, 105370, 133533, 140702, 43424, 82850, 64419, 111527, 54699, 37804, 124843, 124846, 130485, 117176, 152504, 18362, 77773, 32719, 42959, 50639, 147413, 60886, 102870, 105943, 81881, 70618, 67549, 91103, 98273, 121825, 164835, 47076, 96228, 144868, 67051, 143340, 121839, 42992, 105975, 67578, 51196}</t>
  </si>
  <si>
    <t>{15649, 26818, 32772, 26214, 68520, 95241, 26443, 18765, 25549, 25805, 54385, 18419, 28884, 31700, 56152, 22840, 20153, 35133}</t>
  </si>
  <si>
    <t>{65539, 68615, 82955, 62348, 44568, 125723, 149790, 35364, 53414, 15655, 60968, 104231, 157865, 31659, 35757, 37681, 29621, 135477, 143032, 26426, 50369, 47298, 138946, 20807, 30536, 27849, 28874, 47943, 35916, 51015, 32206, 22479, 56909, 69195, 32083, 152149, 41048, 35036, 20829, 23521, 34019, 46821, 23143, 31335, 101995, 62189, 126445, 26863, 141557, 58745, 39548}</t>
  </si>
  <si>
    <t>{88864, 15656, 42921, 55597, 98005, 100664}</t>
  </si>
  <si>
    <t>{356, 52903, 44366, 622, 44977, 47674, 27295}</t>
  </si>
  <si>
    <t>{22018, 28168, 49209, 154682, 163906, 119364, 116807, 33864, 45640, 123984, 109649, 44115, 52824, 33385, 89710, 114801, 68723, 38530, 35465, 60047, 134294, 61593, 96416, 30894, 67765, 78008, 97976, 69307, 86204, 69313, 136904, 31945, 142547, 31961, 61152, 29925, 95461, 102122, 78571, 86783, 107266, 114949, 112390, 111367, 113420, 40731, 151334, 41776, 15667, 84792, 63300, 81733, 156498, 91999, 69481, 159625, 56715, 75665, 158611, 158612, 88470, 103319, 23455, 145823, 129954, 80292, 150437, 79791, 151992, 135611, 58833, 78821, 34279, 88049, 63474, 112116, 155646}</t>
  </si>
  <si>
    <t>{39554, 37000, 50062, 19601, 20753, 20754, 21907, 27793, 29080, 24864, 16556, 15671, 37431, 23226, 149306, 16706, 122951, 29653, 161500, 16357, 25318, 35690, 27499, 120811, 35566, 18293, 15863, 27001, 17915, 121469}</t>
  </si>
  <si>
    <t>{4097, 3091, 3092, 4117, 1561, 4124, 1575, 9767, 4137, 29226, 29234, 55346, 1078, 29239, 3642, 29243, 25676, 1625, 3162, 10842, 3164, 9308, 8809, 18544, 16497, 16498, 18545, 18547, 39538, 2679, 9335, 42108, 40062, 10879, 11393, 2182, 647, 648, 8329, 42118, 52370, 51861, 55957, 9374, 17569, 2212, 38565, 9896, 685, 17583, 2737, 42161, 695, 50872, 1209, 50873, 2750, 703, 709, 23751, 54482, 23763, 22742, 22743, 14040, 9946, 22746, 35039, 22752, 22753, 745, 2283, 1264, 12017, 8440, 8442, 8443, 4349, 54014, 8449, 59649, 2821, 52488, 14612, 14614, 1304, 2328, 2331, 7453, 9503, 9504, 9505, 1314, 9506, 1316, 1317, 14124, 14129, 39218, 14131, 8505, 827, 828, 829, 3902, 11070, 11073, 34113, 6980, 3410, 54100, 7005, 52062, 14178, 358, 8046, 3955, 2422, 2427, 1405, 53631, 7046, 920, 2457, 410, 411, 3490, 939, 940, 18349, 3504, 19377, 3506, 53686, 16337, 51668, 10717, 10722, 2038}</t>
  </si>
  <si>
    <t>{69634, 78342, 131593, 69642, 20491, 69647, 69138, 69140, 69142, 61463, 61465, 61466, 69145, 61471, 31264, 61476, 61477, 61479, 61480, 34345, 61481, 84547, 91209, 26195, 18009, 18010, 60002, 60005, 60006, 18535, 35432, 60007, 60008, 60016, 58482, 60018, 58485, 58488, 58489, 58490, 58491, 58492, 58494, 58495, 58496, 58497, 58498, 58499, 58500, 58501, 58502, 58503, 58504, 58505, 21656, 35480, 95412, 43706, 130751, 25287, 73927, 117453, 93430, 82681, 82682, 30971, 73980, 82683, 72467, 20246, 17695, 33581, 23343, 15680, 22849, 136029, 21868, 79221, 79222, 80759, 68472, 80765, 76175, 18321, 80806, 60328, 60330, 21940, 15797, 22466, 24002, 71108, 71109, 51693, 96240, 96242}</t>
  </si>
  <si>
    <t>{109952, 128903, 20744, 110731, 128378, 96275, 55829, 60566, 18327, 112411, 143773, 116638, 135590, 152870, 117291, 71853, 15791, 23088, 30128, 22450, 54451, 151859, 75829, 164528, 76919, 83127, 16442, 54203, 61884, 133692, 26687, 43200, 62655, 46404, 116677, 15687, 32327, 86601, 46026, 15819, 107727, 97618, 164563, 146389, 159189, 123223, 142041, 83034, 136923, 26462, 81759, 92128, 33379, 29290, 20717, 35053, 122094, 31858, 36210, 19444, 63091, 93938, 32119, 151284, 152825, 20090, 139388}</t>
  </si>
  <si>
    <t>{21633, 59522, 83201, 119557, 143881, 120212, 141333, 126365, 64416, 118821, 44715, 55348, 132918, 114488, 82624, 39619, 76996, 145603, 15943, 78024, 74570, 15692, 74574, 26710, 166873, 44635, 151645, 151903, 139745, 107876, 33126, 24425, 137449, 44011, 162156, 78195, 86515, 104051, 99830, 93049, 157818}</t>
  </si>
  <si>
    <t>{116705, 18947, 28965, 44646, 69317, 87208, 30507, 98667, 15693, 35154, 23251, 59058, 26873, 77019, 40285, 32445, 21631}</t>
  </si>
  <si>
    <t>{152609, 85030, 167208, 18796, 122925, 15695, 26674, 130931, 26836, 110292, 30815}</t>
  </si>
  <si>
    <t>{45699, 49032, 6793, 55946, 7060, 55316, 60185, 33818, 8219, 8222, 47141, 5416, 2473, 2218, 7594, 3124, 11830, 25399, 58810, 8892, 27710, 62399, 16193, 40516, 17865, 10954, 30666, 49098, 35535, 3024, 3281, 20560, 2388, 19924, 29271, 31447, 45784, 5088, 62304, 34274, 45669, 37990, 361, 3817, 13034, 19820, 10733, 42730, 6511, 34288, 28529, 43248, 47474, 62316, 10487, 54909, 54143}</t>
  </si>
  <si>
    <t>{29897, 21615, 24688, 23231, 75439, 17527, 25148, 63453, 15710, 20671}</t>
  </si>
  <si>
    <t>{18657, 15716, 15880, 18098, 34068, 22203}</t>
  </si>
  <si>
    <t>{117892, 89477, 28939, 44956, 45596, 78367, 44961, 65961, 21291, 154800, 112969, 99018, 40784, 57424, 64486, 15720, 35944, 86379, 138224, 26359, 111865}</t>
  </si>
  <si>
    <t>{118784, 64386, 38531, 19717, 25994, 79372, 110990, 78872, 78875, 131997, 24863, 63009, 129445, 140199, 94120, 76330, 59819, 141613, 23599, 22193, 64818, 56311, 22196, 59571, 70140, 151477, 20537, 33337, 73913, 58300, 35136, 61504, 23362, 18371, 85697, 18373, 53702, 53703, 20936, 21320, 50377, 111558, 127312, 17746, 32212, 24663, 51416, 69977, 69468, 69983, 167392, 24677, 105573, 120037, 164327, 15721, 28523, 48877, 34542, 91632, 40692, 159092, 42102, 31735, 25340, 134655}</t>
  </si>
  <si>
    <t>{34304, 102272, 148226, 48260, 101133, 157326, 131728, 136211, 129047, 131735, 19611, 17309, 153001, 144301, 66865, 166449, 47411, 153011, 142005, 134838, 92220, 141373, 127806, 166464, 141378, 122182, 59975, 148295, 69578, 122189, 28878, 122446, 60382, 98283, 21103, 133235, 36469, 15734, 16118, 30459, 26749}</t>
  </si>
  <si>
    <t>{51072, 18179, 38148, 517, 14599, 41871, 51601, 662, 9881, 40857, 10012, 19102, 60961, 11938, 51747, 422, 47797, 34102, 53685, 55739, 24254, 52414, 54976, 36673, 59329, 33476, 43461, 35654, 48845, 52942, 46159, 50006, 51416, 1113, 1372, 50012, 59996, 52063, 56417, 1382, 19176, 54251, 42732, 56555, 367, 58353, 755, 630}</t>
  </si>
  <si>
    <t>{66180, 120838, 124168, 161424, 29458, 15764, 26004, 136347, 22558, 153375, 16306, 20407, 22334, 72386, 89666, 92872, 16203, 22604, 16722, 46034, 15739, 145368, 136925, 21470, 167652, 74728, 89073, 21366, 98806, 39803, 102654}</t>
  </si>
  <si>
    <t>{30338, 158472, 106383, 27152, 37531, 25372, 119196, 132129, 119612, 26706, 15740, 26078, 66530, 44391, 120935, 22505, 165611, 99566, 116848, 135539, 86138, 29947, 28156}</t>
  </si>
  <si>
    <t>{65922, 89860, 26761, 34825, 15755, 67467, 34829, 15760, 22034, 81945, 79518, 72106, 96176, 20017, 28730, 26555, 110267, 79293, 80579, 22603, 23115, 31566, 66263, 44376, 29914, 18394, 107741, 131550, 68193, 127713, 70627, 153323, 86905, 21114, 25982}</t>
  </si>
  <si>
    <t>{45703, 161160, 15757, 51727, 92943, 106261, 27286, 119702, 24604, 71334, 41896, 121647, 132279, 87996, 21948, 48707, 86732, 93005, 41038, 100944, 64344, 68702, 23519, 71662, 79473, 146165}</t>
  </si>
  <si>
    <t>{18689, 20581, 17927, 15761, 16601, 16603, 20031}</t>
  </si>
  <si>
    <t>{110208, 28802, 51467, 69132, 71563, 71566, 163723, 15765, 30359, 101785, 112795, 18460, 54174, 36254, 97952, 71841, 65574, 109224, 59433, 74921, 58803, 52667, 135228, 152124, 101442, 101448, 133832, 107723, 68174, 113747, 61780, 34517, 142807, 31832, 139867, 25949, 62047, 53345, 155749, 35178, 101744, 114800, 33653, 159230}</t>
  </si>
  <si>
    <t>{20128, 72391, 31082, 91692, 64333, 72431, 81808, 97520, 128242, 121173, 15766, 22233, 17627, 83933, 36670, 59039}</t>
  </si>
  <si>
    <t>{140801, 20483, 20484, 101893, 140805, 85009, 72722, 31774, 25634, 50731, 163374, 137269, 118851, 27725, 97362, 56915, 160850, 97365, 97369, 95837, 30309, 18534, 161911, 45182, 49795, 161923, 64646, 90791, 137384, 158892, 98478, 18608, 158902, 26307, 95945, 166602, 146640, 94936, 158943, 30446, 99582, 59646, 126724, 32521, 22286, 56091, 84251, 100639, 66848, 100644, 100135, 49961, 66860, 76090, 108348, 47937, 108356, 26970, 21853, 100710, 83306, 18809, 92546, 164227, 92550, 164230, 124814, 15767, 62359, 104863, 166309, 95668, 87506, 87520, 94694, 72188, 138238}</t>
  </si>
  <si>
    <t>{38784, 76807, 87559, 68745, 27147, 96395, 135314, 64025, 139801, 15774, 29983, 73887, 136479, 114851, 23847, 154538, 29355, 61867, 63407, 87087, 117172, 52023, 118327, 111422, 120897, 78530, 103362, 116802, 110021, 117957, 60487, 77127, 152522, 28880, 80211, 25046, 159192, 35674, 68570, 146013, 95202, 148451, 57964, 22381, 48878, 73582, 25712, 98544, 130925, 131954, 57078, 158966, 21368, 70012}</t>
  </si>
  <si>
    <t>{66178, 105095, 34185, 90763, 95116, 105996, 117644, 146708, 73878, 93211, 38556, 57373, 67873, 15779, 67875, 72099, 78887, 52138, 84141, 66351, 53427, 50870, 43575, 66998, 40762, 47035, 52158, 32447, 85438, 59458, 36931, 57032, 42314, 58572, 70096, 77139, 88787, 23638, 150998, 119386, 129245, 20702, 134493, 88802, 45411, 93031, 66416, 53619, 62451, 124787, 86903, 64506, 95867, 30078, 62463}</t>
  </si>
  <si>
    <t>{34816, 98945, 98946, 77060, 131461, 21255, 51851, 49932, 116495, 30736, 91668, 162852, 49817, 18969, 123295, 89504, 75425, 49700, 51876, 15782, 102181, 116390, 51113, 18858, 53163, 71467, 88365, 149553, 162867, 18878, 27593, 50634, 69709, 71123, 70101, 106840, 156762, 21211, 164315, 44381, 132830, 132831, 43363, 120424, 134381, 57200, 51316, 46454, 120695, 136694, 125562}</t>
  </si>
  <si>
    <t>{15783, 154573, 166289, 104214, 52440}</t>
  </si>
  <si>
    <t>{25476, 60692, 101403, 58408, 15786, 20010, 33201, 158522, 30014, 119105, 30021, 83662, 89431, 158426, 39772, 153439, 31845, 154981, 133099, 21484, 38127, 26610, 43255}</t>
  </si>
  <si>
    <t>{77985, 128481, 106371, 38692, 72328, 15792, 22645, 17335, 53180, 35006}</t>
  </si>
  <si>
    <t>{29024, 36009, 55864, 51982, 36047, 37935, 24084, 16727, 19224, 15803, 22621}</t>
  </si>
  <si>
    <t>{64769, 21510, 21513, 71307, 18316, 94604, 39314, 61333, 59031, 26777, 80159, 39457, 25637, 25640, 35115, 25644, 74031, 24370, 38710, 166202, 87995, 15804, 157884, 19139, 16709, 31178, 25037, 22993, 93146, 106490, 61288, 127724, 20462, 106613, 73594, 16893}</t>
  </si>
  <si>
    <t>{77954, 101514, 21516, 97680, 38551, 34719, 91679, 97696, 91684, 122788, 53675, 18992, 69681, 106161, 71356, 15805, 35654, 17869, 152526, 19536, 74453, 111701, 98775, 26840, 159102, 63203, 42601, 36075, 122603, 85614, 93678, 85616, 24689, 20211, 16500, 81140, 33656, 49658, 25084, 90877, 38526, 77951}</t>
  </si>
  <si>
    <t>{79364, 20998, 117269, 36375, 90647, 151584, 65061, 59434, 144434, 124467, 111672, 82494, 144455, 144457, 19018, 83531, 144458, 64085, 40537, 39016, 71789, 38003, 40061, 40063, 17024, 132742, 116361, 132745, 147593, 147597, 49295, 112272, 20628, 123545, 118938, 149658, 123548, 149662, 166569, 128684, 132787, 44213, 110262, 131765, 141495, 118970, 122558, 31938, 29384, 149195, 139468, 18125, 120017, 131794, 48851, 120020, 40155, 149212, 32991, 53984, 96993, 136928, 72934, 149223, 48873, 82165, 129273, 35070, 133887, 72968, 152328, 100624, 70417, 165136, 70420, 70425, 48422, 101161, 54060, 130861, 49460, 120117, 120118, 135997, 21826, 103747, 129860, 50505, 61257, 125257, 61260, 61264, 61265, 25942, 138593, 95588, 76653, 129390, 18800, 77175, 88443, 41854, 100734, 135054, 82833, 82835, 23959, 112539, 17820, 112541, 157597, 157598, 112548, 162212, 162213, 27562, 71086, 71089, 71091, 158132, 15806, 68032, 68034, 68035, 82893, 31186, 161234, 42452, 87007, 124391, 155114, 87019, 100844, 79351}</t>
  </si>
  <si>
    <t>{15840, 38019, 38883, 19563, 43551, 44532, 38013, 87351, 21432, 52570, 74940, 31229, 149470, 43487}</t>
  </si>
  <si>
    <t>{148745, 114831, 142996, 71065, 122144, 166816, 145187, 145188, 123558, 17066, 158512, 110643, 27702, 119735, 61111, 98361, 68411, 131645, 65224, 162127, 75858, 115412, 73431, 80984, 15843, 19691, 108267, 140269, 161264, 125940, 125941, 162679}</t>
  </si>
  <si>
    <t>{22529, 119814, 21511, 67723, 138138, 138143, 73133, 20148, 98869, 65334, 89533, 151623, 127176, 133199, 111058, 145625, 32476, 89568, 70755, 15845, 19437, 100081, 28915, 93172, 145662}</t>
  </si>
  <si>
    <t>{160641, 92547, 129861, 47303, 15847, 55593, 39946, 29548, 160659, 141076, 23767, 98365}</t>
  </si>
  <si>
    <t>{87554, 91139, 162322, 165909, 57889, 125996, 164908, 42032, 145970, 151096, 71737, 88122, 100930, 43078, 150606, 48217, 123486, 85600, 137835, 150131, 98424, 74370, 48778, 66698, 163980, 44685, 88220, 49822, 38559, 115377, 64705, 111809, 47305, 166605, 141519, 68821, 131285, 68824, 110296, 44777, 60651, 115435, 152309, 152315, 21769, 103179, 139532, 33037, 46867, 37661, 41249, 130359, 123707, 61256, 41289, 155978, 91982, 91984, 148304, 91986, 91992, 144728, 67421, 44900, 164212, 144758, 144760, 65400, 157570, 122244, 46983, 87945, 42890, 62860, 71054, 166288, 166295, 116124, 57249, 51618, 160680, 136110, 167865, 167873, 112089, 165859, 34788, 57320, 154601, 15852, 90606, 47602, 142840}</t>
  </si>
  <si>
    <t>{97280, 136192, 140676, 54790, 23818, 152078, 28175, 28815, 28816, 40722, 39955, 98193, 62613, 67349, 50457, 63386, 74393, 26020, 128037, 29222, 68390, 75309, 48945, 30900, 17973, 20664, 133304, 104126, 36799, 39872, 75716, 164296, 160843, 38604, 145100, 19794, 98386, 21591, 31959, 74969, 154711, 77663, 32736, 147426, 96357, 134247, 56808, 30441, 19435, 37611, 15853, 20851, 25333, 27384, 34298, 111612}</t>
  </si>
  <si>
    <t>{164608, 33800, 105992, 32140, 64658, 20374, 23450, 26907, 20891, 22813, 32924, 149407, 158751, 18728, 26025, 50475, 145713, 59192, 23611, 21443, 16836, 65869, 22606, 24658, 24791, 30811, 54619, 69467, 74333, 69218, 24163, 104039, 15854, 17391, 152433, 31730, 25588, 70907}</t>
  </si>
  <si>
    <t>{16963, 151812, 22373, 59815, 73353, 43722, 72651, 164892, 15856, 91569, 89203, 44436, 21141, 40926, 30939, 135612, 21214}</t>
  </si>
  <si>
    <t>{18248, 18409, 18286, 19216, 20180, 15862, 29407}</t>
  </si>
  <si>
    <t>{116640, 38391, 102751, 22183, 54408, 50794, 30251, 36684, 123660, 17680, 28049, 74672, 104598, 36279, 15867, 166493, 65951}</t>
  </si>
  <si>
    <t>{65920, 95194, 106108, 57052, 26021, 18950, 59014, 36427, 83417, 91503, 58353, 67217, 22260, 60726, 57049, 26778, 29916, 15871}</t>
  </si>
  <si>
    <t>{20992, 23104, 35392, 15875, 20133, 112934, 29335, 32827, 25055, 34858, 15991, 21627, 34332, 36637, 29118, 15935}</t>
  </si>
  <si>
    <t>{29827, 44420, 75652, 23942, 23943, 17931, 46731, 60301, 72587, 104588, 15889, 120465, 107796, 87317, 19479, 152984, 16537, 24985, 22683, 54554, 150941, 28448, 68002, 153380, 25382, 142502, 72495, 92594, 153141, 75451, 26430, 37822, 103231, 22337, 138949, 162247, 137930, 38862, 60751, 16210, 16851, 18516, 17365, 127059, 147282, 111960, 16987, 23135, 61921, 16994, 43619, 66786, 157922, 15976, 18538, 32106, 132075, 107374, 76783, 29552, 134000, 23154, 134640, 150389, 18166, 124535, 34552, 16889, 54906, 153206, 110076}</t>
  </si>
  <si>
    <t>{145249, 166217, 34538, 109612, 152236, 80882, 15892, 36885, 145148, 93086}</t>
  </si>
  <si>
    <t>{111619, 101643, 65422, 33167, 129941, 15898, 42651, 15901, 99105, 92581, 92589, 98352, 113970, 48691, 127541, 68151, 63544, 74297, 47545, 47164, 126654, 20800, 127559, 91592, 22089, 53833, 122955, 123980, 127564, 101586, 95320, 45530, 70365, 88158, 156653, 123889, 48631, 59516, 47614}</t>
  </si>
  <si>
    <t>{15905, 42612, 17462, 49177, 38911}</t>
  </si>
  <si>
    <t>{19969, 54914, 70657, 118913, 21388, 25619, 31896, 28441, 15910, 40742, 83495, 34351, 86196, 123830, 27453, 77117, 32703, 27455, 28483, 28487, 35275, 17102, 160598, 32090, 143194, 112607, 22625, 83297, 138211, 26340, 164195, 138214, 24423, 39017, 67562, 129391}</t>
  </si>
  <si>
    <t>{66816, 68992, 112129, 81156, 93573, 87176, 131465, 86671, 108304, 151445, 65047, 115225, 76955, 75807, 79265, 141477, 61862, 69158, 128422, 15920, 157234, 43701, 155701, 113210, 115771, 150458, 52546, 140099, 152132, 74184, 156104, 81997, 72912, 17624, 71641, 161242, 134779, 80222, 98015, 63461, 71397, 97639, 74856, 41961, 102375, 122475, 145900, 119405, 59246, 148462, 163818, 145522, 165619, 35957, 67702, 130683, 119167}</t>
  </si>
  <si>
    <t>{52999, 53776, 116240, 21523, 36116, 33316, 15923, 25791, 133824, 58178, 58180, 86856, 51536, 17248, 142305, 158181, 19942, 47090, 99449}</t>
  </si>
  <si>
    <t>{116354, 121603, 30604, 30483, 100129, 23202, 22822, 43046, 99882, 23467, 150009, 51378, 15925, 51381, 100063, 26082, 35436, 72947, 28662, 18681}</t>
  </si>
  <si>
    <t>{73088, 73089, 139395, 131716, 109958, 138508, 19342, 17810, 109848, 118169, 144284, 77597, 62366, 18340, 53673, 125741, 162480, 137780, 162613, 39744, 15937, 73542, 43721, 65364, 138492, 161877, 64599, 17881, 26842, 20442, 60891, 85987, 121328, 115187, 59892, 19063, 145913, 57980, 127614}</t>
  </si>
  <si>
    <t>{20930, 15939, 71843, 21066, 85962, 18606, 17806, 26511, 102962, 35671}</t>
  </si>
  <si>
    <t>{71552, 115073, 106882, 116866, 155905, 140422, 112647, 77709, 89616, 107794, 91798, 32026, 19354, 106395, 137377, 101794, 166053, 151087, 25904, 115121, 115889, 98867, 42804, 117299, 138160, 47546, 166719, 30786, 148036, 44741, 33095, 40520, 77431, 15946, 105673, 113736, 67405, 74446, 41039, 97613, 111569, 67410, 145230, 86740, 111189, 81878, 155080, 87258, 128733, 50398, 102878, 163168, 157409, 107234, 25572, 95464, 105322, 159082, 107885, 130029, 142191, 100465, 97013, 71031, 56696, 110201, 93050, 17403, 83196}</t>
  </si>
  <si>
    <t>{29188, 109579, 42128, 62225, 109584, 111634, 111638, 38938, 23456, 35874, 30243, 155429, 47017, 29994, 122670, 55985, 21830, 34759, 15947, 24909, 20431, 16468, 43865, 39002, 147418, 100321, 46182, 72296, 52591, 43124, 104824}</t>
  </si>
  <si>
    <t>{18594, 33474, 137155, 18667, 18030, 15950, 22830, 23537, 20435, 93044, 20501, 131029, 104829, 19897, 48666, 19292, 17469}</t>
  </si>
  <si>
    <t>{65280, 159232, 110982, 56842, 130059, 167562, 21263, 148111, 140049, 35346, 39321, 73506, 23331, 70566, 94380, 163630, 28722, 163508, 39477, 28220, 154301, 66624, 34369, 141636, 118086, 66759, 41800, 31055, 65489, 72658, 15955, 60755, 65492, 65493, 84318, 35423, 24544, 26341, 19047, 79083, 81264, 21107, 31351, 65279}</t>
  </si>
  <si>
    <t>{136838, 140806, 123914, 53133, 127887, 87696, 132220, 137746, 157844, 118806, 35095, 152470, 157083, 24989, 90399, 98591, 137375, 48163, 87587, 112293, 144038, 118823, 144039, 144043, 116732, 166319, 153397, 119863, 138359, 28601, 119865, 37182, 165956, 133318, 81351, 23368, 144585, 144075, 133197, 133837, 19408, 97361, 101841, 103504, 144082, 161105, 150871, 121944, 157145, 15963, 112860, 111325, 53214, 115167, 48864, 107104, 116706, 122080, 154213, 140779, 28653, 157936, 100849, 126323, 150901, 25974, 123639, 138486, 157045, 39804, 103295}</t>
  </si>
  <si>
    <t>{35072, 46209, 17796, 17798, 31115, 1805, 41230, 33808, 16661, 409, 1437, 20001, 802, 23331, 7332, 10148, 3622, 23334, 23969, 49960, 9644, 4781, 694, 10166, 10167, 4153, 15161, 3519, 14399, 19195, 1090, 1091, 3652, 1093, 5188, 3527, 7112, 7113, 7114, 23618, 35139, 36557, 43337, 3535, 53963, 6356, 1366, 22870, 22871, 15965, 15967, 34016, 1249, 34017, 24803, 29670, 17895, 33127, 4077, 3439, 26095, 31856, 6387, 5236, 19189, 38643, 10235, 35068, 17790, 19199}</t>
  </si>
  <si>
    <t>{16386, 19785, 15984, 103510, 91007}</t>
  </si>
  <si>
    <t>{160618, 30703, 15986, 39669, 19191, 45788, 145406}</t>
  </si>
  <si>
    <t>{122375, 76713, 131407, 155473, 15987, 21076}</t>
  </si>
  <si>
    <t>{54721, 73702, 127686, 81032, 139145, 45418, 38647, 127692, 54706, 38903, 144601, 162714, 39131, 15997, 120286}</t>
  </si>
  <si>
    <t>{132611, 115205, 153093, 153098, 34827, 124431, 22550, 46615, 145949, 51254, 40510, 40515, 120903, 26192, 160343, 44120, 19034, 87137, 90730, 108651, 159853, 35956, 29302, 16001, 75905, 125569, 55946, 89248, 106657, 96420, 145062, 149671, 89256, 134826, 93871, 116912, 128690, 114359, 105144, 42682, 132794, 40131, 41176, 64222, 77535, 138475, 134383, 100595, 118007, 41722, 41723, 114428, 164092, 100609, 62725, 130309, 99081, 47383, 22296, 120602, 114459, 132892, 95005, 120607, 152864, 105250, 113442, 105253, 117543, 91432, 94509, 148275, 130872, 130873, 119107, 148302, 62803, 85338, 158556, 38248, 163191, 134521, 144250, 105342, 141695, 48513, 160132, 103821, 155542, 115613, 93088, 36265, 30636, 114092, 24495, 130991, 101300, 102837, 40886, 130999, 111545, 79291, 111549, 119744, 28109, 129494, 152031, 27105, 99301, 161253, 39403, 97771, 157675, 91134}</t>
  </si>
  <si>
    <t>{35202, 16006, 85514, 47890, 142489, 45466, 76073, 76081, 155070, 137281, 26563, 33097, 101580, 34133, 22745, 64346, 49512, 28533, 158334, 40703}</t>
  </si>
  <si>
    <t>{157699, 39942, 45070, 128531, 30229, 31253, 22043, 124964, 71718, 97838, 78395, 123451, 31808, 52803, 59462, 83528, 64600, 110183, 142448, 82548, 148597, 50810, 131195, 118412, 16015, 112273, 138919, 33449, 144042, 31915, 37042, 54453, 155318, 35511, 145080, 73401, 132809, 35023, 113874, 99029, 71895, 18136, 50910, 94438, 121574, 30440, 74985, 120568, 159491, 61715, 42262, 72473, 16704, 147777, 80713, 55627, 154460, 94048, 108396, 73590, 90494, 164235, 165771, 116111, 100768, 86436, 29619, 126902, 42432, 86465, 67017, 160714, 25042, 21977, 69087, 104946, 26615, 49145}</t>
  </si>
  <si>
    <t>{17794, 17924, 47241, 18829, 16019, 16020, 20250, 20272, 97332, 78133, 25911, 57793, 61905, 61907, 61908, 20311, 61912, 23652, 36711, 33648, 38771}</t>
  </si>
  <si>
    <t>{47329, 20767, 40101, 41990, 44423, 54954, 18731, 38123, 33391, 16026, 23482, 39452, 41693, 20831}</t>
  </si>
  <si>
    <t>{113152, 88066, 113155, 28164, 48649, 116758, 129565, 111649, 90662, 90664, 88105, 141864, 22571, 22572, 20525, 103981, 141869, 107056, 74289, 88628, 36923, 140860, 136257, 102981, 88646, 156742, 46156, 134734, 154709, 115800, 154712, 147034, 21083, 37472, 28769, 160353, 111716, 102501, 31336, 22633, 34921, 43114, 49770, 55912, 79466, 167529, 29296, 86128, 44147, 73844, 52853, 60021, 94839, 70778, 145531, 106622, 145534, 154238, 145537, 77955, 157316, 82053, 24198, 43656, 25225, 35983, 162447, 116370, 62615, 116376, 153240, 25242, 101018, 135324, 62622, 34464, 16035, 85155, 39589, 32934, 140967, 139945, 139948, 33966, 60599, 85181, 107710, 23233, 138435, 115917, 62671, 146131, 124628, 32474, 49883, 64221, 137950, 121055, 136416, 122595, 63204, 133861, 142563, 154342, 160485, 73450, 65259, 63213, 121069, 25327, 79087, 154351, 17138, 121074, 98550, 45303, 146177, 27908, 62724, 164614, 79111, 18696, 115469, 28942, 57103, 104207, 56597, 72983, 18200, 59672, 132375, 104220, 31005, 45347, 53540, 66855, 148264, 100140, 163116, 128814, 163118, 60720, 130865, 48946, 44852, 22837, 24886, 108853, 120119, 47930, 69946, 68414, 163651, 47430, 145734, 32074, 39754, 109387, 137546, 81231, 37200, 58708, 150868, 28502, 41302, 99158, 96601, 45914, 147289, 22365, 166239, 35169, 61793, 75106, 132455, 156007, 166247, 35179, 118641, 83828, 53109, 99188, 99190, 131961, 146810, 148859, 31103, 109957, 141703, 56201, 66444, 50061, 32142, 80784, 65425, 79250, 80787, 109456, 51094, 36760, 38809, 38810, 119709, 132000, 91041, 39842, 119713, 159653, 135592, 118698, 77227, 162730, 137645, 33198, 50095, 63406, 121774, 127406, 137646, 137650, 139189, 91062, 38840, 68537, 130489, 144315, 47550, 79295, 112576, 69059, 127429, 166855, 137673, 59855, 21457, 31697, 21459, 158164, 96213, 21464, 144857, 158169, 127963, 131549, 142301, 21477, 50661, 99824, 31218, 45554, 124403, 18934, 63478, 89078, 117759}</t>
  </si>
  <si>
    <t>{30977, 81667, 69252, 89355, 95246, 158225, 143763, 145300, 110496, 124065, 124070, 70953, 16043, 46507, 125101, 77358, 28081, 47794, 147891, 31284, 75700, 66745, 147899, 83009, 83011, 135367, 54731, 83277, 46548, 23129, 102371, 129765, 160620, 165485, 153970, 23027, 118647, 45433, 120314, 69884, 21629}</t>
  </si>
  <si>
    <t>{19939, 90404, 26441, 23085, 75213, 78733, 96686, 129784, 39506, 48981, 34582, 16055, 43382, 69433, 32634, 22651, 45919}</t>
  </si>
  <si>
    <t>{18434, 62594, 55817, 35595, 78223, 149009, 36757, 45979, 47392, 18082, 76454, 140972, 32685, 103600, 38713, 16060, 138430, 30527, 19009, 70856, 20820, 35673, 89561, 95322, 51423, 31583, 19049, 31095, 132990}</t>
  </si>
  <si>
    <t>{65025, 55682, 51971, 37125, 166536, 128777, 70157, 97805, 76815, 68880, 45075, 45077, 163863, 54299, 43570, 139063, 43833, 19262, 92993, 38470, 16076, 111438, 64339, 35924, 143827, 45529, 84441, 152028, 97762, 62565, 59496, 42093, 81774, 77553, 57330, 39283, 70130}</t>
  </si>
  <si>
    <t>{152578, 42755, 125700, 152585, 18445, 145805, 152077, 138395, 20252, 43421, 40224, 49575, 102440, 32042, 27051, 92458, 97841, 97333, 132406, 120248, 131896, 56386, 146242, 23111, 117448, 19274, 102475, 122956, 39377, 76882, 16084, 65749, 75607, 20569, 33498, 106724, 154341, 124522, 135402, 77037, 118637, 106737, 85366, 29562, 86527}</t>
  </si>
  <si>
    <t>{48396, 159244, 160782, 40336, 166930, 21013, 166934, 81432, 148377, 61985, 166819, 21541, 156325, 123303, 106282, 117804, 62765, 72368, 96178, 96182, 93755, 78143, 119363, 63685, 112967, 125136, 78420, 16085, 67158, 154842, 99163, 68188, 163037, 133991, 72810, 144109, 65521}</t>
  </si>
  <si>
    <t>{82181, 43400, 63498, 108567, 52512, 133024, 103843, 103846, 21543, 108583, 60970, 28332, 54702, 43827, 94774, 105655, 61373, 24128, 108992, 26562, 39625, 114122, 30156, 105552, 55633, 122324, 52822, 60414, 16089, 31707, 35420, 42333, 35552, 93152, 140006, 23271, 59127, 89338, 54654}</t>
  </si>
  <si>
    <t>{97155, 125446, 130695, 117770, 130703, 125334, 108061, 161949, 108066, 108578, 129701, 111790, 86194, 119986, 127425, 118723, 65351, 41674, 68688, 160722, 20066, 16100, 105060, 28775, 158568, 22892, 105072, 74871, 124287}</t>
  </si>
  <si>
    <t>{64649, 125594, 69023, 40352, 129332, 85813, 89023, 134597, 87368, 17481, 80845, 96717, 69071, 83535, 26331, 78172, 33884, 95326, 79841, 22499, 116329, 16107, 17515, 129387, 74096, 98546, 90611, 98548, 85749, 60535, 21247}</t>
  </si>
  <si>
    <t>{34817, 110604, 35342, 34838, 34732, 159532, 52398, 129714, 134844, 102593, 89667, 39756, 38478, 130769, 85722, 28253, 16110, 46968, 46969, 24445}</t>
  </si>
  <si>
    <t>{48386, 146053, 26385, 29970, 22676, 41108, 84117, 132984, 84122, 25371, 18741, 42166, 82488, 138168, 19268, 155336, 96585, 17870, 109393, 144470, 20328, 33389, 24943, 126192, 16113, 24946, 161777, 139637, 116727, 28280}</t>
  </si>
  <si>
    <t>{34433, 77659, 96516, 19690, 156746, 58412, 96368, 19761, 23665, 16115, 58419, 115353, 41942, 34329, 20027, 58425}</t>
  </si>
  <si>
    <t>{53904, 78484, 58901, 51478, 112023, 29594, 155547, 22685, 65189, 40494, 145458, 62003, 150453, 150454, 102331, 69820, 145467, 49599, 44609, 19524, 25925, 123856, 44369, 131028, 32098, 42981, 119146, 65131, 22898, 16120, 24831}</t>
  </si>
  <si>
    <t>{73922, 77859, 81892, 55589, 86950, 41577, 60522, 136362, 21933, 69517, 73936, 118226, 128211, 152340, 136311, 160925, 16126}</t>
  </si>
  <si>
    <t>{40225, 16135, 26637, 21938, 97146, 26619, 43039}</t>
  </si>
  <si>
    <t>{102657, 31298, 16137, 19119, 37044, 19932}</t>
  </si>
  <si>
    <t>{145760, 29378, 54149, 23590, 92869, 103494, 140934, 50636, 52524, 23374, 54670, 46896, 18609, 145869, 16147, 50644, 51126, 54653}</t>
  </si>
  <si>
    <t>{162596, 133989, 161382, 16167, 148169, 110570, 162474, 25522, 62995, 122738, 132114, 41208, 70969, 51806}</t>
  </si>
  <si>
    <t>{43009, 66561, 121860, 79370, 44043, 83468, 154124, 31768, 145435, 154652, 97319, 37933, 159277, 164398, 19505, 107057, 23094, 95801, 107066, 164921, 89150, 35391, 35398, 117324, 129106, 135764, 151124, 56920, 104027, 157788, 62045, 64609, 47207, 74872, 77946, 28799, 39552, 151170, 98435, 124550, 25223, 63624, 73356, 156305, 25237, 20119, 157850, 95899, 22684, 30366, 104606, 50852, 148133, 153257, 143534, 21167, 29872, 75440, 162994, 45237, 24257, 151248, 94425, 124121, 97501, 129250, 82151, 32490, 141555, 118517, 25846, 40696, 27388, 39175, 69896, 85771, 93458, 41982, 27933, 16168, 25896, 68907, 20270, 141104, 67377, 34112, 78152, 20314, 133468, 62816, 29538, 148841, 36202, 50027, 46450, 123253, 73078, 167295, 151939, 38792, 104338, 32147, 30612, 83353, 149404, 61345, 105892, 70053, 80293, 115113, 98221, 147383, 64968, 46551, 141271, 164842, 141299, 117240, 80377, 73214}</t>
  </si>
  <si>
    <t>{64612, 17061, 54406, 48903, 108395, 16172, 30477, 147949, 79729, 108404, 40471, 68280, 25724, 17983}</t>
  </si>
  <si>
    <t>{22080, 62497, 37346, 40230, 50983, 62507, 43372, 16174, 21493, 145813, 82394, 43547}</t>
  </si>
  <si>
    <t>{22400, 164485, 32518, 65286, 80648, 112775, 102922, 148486, 137689, 146956, 156302, 25618, 150164, 18837, 33303, 83480, 17817, 105879, 33307, 24862, 47006, 57888, 112929, 24610, 19364, 66983, 87720, 28973, 17583, 84983, 16180, 16181, 114357, 158432, 34106, 81856, 107074, 75206, 26055, 67912, 77387, 132556, 123342, 152655, 77394, 132178, 17877, 19673, 27738, 24154, 16218, 16475, 23516, 72670, 75356, 97628, 109019, 109022, 89060, 75365, 137693, 55783, 155998, 111337, 22379, 59884, 55789, 115051, 30575, 40308, 54004, 119668, 29559, 124792, 68861, 91390}</t>
  </si>
  <si>
    <t>{522, 60043, 9623, 1313, 35619, 421, 35493, 1067, 8752, 35120, 35638, 22333, 23363, 60624, 20820, 20822, 28123, 19554, 47209, 54512, 31475, 3448}</t>
  </si>
  <si>
    <t>{136705, 153097, 19599, 111486, 136854, 74777, 140185, 83611, 142106, 28319, 22816, 16546, 34212, 78502, 147624, 25005, 133422, 69169, 53042, 89266, 16692, 16188, 31806, 65342, 154051, 124486, 61127, 106185, 65099, 152270, 155214, 29908, 103893, 21974, 53463, 74326, 44122, 60640, 44136, 121448, 21866, 32749, 74733, 53232, 25461, 28794, 27004, 38910}</t>
  </si>
  <si>
    <t>{60417, 130945, 19718, 54025, 44302, 17431, 51997, 21663, 27951, 84016, 49335, 16192, 20036, 43210, 70225, 87646, 52452, 62826, 118379, 27375, 87664, 158832, 21755}</t>
  </si>
  <si>
    <t>{56320, 29089, 97635, 16196, 99108, 161176, 163815, 101005, 19022, 146290, 114707, 158386, 70325, 103190, 93976, 108409, 127868, 142527}</t>
  </si>
  <si>
    <t>{21764, 16197, 29158, 24006, 26990, 74995}</t>
  </si>
  <si>
    <t>{2051, 16132, 13190, 40458, 41612, 7824, 38903, 2836, 28826, 38815, 46496, 17441, 423, 1322, 1325, 1968, 29747, 22068, 22070, 22071, 2747, 23103, 23104, 1732, 31814, 58440, 6104, 5595, 5724, 58589, 607, 6112, 2913, 25058, 52959, 57056, 29159, 29163, 22252, 22253, 48238, 41712, 35059, 17268, 1526, 13175, 36217, 16126, 20607}</t>
  </si>
  <si>
    <t>{80399, 69137, 23072, 155684, 66086, 28714, 54314, 60460, 60463, 32821, 46134, 49720, 22585, 23610, 49722, 108600, 112188, 49726, 75328, 75329, 123456, 22598, 46154, 16465, 83538, 138325, 104534, 23640, 94298, 86623, 33383, 76391, 37994, 116330, 50284, 28271, 114289, 114292, 28277, 71290, 110715, 91772, 105611, 33934, 78480, 80019, 77973, 153241, 67738, 95392, 70817, 29346, 38051, 29354, 66731, 117418, 66221, 145579, 25775, 70323, 99507, 52405, 55992, 138947, 72388, 130253, 97486, 144078, 152781, 64209, 153296, 41172, 130260, 18134, 47319, 70359, 17113, 55002, 68313, 39644, 19165, 114903, 107744, 132836, 125669, 65772, 17133, 38125, 42733, 70383, 71409, 109297, 158447, 135413, 24824, 124664, 87802, 73469, 26369, 63234, 99588, 128774, 163591, 87821, 90893, 71439, 36115, 56609, 118056, 116522, 116523, 46895, 95536, 53041, 124209, 83255, 20792, 46393, 115511, 131895, 44863, 26949, 16198, 129863, 44873, 163661, 33616, 85847, 53081, 123233, 89955, 126821, 42856, 42857, 49514, 67948, 16244, 87925, 125308, 91011, 42891, 105867, 110475, 112526, 20368, 90001, 67485, 33698, 40870, 27049, 20394, 97706, 34220, 164780, 165801, 40879, 62895, 95153, 101807, 159157, 66999, 67003, 43964, 91069, 118204, 128958, 37829, 37830, 55246, 26064, 27092, 155605, 58842, 57819, 59355, 18910, 51680, 113122, 41444, 68068, 26088, 72168, 55793, 112626, 55797, 124407, 36345, 36347, 119804}</t>
  </si>
  <si>
    <t>{23170, 26247, 54410, 48528, 23700, 160151, 51996, 127901, 61983, 39071, 121387, 121389, 25907, 158905, 88256, 86466, 79942, 22343, 16199, 25932, 103120, 37970, 32361, 35817, 29424, 145914, 18939}</t>
  </si>
  <si>
    <t>{81536, 26113, 158600, 51466, 63499, 106506, 58253, 46223, 28436, 23702, 24857, 49693, 52895, 42015, 21158, 161193, 68785, 40629, 86199, 132541, 137408, 137409, 121927, 39882, 16204, 43726, 127443, 94164, 38230, 22753, 26855, 29803, 98163, 38777, 67451, 88190}</t>
  </si>
  <si>
    <t>{108290, 108291, 123019, 97575, 123177, 60586, 26156, 40880, 21044, 63541, 16206, 128722, 114388, 83559, 43752, 120814, 29042, 98038, 151800, 87035, 43133}</t>
  </si>
  <si>
    <t>{16225, 19362, 23169, 41508, 124553, 48783, 28624, 100560, 100562, 70965, 150775, 87516, 53628, 18813, 17982}</t>
  </si>
  <si>
    <t>{132740, 128914, 48790, 63778, 20389, 117417, 159658, 31021, 32302, 165038, 90551, 99255, 57914, 33723, 57916, 118591, 118596, 116037, 151371, 85708, 65619, 41688, 16228, 62567, 23159, 121209, 114426}</t>
  </si>
  <si>
    <t>{43552, 16229, 128870, 29543, 32295, 25833, 70216, 167660, 36912, 18417, 38769, 58644, 92662, 43193, 20028, 26526, 20895}</t>
  </si>
  <si>
    <t>{47232, 157441, 135688, 166025, 20490, 158475, 16781, 117782, 88599, 113566, 88440, 69415, 21416, 29992, 122282, 17068, 86578, 105779, 97343, 75842, 83779, 90307, 122306, 18888, 18890, 109002, 141007, 112464, 36689, 157007, 93015, 96215, 98519, 102107, 38877, 127198, 92639, 38880, 113376, 122337, 127587, 134749, 139870, 142560, 88551, 145762, 16233, 98409, 160483, 33516, 83052, 23028, 132212, 32376, 166393, 123258, 149245, 149247}</t>
  </si>
  <si>
    <t>{36868, 92934, 90249, 57370, 29724, 80157, 76844, 25774, 44339, 100660, 121913, 17986, 111055, 67411, 24284, 26979, 20078, 130672, 16241, 139120, 152563, 134909}</t>
  </si>
  <si>
    <t>{115841, 48259, 137604, 87173, 70801, 38561, 55588, 165542, 28974, 120369, 63028, 154744, 59718, 59209, 75081, 32843, 140489, 76121, 73433, 62297, 28772, 129396, 21621, 31478, 127221, 71800, 141813, 122876, 16254}</t>
  </si>
  <si>
    <t>{20867, 900, 16293, 20196, 44902, 59784, 425, 60550, 875, 876, 62128, 13490, 6259, 14998, 51639, 10204, 48990}</t>
  </si>
  <si>
    <t>{23427, 16260, 39941, 21382, 111754, 32684, 19631, 50931, 90965, 37206, 53688, 43610}</t>
  </si>
  <si>
    <t>{145284, 16261, 99850, 138643, 40596, 118037, 141460, 133400, 28835, 165545, 27818, 34608, 160689, 39351, 52292, 22087, 129102, 159311, 144336, 100695, 113754, 117981, 52586, 58986, 53996, 140396, 93300, 30966, 38135, 129151}</t>
  </si>
  <si>
    <t>{35648, 46471, 34727, 163912, 21451, 154187, 165163, 16270, 137841, 126292, 135992, 150556}</t>
  </si>
  <si>
    <t>{44739, 30152, 84271, 16272, 22672, 34490, 110394, 20222}</t>
  </si>
  <si>
    <t>{55556, 52360, 45833, 65675, 16273, 40595, 55958, 93334, 112408, 22682, 65821, 61981, 108829, 66464, 133155, 103717, 118696, 68393, 68914, 70579, 19257, 43961, 40252, 87357, 71488, 95041, 75333, 85702, 48201, 114894, 66902, 99672, 84324, 53989, 91621, 45800, 45803, 81660, 97405}</t>
  </si>
  <si>
    <t>{29700, 46853, 97158, 51847, 22537, 68873, 41613, 42509, 82193, 16275, 27801, 68761, 30238, 32419, 90406, 50087, 62119, 60714, 53547, 136493, 80945, 34866, 104625, 50356, 52532, 84789, 58423, 71992, 23356, 50748, 71997, 58944, 29249, 41410, 74563, 58948, 74309, 153413, 29004, 56908, 65358, 63055, 29010, 52819, 35669, 121431, 139099, 25693, 31326, 126559, 142559, 47713, 51681, 68833, 133473, 53734, 68713, 29419, 132205, 63598, 49266, 165876, 114677, 21113, 65530, 160894, 50943}</t>
  </si>
  <si>
    <t>{16281, 119587, 17704, 53417, 25902, 20033, 21198, 18127, 16847, 21711, 30160, 33234, 19426, 93794, 21222, 33645, 19310, 24302, 25975, 33658}</t>
  </si>
  <si>
    <t>{98563, 22532, 22789, 29316, 20359, 54148, 25353, 95748, 88844, 83853, 39822, 31759, 53775, 27921, 24466, 28433, 114066, 32917, 83477, 22679, 19095, 72088, 27674, 22939, 27675, 35354, 55839, 108063, 60451, 109091, 16295, 74024, 117520, 141872, 19896, 33080, 66236, 76477, 22208, 92481, 70084, 54222, 18383, 69072, 86225, 38866, 143630, 36180, 91733, 96212, 24919, 97496, 110553, 34138, 22492, 29532, 30172, 117468, 38884, 44517, 20330, 80362, 109546, 18673, 18674, 26483, 32371, 58741, 65012, 85619, 151160, 150011, 40318, 18431}</t>
  </si>
  <si>
    <t>{67332, 76166, 140808, 138900, 108569, 109604, 64422, 114090, 134827, 28591, 16308, 116790, 113852, 42556, 123347, 18644, 150526, 79067, 101859, 114532, 112361, 34284, 93806, 136434, 58360, 117881, 101118}</t>
  </si>
  <si>
    <t>{109568, 112645, 85515, 136733, 116255, 51243, 67127, 63037, 108098, 109132, 128093, 51811, 46198, 143515, 68252, 72352, 131236, 106661, 155302, 143527, 82091, 42164, 100541, 161481, 91340, 161494, 106715, 129772, 132333, 129265, 76547, 136458, 131856, 137488, 147732, 96534, 48919, 17691, 137500, 162077, 40739, 86823, 146749, 130891, 123732, 128854, 135009, 100713, 68976, 157044, 43893, 113027, 75151, 139667, 55190, 151963, 166811, 59296, 158113, 124322, 158115, 120754, 105397, 16312, 32697, 72126, 152002, 141252, 68550, 102346, 166860, 152530, 160724, 63960, 72156, 75233, 52213, 79355, 159741, 153598}</t>
  </si>
  <si>
    <t>{111232, 136577, 113666, 166784, 108172, 75918, 144014, 154259, 101655, 158872, 68764, 79389, 116857, 116387, 151332, 143142, 133931, 117676, 103086, 161071, 70065, 161073, 57909, 24121, 48314, 16316, 82109, 166463, 143169, 98883, 87494, 94542, 66511, 147155, 151255, 29529, 119789, 118254, 161135, 116601, 103423}</t>
  </si>
  <si>
    <t>{59798, 19735, 22301, 16416, 18344, 18345, 17204, 16319, 100800, 63566, 40148, 19416, 20826, 17498, 20827, 32733, 23138, 38243, 161506, 17895, 42867, 26364}</t>
  </si>
  <si>
    <t>{24197, 55685, 24202, 25740, 143629, 29340, 29479, 148779, 95662, 19380, 28469, 138809, 32572, 16324, 83406, 36575, 54503, 150897, 63352, 73465}</t>
  </si>
  <si>
    <t>{150146, 29443, 70660, 103300, 110083, 58376, 116748, 157708, 89230, 149904, 38931, 42133, 70165, 143509, 115229, 55850, 70058, 97195, 108588, 127535, 140465, 155698, 105141, 163128, 45369, 124345, 163130, 56381, 68029, 120388, 131528, 53961, 16330, 145096, 167245, 154574, 159694, 57809, 43858, 47189, 134231, 76760, 63833, 100568, 76763, 135512, 132319, 78048, 117485, 65390, 102644, 54007, 102649, 150650, 68606}</t>
  </si>
  <si>
    <t>{69376, 37636, 75912, 139662, 25744, 155409, 23954, 40851, 116754, 93079, 70680, 21916, 18972, 164253, 22559, 72744, 132137, 144554, 26928, 47156, 136757, 138932, 23223, 31927, 76600, 124348, 67645, 146114, 81608, 16331, 77902, 75476, 32982, 157912, 166489, 82525, 51555, 17256, 28139, 35437, 60013, 132590, 55408, 132974, 29554, 29558, 122231, 84984, 138365}</t>
  </si>
  <si>
    <t>{35584, 39311, 31888, 56341, 156566, 46490, 24484, 52145, 31410, 57010, 108211, 66104, 22460, 40766, 62400, 134598, 16334, 17491, 58970, 21602, 31980, 143987, 38005, 60661, 87029, 67960, 66809, 23930, 115326}</t>
  </si>
  <si>
    <t>{119426, 66563, 22662, 22664, 27146, 157720, 19228, 114205, 32426, 44458, 105132, 116398, 22717, 37823, 57411, 43846, 155335, 98251, 16341, 43997, 36320, 151907, 33252, 70251, 111340, 113397, 138103, 138110, 160255}</t>
  </si>
  <si>
    <t>{72577, 114946, 139521, 16401, 18965, 146070, 20508, 20509, 41246, 160928, 161190, 166059, 16684, 137263, 17714, 20543, 27204, 21455, 22099, 118998, 46168, 46172, 25183, 131553, 88674, 39908, 29675, 16364, 139507, 158451, 139512, 139516}</t>
  </si>
  <si>
    <t>{78723, 22660, 17541, 19847, 119440, 34463, 38179, 144548, 141350, 47666, 132661, 20539, 54080, 34758, 133831, 71369, 128843, 149842, 57043, 125400, 30938, 22363, 30684, 97246, 139003, 42081, 146915, 18027, 18413, 16367, 39931, 52095}</t>
  </si>
  <si>
    <t>{141696, 32677, 59174, 89799, 134248, 62927, 160568, 69427, 25302, 16375, 17912, 127260, 93213}</t>
  </si>
  <si>
    <t>{139905, 55554, 139650, 78724, 55557, 101509, 106120, 16393, 139144, 67339, 65676, 124043, 107921, 84754, 74006, 50711, 84632, 63129, 70937, 78491, 89116, 79261, 53918, 90147, 96123, 94758, 117113, 22954, 64811, 75057, 65721, 112569, 104123, 59964, 101440, 102978, 157634, 104644, 102598, 63177, 111561, 79691, 37964, 120908, 110671, 86096, 20434, 154450, 80344, 61657, 159836, 20446, 150238, 19429, 98789, 115688, 77418, 80363, 162155, 112493, 138989, 48500, 49524, 74357, 145014, 75641, 92923, 16380, 158333, 74366, 71167}</t>
  </si>
  <si>
    <t>{87237, 52103, 118155, 101070, 18095, 62897, 146801, 72447, 109588, 26678, 163000, 136283, 16383}</t>
  </si>
  <si>
    <t>{22922, 16396, 22800, 57232, 22035, 109592, 49569, 53795, 53797, 28711, 52268, 24623, 63922, 21819, 20926, 26699, 46320, 27762, 139767}</t>
  </si>
  <si>
    <t>{17029, 46219, 25868, 29454, 133518, 16412, 25509, 115246, 115251, 49076, 93751, 59974, 32071, 121555, 96852, 121557, 30570, 26348, 89964, 156012}</t>
  </si>
  <si>
    <t>{97728, 89729, 40280, 97859, 77036, 88315, 25776, 51697, 47218, 29046, 63831, 24504, 70107, 40890, 32763, 16414}</t>
  </si>
  <si>
    <t>{151200, 16418, 111523, 144162, 36361, 61386, 85949, 18303, 17179, 61181, 28767}</t>
  </si>
  <si>
    <t>{16421, 23433, 19434, 24780, 17336, 25343}</t>
  </si>
  <si>
    <t>{111361, 142466, 62595, 82052, 67973, 105741, 47375, 67216, 24082, 80280, 107288, 35063, 91803, 42400, 55845, 16422, 26150, 60585, 36266, 90282, 84012, 90285, 131884, 113586, 19891, 26677, 68791, 22847, 45634, 109122, 94026, 51535, 100433, 41299, 28117, 20951, 67543, 115930, 160731, 31711, 59233, 122081, 75747, 71398, 147688, 17773, 151407, 63344, 97264, 103154, 34037, 21879, 53882, 32508}</t>
  </si>
  <si>
    <t>{126209, 92294, 92942, 32912, 18067, 41627, 30108, 124702, 67105, 86691, 16423, 125610, 108725, 25529, 19777, 119745, 115523, 104391, 79561, 76106, 104393, 108111, 76113, 123349, 83419, 71521, 104423, 31087, 61300}</t>
  </si>
  <si>
    <t>{17825, 39266, 40258, 21668, 32135, 36105, 33546, 16429, 85263, 32785, 18578, 33874, 54193, 24790, 22808, 31545, 61594, 30655}</t>
  </si>
  <si>
    <t>{83239, 83437, 20688, 16436, 83700}</t>
  </si>
  <si>
    <t>{25473, 79106, 63370, 28817, 63891, 21908, 50069, 42008, 23839, 18848, 47526, 46887, 48168, 63270, 16439, 42042, 57786, 27836, 19005, 42046, 46525, 71354, 18241, 17858, 26179, 57794, 71363, 38727, 63815, 24781, 58704, 22610, 22611, 61140, 20576, 49632, 44386, 21606, 47854, 91631, 65395}</t>
  </si>
  <si>
    <t>{28421, 160646, 165512, 58640, 147872, 149029, 108073, 120361, 126763, 155948, 156845, 157871, 124082, 100019, 148407, 45880, 107197, 44861, 47807, 16445, 154686, 157889, 59463, 107209, 153289, 28491, 157899, 59469, 165321, 39503, 32465, 85458, 139218, 135384, 153561, 29663, 29666, 30946, 160612, 135400, 144493, 161649, 72958}</t>
  </si>
  <si>
    <t>{22148, 79881, 39185, 25874, 37920, 91299, 35110, 34473, 138538, 17070, 75321, 159677, 33471, 38720, 16449, 25410, 68929, 103620, 32711, 21834, 31054, 21082, 57051, 72795, 139492, 45413, 89064, 34156, 24822}</t>
  </si>
  <si>
    <t>{32642, 33154, 140290, 19078, 32007, 51209, 139274, 89739, 35597, 44819, 138907, 40476, 74782, 131615, 33954, 96426, 135218, 31796, 38325, 34236, 19133, 148033, 16450, 23363, 66242, 149316, 40648, 108745, 144206, 44623, 35025, 16725, 61145, 29530, 43098, 39004, 21597, 20445, 92508, 142178, 164323, 83430, 40808, 62704, 51569, 115442, 84981, 97397, 144501, 140286, 55551}</t>
  </si>
  <si>
    <t>{102408, 20495, 74767, 87055, 20500, 138261, 102426, 154140, 80414, 76319, 113694, 113707, 26680, 29761, 20546, 23108, 67144, 147019, 129108, 129112, 152154, 16478, 108653, 58999, 122493, 122497, 137347, 137350, 22153, 137354, 150156, 158351, 140984, 23230, 71365, 71385, 153819, 164583, 153843, 30967, 23800, 30969, 153859, 16646, 153878, 23832, 20766, 153886, 160049, 111415, 91964, 111423, 147265, 147266, 149321, 141644, 52568, 86874, 135520, 153957, 149354, 158064, 153976, 57212, 153986, 22408, 80265, 128397, 45459, 130968, 21401, 142235, 93087, 142241, 142246, 166313, 155570, 149981, 20964, 20967, 20970, 139245, 20976, 165877, 24060}</t>
  </si>
  <si>
    <t>{89223, 163853, 108944, 88339, 41117, 17055, 103334, 26807, 63802, 134075, 19004, 63807, 124097, 88133, 108899, 16487, 124010, 150636, 21878, 25466, 47613}</t>
  </si>
  <si>
    <t>{44160, 114597, 19494, 16488, 38664, 66793, 54300, 28078, 37455, 60400, 143347, 20276, 20056, 66714, 19132, 18430}</t>
  </si>
  <si>
    <t>{18443, 93707, 81424, 160793, 19485, 92721, 24114, 89140, 27196, 34365, 47677, 89152, 17995, 76875, 89167, 36949, 47191, 17497, 16489, 19566, 50287, 52849, 35443, 123511, 135288, 26248, 57997, 53906, 69778, 126100, 149652, 19097, 127650, 71844, 60581, 25254, 20666, 25790, 22207, 21186, 157890, 94407, 17613, 40659, 36564, 19157, 47829, 105687, 40152, 45784, 86233, 28380, 118495, 164064, 118499, 23780, 151277, 52975, 142577, 23292, 49922, 86791, 18698, 42775, 21277, 18206, 18209, 83771, 86843, 70465, 44357, 20295, 32072, 83783, 27643, 27990, 163162, 72028, 22880, 84321, 17767, 44909, 166271, 151944, 107922, 99219, 157588, 51097, 51107, 19876, 51109, 101283, 124835, 156588, 164272, 30131, 133044, 18366, 17856, 35793, 73170, 98771, 35809, 28643, 20971, 165355, 75253, 59899}</t>
  </si>
  <si>
    <t>{21506, 52618, 16490, 35403, 27119, 72464, 127697, 134162, 66588}</t>
  </si>
  <si>
    <t>{88584, 24079, 72720, 89618, 23059, 23571, 98331, 157737, 64043, 44588, 101421, 64051, 69174, 68665, 114234, 136762, 24636, 126542, 59990, 41052, 27741, 150110, 27743, 140896, 158816, 152162, 56933, 142439, 142441, 101997, 16494, 97393, 49778, 26739, 64115, 38523, 75389, 55935, 48769, 28804, 60550, 165002, 18573, 47758, 96408, 17564, 125088, 146598, 76455, 16558, 19118, 76465, 44218, 26816, 17089, 58562, 80065, 58571, 99020, 156887, 55523, 110310, 47341, 45294, 165103, 27380, 142584, 128761, 135422, 135426, 135430, 78090, 23820, 28428, 135436, 135441, 160529, 65820, 154943, 32066, 42308, 56133, 94024, 101194, 32589, 97102, 81743, 97106, 89434, 21854, 132960, 78689, 23920, 23412, 61438, 145782, 32637, 61832, 65930, 22414, 30621, 51103, 43939, 87971, 85944, 145849, 79302, 162761, 77772, 74701, 121293, 121294, 55760, 152018, 59866, 46559, 72672, 127457, 106980, 47077, 92133, 106983, 43500, 88557, 43502, 17903, 62964, 33781, 46583, 61950, 80383}</t>
  </si>
  <si>
    <t>{19840, 16514, 41090, 23045, 49029, 163079, 115976, 114956, 130838, 23960, 116761, 164122, 114974, 53926, 48040, 102324, 160949, 67254, 160950, 17851, 17852, 32319, 150335, 43201, 83396, 85318, 21463, 112217, 123098, 115168, 139874, 46179, 55528, 17643, 72692, 18933, 116470, 135157}</t>
  </si>
  <si>
    <t>{22403, 16518, 17163, 89744, 35091, 159772, 16545, 129315, 148772, 129321, 111794, 146355, 111796, 101688, 111800, 111804, 150012, 165440, 100809, 165450, 100811, 86228, 17112, 86241, 86115, 167525, 28134, 86246, 71400, 86126, 17913, 48123, 96252, 144765}</t>
  </si>
  <si>
    <t>{16519, 16653, 21941, 18453, 19446}</t>
  </si>
  <si>
    <t>{126978, 55301, 16523, 25995, 138129, 87571, 107923, 78492, 62111, 21154, 78499, 33194, 55978, 121267, 132925, 47038, 61888, 153540, 77386, 113360, 51155, 86877, 145119, 105057, 40035, 23288, 159993, 19322, 20861}</t>
  </si>
  <si>
    <t>{76704, 47201, 29571, 28299, 51819, 16525, 58555, 21617, 48090, 29371, 47196}</t>
  </si>
  <si>
    <t>{156773, 115463, 17835, 23244, 58778, 43546, 16539, 109469}</t>
  </si>
  <si>
    <t>{18433, 56705, 18435, 20100, 62602, 27024, 63132, 22312, 16554, 59823, 16561, 36401, 49713, 77489, 23098, 27968, 23110, 24785, 25298, 50903, 98008, 27102, 16734, 63715, 16998, 68463, 18035, 98681}</t>
  </si>
  <si>
    <t>{70404, 166660, 76043, 53517, 157197, 23695, 36241, 58774, 28825, 49702, 105510, 115880, 23721, 16555, 20651, 30637, 112556, 54449, 108722, 131131, 142663, 34508, 38608, 59219, 39124, 72150, 59223, 89572, 137830, 51176, 159738, 17660}</t>
  </si>
  <si>
    <t>{20868, 19846, 44042, 44051, 71315, 137108, 156312, 23066, 16922, 64796, 35869, 31773, 81053, 118816, 97574, 141434, 97579, 36780, 31023, 16560, 165301, 32951, 29380, 26313, 133067, 84817, 26199, 72282, 17499, 38749, 32099, 129645, 82287, 121327, 116595, 33401, 37242, 139007}</t>
  </si>
  <si>
    <t>{24608, 22273, 79977, 109037, 21071, 39088, 22994, 16563, 27060, 54072, 115422}</t>
  </si>
  <si>
    <t>{18826, 22544, 17684, 61716, 61718, 62870, 61720, 20249, 114970, 75048, 26797, 56110, 27574, 24633, 25020, 25024, 16579, 68682, 63697, 45018, 55133, 23267, 50537, 33655, 20985, 32895}</t>
  </si>
  <si>
    <t>{33792, 63744, 30598, 70280, 17036, 32652, 78096, 99474, 23189, 29846, 19225, 39200, 22054, 21677, 75314, 93235, 69303, 24378, 80955, 27457, 16582, 23112, 56399, 61775, 28497, 34266, 50781, 43873, 102881, 83683, 19044, 61286, 46695, 102503, 26734, 31865, 20858}</t>
  </si>
  <si>
    <t>{94722, 48137, 25500, 110495, 85421, 20158, 106950, 16584, 84945, 26069, 82136, 120538, 57179, 26079, 18655, 99173, 99174, 119917, 48366, 78068, 88693, 66808, 66814}</t>
  </si>
  <si>
    <t>{48017, 157335, 135836, 127526, 58151, 152615, 108587, 118703, 45873, 19763, 39988, 27705, 19264, 23234, 147139, 16586, 18635, 20047, 51410, 19428, 136806, 35048, 99563, 145523, 115198}</t>
  </si>
  <si>
    <t>{102788, 148619, 23054, 23055, 141713, 33433, 21664, 23200, 51493, 32678, 33319, 58150, 28713, 26410, 79272, 19889, 52274, 112178, 32054, 29501, 158783, 19395, 158796, 16602, 40444, 34141, 25061, 29809, 18675, 104698, 17532}</t>
  </si>
  <si>
    <t>{19712, 21249, 90760, 116494, 104850, 88311, 34589, 63139, 34216, 125227, 27056, 73392, 122161, 53811, 28340, 119096, 19899, 18367, 40900, 22857, 94929, 43614, 36830, 18142, 16612, 77425, 53493, 53494, 59638, 31098, 23677}</t>
  </si>
  <si>
    <t>{51726, 69007, 69008, 24090, 163358, 166698, 82348, 107054, 145968, 121905, 65843, 70715, 141254, 152650, 26579, 148183, 42974, 26718, 54751, 148195, 16614, 103014, 64233, 147049, 157161}</t>
  </si>
  <si>
    <t>{141445, 142437, 114375, 16618, 119114, 114381, 120141, 152750, 114386, 145906, 116662, 164312}</t>
  </si>
  <si>
    <t>{133762, 151299, 90120, 151304, 76817, 78229, 87445, 91541, 50584, 150044, 98976, 69793, 144930, 99235, 76965, 66600, 157611, 70828, 16686, 105775, 53168, 80176, 106931, 70069, 39735, 79159, 93752, 18108, 54077, 160449, 61763, 100292, 137286, 150214, 61768, 160457, 103883, 21325, 42317, 139214, 115282, 94805, 150358, 87640, 75099, 156766, 94945, 18025, 91755, 144491, 16623, 152304, 105076, 136308, 147701, 104567, 139644, 145151}</t>
  </si>
  <si>
    <t>{549, 5285, 456, 457, 13866, 907, 1355, 530, 7763, 61238, 2778, 21181, 21374, 511}</t>
  </si>
  <si>
    <t>{90324, 97205, 18072, 121082, 16637, 56287}</t>
  </si>
  <si>
    <t>{16640, 98564, 33293, 17038, 97682, 34451, 109464, 111270, 116137, 127529, 58029, 162095, 110903, 111294, 111043, 130632, 93385, 105034, 46539, 125004, 130635, 142537, 119642, 73182, 117854, 62176, 81760, 83554, 124894, 18916, 122724, 158306, 53994, 127987, 121206, 118775}</t>
  </si>
  <si>
    <t>{125953, 33545, 115978, 125961, 68493, 103824, 16657, 46234, 70818, 75948, 94527, 115521, 103242, 67278, 104532, 77784, 54245, 47851, 64623}</t>
  </si>
  <si>
    <t>{34944, 35872, 42083, 23941, 52677, 29969, 24242, 58033, 30901, 52086, 16667}</t>
  </si>
  <si>
    <t>{20353, 72707, 118164, 40854, 16668, 112671, 122665, 59050, 155696, 135220, 166068, 112951, 53178, 26750, 162618, 122946, 48708, 109892, 133064, 81354, 86602, 66389, 122846, 122728, 142825, 68587, 89708, 68730, 66942}</t>
  </si>
  <si>
    <t>{35207, 70539, 113550, 31765, 34327, 122521, 116378, 29595, 29597, 21278, 16672, 135460, 24244, 96309, 153279, 25536, 25537, 146626, 53187, 125379, 115655, 20937, 118091, 118094, 17878, 46937, 28636, 22493, 158813, 39391, 42468, 38117, 139623, 36331, 17519, 98031, 19834, 165883}</t>
  </si>
  <si>
    <t>{52993, 25220, 23175, 47239, 101386, 35988, 38039, 100503, 36379, 43035, 43036, 85148, 97819, 16677, 40486, 51241, 32300, 130736, 28339, 24118, 72502, 27704, 144057, 96965, 63046, 38471, 164814, 109903, 44752, 18129, 60627, 35677, 21982, 21983, 22112, 40029, 22118, 134889, 28013, 32750, 41082, 29819, 23164}</t>
  </si>
  <si>
    <t>{19813, 16679, 134311, 136584, 139152, 26356, 119606, 133371}</t>
  </si>
  <si>
    <t>{70656, 22277, 99974, 132619, 80142, 84885, 20630, 95639, 128923, 164124, 151582, 18465, 27938, 18469, 116774, 16680, 17448, 18984, 29233, 18611, 17717, 159931, 145724, 17214, 125632, 146761, 20429, 17874, 54871, 33112, 18138, 52193, 53991, 129129, 120301, 120306, 77685, 81271, 77688, 23801}</t>
  </si>
  <si>
    <t>{80386, 63338, 16683, 90987, 126511, 33968, 97840, 33974, 56281}</t>
  </si>
  <si>
    <t>{100354, 67103, 108575, 64548, 105508, 64557, 125998, 129584, 126002, 121407, 121409, 163394, 51272, 84555, 68177, 116307, 72287, 132703, 166497, 18547, 87162, 34434, 92817, 92822, 145565, 145567, 120992, 120993, 112805, 157868, 86711, 75960, 110266, 75963, 59585, 38084, 33491, 87253, 157910, 110295, 104153, 104157, 65255, 115948, 88817, 62713, 64762, 61698, 61699, 48900, 61701, 109316, 17671, 64775, 82711, 75034, 66864, 16689, 29489, 78645, 105283, 85830, 71499, 47953, 102252, 122749, 120195, 69004, 36250, 160666, 166813, 166815, 76708, 25013, 25014, 128445, 51139, 64964, 65989, 114137, 110046, 33759, 110048, 33761, 69091, 80355, 110060, 155634, 99831, 116729}</t>
  </si>
  <si>
    <t>{51552, 39682, 48132, 32197, 35497, 43625, 22059, 32621, 43725, 86030, 17873, 16690, 39923, 44049, 68760, 29309}</t>
  </si>
  <si>
    <t>{72616, 136680, 21100, 83949, 18551, 16698, 100122}</t>
  </si>
  <si>
    <t>{26272, 20193, 33890, 89665, 66884, 124354, 16711, 58313, 47120, 110487, 49784, 16699}</t>
  </si>
  <si>
    <t>{48995, 161543, 21577, 16714, 142601, 33965, 35789, 42605, 129070, 32594, 82354, 30165, 40470, 136213, 122010, 111900, 36829}</t>
  </si>
  <si>
    <t>{24323, 114052, 164867, 25351, 32136, 124808, 64013, 38414, 163856, 36635, 44958, 62112, 34854, 120872, 87214, 121006, 128431, 117940, 21813, 23358, 41152, 133571, 23751, 54088, 161352, 166343, 16715, 73804, 83148, 27730, 144211, 103895, 22105, 53596, 119388, 41824, 34530, 146019, 17252, 144230, 128488, 115576, 69753, 36734}</t>
  </si>
  <si>
    <t>{40704, 68997, 84997, 50695, 99467, 22290, 50709, 50710, 77336, 21409, 25506, 139300, 21413, 29100, 78771, 31540, 68022, 68023, 118076, 71116, 16718, 77270, 62167, 62168, 71919, 143228}</t>
  </si>
  <si>
    <t>{32005, 34437, 73866, 38287, 24594, 30744, 23961, 163096, 35881, 34607, 50352, 35130, 30525, 141502, 150974, 47685, 54472, 47689, 28363, 53839, 16720, 53850, 151393, 150510, 138354, 18167, 38649, 50299, 146174}</t>
  </si>
  <si>
    <t>{19726, 80529, 19219, 71829, 59804, 21793, 24613, 20530, 142153, 106318, 118869, 19031, 17888, 16737, 17765, 78825, 66929, 78834, 17909, 27895, 84989}</t>
  </si>
  <si>
    <t>{20865, 103297, 64387, 134664, 81417, 51338, 26124, 25742, 135310, 166414, 75921, 105239, 21758, 97439, 83488, 23207, 74919, 23211, 66477, 59694, 101933, 29876, 19126, 143929, 104122, 71880, 137424, 120409, 156378, 115675, 63452, 116572, 149087, 154849, 19427, 16743, 129639, 68843, 113773, 22639, 141430, 64375, 22906, 22139, 62206, 92927}</t>
  </si>
  <si>
    <t>{111104, 143742, 117893, 158103, 105499, 79779, 48299, 137005, 85295, 135353, 65467, 45884, 54463, 20164, 128714, 164693, 143842, 157155, 28260, 131814, 45031, 50542, 56687, 131823, 16758, 31224, 26236, 111101, 140670}</t>
  </si>
  <si>
    <t>{77696, 121600, 121604, 31368, 78731, 19212, 39692, 59408, 24337, 27667, 54803, 29845, 34965, 97046, 39832, 54808, 104982, 33309, 21918, 52125, 18089, 38318, 116142, 42033, 133938, 38965, 114485, 157750, 24249, 22844, 53566, 121595, 114498, 38979, 106438, 110023, 38472, 17865, 61001, 82760, 121597, 133960, 115535, 122705, 97748, 79064, 131558, 24682, 77933, 21230, 133229, 103921, 30070, 79606, 33145, 66299, 20989, 16767}</t>
  </si>
  <si>
    <t>{16769, 41505, 126756, 126758, 154123, 154093, 121102, 111026, 82418, 162391, 21630}</t>
  </si>
  <si>
    <t>{34432, 16771, 63875, 78084, 93060, 106500, 109444, 122373, 143114, 161290, 150671, 157584, 97553, 145814, 150939, 100380, 157665, 154662, 134059, 100908, 87725, 49838, 96429, 156209, 38964, 105652, 125876, 125877, 108607, 152266, 133838, 114517, 80086, 158296, 53593, 73946, 158299, 77406, 156023, 34401, 108129, 34403, 115683, 26085, 65637, 113893, 126823, 152423, 104298, 158187, 113901, 154221, 76143, 113903, 163566, 158195, 77684, 75255, 126330}</t>
  </si>
  <si>
    <t>{48899, 66691, 16774, 85255, 154247, 97548, 53261, 18832, 52882, 165524, 82837, 28191, 55713, 44327, 134183, 165032, 40490, 51115, 149167, 22705, 73778, 41524, 82740, 58678, 70199, 81208, 115384, 38202, 141755, 37820, 146229, 69440, 17473, 69827, 157516, 68605, 100049, 162386, 93018, 101850, 24924, 80092, 141918, 70623, 39523, 65380, 143331, 122090, 128108, 59121, 61553, 78450, 105329, 135029, 61945, 49661, 33278}</t>
  </si>
  <si>
    <t>{95235, 153608, 65034, 65035, 31248, 65041, 143894, 83991, 110107, 67618, 62501, 52774, 121382, 121384, 152102, 37932, 26166, 89661, 57920, 137794, 19523, 87107, 153676, 52815, 100943, 94291, 99924, 42072, 148060, 49757, 22628, 57963, 58478, 76398, 68722, 137843, 56950, 22135, 152205, 136849, 91794, 26785, 91818, 17067, 33453, 36013, 60590, 25264, 36020, 25781, 36021, 151736, 25273, 32441, 36027, 110787, 131277, 47823, 53460, 94422, 69849, 65762, 47844, 138980, 17137, 164082, 96500, 80118, 96506, 69883, 63228, 32509, 24830, 140556, 139024, 88851, 30493, 53022, 63261, 118565, 88870, 22827, 26412, 103724, 92462, 77119, 84289, 47938, 72516, 125253, 116553, 116554, 93516, 22353, 65363, 89429, 87898, 89440, 102240, 101218, 87907, 156006, 87912, 39280, 54640, 107893, 34169, 34171, 28035, 16775, 34188, 85392, 19859, 146325, 78232, 137625, 153503, 117665, 42403, 65444, 117668, 100263, 87464, 158636, 69047, 21946, 87482, 153541, 77767, 77769, 118223, 153557, 98271, 158177, 68067, 164324, 54761, 144362, 153579, 143854, 81391, 163310, 53235, 163317, 153593}</t>
  </si>
  <si>
    <t>{159649, 78053, 67110, 16776, 133800, 47436, 78062, 36655, 98639, 113583, 98643, 25524, 116469, 78070, 29977, 42941, 81438}</t>
  </si>
  <si>
    <t>{149248, 38538, 30606, 16786, 19987, 143506, 20629, 44953, 113958, 159656, 103337, 131113, 54445, 46255, 51119, 164914, 23861, 61237, 83125, 124603, 151867, 97608, 42315, 106701, 109263, 105563, 132445, 25708, 136055, 94841}</t>
  </si>
  <si>
    <t>{43112, 68815, 44150, 16791, 19096, 61404, 91805, 67039}</t>
  </si>
  <si>
    <t>{167137, 36162, 49219, 126083, 149955, 31432, 35689, 17962, 39289, 69388, 120821, 25720, 16793, 40220, 102941, 27358}</t>
  </si>
  <si>
    <t>{773, 29991, 26154, 2734, 60847, 2480, 26161, 45745, 1591, 36922, 6205, 17103, 25807, 29520, 481, 482, 34537, 21994, 51443, 15092, 40693, 10105, 41082, 43901}</t>
  </si>
  <si>
    <t>{91136, 17928, 101776, 23572, 18584, 16796, 63521, 63526, 68405, 18102, 79031, 63799, 91829, 104119, 87370, 25163, 27474, 80723, 37972, 92115, 61916, 79967, 167784, 70377, 135532, 90746}</t>
  </si>
  <si>
    <t>{51840, 25345, 102785, 157826, 163587, 151815, 104328, 45968, 51472, 141586, 155419, 148893, 16798, 27679, 64672, 23203, 144931, 68773, 124205, 147889, 120242, 47284, 108470, 130230, 44346, 57406, 26945, 19778, 34372, 20805, 100297, 142031, 42192, 61649, 152658, 68052, 144341, 102235, 127708, 97245, 164702, 112863, 135008, 26721, 99045, 40934, 26727, 29031, 125157, 119018, 117099, 133998, 29808, 34928, 94833, 101105, 23158, 23542, 36094}</t>
  </si>
  <si>
    <t>{32129, 155666, 27795, 51098, 19996, 16806, 28584, 39722, 35635, 44219, 132685, 36432, 25315, 22756, 26729, 29422, 95601, 47730, 148217}</t>
  </si>
  <si>
    <t>{72194, 86530, 72836, 116227, 18186, 62986, 161163, 38541, 27670, 30745, 25627, 30364, 151202, 134437, 107430, 33959, 31658, 44459, 26668, 40622, 49081, 16826, 121660, 143935, 108612, 52039, 23504, 82643, 91866, 77662, 103902, 23522, 80612, 17640, 23792, 152054, 68475}</t>
  </si>
  <si>
    <t>{96132, 58117, 105607, 124167, 75794, 41754, 86428, 62877, 23715, 46371, 55076, 36646, 51890, 34355, 27576, 107067, 47804, 102976, 42180, 16839, 58184, 93511, 165322, 68817, 47446, 142589, 20954, 32608, 120163, 40948, 70772, 70139, 65272, 121466, 34555, 48892, 70781, 160383}</t>
  </si>
  <si>
    <t>{21128, 21129, 44328, 16843, 23725, 47188, 27605, 117849, 73823}</t>
  </si>
  <si>
    <t>{69859, 45382, 156134, 16845, 27091, 36182, 120567, 69338, 21626}</t>
  </si>
  <si>
    <t>{21635, 52805, 50536, 36428, 16848, 52057, 31738}</t>
  </si>
  <si>
    <t>{62340, 28230, 86310, 16939, 91246, 22129, 55601, 19125, 16854, 59606, 64728, 101916, 40958}</t>
  </si>
  <si>
    <t>{101888, 60290, 143113, 101899, 131984, 67619, 56745, 163377, 160695, 51129, 155464, 29002, 155469, 27983, 74319, 20691, 111062, 16855, 80860, 152160, 158948, 46442, 139250, 145651, 21117}</t>
  </si>
  <si>
    <t>{61954, 137602, 29319, 98441, 22284, 150543, 24848, 42003, 23956, 37396, 82579, 110102, 142103, 25375, 165919, 33699, 42021, 22566, 46631, 22824, 64041, 138534, 142120, 35886, 70704, 37815, 27580, 29373, 81726, 140221, 68288, 61249, 32834, 130372, 39367, 121160, 137672, 42442, 151241, 42830, 42448, 29905, 41426, 74835, 38485, 58453, 69462, 102743, 159193, 16858, 23259, 29919, 71776, 22881, 39010, 61409, 20836, 42212, 69605, 24551, 80098, 131559, 34154, 66027, 23916, 131692, 30447, 96756, 60789, 66038, 47351, 23160, 72182, 90998, 29563, 21374}</t>
  </si>
  <si>
    <t>{60544, 42645, 63127, 73112, 66713, 99484, 73891, 159142, 53929, 144811, 73903, 53936, 62265, 111297, 108105, 69711, 152796, 16861, 101729, 66153, 123249, 89849, 32251, 49278}</t>
  </si>
  <si>
    <t>{53504, 41602, 91786, 149140, 58773, 137110, 148891, 136994, 164130, 164138, 149425, 137141, 155962, 140989, 85443, 158659, 68293, 113095, 141000, 136396, 151376, 16864, 141024, 26854, 147564, 66159, 86256, 64509}</t>
  </si>
  <si>
    <t>{141115, 86243, 16868, 156381, 20009, 25098, 22062, 160854, 131385, 117019, 30877}</t>
  </si>
  <si>
    <t>{31106, 67588, 28422, 22282, 114187, 54284, 46477, 141582, 37263, 152332, 22033, 122258, 159882, 97044, 30357, 34325, 146965, 132889, 49691, 49308, 49949, 58780, 23199, 54944, 62747, 115356, 71332, 43175, 18217, 104747, 102061, 47406, 67631, 71600, 146735, 83123, 38708, 32565, 85686, 32316, 62525, 22078, 28996, 116934, 70343, 120393, 20042, 44155, 164169, 120397, 117710, 46543, 37841, 73681, 120787, 29525, 61781, 37847, 130555, 24157, 25567, 41827, 16870, 137960, 167913, 51563, 29423, 57329, 39796, 20341, 57334, 125304, 52089, 28283, 28028, 27007}</t>
  </si>
  <si>
    <t>{96385, 46374, 32391, 16871, 41517, 21805, 82462}</t>
  </si>
  <si>
    <t>{65923, 112389, 27681, 69927, 79018, 23852, 35386, 92987, 32828, 136252, 159814, 39239, 31176, 73416, 143560, 81868, 53334, 22239, 16875, 57326, 44277, 26239}</t>
  </si>
  <si>
    <t>{520, 4619, 1548, 527, 1047, 55838, 3103, 10273, 1062, 8232, 5673, 5674, 47660, 6703, 2096, 2101, 1594, 45635, 2118, 43083, 43086, 14419, 15955, 28757, 49758, 1120, 1121, 1122, 1632, 5744, 14963, 56435, 1155, 51331, 51335, 52876, 2193, 9878, 26783, 30881, 678, 4779, 27822, 15538, 46776, 37561, 52413, 3776, 43200, 5314, 1731, 5315, 5319, 1736, 5320, 15561, 18636, 5329, 45267, 14548, 8921, 1759, 14563, 7396, 7398, 9960, 27370, 6379, 6380, 1269, 55029, 40695, 27385, 1277, 28925, 2303, 6912, 22272, 770, 24321, 2308, 40702, 43780, 7944, 5388, 781, 784, 32017, 41232, 42780, 4895, 800, 30498, 54050, 39716, 39718, 39722, 3885, 39727, 1328, 2868, 3403, 8012, 846, 5459, 1880, 36189, 863, 29542, 3441, 37747, 20353, 3464, 12681, 55179, 54675, 13205, 13210, 3484, 1438, 41377, 41381, 28072, 1454, 34222, 52150, 2489, 4029, 1471, 3010, 2499, 1482, 2517, 54235, 4575, 993, 994, 2532, 42474, 491, 40939, 8173, 31731, 8693, 8183, 33785, 1020}</t>
  </si>
  <si>
    <t>{55300, 21927, 16876, 58642, 67865}</t>
  </si>
  <si>
    <t>{152070, 53255, 109580, 90904, 75422, 64032, 21926, 41256, 155571, 61243, 47037, 38213, 40518, 55240, 162251, 101837, 83921, 49494, 17890, 48615, 64489, 71921, 16884, 103930, 63739, 53119}</t>
  </si>
  <si>
    <t>{28641, 23074, 30146, 40004, 49354, 29108, 16888}</t>
  </si>
  <si>
    <t>{46601, 11277, 533, 1531, 37404, 45096, 6187, 31280, 16945, 49714, 7732, 7225, 7739, 575, 45633, 33861, 6215, 594, 1112, 1115, 14939, 5214, 5216, 55904, 17520, 58994, 48763, 60546, 13955, 43147, 52367, 3737, 5788, 51872, 18596, 34983, 38580, 30904, 11449, 14539, 14540, 717, 35022, 31956, 27861, 42198, 53470, 9953, 42210, 15091, 50932, 4856, 38654, 50945, 14084, 790, 2854, 6976, 10565, 54598, 10567, 1352, 13135, 3921, 31057, 6484, 24405, 11095, 17753, 53084, 54115, 4969, 9581, 47987, 46454, 61829, 32646, 2951, 1418, 3466, 53130, 2452, 43928, 4014, 16307, 57779, 5563, 56254, 13762, 971, 53198, 8658, 52691, 56276, 8662, 6616, 5602, 40931, 25063, 28649, 10730, 36330, 17902, 17903, 496, 9209, 12283}</t>
  </si>
  <si>
    <t>{28128, 46784, 75810, 100197, 25321, 35145, 22475, 29996, 16909, 44239, 58928, 69423, 55097}</t>
  </si>
  <si>
    <t>{20866, 16910, 40207, 97551, 76566, 124185, 73243, 17692, 127910, 77994, 145580, 145454, 143030, 104507, 143554, 30147, 43733, 128354, 153830}</t>
  </si>
  <si>
    <t>{1057, 1058, 1028, 1060, 1166, 497, 498, 499, 1011, 1023, 3357, 1054, 639}</t>
  </si>
  <si>
    <t>{32768, 62369, 22786, 32227, 111783, 69837, 28174, 161037, 45875, 54419, 138037, 20637, 20345, 16923, 25565, 38238}</t>
  </si>
  <si>
    <t>{66181, 107653, 79125, 24346, 70428, 31644, 98974, 16926, 20528, 27199, 19519, 148162, 22852, 62409, 106697, 39376, 97490, 52956, 43742, 19308, 91514, 95998}</t>
  </si>
  <si>
    <t>{87043, 92419, 21765, 158084, 80778, 40076, 40079, 131474, 44694, 73750, 91801, 141341, 16928, 41509, 89902, 21947, 129472, 142531, 20296, 137677, 46415, 62032, 137680, 161365, 110679, 132953, 124381, 108383, 44512, 167136, 62965, 32246, 103158, 87034, 47612, 110590, 98047}</t>
  </si>
  <si>
    <t>{44992, 46403, 111589, 26605, 158392, 16944, 21905, 41588, 146812, 166681, 107708, 65789}</t>
  </si>
  <si>
    <t>{128136, 32780, 72979, 110358, 72984, 72986, 72988, 72990, 102307, 31785, 95787, 16945, 100657, 156339, 82613, 87734, 106294, 41528, 159029, 122683, 166459, 164417, 60359, 131926, 17368, 19546, 148186, 143838, 115951}</t>
  </si>
  <si>
    <t>{134499, 26532, 149028, 102055, 23309, 30957, 36270, 130575, 49365, 16950, 25847, 20920, 154710, 153370, 86396, 22655}</t>
  </si>
  <si>
    <t>{18177, 22274, 27365, 19849, 27369, 49228, 145356, 102556, 16952, 67676}</t>
  </si>
  <si>
    <t>{42378, 158090, 149389, 61853, 81949, 77857, 43564, 63288, 25144, 16957, 50622, 55238, 88011, 136534, 85977, 102361, 43615, 36323, 58340, 58341, 21097, 53228}</t>
  </si>
  <si>
    <t>{48512, 163078, 41482, 54171, 25245, 38688, 116658, 136502, 60473, 42170, 16958, 70336, 25541, 101189, 47432, 90699, 26985, 33649, 80757, 21369, 138619}</t>
  </si>
  <si>
    <t>{26048, 30819, 23428, 22405, 39525, 42277, 49160, 18154, 28015, 25361, 39161, 19130, 36123, 16959}</t>
  </si>
  <si>
    <t>{18311, 164876, 164881, 42642, 35732, 136477, 21545, 138409, 30252, 45486, 65070, 69295, 136753, 44723, 17972, 37173, 30774, 41783, 106803, 145209, 27194, 92091, 33596, 28094, 28098, 111298, 16966, 105289, 31693, 111951, 26833, 37586, 46929, 19543, 82391, 138584, 20315, 34524, 26205, 46811, 65887, 24802, 18533, 20457, 116586, 101739, 37998, 101615, 111087, 121585, 144882, 97395, 48628, 110586, 138363, 23421, 80894, 38015}</t>
  </si>
  <si>
    <t>{134177, 24263, 16968, 150984, 48587, 54133, 86870, 17756, 28888, 39900, 143645}</t>
  </si>
  <si>
    <t>{31239, 99471, 77850, 19235, 157092, 167461, 31526, 141222, 17706, 148031, 160835, 159942, 36040, 138191, 39888, 16981, 22106, 20962, 37355, 150904}</t>
  </si>
  <si>
    <t>{116675, 64263, 64267, 18380, 120661, 87862, 121784, 16985, 125660, 157246}</t>
  </si>
  <si>
    <t>{38273, 130448, 122771, 23060, 111512, 29210, 146075, 20382, 77604, 74153, 56371, 82868, 67253, 51257, 106427, 42433, 73805, 115407, 17234, 37463, 67416, 31833, 16990, 79968, 19554, 154597, 36967, 59113, 163177, 35435, 29807, 51825, 93554, 136948, 37622, 97014, 20472}</t>
  </si>
  <si>
    <t>{62791, 93941, 58715, 126782, 16991}</t>
  </si>
  <si>
    <t>{43014, 107027, 146453, 68124, 97312, 108580, 49714, 65076, 35898, 56389, 59973, 64582, 59977, 60492, 69196, 60494, 151632, 164448, 165472, 58978, 99939, 16996, 67690, 116843, 145515, 150634, 113783, 73348, 48275, 50842, 38560, 42660, 118949, 66727, 133290, 38075, 23227, 42172, 53437, 111293, 151232, 53441, 127185, 144084, 99541, 54486, 92378, 30947, 41191, 97004, 57084, 80127, 88833, 33031, 30473, 57108, 140567, 79128, 37659, 44828, 28961, 149795, 99620, 46889, 57131, 34092, 129839, 51505, 62271, 128844, 134489, 63839, 148831, 20325, 18791, 76142, 98673, 66957, 39826, 19870, 77235, 54714, 46018, 24515, 156101, 54735, 55767, 27620, 29160, 105970, 31732, 137716, 46070, 24061}</t>
  </si>
  <si>
    <t>{99712, 119169, 38914, 94345, 90378, 55435, 67084, 119182, 125968, 105492, 142484, 124054, 151317, 129016, 163222, 144669, 139550, 21920, 76195, 163750, 64423, 66602, 101034, 66605, 127534, 137773, 78896, 98737, 120115, 135859, 101046, 64057, 67260, 112700, 129470, 151869, 156860, 73921, 117953, 88527, 96345, 32986, 147547, 111199, 106337, 115041, 16999, 111591, 52989, 123495, 152298, 72941, 131821, 56176, 72946, 61299, 99698, 103924, 103926, 84600, 72058, 70141}</t>
  </si>
  <si>
    <t>{140288, 128009, 145290, 63244, 72460, 156303, 156306, 115604, 76694, 146463, 119460, 40357, 71973, 126378, 24111, 19120, 77488, 86193, 144692, 70074, 67644, 23872, 86085, 124617, 19658, 112973, 113869, 118096, 152532, 124885, 109016, 67420, 92384, 88547, 150628, 134245, 163044, 90603, 17004, 93934, 146928, 93937, 161655, 152956, 140285}</t>
  </si>
  <si>
    <t>{115333, 97930, 122145, 24997, 38952, 31532, 23470, 137902, 130864, 33073, 20281, 70458, 154555, 25919, 114240, 30023, 30025, 139469, 116559, 84055, 150492, 164829, 78306, 20197, 20588, 76396, 17006, 32111, 166386, 35447}</t>
  </si>
  <si>
    <t>{100098, 95236, 79369, 38795, 89105, 89362, 100883, 92948, 74773, 95125, 77469, 104094, 59564, 110124, 139822, 120879, 78769, 49458, 61874, 89777, 118322, 112572, 152125, 160829, 86723, 48711, 57419, 48717, 146126, 91481, 160474, 48737, 84451, 99431, 17012, 100598, 167165}</t>
  </si>
  <si>
    <t>{64522, 162955, 87844, 119750, 123976, 36169, 42569, 20555, 148809, 19791, 42577, 17363, 97492, 129109, 108377, 19676, 156637, 117858, 50279, 54888, 17897, 117865, 28779, 44530, 86389, 25082, 17020, 47358, 122367}</t>
  </si>
  <si>
    <t>{21472, 43297, 137987, 30756, 115717, 157763, 62570, 26731, 23212, 39500, 28782, 38958, 62801, 131633, 64088, 160061, 17021, 126014}</t>
  </si>
  <si>
    <t>{30018, 164998, 148073, 40778, 118253, 31311, 22928, 23312, 71537, 26995, 54483, 50037, 64446, 71831, 20377, 96091, 58558, 17022}</t>
  </si>
  <si>
    <t>{17025, 52749, 60822, 22935, 163098, 136348, 85407, 21922, 118819, 132262, 112937, 106028, 116909, 70071, 92224, 64066, 144322, 121030, 146631, 135884, 151758, 151759, 146000, 64212, 69845, 158048, 58593, 119268, 102893, 36206, 58606, 102896, 48627, 125561}</t>
  </si>
  <si>
    <t>{47521, 17026, 28102, 37639, 52296, 98182, 126630, 21172, 50041, 125470}</t>
  </si>
  <si>
    <t>{26112, 31745, 12805, 12806, 62474, 18955, 62477, 18960, 6165, 31766, 11800, 32793, 46618, 58909, 6686, 62494, 12835, 21039, 565, 45622, 1080, 569, 1081, 5688, 50235, 59450, 35902, 44607, 57918, 15425, 5186, 44609, 58947, 15432, 31817, 586, 44617, 44622, 15440, 22099, 2647, 35416, 24699, 4735, 41089, 56452, 6281, 48267, 47756, 11406, 11409, 11411, 43156, 11414, 1687, 27289, 1690, 24228, 26789, 1702, 1192, 26792, 36520, 26797, 19630, 26799, 19632, 27318, 36538, 36543, 48834, 26821, 5831, 37066, 60108, 48846, 23759, 59087, 59606, 12010, 12011, 36588, 47851, 23280, 17667, 47364, 4364, 12046, 40206, 5914, 47898, 47901, 3360, 6436, 6437, 34085, 6439, 1835, 18227, 13621, 18229, 1850, 8506, 36670, 10047, 28482, 17224, 6473, 18251, 33099, 28493, 34123, 40782, 50512, 18769, 33617, 18771, 33620, 50003, 11094, 18774, 18775, 57168, 11098, 11099, 60262, 40812, 41325, 14196, 49012, 24950, 33664, 33670, 1941, 19861, 57238, 19865, 21401, 21917, 21918, 30109, 15776, 26529, 26530, 11684, 1965, 31666, 37299, 33206, 37309, 29631, 45505, 4547, 5061, 5063, 33223, 37319, 33226, 37331, 60374, 13283, 11753, 24558, 1521, 1524, 502, 503, 504}</t>
  </si>
  <si>
    <t>{58273, 31523, 76839, 24040, 50440, 42924, 67245, 20654, 17039, 42831, 64143, 101008, 36051, 43447}</t>
  </si>
  <si>
    <t>{51718, 155658, 106767, 17040, 22690, 31799, 126777, 55355, 48316, 115148, 106192, 146129, 63698, 20182, 87767, 92123, 37727, 107362, 147944, 81651, 75897}</t>
  </si>
  <si>
    <t>{43652, 65797, 33532, 40968, 30601, 133896, 156301, 17044, 48284, 48290, 19630, 24754, 47929, 70842, 40129, 50242, 25165, 77008, 35293, 17758, 145502, 150889, 23277, 33529, 46076}</t>
  </si>
  <si>
    <t>{18818, 40068, 122245, 84104, 56841, 41996, 52365, 56844, 56846, 52368, 100364, 100366, 141326, 35352, 47000, 157081, 35355, 37660, 34716, 42012, 53403, 53407, 91680, 47778, 133151, 47780, 82343, 21038, 17071, 152495, 39605, 47285, 47287, 90806, 43449, 94135, 20283, 110011, 133049, 65471, 110016, 24129, 55620, 55622, 49351, 49352, 24137, 45386, 84294, 163526, 78417, 159314, 141400, 159321, 146784, 29921, 95201, 145254, 38503, 30954, 118378, 118382, 51184, 51186, 23544, 17785, 23550}</t>
  </si>
  <si>
    <t>{38569, 37969, 39795, 17076, 90550, 36983}</t>
  </si>
  <si>
    <t>{36032, 32002, 33271, 20584, 22825, 26216, 86892, 25073, 23796, 20150, 17079, 30072, 50906, 24858, 24446}</t>
  </si>
  <si>
    <t>{25615, 95897, 40602, 76956, 20898, 157221, 91306, 47661, 103727, 84150, 99895, 32567, 17081, 121284, 37066, 113101, 63827, 145371, 83808, 54754, 105574, 109671, 23528, 24690, 29432}</t>
  </si>
  <si>
    <t>{25632, 28041, 38762, 17099, 35853, 20946, 29236, 33236, 23510, 23512, 24953, 28670}</t>
  </si>
  <si>
    <t>{90881, 97059, 19111, 48107, 20204, 85068, 18734, 28721, 59730, 17107, 38164, 97045, 90518, 127389}</t>
  </si>
  <si>
    <t>{21123, 59908, 40845, 22300, 28190, 39970, 89127, 51630, 75569, 111161, 38976, 65226, 29260, 65231, 72272, 82896, 17109, 47587, 26469, 52847, 66802, 68851}</t>
  </si>
  <si>
    <t>{17728, 20577, 18402, 21696, 81409, 76392, 20653, 73710, 58673, 17170, 22199, 99801, 48348, 17117, 18398, 17631}</t>
  </si>
  <si>
    <t>{143502, 117650, 87957, 23963, 67100, 118812, 23966, 18078, 131871, 58914, 28067, 23082, 145194, 154667, 112813, 27442, 23476, 150327, 23992, 38970, 143419, 163004, 38973, 28868, 42692, 95558, 145349, 35146, 109391, 27728, 143440, 23507, 27604, 153431, 66393, 31834, 31835, 132828, 25181, 17118, 27487, 64095, 128609, 79458, 129502, 146651, 126181, 37606, 42854, 152551, 24170, 156650, 95603, 40695, 143484}</t>
  </si>
  <si>
    <t>{18278, 84809, 17130, 72074, 107722, 151338, 84815, 23474, 88404, 88405, 18870, 120340, 152791, 111323, 31679}</t>
  </si>
  <si>
    <t>{28704, 36138, 17131, 33587, 18133, 25462, 46906, 34619, 33311}</t>
  </si>
  <si>
    <t>{152714, 122128, 17171, 47637, 17819, 87068, 76572, 34207, 163107, 40619, 133163, 18097, 145854, 57164, 19533, 19793, 17619, 143072, 22116, 31461, 55268, 130916, 107625, 17136, 34935}</t>
  </si>
  <si>
    <t>{146052, 72331, 123661, 18063, 112148, 39198, 132134, 18475, 39344, 28598, 99511, 72762, 50753, 163669, 146910, 32613, 125035, 138352, 48884, 17143, 87160}</t>
  </si>
  <si>
    <t>{37632, 25159, 22088, 115977, 83821, 124593, 73906, 149367, 44344, 23322, 17148, 20605}</t>
  </si>
  <si>
    <t>{17154, 137860, 89862, 22025, 124953, 31386, 99099, 162841, 167326, 97311, 152994, 59044, 146341, 61350, 28967, 64551, 73135, 136243, 143668, 35514, 143675, 129219, 136137, 163529, 97229, 32208, 92890, 132955, 145372, 46567, 126953, 124012, 21741, 24820, 155636}</t>
  </si>
  <si>
    <t>{88067, 73478, 66951, 66955, 17164, 27788, 93584, 164754, 111636, 115990, 52377, 31258, 159133, 105760, 87969, 108321, 116002, 140960, 160163, 160164, 56104, 155689, 135468, 59565, 68911, 163119, 79794, 65337, 78139, 38844, 146624, 132930, 144325, 20038, 146634, 50124, 37074, 52821, 46678, 26460, 144348, 17510, 48230, 34280, 54381, 83315, 44276, 24693, 110206}</t>
  </si>
  <si>
    <t>{59909, 38407, 76551, 85383, 58634, 147086, 101391, 61840, 17173, 84759, 119191, 130839, 144407, 146076, 121376, 77217, 55846, 135848, 50857, 150312, 42925, 67502, 120625, 71474, 160818, 55861, 116918, 64440, 72249, 42685, 80574, 98239, 43456, 72512, 47046, 91974, 67530, 88138, 55123, 106195, 88918, 98006, 67547, 93277, 71265, 37731, 54374, 101222, 66923, 88555, 165231, 68720, 111729, 51190, 97526, 62200, 75259}</t>
  </si>
  <si>
    <t>{40832, 38145, 89600, 119432, 74506, 38923, 84236, 127370, 48403, 77715, 66197, 17176, 151965, 86562, 41894, 125222, 144808, 89897, 49834, 97450, 120628, 45243, 83775, 66116, 80714, 37707, 54476, 61773, 122187, 18895, 66128, 96592, 128080, 96595, 141260, 66134, 68571, 145755, 119776, 38881, 43617, 81762, 80486, 96744, 56046, 79343}</t>
  </si>
  <si>
    <t>{18819, 24201, 24204, 82830, 161941, 17183, 32947, 89402, 61639, 109642, 126679, 19290, 76387, 34026, 154224, 21489, 22642, 51318, 97529, 145019, 97533}</t>
  </si>
  <si>
    <t>{28417, 17188, 134663, 22217, 84172, 148020, 73402, 113723, 53948, 158427}</t>
  </si>
  <si>
    <t>{64417, 34818, 20291, 110500, 34073, 154726, 17192, 146986, 25470, 21593, 159002, 40349, 31710}</t>
  </si>
  <si>
    <t>{48001, 2314, 653, 3470, 4752, 3988, 30356, 2711, 545, 673, 22569, 28842, 18481, 44339, 17588, 15415, 61114, 32700, 4167, 1995, 6091, 13899, 21711, 1872, 2256, 1236, 1494, 42326, 24668, 5350, 3312, 30833, 26610, 508, 41469}</t>
  </si>
  <si>
    <t>{18432, 38018, 50058, 82443, 26384, 80657, 17813, 17814, 118677, 49944, 70296, 113435, 146587, 59933, 53031, 31530, 17199, 113455, 18737, 37301, 158521, 23618, 51268, 57800, 64081, 77649, 19285, 61398, 121573, 99176, 21227, 21229, 142319, 17649, 20722, 115825, 61432, 36985}</t>
  </si>
  <si>
    <t>{19867, 32028, 30239, 66342, 36647, 38568, 25773, 18094, 27446, 41784, 27583, 64064, 17217, 62915, 25286, 21965, 18899, 39251, 64979, 73175, 26459, 27997, 60639, 68963, 74086, 72181, 39798, 40311, 58872, 70518, 18554}</t>
  </si>
  <si>
    <t>{25352, 38285, 58512, 20625, 37398, 146844, 39454, 92836, 87334, 23079, 121021, 17218, 19013, 24009, 31689, 18396, 58077, 54623, 18528, 47718, 48493, 19964, 26877}</t>
  </si>
  <si>
    <t>{18881, 17219, 19115, 17331, 25876}</t>
  </si>
  <si>
    <t>{1792, 513, 509, 27144, 39818, 27148, 2321, 39830, 2839, 4273, 6193, 1203, 2867, 26801, 58801, 2617, 4923, 26822, 37064, 1869, 1614, 1364, 857, 60377, 1371, 10075, 606, 40930, 27116, 4721, 882, 1523, 1917}</t>
  </si>
  <si>
    <t>{23808, 140673, 38021, 61447, 28040, 166546, 134291, 146452, 152088, 117275, 166684, 45986, 120486, 103848, 112169, 134184, 65968, 48441, 145595, 147515, 121791, 160962, 50630, 53966, 97022, 73811, 17236, 154839, 129496, 71898, 82781, 39776, 63333, 33254, 132326, 52840, 75502, 64630, 75254, 95480, 39801, 94973, 63486}</t>
  </si>
  <si>
    <t>{22784, 124288, 124291, 124297, 68235, 124301, 72850, 21524, 51485, 31905, 21029, 25765, 34731, 76971, 34734, 38830, 50866, 116025, 57026, 17245, 52321, 47723, 37742, 45936, 43890, 39031, 39034, 30205}</t>
  </si>
  <si>
    <t>{140776, 20684, 41198, 39216, 47254, 52988, 17246}</t>
  </si>
  <si>
    <t>{135168, 23437, 21136, 30995, 39187, 48916, 84126, 56096, 56997, 98729, 37553, 56113, 160692, 66493, 39229, 74054, 94792, 20942, 17249, 25326, 58357, 129399, 48762, 21243, 110207}</t>
  </si>
  <si>
    <t>{110210, 24583, 24712, 17546, 110092, 25620, 20887, 31263, 29228, 29246, 127554, 167235, 35792, 147417, 96219, 24951, 21609, 17259, 131181, 21749, 21751, 31998}</t>
  </si>
  <si>
    <t>{17261, 18064, 26517, 89655, 21336, 18521, 92860}</t>
  </si>
  <si>
    <t>{95232, 100357, 108806, 120197, 56712, 165894, 65169, 109587, 42135, 95256, 112152, 81946, 163226, 163231, 158624, 22649, 91937, 32163, 51748, 110247, 129063, 70059, 129067, 151985, 160690, 65974, 39607, 114360, 59833, 101820, 119486, 64448, 70466, 143555, 101445, 72393, 124490, 46411, 89036, 82253, 155595, 116689, 76370, 121810, 148306, 150869, 55638, 104164, 106343, 133740, 17270, 63350, 131070, 52729, 134778, 140662, 113534}</t>
  </si>
  <si>
    <t>{515, 4516, 4740, 1830, 3751, 1832, 4584, 810, 2954, 748, 1196, 5027, 595, 979, 7669, 1017, 669}</t>
  </si>
  <si>
    <t>{41568, 49156, 24081, 109846, 31067, 17276, 136702, 19263}</t>
  </si>
  <si>
    <t>{17297, 48274, 54290, 71837, 165926, 68650, 137260, 21421, 77870, 80815, 36542, 50756, 74695, 37450, 37195, 94801, 56274, 105041, 43095, 39135, 71279, 59506, 84084, 78713}</t>
  </si>
  <si>
    <t>{51332, 51335, 51339, 156047, 150424, 166680, 39067, 166689, 118307, 33700, 17317, 33701, 33702, 30899, 156084, 22072, 61500, 30911, 57413, 26828, 20557, 26829, 96479, 128226, 41448, 25578, 32107, 41456, 71666, 164595, 35319, 35320, 106366}</t>
  </si>
  <si>
    <t>{137984, 29441, 31625, 160780, 28565, 91285, 123433, 94378, 89515, 32047, 17329, 109112, 18617, 31292, 98243, 67782, 163915, 164560, 71121, 36563, 39891, 143573, 28758, 30171, 64732, 102749, 102876, 74723, 39142, 71402, 51691, 141163, 119793, 28789, 95733, 122620}</t>
  </si>
  <si>
    <t>{128003, 164361, 101393, 63506, 108053, 21531, 127517, 135201, 31778, 38436, 100388, 93734, 38439, 87080, 90157, 93744, 33330, 135222, 47673, 36926, 69184, 69185, 38978, 121920, 102990, 49231, 105553, 158293, 162390, 103002, 58477, 157812, 141433, 162938, 113789, 150142, 24193, 60545, 96386, 35464, 29834, 153228, 24208, 82068, 28828, 27293, 166049, 103588, 91835, 104639, 91329, 90818, 161476, 165062, 149707, 92882, 95954, 98523, 122594, 132837, 141033, 53487, 61168, 97011, 111347, 91893, 117503, 128770, 117511, 161549, 132882, 146710, 47896, 141092, 62250, 45356, 90413, 63279, 26424, 84281, 104250, 144702, 161087, 77304, 109384, 87885, 130385, 121172, 145238, 103775, 160098, 23396, 102758, 136042, 115564, 149358, 33138, 140147, 131444, 92540, 125836, 119188, 121756, 93604, 108454, 159145, 38827, 25521, 82353, 93105, 38837, 17334, 25526, 79286, 113590, 159163, 82877, 148930, 44486, 37833, 75212, 110540, 109010, 112083, 80854, 28631, 109015, 19417, 111066, 155096, 43490, 109539, 148454, 88043, 136174, 27632, 164848, 90616, 99834, 99835}</t>
  </si>
  <si>
    <t>{100864, 143107, 41740, 144781, 33299, 158489, 49435, 31388, 100252, 55967, 39073, 55587, 24612, 75054, 115758, 77875, 87988, 24250, 39868, 17342, 34495, 37569, 143041, 18883, 34499, 64379, 66371, 25162, 117452, 72400, 32342, 165599, 32610, 33270, 164602, 27387, 18943}</t>
  </si>
  <si>
    <t>{33285, 144005, 17355, 161452, 85136, 137138, 151706, 33949}</t>
  </si>
  <si>
    <t>{122881, 60421, 122885, 46087, 75274, 65037, 65038, 113167, 20498, 78354, 51222, 78359, 119319, 78361, 117276, 122400, 76835, 113187, 51238, 78886, 121385, 147499, 37934, 61999, 62000, 89139, 36916, 37944, 65081, 92216, 120891, 148540, 91709, 28222, 158266, 148547, 96326, 46664, 46665, 46673, 59476, 82516, 86614, 43607, 82519, 77403, 107101, 117343, 41057, 89697, 91235, 122469, 56422, 91240, 31338, 78443, 91242, 133739, 31342, 56433, 28787, 64627, 156787, 130689, 62083, 121991, 132743, 134561, 42648, 128167, 30380, 52396, 30385, 39098, 67776, 102592, 108736, 118465, 67780, 143553, 49862, 112842, 141514, 52429, 52430, 149714, 36566, 49879, 18648, 142042, 59101, 113885, 45280, 45281, 131810, 143584, 83688, 162544, 116988, 84224, 147202, 47364, 160516, 148743, 95498, 20236, 50957, 65805, 71955, 53014, 50967, 30488, 50969, 75035, 30492, 46877, 130845, 84257, 90403, 65833, 151849, 48939, 120116, 87861, 134965, 130875, 35645, 66365, 67901, 146752, 140618, 63819, 53068, 70484, 141142, 94201, 109925, 55654, 37222, 25448, 139621, 61290, 126827, 55660, 36205, 135020, 135022, 55664, 61296, 67442, 157556, 54648, 47993, 96128, 46977, 96129, 119170, 99716, 48518, 48519, 48520, 49032, 49033, 24459, 71048, 71053, 67982, 116102, 133527, 80792, 121753, 163229, 125854, 121247, 44448, 103328, 44450, 36259, 44451, 44452, 40358, 50085, 52648, 119201, 125857, 136626, 18868, 53172, 29622, 53176, 124860, 21437, 38845, 111037, 123328, 105923, 126916, 165828, 123853, 17360, 17362, 110040, 152024, 126431, 39906, 27622, 51686, 51688, 39913, 51689, 73196, 119792, 58865, 58866, 152560, 23033, 117244, 103933}</t>
  </si>
  <si>
    <t>{141830, 42908, 42765, 34669, 67441, 109048, 18553, 17372, 85726, 136249}</t>
  </si>
  <si>
    <t>{14086, 54791, 524, 46490, 19611, 29980, 24740, 37164, 6191, 54852, 976, 2263, 9432, 2275, 14820, 6378, 29165, 20590, 2928, 1144, 15868, 3966}</t>
  </si>
  <si>
    <t>{145923, 31634, 46744, 23065, 36251, 147739, 24352, 167077, 61990, 109353, 18099, 24755, 86708, 34627, 74952, 19287, 41311, 17381, 28394, 43247, 21883}</t>
  </si>
  <si>
    <t>{102656, 160260, 160914, 90387, 79765, 58394, 73884, 139933, 82334, 149788, 96809, 114353, 73014, 85066, 142539, 126030, 36178, 118867, 93653, 29655, 122969, 154725, 17386, 46711}</t>
  </si>
  <si>
    <t>{18787, 25894, 22503, 33288, 20713, 19338, 17387, 39751, 17777, 19345, 22515, 47314, 19066, 22779, 20157}</t>
  </si>
  <si>
    <t>{72324, 42233, 42761, 23562, 46861, 30994, 119963, 51870, 52515, 31012, 37552, 37936, 59441, 37555, 34230, 34231, 34232, 35769, 17466, 18235, 67768, 21309, 63166, 85816, 72256, 167356, 26958, 147159, 24153, 28763, 26332, 20187, 25182, 27618, 31589, 21480, 21864, 33131, 40813, 17390, 40815, 40048, 39153, 85741, 19699, 19061, 34805, 40055, 36856, 41721, 56571, 78332, 24957}</t>
  </si>
  <si>
    <t>{24066, 50446, 51349, 39703, 39704, 42272, 97203, 127030, 96186, 76735, 30149, 33734, 59612, 98909, 106464, 97512, 20073, 97514, 17392, 66932, 84470}</t>
  </si>
  <si>
    <t>{39714, 31651, 57243, 42161, 17396, 25467}</t>
  </si>
  <si>
    <t>{17412, 87434, 28052, 48927, 35873, 39204, 65844, 87990, 105142, 42044, 52926, 142783, 22469, 38732, 89430, 46684, 25442, 129893, 50174}</t>
  </si>
  <si>
    <t>{166410, 17421, 146995, 25880, 81593}</t>
  </si>
  <si>
    <t>{33344, 85760, 17442, 68645, 52390, 108968, 112489, 62347, 22252, 157101, 24209, 30835, 41363, 46261, 20379, 73277}</t>
  </si>
  <si>
    <t>{49793, 117761, 88452, 92932, 122761, 63754, 51089, 92690, 51091, 64020, 107281, 123926, 119322, 93723, 126108, 68382, 73758, 140835, 145448, 151724, 156076, 55342, 112559, 135474, 78136, 67518, 17479, 113863, 82637, 46036, 82647, 112599, 73819, 67675, 81499, 56930, 22115, 61668, 87013, 110949, 130685, 160741, 110956, 111980, 82030, 44399, 111983, 104177, 77043, 53751, 97019, 103805}</t>
  </si>
  <si>
    <t>{19908, 17480, 21515, 18604, 21341, 19728, 17811, 19547, 19837}</t>
  </si>
  <si>
    <t>{19074, 149127, 159753, 47626, 84877, 91021, 25872, 83734, 106269, 154661, 152747, 119342, 72240, 63798, 144696, 23995, 132158, 138176, 23879, 17482, 17738, 155342, 22098, 96082, 24407, 52318, 29281, 59878, 123238, 59881, 71403, 57836, 91373, 20336, 112504, 112508}</t>
  </si>
  <si>
    <t>{53888, 66454, 49303, 85910, 20634, 137504, 52773, 18214, 17974, 76346, 63419, 43965, 41923, 51397, 43849, 82387, 49493, 78169, 17759, 153184, 17505, 71527, 145895, 155880, 67946}</t>
  </si>
  <si>
    <t>{548, 2378, 5551, 15795, 2583, 2649, 538}</t>
  </si>
  <si>
    <t>{23435, 34452, 18586, 53789, 108447, 98856, 45737, 21686, 80440, 111290, 96701, 106558, 98500, 19526, 19528, 61900, 45524, 17750, 138969, 19555, 45542, 137322, 31599, 124143, 17524, 18680}</t>
  </si>
  <si>
    <t>{23303, 24076, 53518, 40592, 67575, 48280, 23707, 35233, 39074, 47393, 55036, 59939, 45478, 29095, 59940, 67233, 80289, 23596, 132910, 45496, 148792, 23484, 38460, 26046, 44407, 67136, 26049, 54725, 77125, 77126, 163019, 125517, 54101, 22108, 66269, 59358, 23136, 43623, 67559, 18797, 50031, 29040, 44528, 26611, 44406, 21623, 50296, 50678, 90102, 17531, 52476, 152061}</t>
  </si>
  <si>
    <t>{26565, 17542, 94985, 89962, 17579, 95851, 91469, 105421, 23823, 34991, 90863, 165744, 68312, 57113, 88859, 18237}</t>
  </si>
  <si>
    <t>{100256, 75078, 17543, 55884, 47245, 47247, 42801, 65725}</t>
  </si>
  <si>
    <t>{25188, 24389, 44740, 40711, 137980, 17545, 152454, 40688, 40693, 17590, 105559, 19129, 21242, 33340}</t>
  </si>
  <si>
    <t>{36355, 35342, 8720, 12307, 36376, 36378, 36379, 19484, 1053, 23069, 544, 1571, 5669, 7719, 11304, 560, 11313, 31797, 37431, 4152, 52282, 46139, 48191, 57924, 7237, 30278, 1095, 2119, 9291, 9293, 3662, 60495, 61519, 1619, 597, 2646, 3158, 5207, 6744, 60508, 3165, 40029, 56930, 19052, 26741, 33911, 636, 45181, 3710, 13439, 10881, 16515, 34952, 4746, 12430, 45714, 41627, 32925, 8862, 6303, 2211, 17572, 19620, 18601, 17578, 37034, 24239, 28847, 42159, 1715, 20149, 3767, 24247, 24250, 44218, 21693, 25790, 4799, 21188, 25289, 726, 41688, 8409, 11482, 53465, 5852, 21212, 53469, 58593, 22755, 52965, 1254, 20710, 46823, 5359, 14580, 38645, 38648, 43768, 43264, 13057, 38657, 1797, 24839, 38666, 16651, 51476, 789, 12059, 50459, 1821, 2847, 1312, 34594, 28964, 9000, 31540, 53560, 13631, 2892, 6993, 8019, 4949, 15190, 19288, 1888, 6497, 13154, 56676, 870, 28518, 10602, 38252, 43886, 4463, 9072, 38256, 3442, 55150, 28532, 45429, 28534, 60785, 1400, 51580, 21376, 2950, 38280, 54154, 49036, 4495, 20368, 26002, 31636, 1943, 1432, 7576, 9114, 9628, 10141, 929, 930, 4006, 20393, 35754, 5549, 950, 18359, 40374, 54713, 47546, 14272, 29120, 13764, 35280, 4561, 5073, 15830, 42455, 8664, 984, 49633, 9699, 3047, 8168, 24553, 49642, 31723, 2540, 1518, 3055, 57327, 45042, 27638, 30710}</t>
  </si>
  <si>
    <t>{56546, 24316, 44998, 142822, 33352, 134696, 119178, 161480, 50735, 17553, 95667, 39509, 78774, 20220}</t>
  </si>
  <si>
    <t>{18565, 140518, 160007, 148168, 17674, 50379, 66794, 89098, 148175, 112881, 17554, 61234, 47994, 27133}</t>
  </si>
  <si>
    <t>{157187, 24838, 33672, 17570, 18468, 22693, 115364, 115367, 19496, 89384, 118566, 62521, 20418, 30277, 95557, 37961, 123215, 34004, 95711, 128228, 19941, 144742, 49387, 76656, 144754, 64767}</t>
  </si>
  <si>
    <t>{17571, 36355, 42148, 20647, 45416, 62285, 113279, 118735, 65304, 32600, 160820, 166643, 75671, 27096, 75839, 38430, 59167}</t>
  </si>
  <si>
    <t>{27520, 24450, 27660, 61337, 73120, 17572, 145318, 27305, 53298, 25908, 23991, 28347, 28348, 54342, 26952, 129864, 55885, 25935, 126936, 25050, 25953, 44260, 29801, 98285, 32628, 20986}</t>
  </si>
  <si>
    <t>{27031, 21825, 34344, 24265, 43054, 20432, 18641, 19771, 17587, 23472, 21077, 23127, 19099}</t>
  </si>
  <si>
    <t>{36739, 83727, 144144, 62481, 60307, 62483, 129044, 138904, 39841, 24234, 165934, 29360, 42546, 79923, 69684, 17589, 100916, 54455, 155193, 30652, 42560, 80195, 82755, 100932, 152004, 34639, 37711, 66897, 148309, 38103, 26586, 44639, 44384, 47973, 158310, 158318, 106481, 146550, 152318, 46591}</t>
  </si>
  <si>
    <t>{32929, 20738, 32122, 17618, 23290}</t>
  </si>
  <si>
    <t>{80704, 80705, 100326, 49268, 57044, 17621, 74778, 32188, 80703}</t>
  </si>
  <si>
    <t>{40096, 83906, 90627, 49572, 112966, 20172, 107632, 91346, 48563, 28917, 17622, 52502, 17629, 119481, 47388, 23901}</t>
  </si>
  <si>
    <t>{76417, 45314, 76418, 45318, 45191, 100359, 77579, 84619, 117900, 124811, 77583, 48530, 96247, 98195, 18199, 74903, 148632, 72348, 45213, 18462, 146589, 61600, 96032, 74916, 79526, 149798, 85416, 18602, 71726, 112177, 33971, 57139, 73780, 73782, 69179, 101692, 60989, 73278, 19775, 112191, 118848, 118978, 57155, 131644, 138556, 18887, 52299, 112207, 52305, 93521, 17626, 19419, 19035, 64605, 107232, 58977, 73442, 64611, 134112, 153570, 96230, 95335, 127976, 154470, 24812, 21235, 50421, 35062, 59126, 69116, 87037, 21886, 45311}</t>
  </si>
  <si>
    <t>{50816, 71557, 81938, 104342, 53021, 47916, 60979, 153148, 40386, 43715, 126156, 21070, 55759, 148178, 55773, 28259, 123619, 20586, 47471, 153333, 17655}</t>
  </si>
  <si>
    <t>{98576, 29861, 19629, 26415, 75572, 71989, 67769, 134592, 28737, 37188, 54092, 39502, 48597, 58072, 164450, 99043, 90225, 32499, 17661}</t>
  </si>
  <si>
    <t>{17666, 91906, 59559, 32620, 60762, 68594, 21268, 36341, 51735, 28440, 47194, 25598}</t>
  </si>
  <si>
    <t>{24963, 26884, 32774, 118666, 23308, 78220, 17678, 123406, 66192, 56977, 108436, 159382, 31256, 116123, 93852, 97700, 49061, 104740, 61993, 137593, 141482, 27820, 96815, 111919, 29617, 102963, 98493, 21695, 36672, 128832, 33986, 26947, 101060, 105676, 34382, 43600, 75345, 82512, 163280, 165463, 71512, 145884, 32096, 79200, 135014, 125928, 25706, 94826, 113642, 76657, 127475, 19833, 151678, 90365, 95614}</t>
  </si>
  <si>
    <t>{129544, 25482, 28177, 34321, 37017, 17689, 24478, 93609, 39083, 102834, 24888, 31289, 118715, 41919, 52033, 116039, 71368, 116042, 18764, 32335, 122578, 165349, 83308, 83183, 20720, 142454}</t>
  </si>
  <si>
    <t>{34048, 53633, 145283, 166665, 110618, 18846, 17697, 98084, 47657, 68523, 23089, 23090, 57142, 26299, 94526, 37953, 22210, 158405, 133963, 156110, 20562, 24414, 20190, 114145, 106212, 60280, 148474}</t>
  </si>
  <si>
    <t>{133766, 19719, 131145, 143914, 138380, 151918, 121264, 17716, 115611, 141661}</t>
  </si>
  <si>
    <t>{81734, 67465, 56334, 32430, 17743, 39634, 58418, 22485, 59870}</t>
  </si>
  <si>
    <t>{102913, 18946, 102920, 56860, 166944, 166945, 166948, 113191, 133164, 163887, 167471, 107591, 40008, 136265, 163406, 126049, 115300, 163428, 163430, 117866, 163434, 145521, 139891, 133238, 25723, 105086, 105088, 59011, 118921, 163475, 82070, 102042, 22178, 112804, 129705, 32943, 34992, 118965, 127677, 20170, 117980, 104673, 90852, 123650, 124680, 125707, 29965, 141070, 38671, 60694, 162073, 118048, 141602, 103726, 129344, 129353, 29521, 95574, 17751, 52594, 142201, 152450, 102278, 163724, 121230, 152462, 110481, 110483, 97176, 140699, 72619, 129455, 68530, 125365, 62393, 165819, 124866, 61390, 163796, 132570, 106459, 124919, 30716, 32765}</t>
  </si>
  <si>
    <t>{48646, 34314, 164491, 110989, 141712, 21138, 34066, 67222, 33559, 21143, 51479, 28698, 24859, 102557, 46366, 33825, 136874, 136876, 166830, 32303, 26033, 19762, 128434, 165812, 157366, 112824, 131397, 146246, 20681, 100298, 108109, 122317, 28241, 33235, 20957, 28383, 31717, 17766, 49767, 159728, 18548, 21496, 20350}</t>
  </si>
  <si>
    <t>{18656, 142112, 33891, 54019, 25350, 40678, 17768, 33704, 32079, 24816, 37115, 49359, 19379, 19316, 72818, 36571, 25373, 29117}</t>
  </si>
  <si>
    <t>{135553, 161281, 139779, 70279, 147463, 155656, 152842, 160265, 120972, 139533, 152461, 42643, 29333, 140823, 29336, 137894, 137896, 43818, 34347, 123050, 161451, 98998, 163002, 166845, 111431, 65739, 81227, 36438, 71896, 29145, 26591, 68076, 70382, 126190, 17779, 34934, 162684, 155647}</t>
  </si>
  <si>
    <t>{150660, 148874, 122001, 41116, 87709, 72480, 134180, 43301, 111013, 19246, 139184, 63027, 26934, 157882, 27588, 53700, 62277, 131916, 98895, 145231, 89297, 57042, 67540, 52566, 44375, 67674, 88667, 136155, 131934, 83681, 122981, 50920, 100077, 137965, 17781, 88054, 164347}</t>
  </si>
  <si>
    <t>{83778, 54475, 156203, 88941, 31215, 27569, 36850, 56658, 159697, 149979, 107640, 112282, 121243, 124220, 75294, 17791}</t>
  </si>
  <si>
    <t>{26624, 21021, 24452, 17959, 17799, 37197, 35741, 27631, 32343, 22555, 22013}</t>
  </si>
  <si>
    <t>{6656, 6661, 11781, 5127, 6663, 11782, 17416, 21003, 28677, 5135, 2576, 2066, 14869, 6171, 3100, 18461, 3102, 28700, 29213, 8737, 1570, 8738, 32290, 22565, 42527, 54818, 56355, 556, 557, 558, 37426, 563, 564, 2611, 2102, 34871, 41011, 60467, 36927, 1600, 12866, 12355, 17986, 41030, 1608, 3145, 3146, 16461, 3150, 2127, 2128, 41037, 3666, 61009, 16987, 16988, 6749, 1630, 45154, 2660, 3172, 61540, 615, 30312, 3177, 52330, 7275, 2669, 15985, 5235, 5747, 15989, 10358, 27256, 27257, 49274, 54907, 23679, 5764, 3207, 8330, 49290, 37004, 45196, 23183, 1168, 6804, 9365, 10902, 11927, 47252, 36505, 9370, 668, 2716, 9373, 2209, 9377, 1701, 2215, 3752, 6824, 6827, 17579, 19116, 1710, 687, 1711, 4784, 5298, 6835, 6836, 1205, 6838, 16047, 33467, 3772, 19133, 20678, 12999, 18120, 18121, 35527, 38598, 38603, 10957, 51404, 34001, 4306, 4307, 19669, 732, 7902, 6367, 7904, 18657, 29409, 740, 6375, 17639, 10985, 27888, 5875, 2804, 5876, 27893, 3831, 4343, 1783, 4345, 22266, 33523, 39673, 33544, 32020, 2840, 2841, 14104, 21274, 3356, 4896, 17187, 33060, 15653, 4903, 20263, 10028, 4909, 25902, 26924, 29490, 1332, 1333, 1334, 52022, 60725, 15673, 837, 26440, 34634, 32590, 51535, 55633, 51538, 853, 10070, 14680, 14681, 26456, 19291, 32092, 1373, 28665, 50008, 1377, 7521, 29537, 2925, 17267, 20342, 45431, 26488, 61303, 62326, 17788, 2941, 2942, 2943, 895, 61312, 19849, 26506, 30092, 43920, 35218, 5012, 11156, 14235, 13724, 23454, 2976, 27044, 61864, 26026, 5039, 8112, 35249, 62391, 2491, 17854, 40899, 39367, 44489, 14283, 62411, 31693, 2512, 11731, 5589, 11735, 4058, 7644, 59356, 18398, 14818, 24037, 1000, 1001, 1002, 41964, 3565, 2543, 1008, 7663, 28145, 37364, 52724, 22009, 6650, 23038}</t>
  </si>
  <si>
    <t>{19297, 18193, 25554, 17815, 27902}</t>
  </si>
  <si>
    <t>{25312, 21218, 24162, 17861, 22192, 17823}</t>
  </si>
  <si>
    <t>{33680, 62608, 166555, 75936, 35617, 110755, 17828, 157349, 73262, 69568, 29891, 67909, 147910, 19399, 60745, 39115, 21329, 67539, 130391, 78948, 55030}</t>
  </si>
  <si>
    <t>{23168, 95365, 120721, 101522, 96404, 53534, 71840, 109729, 42530, 137124, 34343, 163882, 63661, 60718, 17841, 52917, 127033, 120762, 163900, 123203, 157769, 75851, 90572, 159692, 32718, 71503, 103505, 157782, 58327, 77021, 20062, 123999, 30944, 30688, 118880, 86245, 57062, 86758, 119143, 148595, 165109, 136695, 60024, 166780}</t>
  </si>
  <si>
    <t>{1920, 17024, 4098, 4099, 12035, 29189, 16390, 38663, 49285, 1037, 5008, 17787, 1172, 2453, 926, 44960, 60449, 58531, 7207, 4136, 36519, 683, 1197, 1582, 33840, 561, 5169, 693, 9013, 40632, 1721, 2875, 12732, 14909, 19643, 1729, 12739, 40647, 1864, 19660, 15054, 50511, 41681, 41682, 38740, 52985, 2775, 8279, 10969, 18263, 13916, 17116, 30812, 16735, 17378, 7780, 25957, 1894, 5478, 6502, 19966, 49257, 5485, 3182, 56046, 8816, 42352, 1394, 1141, 38649, 37370, 8827, 6524, 1533, 9854}</t>
  </si>
  <si>
    <t>{83844, 38918, 58764, 118038, 34588, 96284, 24095, 36002, 18597, 38570, 18859, 25772, 30640, 30643, 85939, 148024, 47801, 35771, 26043, 17855, 35775, 97479, 43720, 31818, 47564, 32722, 82395, 36700, 26083, 115171, 115172, 44649, 25195, 127863, 20080, 27637, 25463, 151931, 43004}</t>
  </si>
  <si>
    <t>{36803, 17863, 36808, 158855, 22988, 23696, 36437, 118264, 27769}</t>
  </si>
  <si>
    <t>{2563, 2564, 25091, 61443, 25097, 25100, 8205, 8208, 13341, 3104, 3107, 61495, 568, 61496, 61497, 62520, 27196, 46657, 578, 62020, 51272, 6218, 6220, 2638, 62035, 51287, 26208, 10862, 26222, 27247, 27248, 20082, 35988, 28824, 16552, 54953, 54955, 8368, 1201, 8370, 1716, 45237, 1719, 1720, 6327, 21692, 16061, 28865, 45251, 22732, 59597, 57044, 16086, 9951, 9952, 1768, 38635, 59632, 15625, 30989, 5906, 51475, 50975, 18724, 5925, 15141, 38694, 3880, 3881, 9512, 9515, 22325, 50999, 13624, 41277, 21313, 2882, 10050, 2884, 19778, 41289, 54089, 2893, 2894, 15181, 15184, 1873, 2386, 2387, 1876, 1877, 2390, 3414, 18768, 54097, 15194, 7004, 7006, 12653, 2936, 40828, 60799, 17801, 17805, 14734, 37266, 7571, 17811, 37271, 4508, 4509, 1458, 1459, 10172, 43973, 21959, 7119, 2001, 33745, 33749, 37338, 12254, 36841, 61422, 45047, 2041, 2042}</t>
  </si>
  <si>
    <t>{156802, 21896, 24974, 30608, 18706, 134421, 149146, 34331, 103712, 95394, 100390, 32808, 23983, 116665, 66491, 141243, 28091, 40133, 155722, 144972, 17887, 52467, 159223, 125564}</t>
  </si>
  <si>
    <t>{164097, 82820, 108184, 61467, 35099, 61470, 26399, 98336, 38817, 128801, 97065, 69165, 59196, 27839, 122104, 57285, 102858, 23499, 102860, 21454, 96336, 54492, 46942, 54497, 80740, 148708, 148712, 17899, 24686, 72309, 64376, 164091}</t>
  </si>
  <si>
    <t>{55811, 114182, 39944, 39945, 86027, 149524, 69141, 100373, 111639, 34847, 79402, 31789, 47150, 51759, 164400, 112699, 99901, 68158, 40511, 41024, 42052, 58949, 64074, 32844, 66125, 52312, 50778, 63067, 55403, 55409, 92786, 118901, 139399, 87544, 138394, 93343, 53426, 156338, 51894, 147130, 52417, 37062, 61130, 61131, 35020, 128204, 37583, 49876, 84188, 47837, 136414, 152797, 37090, 52450, 127723, 94959, 79090, 35066, 163066, 147709, 70402, 34063, 42267, 62752, 102707, 48956, 52031, 85314, 165705, 148299, 48462, 38227, 65367, 68441, 65370, 44891, 69979, 145246, 73062, 34671, 35698, 160626, 142196, 132988, 65409, 61315, 92035, 76172, 84367, 76178, 77714, 77724, 35229, 129439, 70568, 123319, 136120, 87993, 100794, 72636, 43458, 75205, 100807, 155592, 68041, 75210, 64973, 142292, 89562, 142299, 81377, 78824, 155624, 94189, 18414, 58862, 69108, 17910, 50168, 95229}</t>
  </si>
  <si>
    <t>{36621, 99986, 35219, 80788, 83736, 150555, 165403, 22175, 143785, 19885, 130749, 138943, 89280, 121280, 123840, 158021, 135885, 107086, 22224, 145876, 68440, 27878, 30439, 25960, 133737, 92397, 23790, 20847, 56308, 17914, 20475, 117758}</t>
  </si>
  <si>
    <t>{95233, 112659, 98326, 97818, 23068, 131613, 17916, 34851, 118309, 120358, 161320, 95276, 141362, 116788, 146485, 56380, 56894, 118852, 147013, 34381, 112215, 157797, 63608, 76929, 126601, 71818, 147082, 105102, 105103, 133264, 144531, 105108, 147092, 75935, 131234, 142508, 55988, 100534, 126134, 142520, 40127, 19136, 127700, 138973, 39656, 62719, 89347, 124169, 122635, 135435, 161562, 33566, 54563, 111402, 165166, 109874, 31028, 31031, 165175, 165176, 62778, 140602, 31036, 165179, 165181, 65868, 167254, 24925, 148833, 78690, 141668, 125294, 128881, 97142, 41347, 66953, 108428, 55188, 142234, 162203, 115643, 68543, 38338, 38342, 67527, 163785, 132052, 133076, 112093, 140255, 145887, 73697, 62946, 134634, 112107, 146924, 34806, 151547, 127996}</t>
  </si>
  <si>
    <t>{90240, 106134, 18457, 17947, 52127, 157088, 100770, 91688, 114601, 122664, 137128, 122675, 117686, 105406, 71743, 79297, 71747, 161348, 87877, 137159, 28755, 166486, 143448, 101473, 136292, 26218, 96621, 53360, 111736, 54779}</t>
  </si>
  <si>
    <t>{142308, 70759, 162970, 42954, 132522, 152621, 93104, 49425, 147410, 128595, 42586, 17951}</t>
  </si>
  <si>
    <t>{117760, 86531, 113173, 91671, 66594, 112676, 112678, 17967, 39985, 160830, 160832, 37441, 59969, 48196, 114786, 31846, 135785, 149104, 28273, 19060, 60049, 83092, 117908, 74392, 24737, 61602, 141475, 83108, 69288, 23727, 39087, 126130, 109235, 39095, 101571, 66756, 29899, 71372, 69339, 35038, 23781, 65257, 108788, 63221, 79613, 63243, 45836, 79631, 32531, 63256, 61213, 53537, 38188, 111408, 111410, 59195, 24397, 47437, 121165, 132947, 36693, 69973, 32607, 114528, 58210, 121188, 65896, 160104, 69994, 95597, 96624, 18811, 95122, 95130, 126372, 52651, 95659, 129451, 19376, 52153, 126399, 121792, 132544, 65475, 54726, 106954, 103891, 144345, 21471, 127456, 33773, 54766, 105454, 93168, 104432, 98809, 117744, 117749, 105977, 39419, 98300, 109566}</t>
  </si>
  <si>
    <t>{162440, 25738, 51855, 53910, 120347, 165020, 20640, 31392, 146851, 59046, 95786, 132907, 139315, 17976, 17978, 154819, 35269, 20947, 104020, 19159, 147297, 65507, 91370, 150772, 142582, 48894}</t>
  </si>
  <si>
    <t>{17992, 30217, 41751, 20590, 40080, 18423, 24631}</t>
  </si>
  <si>
    <t>{56964, 18007, 26760, 52521, 31243, 19148, 20012, 21068, 21293, 23890, 19123, 47986, 22294, 18039, 22518, 47166, 48991}</t>
  </si>
  <si>
    <t>{162755, 18022, 58378, 43659, 63083, 40334, 84207, 87152, 40337, 19250, 54899, 18132, 90448, 94134, 166515, 26269, 163391}</t>
  </si>
  <si>
    <t>{18024, 20814, 18799, 56757, 89399}</t>
  </si>
  <si>
    <t>{25472, 30723, 131972, 155396, 152583, 147084, 155412, 36386, 96547, 135717, 38566, 128556, 58546, 82873, 103492, 140742, 90442, 82125, 27342, 84177, 76626, 35925, 31446, 69974, 164189, 159713, 28902, 30822, 96745, 84332, 18033, 18034, 62454, 125053}</t>
  </si>
  <si>
    <t>{34560, 148994, 138883, 72966, 148999, 61836, 96022, 37143, 120617, 22963, 33079, 19906, 21700, 105926, 22600, 164050, 149587, 37080, 114267, 49506, 34931, 18038, 163959, 28664, 82943}</t>
  </si>
  <si>
    <t>{18050, 80642, 100869, 18055, 56721, 18322, 18324, 108956, 148258, 20907, 139695, 141751, 105790, 152652, 96867, 152685, 133877, 161913, 48125}</t>
  </si>
  <si>
    <t>{19811, 18053, 33736, 22890, 32173, 54669, 27184, 46065, 33938, 48531, 36404, 32053, 36405, 41398, 22584, 28123, 37116}</t>
  </si>
  <si>
    <t>{43013, 118278, 52232, 25611, 73227, 61966, 63503, 73230, 94226, 84499, 28180, 52756, 85014, 140309, 166937, 27164, 127516, 135206, 63016, 62505, 35371, 78381, 140339, 62519, 132666, 76348, 58431, 58436, 65093, 52806, 58438, 65095, 100936, 84554, 148551, 55886, 38991, 61522, 120914, 87636, 106068, 61527, 69209, 62042, 33382, 120936, 139369, 126059, 23149, 22130, 121461, 64120, 148601, 32379, 24187, 92795, 123516, 110720, 133760, 60035, 108675, 109699, 152197, 19591, 19592, 36999, 55948, 73357, 20624, 55952, 43667, 58007, 45720, 75415, 45722, 114329, 133785, 135319, 162968, 69791, 129186, 18084, 74917, 74918, 146599, 142505, 91819, 24750, 91822, 146607, 72883, 49845, 72380, 25789, 53438, 96447, 83648, 117444, 131271, 82636, 31949, 58061, 74447, 110287, 118476, 46802, 119510, 142039, 115932, 18144, 38625, 31460, 29413, 62185, 74475, 71405, 51441, 102130, 72435, 130802, 148723, 51446, 68343, 152819, 154356, 18684, 130813, 53502, 52990, 18686, 117506, 22276, 88325, 61706, 102155, 100620, 102160, 28434, 105236, 63253, 54040, 54552, 88345, 95516, 127261, 39199, 52002, 118050, 103210, 54063, 66353, 115505, 87347, 139571, 103738, 156477, 92479, 123201, 118597, 36683, 81228, 49998, 45906, 103763, 104276, 39765, 71510, 83798, 154458, 92509, 34655, 52067, 23405, 58735, 46961, 19314, 21876, 160629, 71546, 71547, 64894, 20863, 35712, 35713, 126850, 58243, 78212, 26501, 52614, 51594, 150411, 19852, 148365, 150417, 52632, 78233, 101273, 27547, 105369, 108954, 122781, 125853, 27556, 36267, 56235, 58797, 91563, 96683, 51634, 59321, 59323, 88508, 146364, 63424, 72128, 165314, 163267, 135109, 122310, 128457, 51658, 99275, 21452, 158668, 77774, 136656, 141266, 161237, 51159, 26072, 67033, 67034, 22491, 88540, 51167, 141280, 59363, 72677, 65000, 155117, 119791, 67057, 75250, 113137, 119801, 113151}</t>
  </si>
  <si>
    <t>{82179, 138758, 94727, 94603, 115835, 57874, 123026, 92951, 52893, 45085, 53150, 123042, 103204, 39463, 43688, 146477, 89905, 155057, 159412, 31355, 91582, 98112, 18114, 49860, 64324, 80965, 107206, 111686, 101578, 108107, 166485, 85974, 96216, 116184, 39258, 39260, 53213, 84322, 85603, 162276, 36585, 85356, 133741, 102640, 104312, 56697, 63611, 127613, 120831}</t>
  </si>
  <si>
    <t>{42514, 100897, 74025, 59054, 99505, 63283, 87355, 76228, 76613, 69453, 18130, 105048, 24409, 29659, 165595, 41439, 142179, 58983, 165491, 74868, 106485, 72566, 103546}</t>
  </si>
  <si>
    <t>{640, 704, 592, 689, 690, 1182}</t>
  </si>
  <si>
    <t>{26664, 30778, 18140, 19677, 161118}</t>
  </si>
  <si>
    <t>{18146, 126597, 123302, 38215, 158216, 25897, 164422, 148444, 160748, 90416, 160754, 72276, 125146, 97308, 125343}</t>
  </si>
  <si>
    <t>{92556, 143377, 154129, 141975, 46233, 63388, 110236, 103462, 119590, 157351, 139568, 48181, 52918, 70459, 70846, 37696, 119618, 70724, 86091, 93260, 104273, 50397, 108512, 67426, 18789, 166246, 18163, 45304, 111100}</t>
  </si>
  <si>
    <t>{156290, 27876, 31718, 21415, 39613, 71433, 25322, 75591, 71438, 132367, 37937, 18168, 56252, 33213}</t>
  </si>
  <si>
    <t>{18178, 55045, 50830, 19733, 19101, 64161, 23718, 41644, 26418, 118839, 20795, 20541, 76741, 75469, 21461, 19158, 47453, 151911, 22888, 24827, 93179}</t>
  </si>
  <si>
    <t>{18180, 141193, 151209, 165837, 22615, 59767, 19965, 141655}</t>
  </si>
  <si>
    <t>{41664, 67491, 25802, 18189, 56558, 22482, 66354, 76403, 83283, 90165, 56471, 73879}</t>
  </si>
  <si>
    <t>{23744, 24896, 28288, 28289, 23750, 158377, 33355, 20303, 18192, 38961, 18963, 41940, 22421, 73333, 22423, 26429, 24894}</t>
  </si>
  <si>
    <t>{130048, 31105, 103681, 132866, 34564, 23174, 99846, 131719, 106377, 151692, 130832, 154258, 60309, 155798, 103447, 18201, 21274, 26490, 93598, 112288, 160292, 75686, 67370, 156075, 37165, 21678, 35758, 37677, 110385, 133294, 106293, 41659, 147009, 135108, 33477, 62917, 154567, 138571, 85327, 54480, 83025, 21586, 22612, 74452, 75477, 125397, 42074, 78810, 30428, 122330, 123872, 113121, 90339, 78827, 126956, 30445, 158701, 133873, 62066, 105335, 52218, 112123}</t>
  </si>
  <si>
    <t>{64130, 85507, 124162, 123013, 143618, 114824, 143628, 39186, 102805, 18205, 132896, 155170, 109221, 63535, 90807, 136637, 158528, 152005, 94022, 76359, 165317, 123849, 56138, 59466, 57036, 90831, 98511, 78673, 127057, 62675, 140759, 35800, 125403, 130140, 145757, 86625, 140642, 75508, 149755, 49660}</t>
  </si>
  <si>
    <t>{50053, 28807, 18955, 35212, 27149, 25232, 28944, 19874, 21026, 23589, 25253, 26539, 49199, 33076, 30524, 18238, 18239, 29377, 18642, 19418, 65251, 18404, 68451, 21101, 21613, 37230, 19058, 20340, 24312, 23038}</t>
  </si>
  <si>
    <t>{27648, 72197, 93189, 131591, 132616, 137739, 55321, 80924, 46621, 109086, 154141, 38945, 148007, 163880, 45612, 56883, 64062, 20551, 159815, 105545, 137805, 47695, 143445, 144983, 103525, 30312, 133736, 87666, 41076, 46197, 43127, 54908, 34943, 62091, 127634, 105620, 143513, 47259, 105632, 56489, 105641, 92855, 49336, 25785, 40637, 32446, 105663, 135358, 155837, 155841, 27850, 37068, 56017, 71909, 44775, 140007, 140009, 48874, 48875, 121581, 99568, 61682, 65780, 41205, 46839, 41211, 55038, 46335, 105215, 32514, 32004, 142084, 142098, 53526, 41239, 143126, 41242, 49438, 59680, 29475, 40227, 89392, 34609, 21812, 26939, 65349, 18251, 136013, 43356, 43361, 82785, 22372, 120680, 66925, 55666, 125828, 151942, 29072, 21909, 103322, 92576, 56739, 23975, 92071, 76203, 94639, 150449, 55734, 51128, 98745, 25018, 29631, 57283, 62405, 98761, 27086, 27090, 119763, 57301, 23002, 105946, 62436, 82919, 98792, 19945, 86505, 150504, 130035, 54260, 93175, 81402}</t>
  </si>
  <si>
    <t>{151553, 165386, 59403, 97292, 36365, 53268, 92183, 119831, 70169, 119834, 139802, 133149, 87083, 137774, 145457, 163380, 29238, 153144, 145466, 157761, 19527, 50760, 45644, 163405, 115279, 44114, 34387, 57949, 86621, 159326, 63072, 86624, 104032, 142433, 141413, 39527, 153200, 52850, 22131, 52852, 85110, 23163, 124541, 34435, 133253, 107148, 107153, 41619, 61077, 106146, 156330, 50353, 56499, 37047, 30393, 131259, 68796, 23232, 73408, 128198, 68296, 28366, 66767, 131791, 104659, 48855, 113367, 56541, 137955, 101608, 31978, 92395, 147690, 147692, 147694, 147695, 29426, 92404, 49406, 61695, 49409, 40195, 52483, 61703, 101648, 20241, 100626, 45338, 109853, 75556, 152878, 83759, 109359, 52019, 89403, 25918, 156991, 22848, 45895, 32584, 110412, 79698, 19283, 33111, 18268, 53087, 22368, 29536, 156514, 73060, 30054, 73066, 21870, 38254, 38255, 20849, 120687, 102264, 96633, 136057, 58236, 23933, 144253, 157564, 144258, 24965, 85382, 132999, 46984, 164745, 127375, 71572, 93588, 44445, 44446, 44447, 108448, 155554, 81315, 51622, 140711, 66987, 166837, 41400, 35257, 112574, 108993, 150983, 116682, 118222, 36307, 117213, 50143, 81891, 47591, 151527, 32234, 129516, 81901, 151533, 126448, 18929, 42483, 55284, 126451, 126459, 59900, 116733, 92670}</t>
  </si>
  <si>
    <t>{107533, 121103, 18323, 82076, 25643, 49586, 30771, 20661, 52800, 97478, 158792, 28746, 43466, 50510, 164691, 72533, 115548, 62556, 157022, 149216, 77544}</t>
  </si>
  <si>
    <t>{47236, 110345, 94731, 82320, 38162, 18326, 33048, 62882, 23081, 114475, 132019, 24253, 109250, 42844, 78684, 20956, 163811, 89316, 79338, 96492, 62579, 92151, 76152, 122619, 58367}</t>
  </si>
  <si>
    <t>{36096, 36097, 103043, 162692, 20488, 79240, 116873, 52619, 22798, 101649, 40724, 103191, 124439, 23577, 30874, 78235, 18332, 18591, 33057, 80929, 102952, 46891, 98609, 105268, 154421, 35383, 144316, 166076, 91844, 30917, 36293, 108357, 33992, 134988, 60621, 60622, 63439, 142412, 19665, 158542, 22356, 39764, 156886, 92640, 27492, 27493, 51815, 66792, 97898, 33899, 71531, 113518, 30706, 50938, 146046}</t>
  </si>
  <si>
    <t>{47840, 72679, 34055, 41002, 144650, 18353, 89877, 128894}</t>
  </si>
  <si>
    <t>{59013, 86406, 18956, 31500, 26382, 36750, 129042, 146450, 26388, 66965, 51991, 128029, 127531, 59185, 109362, 102452, 18360, 103994, 65470, 31426, 22214, 36042, 54091, 66636, 54094, 119888, 96211, 36055, 25945, 128871, 134631, 57965, 57967, 28914, 22007, 22010}</t>
  </si>
  <si>
    <t>{82566, 144411, 42121, 40495, 33497, 49403, 49404, 18365}</t>
  </si>
  <si>
    <t>{64772, 33805, 111888, 20755, 26265, 71961, 48298, 89260, 151856, 40242, 30266, 68678, 18376, 21449, 59850, 23371, 98248, 96973, 53070, 101193, 54099, 79315, 61146, 75103, 50277, 38888, 69480, 60276, 56055}</t>
  </si>
  <si>
    <t>{22535, 91914, 148492, 38415, 55439, 38424, 19608, 38426, 40607, 34983, 86185, 47407, 21041, 40628, 162105, 21434, 29119, 51263, 21964, 27214, 156494, 70736, 18389, 57941, 55769, 24796, 24799, 131303, 56172, 61175, 69373}</t>
  </si>
  <si>
    <t>{86240, 19909, 119850, 129226, 149996, 18989, 21679, 134523, 22999, 133335, 18395}</t>
  </si>
  <si>
    <t>{145665, 72706, 42628, 124166, 127627, 118292, 146220, 24365, 74157, 19121, 123443, 123444, 124355, 127565, 150105, 21483, 47600, 118514, 18421, 129143, 83705}</t>
  </si>
  <si>
    <t>{121090, 91141, 90130, 19731, 18452, 59926, 58904, 89501, 78509, 56751, 29105, 18996, 18997, 41278, 19776, 48193, 52928, 41283, 44743, 32330, 19670, 79323, 30691, 69613, 51058}</t>
  </si>
  <si>
    <t>{21120, 43147, 39437, 33937, 85649, 18454, 116379, 22556, 82461, 32167, 126254, 45249, 26311, 110418, 98904, 87129, 121177, 151518, 22755, 58084, 90855, 18544, 20977, 38128, 95088, 147190, 28154, 105596}</t>
  </si>
  <si>
    <t>{78848, 106369, 152580, 106373, 166664, 57869, 93325, 159117, 46105, 82204, 18461, 26786, 31270, 100902, 143150, 163005, 85057, 143431, 121032, 117321, 137929, 162135, 37725, 146654, 19295, 32483, 129124, 166502, 147943, 81256, 118122, 83692, 64635, 95357}</t>
  </si>
  <si>
    <t>{1280, 1411, 55177, 6028, 5647, 9105, 34195, 1559, 40983, 42393, 4122, 3866, 1306, 55703, 1951, 30883, 12843, 56109, 1972, 1973, 5684, 1466, 1467, 22984, 50132, 46425, 47065, 1629, 36959, 1504, 35305, 624, 625, 1138, 1139, 24695, 1279}</t>
  </si>
  <si>
    <t>{24075, 83866, 97052, 97053, 73756, 88861, 62498, 80290, 18472, 77740, 119729, 72371, 165843, 78040, 69721, 67295, 46561, 116974, 137977, 98428, 89471}</t>
  </si>
  <si>
    <t>{67468, 27920, 40982, 31772, 26017, 18850, 61606, 20524, 18481, 30002, 61619, 30008, 94652, 119998, 103489, 66501, 98117, 24412, 65503, 32866}</t>
  </si>
  <si>
    <t>{28001, 35521, 33059, 20644, 21028, 42316, 22797, 24910, 129580, 24176, 19410, 18485, 104921, 53946, 148635, 36509, 38846, 143805}</t>
  </si>
  <si>
    <t>{45440, 19458, 24322, 29573, 35077, 35338, 38925, 27791, 79122, 61076, 35349, 49178, 26012, 51486, 59298, 28963, 31907, 36901, 90787, 36903, 19113, 45482, 35627, 20652, 36907, 64941, 29874, 53557, 67257, 31803, 27324, 27323, 36030, 89404, 48704, 33218, 34242, 110018, 44485, 38855, 90569, 57803, 67796, 61658, 36188, 18526, 44770, 50147, 101091, 153193, 28138, 162025, 33644, 54895, 84335, 119411, 35444, 158708, 24184, 27770, 54907, 38398, 99067}</t>
  </si>
  <si>
    <t>{93569, 93570, 25731, 166916, 25094, 129805, 100622, 163472, 164368, 89373, 41119, 114721, 124598, 89658, 153538, 33860, 109764, 53965, 120654, 123868, 105952, 144739, 45029, 18542, 66166, 102907, 92924, 104062}</t>
  </si>
  <si>
    <t>{21504, 28290, 26371, 21892, 26372, 36748, 59407, 35984, 63507, 20116, 75797, 37759, 46488, 35738, 24606, 47390, 22305, 89633, 127527, 39084, 31022, 35505, 23347, 37049, 148798, 41690, 132575, 144480, 51557, 46696, 26222, 26223, 43632, 19057, 89582, 108783, 113012, 41717, 122099, 18552, 33405, 134398, 20735}</t>
  </si>
  <si>
    <t>{18562, 52261, 35590, 34570, 24938, 47309, 161965, 73968, 107696, 116860, 61909, 88793, 139390, 40091, 43484, 30782}</t>
  </si>
  <si>
    <t>{43648, 65667, 83447, 43654, 18568, 63881, 164872, 128400, 112275, 117652, 150549, 67094, 130200, 132379, 95260, 72989, 86686, 133023, 108156, 51491, 132003, 93606, 46504, 93611, 22700, 29868, 151085, 112303, 20914, 37426, 72499, 98227, 105012, 115378, 57403, 33217, 122359, 157255, 94152, 70602, 20683, 54219, 124365, 44243, 31188, 118100, 134867, 144467, 101976, 75994, 102618, 67678, 74975, 107617, 97250, 138749, 64485, 75110, 129253, 22248, 93289, 63082, 51949, 99694, 78575, 106608, 109423, 71154, 92149, 22262, 51959, 85371, 73340, 19453, 99071}</t>
  </si>
  <si>
    <t>{155744, 159234, 146660, 147991, 138790, 40296, 18569, 20267, 25230, 19580, 27543, 20604, 19582}</t>
  </si>
  <si>
    <t>{76805, 108741, 41643, 104651, 112879, 18577, 142579, 103509, 90301, 71772, 77853}</t>
  </si>
  <si>
    <t>{20099, 99462, 52842, 141170, 18580, 88319}</t>
  </si>
  <si>
    <t>{22023, 34567, 104724, 78364, 165280, 32039, 18607, 63665, 31413, 146358, 22711, 62267, 125120, 141379, 131652, 33224, 140361, 94668, 27599, 163023, 21074, 138963, 39126, 74198, 162779, 19805, 34025, 29677, 165872, 79608, 101119}</t>
  </si>
  <si>
    <t>{24704, 29825, 28036, 26776, 30489, 49312, 33061, 92327, 98346, 20532, 21301, 18615, 19138, 27331, 23236, 36317, 42976, 25319, 21750, 23417}</t>
  </si>
  <si>
    <t>{35586, 26505, 32781, 48014, 44816, 47249, 41371, 33824, 22433, 45089, 43043, 33064, 42028, 36142, 20912, 20149, 22069, 39733, 40375, 44598, 46135, 34877, 37950, 43071, 31936, 25282, 18628, 33993, 30415, 19160, 18904, 33508, 34413, 46189, 23923, 25721, 36988}</t>
  </si>
  <si>
    <t>{45441, 51970, 141826, 27140, 90756, 149764, 123911, 32777, 102538, 102541, 79226, 146068, 28952, 46842, 31518, 88096, 55586, 86946, 100132, 137762, 45606, 72358, 163497, 60458, 163500, 39343, 145584, 110897, 132018, 104883, 163504, 107190, 29879, 108987, 134207, 146879, 48833, 142914, 152131, 159039, 152133, 23495, 89417, 95947, 57292, 18637, 129100, 148942, 135762, 26068, 21846, 64986, 144862, 92511, 110177, 166627, 150629, 115686, 78696, 122089, 139880, 139883, 22764, 44526, 157937, 118527, 106228, 162677, 35446, 156534, 53114, 122491, 116093, 64895}</t>
  </si>
  <si>
    <t>{19299, 24804, 68712, 20521, 25487, 30095, 23349, 23541, 47893, 36184, 18650, 20221}</t>
  </si>
  <si>
    <t>{137184, 53058, 91837, 140506, 80267, 106380, 76973, 145054, 157582, 69362, 165300, 45877, 34007, 115512, 148663, 127191, 18653, 32087}</t>
  </si>
  <si>
    <t>{27413, 47898, 79264, 19745, 40229, 114999, 76345, 105020, 132284, 138940, 19391, 24000, 28226, 23494, 41929, 103115, 40908, 35536, 117974, 18659, 124899, 31205, 28776, 97768, 25454, 108655, 166512, 60284, 66174}</t>
  </si>
  <si>
    <t>{95358, 55521, 72578, 104033, 25380, 18662, 21224, 75178, 159466, 120461, 147533, 38706, 152500, 24281, 31546, 23997, 41950}</t>
  </si>
  <si>
    <t>{100746, 38796, 18669, 26576, 36470, 27862, 30904}</t>
  </si>
  <si>
    <t>{30209, 142346, 24597, 130072, 25113, 98846, 41507, 130086, 38953, 66608, 130096, 108599, 32322, 28743, 53831, 55880, 74823, 74826, 147016, 107604, 70745, 78428, 78429, 58975, 98911, 54372, 50282, 19565, 36461, 44141, 51311, 73325, 103535, 158319, 113780, 40054, 76407, 81530, 103036, 78463, 78464, 103039, 54402, 62606, 61072, 92821, 74904, 63646, 83619, 70822, 160935, 64174, 75957, 28854, 43704, 47800, 76984, 95931, 43709, 24256, 23250, 23766, 135899, 57055, 134368, 57057, 110818, 44772, 52968, 52970, 73967, 18676, 73972, 77564, 58115, 77571, 48390, 151814, 164102, 151817, 160010, 68876, 125207, 125720, 109341, 125217, 55082, 98604, 86322, 65846, 152887, 39235, 138574, 163159, 126809, 25434, 138587, 165742, 67954, 103795, 80756, 67453, 62846, 62848, 47489, 71553, 71555, 47508, 47511, 78753, 90531, 20901, 35752, 123316, 71093, 25015, 25017, 29120, 126402, 57795, 57799, 60873, 113098, 165833, 89038, 89046, 26074, 21475, 150499, 27109, 33253, 33255, 150500, 92650, 89072}</t>
  </si>
  <si>
    <t>{21280, 31041, 23810, 40130, 42786, 59648, 113479, 29869, 70094, 111533, 86417, 109425, 131922, 18678, 86424, 31035, 148796}</t>
  </si>
  <si>
    <t>{32269, 132631, 132632, 132634, 24860, 154269, 59294, 57374, 34462, 85535, 66856, 138043, 35262, 28744, 100172, 27601, 21973, 76629, 124139, 125169, 18682}</t>
  </si>
  <si>
    <t>{142594, 18691, 35075, 165904, 43540, 90260, 44822, 159769, 52511, 43299, 27429, 20137, 19882, 34091, 24110, 153137, 43444, 25910, 96951, 164664, 95550, 38207, 38851, 120004, 88261, 18886, 43463, 92745, 39628, 43724, 18897, 83793, 94811, 23132, 23133, 40542, 94813, 97632, 94709, 94710, 40951, 40953, 96765, 97919}</t>
  </si>
  <si>
    <t>{75008, 83586, 140551, 18697, 52873, 71311, 58005, 65943, 81692, 99741, 99744, 34721, 92194, 55971, 92580, 106915, 79021, 61230, 48183, 27005, 50883, 32069, 147525, 68039, 22985, 51915, 133719, 120153, 133722, 32352, 59361, 61792, 101089, 126435, 39909, 101093, 43367, 114278, 132453, 25451, 31083, 21358, 56430, 128632, 78844, 37117, 130046, 35839}</t>
  </si>
  <si>
    <t>{51202, 51203, 48132, 57863, 26127, 57874, 1043, 6684, 43042, 38948, 46631, 1066, 11307, 1070, 1071, 1072, 11311, 6194, 28720, 55862, 21058, 49731, 50243, 7753, 7754, 50255, 22609, 1620, 51796, 16470, 4183, 62548, 21082, 21083, 34911, 9312, 3169, 52322, 34915, 5220, 25701, 9318, 16491, 13935, 13937, 13938, 13939, 25715, 4727, 17018, 17020, 5759, 11905, 3204, 649, 13968, 53904, 10390, 31896, 671, 1184, 10408, 3761, 3763, 1204, 10423, 10428, 33981, 8898, 61125, 59083, 24281, 34010, 731, 59099, 13535, 8415, 11495, 42217, 15082, 48876, 14063, 9976, 12546, 8452, 2309, 12549, 6922, 61708, 12045, 58132, 4887, 60701, 5408, 21798, 43304, 5417, 60719, 12594, 2359, 33591, 27962, 21821, 1856, 5441, 13122, 27972, 60743, 6472, 53577, 14667, 53582, 12629, 47446, 46935, 3419, 3420, 861, 4956, 6491, 18267, 18270, 45410, 10096, 10099, 31091, 11637, 22392, 58744, 19834, 49532, 893, 19837, 11139, 19847, 56713, 2448, 5010, 4501, 5013, 10649, 13217, 38818, 43939, 2487, 6071, 23487, 41924, 18892, 973, 29139, 56277, 25056, 3042, 3043, 7138, 15844, 20452, 25064, 46576, 48127}</t>
  </si>
  <si>
    <t>{6147, 44041, 53261, 36879, 44050, 15382, 50718, 16927, 46638, 60485, 43078, 2129, 1108, 56405, 55392, 56419, 14955, 52341, 17530, 33403, 52348, 17532, 17536, 60036, 26757, 650, 48782, 13455, 5267, 13461, 15513, 46745, 1699, 12457, 58030, 5296, 10419, 1213, 32452, 11468, 45261, 34517, 57051, 47327, 4834, 4836, 4837, 8189, 27892, 51468, 28436, 29462, 58136, 35628, 33583, 46390, 38200, 2361, 1851, 47420, 15677, 835, 40262, 41290, 29516, 31054, 51024, 41298, 51561, 50028, 50030, 42863, 54669, 17297, 18324, 33208, 55224, 33212, 52670, 52672, 38850, 55238, 54215, 38344, 48081, 58323, 55255, 53211, 31197, 1502, 14317, 35828, 33272, 47099, 27645}</t>
  </si>
  <si>
    <t>{21888, 36743, 152971, 26766, 153107, 34966, 28826, 144926, 40995, 156454, 18727, 27048, 137127, 24748, 24749, 137132, 162224, 33969, 158897, 156470, 29628, 159299, 32455, 32456, 21966, 24782, 150233, 150234, 145504, 22509, 141933, 48503, 40058}</t>
  </si>
  <si>
    <t>{41313, 80517, 18730, 147158, 29502}</t>
  </si>
  <si>
    <t>{32258, 127015, 136490, 18733, 111598}</t>
  </si>
  <si>
    <t>{109059, 73733, 125957, 162323, 78357, 154136, 84506, 97826, 90666, 39984, 108592, 58421, 118325, 108614, 123465, 106059, 100432, 148048, 164955, 112735, 91236, 155238, 155239, 139368, 142442, 161898, 56940, 166006, 24188, 152194, 55939, 29321, 109708, 128654, 82580, 82582, 121494, 139414, 78489, 109728, 114336, 59045, 81579, 115372, 40111, 60593, 132796, 114379, 122571, 127695, 135888, 99549, 130781, 94943, 21730, 55525, 100072, 74987, 148214, 117500, 97023, 117505, 146693, 36103, 65799, 120080, 42257, 82194, 82196, 88340, 115992, 134938, 148762, 61732, 116004, 132392, 58157, 99632, 130356, 71484, 117054, 55104, 18754, 22338, 121666, 158024, 26446, 165204, 31068, 99679, 116598, 66424, 127359, 26498, 119172, 164752, 67473, 93591, 82847, 24999, 102318, 59312, 122800, 121778, 138672, 159666, 59835, 81851, 129979, 63422, 159681, 162241, 75207, 85457, 160215, 96222, 126955, 130548, 45055}</t>
  </si>
  <si>
    <t>{87905, 18756, 21445, 24359, 91049, 41298, 41300, 33878}</t>
  </si>
  <si>
    <t>{26754, 151822, 18770, 151509, 19774}</t>
  </si>
  <si>
    <t>{31232, 24588, 68109, 145961, 44587, 145963, 44593, 164402, 70707, 156212, 85570, 32333, 77907, 147027, 52309, 43621, 65130, 65133, 54894, 134256, 125555, 58997, 30341, 89239, 35484, 27808, 65701, 80039, 157864, 62633, 42154, 62634, 123571, 92344, 51394, 105154, 110275, 58082, 75503, 92914, 41204, 127225, 33017, 157956, 19732, 58652, 64288, 77601, 49954, 20260, 80691, 22836, 23350, 32056, 138040, 136507, 103750, 23373, 112461, 99152, 98642, 18775, 26980, 26982, 25966, 99186, 71032, 41339, 105352, 155540, 47001, 150427, 19869, 94621, 24992, 29608, 86971, 140732, 90050, 142276, 109513, 90061, 38867, 139251}</t>
  </si>
  <si>
    <t>{32354, 29253, 34631, 30345, 24971, 31531, 29689, 18782}</t>
  </si>
  <si>
    <t>{162304, 123265, 59267, 34310, 37130, 30859, 76555, 62222, 58639, 68752, 25489, 21906, 131347, 23831, 145815, 59930, 99485, 82079, 31521, 25636, 23333, 81060, 25895, 84134, 104874, 135466, 112304, 53554, 56118, 37432, 101052, 46015, 82623, 76868, 96068, 54990, 28626, 105810, 53333, 26972, 19549, 45276, 18784, 42210, 109155, 21092, 24421, 107365, 108645, 94581, 94582, 97401, 57852, 34815}</t>
  </si>
  <si>
    <t>{18786, 31043, 22631, 47560, 25801, 49776, 64659, 64661, 37783, 79481, 91383}</t>
  </si>
  <si>
    <t>{117634, 61413, 75077, 61415, 18794, 40395, 29131, 114285, 119149, 161006, 103092, 24826, 68095}</t>
  </si>
  <si>
    <t>{9089, 21379, 3588, 13188, 3590, 4361, 3594, 4362, 3596, 30475, 1425, 39699, 6170, 25115, 25370, 12702, 21283, 676, 19236, 1704, 7086, 2991, 14640, 3637, 21816, 10425, 23866, 37310, 7871, 50882, 7107, 8648, 16072, 2891, 13131, 6349, 16203, 32335, 41295, 28753, 19922, 34133, 41943, 27355, 17628, 19933, 6241, 10977, 1123, 43876, 3174, 16231, 17767, 58987, 9836, 57965, 750, 15087, 7034, 2555}</t>
  </si>
  <si>
    <t>{46144, 126657, 144007, 83466, 106442, 129599, 118782, 85591, 124824, 135578, 31646, 18815}</t>
  </si>
  <si>
    <t>{67201, 63114, 124683, 18828, 58766, 61713, 59027, 77331, 34581, 51861, 160916, 107813, 19622, 119080, 54960, 71856, 29369, 53818, 21050, 37693, 25406, 46277, 57420, 35919, 54866, 70866, 66903, 151001, 60000, 59746, 91491, 102249, 58222, 60526}</t>
  </si>
  <si>
    <t>{33026, 27011, 146857, 71771, 66507, 20972, 24141, 24945, 65650, 162451, 33876, 61272, 162457, 116794, 18843, 61278}</t>
  </si>
  <si>
    <t>{157573, 99080, 146312, 78737, 140562, 145426, 94100, 158993, 27414, 162067, 26014, 147871, 18852, 137649, 29106, 75827, 71861, 22583, 105399, 68026, 130235, 42940, 107836, 152508, 125633, 67138, 21957, 91589, 166525, 149323, 32076, 160845, 39630, 65235, 147411, 95958, 158808, 156892, 69213, 148318, 21858, 94183, 156913, 21620, 73334, 79354, 18940, 51197, 106110}</t>
  </si>
  <si>
    <t>{102543, 114709, 166433, 36899, 18857, 26282, 42409, 51636, 25400, 49338, 47813, 83914, 109515, 38733, 34895, 135375, 74836, 102010, 121175, 28761, 65513, 21996, 24687, 70127, 65524, 48758, 116854, 88570, 36476}</t>
  </si>
  <si>
    <t>{27906, 35685, 92680, 147145, 21003, 74764, 23569, 62930, 36501, 26904, 18873, 32761, 55583}</t>
  </si>
  <si>
    <t>{38277, 38278, 35862, 33431, 33053, 38821, 39337, 36278, 34744, 33724, 29630, 18880, 28609, 33994, 33488, 28243, 29784, 35941, 26481, 35060, 37368, 38266, 28412, 34429, 39294}</t>
  </si>
  <si>
    <t>{46464, 46465, 46466, 83593, 130314, 83595, 106254, 29461, 141589, 147996, 100125, 89502, 157855, 167072, 34338, 93478, 126759, 155436, 138285, 91694, 125619, 73396, 19895, 56631, 84665, 70331, 84667, 113083, 41792, 128451, 111818, 18891, 46668, 141258, 40270, 46928, 70356, 91225, 164960, 23654, 50409, 72299, 116590, 95857, 138489, 30331, 125565, 120190}</t>
  </si>
  <si>
    <t>{801, 10178, 932, 12391, 1289, 809, 1359, 692, 3096, 10494}</t>
  </si>
  <si>
    <t>{166912, 138373, 139653, 158856, 148747, 133900, 18959, 36503, 37788, 37278, 154403, 20900, 145064, 31401, 145196, 81839, 33584, 21555, 38835, 150451, 150452, 150520, 150586, 149697, 151497, 141770, 154699, 165329, 165330, 144469, 154587, 144477, 157023, 35176, 137064, 159600, 147698, 160370, 42614, 89592, 137721, 138362, 35455}</t>
  </si>
  <si>
    <t>{73600, 18973, 23583, 23458, 41639, 24745, 125994, 52907, 24891, 73535, 50115, 126533, 112070, 120267, 130512, 26834, 128212, 26844, 120288, 118115, 40169, 40171, 112237, 119151, 110452, 134773}</t>
  </si>
  <si>
    <t>{20358, 40972, 47501, 63758, 148114, 18974, 129062, 55722, 103598, 42543, 60079, 160705, 40013, 38869, 39638, 45398, 24024, 56544, 53222}</t>
  </si>
  <si>
    <t>{77697, 30089, 160525, 49039, 40469, 138902, 77721, 24474, 86174, 67871, 18976, 166432, 33447, 149673, 30891, 35376, 84912, 67773, 39362, 28739, 91458, 143685, 48459, 37714, 117210, 26976, 109950, 95591, 23022, 64495, 63729, 63732, 60407, 26232, 41980, 96510}</t>
  </si>
  <si>
    <t>{129153, 124804, 44293, 142853, 134023, 159499, 137996, 157324, 157327, 129169, 122002, 138001, 138007, 154904, 118937, 125212, 152863, 161702, 142887, 124968, 19892, 150838, 152886, 22968, 119097, 120504, 19000, 133948, 142904, 161718, 136383, 146497, 161731, 136391, 155079, 125003, 136395, 142923, 125012, 51413, 133972, 145750, 159704, 159829, 145758, 131679, 133984, 146528, 136420, 64869, 131686, 46314, 130027, 124908, 124909, 48622, 133999, 134001, 165873, 124916, 165884, 129150, 124927}</t>
  </si>
  <si>
    <t>{39572, 19873, 28342, 28343, 28344, 25275, 25281, 25796, 25797, 25798, 19015, 22346, 25419, 26827, 28368, 28627, 39771, 22769, 23670, 25211, 20478}</t>
  </si>
  <si>
    <t>{26656, 41543, 19017, 106063, 48048, 109337, 82459}</t>
  </si>
  <si>
    <t>{35553, 35557, 30663, 78216, 110216, 61546, 62732, 92332, 26613, 19030, 59640}</t>
  </si>
  <si>
    <t>{6018, 26248, 8846, 17682, 14099, 17683, 11798, 21271, 3352, 13848, 11802, 4774, 11174, 12584, 18682, 8365, 5423, 9905, 9523, 1076, 23478, 3768, 9018, 1723, 5565, 1727, 5184, 12352, 12353, 12354, 708, 7622, 21193, 13900, 15738, 11089, 2898, 26961, 980, 7765, 16852, 25304, 25308, 26210, 6884, 4070, 19816, 26735, 1274, 4476, 13054}</t>
  </si>
  <si>
    <t>{67092, 45846, 83995, 49956, 42918, 142630, 42920, 49962, 19764, 28983, 32573, 24384, 39232, 124994, 21851, 91740, 139488, 20458, 48746, 153584, 29041, 19062, 89846, 125048, 143355}</t>
  </si>
  <si>
    <t>{131584, 51202, 83971, 60936, 65036, 88078, 97806, 38943, 93731, 27685, 92712, 31273, 57900, 135728, 61489, 30261, 146551, 73282, 116296, 38476, 134222, 67154, 34900, 128604, 132704, 111721, 29294, 75887, 23156, 40053, 60022, 82550, 28792, 99447, 85114, 96378, 99962, 139900, 52350, 36479, 98942, 120448, 139901, 19075, 142976, 23690, 157834, 64142, 69273, 103068, 156836, 24229, 166010, 28328, 30388, 71353, 86205, 75456, 85186, 131783, 151242, 128717, 26326, 20183, 35543, 43234, 77540, 118504, 27370, 22255, 22259, 87284, 57080, 79097, 25356, 65292, 47887, 156433, 76564, 163608, 24867, 27433, 114987, 19244, 145197, 55096, 27961, 83268, 104260, 86855, 43338, 63307, 126799, 148305, 123224, 137052, 29535, 74592, 121184, 32100, 89958, 127846, 88937, 40299, 92527, 44914, 102771, 81782, 86904, 95612, 67458, 80258, 29060, 143752, 53648, 110482, 19865, 33184, 141728, 42402, 125863, 125865, 142250, 34733, 50094, 23986, 155574, 50619, 47548, 52669, 36798, 55744, 161217, 100295, 70607, 79311, 86993, 118224, 77269, 34264, 144861, 108518, 62951, 119788, 78320, 80371, 31220, 42998, 69626}</t>
  </si>
  <si>
    <t>{5156, 711, 17996, 2223, 17999, 41999, 5621, 60695, 11614}</t>
  </si>
  <si>
    <t>{29193, 130829, 19087, 84369, 32274, 132633, 84378, 57883, 76189, 150430, 84641, 44578, 26154, 44843, 98858, 125866, 156842, 136242, 108727, 140475, 93119, 51653, 82758, 123206, 51017, 56913, 36690, 53458, 91857, 45397, 82774, 162261, 91864, 24547, 24548, 114661, 84326, 44904, 165229, 161134, 119023, 44913, 146545, 87539, 165234, 85112}</t>
  </si>
  <si>
    <t>{130119, 21064, 87721, 41386, 27244, 49133, 130128, 30963, 19092, 26106, 24063}</t>
  </si>
  <si>
    <t>{140162, 47877, 107527, 47880, 161929, 128651, 165623, 109325, 102798, 123277, 49426, 69906, 49428, 106770, 124306, 130455, 42904, 35481, 97050, 67356, 42273, 39202, 127905, 155943, 113450, 160301, 92718, 110769, 141489, 99636, 135988, 64694, 161972, 34233, 51258, 71098, 88249, 104252, 144314, 144317, 35137, 36417, 73538, 106049, 84166, 69959, 78539, 58445, 100174, 50768, 56657, 166992, 55636, 151257, 19166, 91486, 97249, 79203, 73444, 74085, 65384, 74089, 42989, 69871, 45680, 28658, 38642, 99700, 130930, 118903, 51452}</t>
  </si>
  <si>
    <t>{19172, 26852, 28774, 29668, 42249, 19530, 21548, 25358, 37294, 52112, 64847, 86107}</t>
  </si>
  <si>
    <t>{31236, 23563, 156043, 156317, 165792, 152225, 156833, 35626, 120367, 117451, 134096, 59745, 122082, 30435, 42086, 19175, 26487, 128376, 129017, 24190, 28927}</t>
  </si>
  <si>
    <t>{128962, 46467, 157801, 29962, 61802, 58943, 19182, 52272, 22613, 64822, 24251, 38751}</t>
  </si>
  <si>
    <t>{50306, 120194, 60552, 116234, 95759, 109967, 147729, 128146, 147984, 112150, 158486, 151576, 35485, 153247, 151586, 43813, 47909, 71078, 52392, 49065, 91820, 130733, 47922, 159030, 54071, 111159, 159673, 40507, 121403, 129471, 138179, 35017, 36939, 118988, 67662, 132303, 86608, 141393, 117715, 141395, 137685, 41175, 38616, 125913, 125914, 139097, 142044, 142171, 123871, 146783, 146785, 163173, 38246, 155110, 163174, 130409, 68460, 164845, 19185, 51314, 166261, 145271, 34424, 134137, 41725}</t>
  </si>
  <si>
    <t>{3233, 2946, 1027, 1636, 2020, 1610, 1324, 2351, 2353, 1049, 735}</t>
  </si>
  <si>
    <t>{40576, 47424, 19234, 71874, 115939, 56296, 149192, 33197, 79153, 89841, 105877, 89495, 120023}</t>
  </si>
  <si>
    <t>{19240, 34857, 23019, 38586, 36506, 27739, 22943}</t>
  </si>
  <si>
    <t>{20995, 84227, 30098, 90010, 66845, 118301, 44455, 129835, 87086, 39215, 97326, 99635, 57787, 69318, 19275, 35150, 135508, 42069, 124117, 135511, 108633, 97757, 80737, 137827, 37988, 23269, 87268, 134119, 137576, 147054, 157681, 42616, 162298, 25853}</t>
  </si>
  <si>
    <t>{65664, 122754, 122758, 137484, 108439, 132120, 132122, 154912, 48553, 19637, 35638, 117685, 25659, 26432, 94412, 162894, 42197, 19291, 59614, 80870, 110320, 152816, 148854, 34172, 24318}</t>
  </si>
  <si>
    <t>{136328, 43917, 144525, 49810, 34707, 136341, 20896, 146090, 24876, 60719, 43443, 82355, 57144, 56123, 47552, 68684, 20436, 79705, 44509, 19294, 33375, 136285, 20603, 60015, 25078, 20600, 53627}</t>
  </si>
  <si>
    <t>{24832, 29698, 27653, 165382, 31498, 165388, 27662, 26392, 20507, 22302, 33707, 25396, 25397, 37816, 37434, 27707, 29636, 27205, 23238, 21191, 25414, 32068, 19531, 30923, 29389, 45387, 164941, 21712, 22864, 34001, 163029, 32726, 40534, 28892, 33244, 24542, 164063, 31586, 31843, 19301, 28016, 36208, 36209, 31731, 163063, 34426, 34558, 31487}</t>
  </si>
  <si>
    <t>{113792, 19307, 110484, 144660, 103132, 89597, 61919}</t>
  </si>
  <si>
    <t>{25379, 50531, 99526, 24393, 36778, 63753, 32044, 19309, 26513, 86289, 94098, 21781, 135702, 89913, 36761, 46394, 33243, 166397}</t>
  </si>
  <si>
    <t>{96834, 142623, 30887, 109227, 23884, 79085, 79022, 35665, 19313, 153554, 153559, 49175, 94462, 26943}</t>
  </si>
  <si>
    <t>{20736, 23392, 20258, 23809, 21540, 22917, 20422, 24611, 30158, 24880, 26065, 24287, 26224, 23157, 19318, 127381, 21215}</t>
  </si>
  <si>
    <t>{66306, 136195, 121098, 42515, 164901, 141608, 61868, 166831, 43955, 52920, 95163, 64318, 24004, 88270, 20564, 155866, 48482, 151783, 107240, 166513, 19323}</t>
  </si>
  <si>
    <t>{32260, 44682, 26510, 31891, 35989, 162715, 19358, 142497, 66980, 66981, 151590, 154544, 38072, 61506, 123717, 38854, 83273, 116681, 34005, 117335, 130396, 139101, 63334, 108775, 166249, 96493, 136051, 96501, 152185, 50042}</t>
  </si>
  <si>
    <t>{33796, 57358, 77083, 19365, 137510, 120235, 107565, 120239, 100277, 158390, 131383, 78393, 66617, 125763, 125764, 23878, 23246, 101966, 56914, 62037, 36057, 61532, 137057, 69867, 61169, 49396, 40568}</t>
  </si>
  <si>
    <t>{56195, 99591, 41617, 113047, 144663, 26909, 140704, 19366, 19367, 25512, 81837, 25646, 121518, 102832, 54065, 22075, 82375, 143562, 28365, 148824, 132064, 31850, 26347, 155246, 164720, 81653}</t>
  </si>
  <si>
    <t>{68864, 54660, 21253, 22407, 74888, 20105, 38281, 78219, 85896, 31373, 51597, 32655, 67471, 94988, 46714, 142877, 32159, 59809, 23204, 20393, 37801, 59817, 35756, 92588, 33715, 40246, 19383, 41657, 134519, 137920, 60737, 38468, 80453, 35014, 104006, 51405, 42327, 20830, 25316, 26346, 49263, 125047, 30074, 44031}</t>
  </si>
  <si>
    <t>{7329, 11009, 12582, 59871, 756, 2036, 7350, 18488, 8699, 1021, 37215}</t>
  </si>
  <si>
    <t>{125067, 21655, 36888, 79136, 79267, 85156, 69798, 147881, 163760, 22452, 77237, 20151, 133755, 25407, 97220, 19400, 19403, 32204, 29138, 76499, 20948, 101592, 37985, 30563, 136163, 30566, 19816, 31984, 28401, 81393, 125684, 27126, 53499, 86398}</t>
  </si>
  <si>
    <t>{70531, 67844, 99594, 107667, 92184, 54173, 85534, 102942, 131748, 72363, 75582, 64320, 156748, 87249, 50900, 136150, 52455, 19431, 138983, 93296, 118896, 139001}</t>
  </si>
  <si>
    <t>{161536, 98822, 139911, 95736, 152840, 114315, 46737, 40344, 85401, 135834, 83999, 120351, 157728, 157729, 55974, 116650, 58923, 71854, 167087, 32560, 34864, 56763, 159420, 85053, 83519, 52163, 75076, 141764, 110025, 67404, 67407, 28881, 47313, 121169, 70612, 25045, 59736, 125017, 138329, 69595, 125020, 156248, 28129, 69601, 127841, 128738, 88165, 80358, 128742, 26345, 24426, 70889, 24428, 80361, 90601, 119918, 132975, 19441, 148202, 151147, 152557, 94838, 46967, 23672, 161529, 23676, 132989}</t>
  </si>
  <si>
    <t>{145664, 141954, 115974, 119176, 86921, 44298, 103561, 19470, 113424, 92708, 161201, 131771, 112060, 79936, 79938, 102723, 74073, 163578, 138715, 56928, 138725, 75244, 68718, 146543, 20218}</t>
  </si>
  <si>
    <t>{26627, 29201, 61460, 12319, 26149, 26666, 26160, 28761, 27230, 5732, 5733, 11375, 25728, 25729, 8334, 23184, 23188, 25753, 4251, 16540, 21503, 1183, 15008, 39072, 13995, 21675, 27311, 3254, 3255, 21687, 7869, 26813, 17088, 39105, 21698, 6342, 1738, 8398, 4309, 3292, 13028, 13029, 23275, 8433, 24817, 766, 11532, 6927, 23827, 6445, 8496, 36663, 4921, 40776, 20810, 6482, 21334, 9054, 1388, 11628, 11630, 15724, 28528, 21372, 8577, 48010, 13198, 4001, 23976, 9130, 21949, 22471, 21967, 6101, 39387, 21488, 26111}</t>
  </si>
  <si>
    <t>{84480, 118529, 109698, 89603, 139529, 34062, 39823, 91793, 65938, 66582, 73115, 120732, 161821, 115487, 19488, 55456, 79652, 111660, 63408, 59057, 22579, 165557, 72378, 123454, 70850, 36551, 99272, 91084, 54481, 165716, 151895, 77529, 97753, 53599, 89215, 52197, 62821, 21095, 158056, 39145, 79979, 67822, 24050, 35317, 129525, 70649, 141309, 105214, 86399}</t>
  </si>
  <si>
    <t>{771, 13509, 10118, 6630, 6384, 17876, 19892, 6391, 16764, 14846}</t>
  </si>
  <si>
    <t>{126561, 158465, 164933, 45321, 42768, 19569, 20533, 43446, 20763}</t>
  </si>
  <si>
    <t>{41760, 138209, 54115, 66847, 32231, 41899, 63950, 20143, 33807, 20721, 39252, 31736, 21881, 88572, 19581, 55353}</t>
  </si>
  <si>
    <t>{117764, 38919, 65039, 38434, 96816, 22066, 36918, 40509, 76350, 70217, 141905, 126546, 84563, 84565, 95831, 99419, 113767, 132715, 99445, 92283, 77950, 19584, 47746, 61061, 24711, 36500, 56473, 61601, 60601, 62653, 88783, 85206, 85207, 40158, 67299, 71907, 127222, 128246, 31481, 75024, 69400, 105249, 22308, 49445, 54054, 27450, 113473, 109379, 130380, 151374, 55645, 79210, 50541, 108399, 86899, 47992, 122233, 49532, 124799, 121727, 145281, 49539, 124805, 83342, 59281, 32664, 122268, 74655, 30626, 54697, 47536, 69045, 67004, 67006, 99269, 118727, 93141, 34262, 63456, 117219, 44020}</t>
  </si>
  <si>
    <t>{22533, 1030, 2055, 22534, 14873, 25116, 23074, 23586, 27186, 11828, 14902, 10299, 1087, 1088, 1089, 10310, 26187, 19536, 4178, 13394, 13395, 29278, 19039, 29279, 24167, 5738, 9838, 1136, 27762, 23155, 16500, 23156, 26740, 2169, 16512, 6280, 30347, 1165, 4238, 4750, 12941, 19086, 25233, 19604, 21141, 12950, 17046, 19606, 17049, 23706, 5794, 5795, 31398, 22183, 17577, 5805, 5806, 7856, 31408, 20664, 20665, 16577, 2754, 24770, 21701, 24773, 24775, 27342, 4304, 6869, 2774, 21209, 21210, 12003, 26856, 25847, 22776, 29436, 29437, 24832, 24833, 24835, 774, 1804, 1293, 6416, 22802, 24338, 22804, 4888, 31517, 1823, 23842, 23843, 27940, 805, 3877, 7975, 808, 10024, 23846, 27942, 13612, 18734, 31034, 5443, 5445, 24389, 25416, 25417, 12618, 29003, 17228, 15185, 7513, 1884, 14177, 33128, 24945, 894, 27006, 12672, 11652, 12677, 14726, 17799, 23431, 1930, 14731, 17804, 11663, 17807, 19343, 23954, 3990, 6550, 19351, 921, 27542, 924, 14748, 21404, 25502, 5553, 4530, 5554, 14769, 29115, 1982, 9151, 10691, 12229, 967, 5076, 9690, 11228, 12768, 12769, 28641, 15843, 996, 13796, 23523, 15849, 4074, 15850, 15857, 22001, 24575}</t>
  </si>
  <si>
    <t>{89472, 19588, 156934, 66696, 64146, 29332, 51221, 54677, 59158, 71958, 88852, 154523, 95774, 147999, 51881, 47530, 102313, 52652, 161323, 162858, 111023, 165165, 91316, 161974, 147898, 152401, 79449, 141925, 117991, 22249, 139754, 157805, 137199, 86514, 25725}</t>
  </si>
  <si>
    <t>{103457, 70564, 72190, 81929, 103642, 161611, 36716, 83501, 39342, 120750, 19600, 149969, 161585, 61427, 54551, 37114, 29787, 19710}</t>
  </si>
  <si>
    <t>{60481, 50787, 107171, 64647, 20264, 50250, 146253, 101968, 19605, 32406, 46455, 20154, 46363, 54430}</t>
  </si>
  <si>
    <t>{103811, 52612, 31493, 135423, 149379, 55434, 129034, 119820, 105615, 27923, 39444, 19607, 34201, 21146, 68254, 132641, 123944, 40372, 32438, 40889, 125883, 77757, 165955, 25416, 23882, 38090, 65484, 162634, 138848, 166375, 140145, 21753, 24444, 97535}</t>
  </si>
  <si>
    <t>{159492, 96901, 128266, 21259, 138506, 161803, 26128, 153237, 81430, 148510, 66723, 19628, 48818, 86963, 145718, 150583, 104892, 137404, 135999, 114117, 151159, 69450, 143306, 164557, 34511, 83922, 71892, 141270, 52835, 118118, 157926, 100840, 119912, 142057, 116331, 60268, 60269, 92141, 38259, 162163, 122997, 20983, 34431}</t>
  </si>
  <si>
    <t>{61313, 56324, 81413, 83336, 97429, 25494, 107287, 59932, 121245, 34976, 41378, 75684, 61605, 22458, 75706, 19647, 24642, 124357, 21703, 23370, 92365, 22094, 104400, 36053, 55253, 85589, 52441, 85593, 38491, 49272, 59100, 29152, 21217, 49273, 56032, 50020, 33125, 56034, 35047, 63088, 47988, 118260, 27256, 31737, 37119}</t>
  </si>
  <si>
    <t>{62178, 80584, 19661, 62162, 50930, 56787, 92019, 89847, 89881, 50942}</t>
  </si>
  <si>
    <t>{29858, 64194, 29286, 80518, 97542, 119564, 67437, 28718, 144560, 58675, 29270, 19671, 111576, 28764, 132189, 125950}</t>
  </si>
  <si>
    <t>{43680, 21195, 38124, 27059, 26868, 55156, 112442, 19675, 26686}</t>
  </si>
  <si>
    <t>{32645, 110857, 70542, 157201, 106389, 65686, 119573, 35736, 133397, 19995, 110492, 101535, 40736, 128168, 47923, 105011, 22456, 21305, 105017, 137916, 137917, 126912, 60609, 20548, 109508, 115396, 74951, 121925, 124100, 142535, 110415, 40914, 161362, 126036, 132311, 108760, 153303, 30555, 111580, 131291, 89310, 114527, 125023, 28770, 19688, 127849, 83050, 36843, 144490, 159597, 166641, 158583, 104188, 154621}</t>
  </si>
  <si>
    <t>{23052, 23053, 22104, 22395, 20860, 19743}</t>
  </si>
  <si>
    <t>{38819, 53573, 82406, 32265, 19755, 82412, 33873, 22577, 38163, 165241, 127293}</t>
  </si>
  <si>
    <t>{38277, 4871, 38415, 3349, 798, 22558, 14881, 18338, 31017, 14130, 1077, 1086, 60994, 40524, 44883, 26975, 23137, 2276, 1150}</t>
  </si>
  <si>
    <t>{53123, 54409, 25867, 51729, 24475, 34845, 27422, 22174, 51744, 23457, 33058, 24868, 96679, 50600, 24363, 69292, 29741, 69931, 75308, 24624, 56881, 111795, 33335, 19769, 20669, 161603, 154700, 78554, 58459, 54882, 65900, 56816, 25329, 76273, 135799}</t>
  </si>
  <si>
    <t>{69890, 149514, 47891, 165269, 158102, 79639, 165272, 74011, 158107, 68383, 74018, 162083, 37158, 33068, 65453, 154675, 65461, 132030, 100288, 121795, 147267, 132037, 19783, 54348, 66383, 71889, 83153, 87507, 32340, 165719, 75098, 133983, 44774, 78953, 141673, 65914, 80119, 69882, 74876, 69757, 74110, 74879}</t>
  </si>
  <si>
    <t>{1059, 995, 813, 2957, 15118, 886}</t>
  </si>
  <si>
    <t>{30372, 32261, 42634, 27317, 41621, 19802}</t>
  </si>
  <si>
    <t>{37570, 48130, 70403, 44935, 56520, 47402, 19821, 52045, 82806, 51326, 66623}</t>
  </si>
  <si>
    <t>{53668, 61958, 78567, 56171, 73547, 88495, 70673, 19829, 64381}</t>
  </si>
  <si>
    <t>{38916, 42504, 19850, 27532, 39309, 134540, 30510, 67891, 156467, 129077, 27318, 24124, 29251, 50501, 167119, 32209, 24147, 146264, 165465, 45027, 29028, 60771, 31078, 22761, 37098, 91507, 30836, 73981, 163710}</t>
  </si>
  <si>
    <t>{1473, 1538, 1539, 1092, 1542, 1544, 1161, 1546, 1928, 1455, 1904, 1041, 1340, 989, 1278, 831}</t>
  </si>
  <si>
    <t>{26881, 57409, 27623, 19917, 162512, 22100, 114549, 26774, 103613, 22045}</t>
  </si>
  <si>
    <t>{97797, 97800, 59531, 92620, 26253, 26254, 26575, 19921, 57393, 19923, 20094, 20095}</t>
  </si>
  <si>
    <t>{14852, 14727, 17544, 49165, 20366, 9490, 2579, 5527, 28697, 14875, 19742, 16550, 20399, 18738, 20659, 7348, 3638, 20410, 4539, 21825, 18761, 11210, 22859, 38732, 18510, 15183, 21839, 23503, 47314, 6485, 855, 23512, 11227, 4064, 2017, 8939, 11374, 15866, 14847}</t>
  </si>
  <si>
    <t>{20897, 19940, 23464, 25196, 22607, 32980, 23064, 23483}</t>
  </si>
  <si>
    <t>{21161, 30895, 19951, 23988, 108822, 87703, 41628}</t>
  </si>
  <si>
    <t>{34114, 131490, 48324, 88969, 158985, 124971, 19980, 104762, 114869, 21367, 73657, 24314, 112158}</t>
  </si>
  <si>
    <t>{43880, 80906, 62379, 86584, 149039, 112913, 71795, 117428, 19992, 55196, 28733}</t>
  </si>
  <si>
    <t>{3713, 2955, 12946, 17048, 5017, 9887, 928, 9888, 1826, 22699, 22701, 21169, 2866, 21171, 22837, 3641, 24256, 1345, 19649, 24257, 2373, 4422, 15941, 15943, 5577, 9168, 15058, 15060, 1365, 1499, 2269, 1246, 1247, 6113, 11361, 869, 4071, 7658, 20461, 25966, 23802, 21243, 21245}</t>
  </si>
  <si>
    <t>{45825, 24038, 150630, 167627, 33458, 59666, 75636, 20694, 79000, 61881, 75644, 19998}</t>
  </si>
  <si>
    <t>{20001, 35778, 161026, 102980, 56294, 27434, 31466, 25151, 22734, 150031, 158925, 138196, 49240, 68731, 32252, 35773, 119454, 30719}</t>
  </si>
  <si>
    <t>{33472, 20003, 32486, 38875, 127628, 35035, 37457, 31890, 27608, 22971, 34460, 22494}</t>
  </si>
  <si>
    <t>{2049, 52355, 45829, 9478, 2567, 2184, 20614, 57605, 48908, 30477, 34703, 2832, 23570, 27922, 21269, 18582, 37015, 2200, 21912, 8346, 1948, 14112, 44065, 1572, 2084, 2085, 3109, 14631, 32420, 35496, 1198, 29743, 12979, 24503, 31801, 3771, 4411, 45629, 11583, 10049, 60353, 26308, 10949, 966, 6347, 46795, 3789, 13901, 15951, 2897, 46802, 54484, 8663, 26458, 27098, 17502, 47967, 11872, 3041, 31714, 38496, 4329, 29289, 17132, 55148, 880, 5488, 3314, 3315, 1780, 50672, 17782, 15482, 4605, 14078}</t>
  </si>
  <si>
    <t>{22562, 33733, 58665, 22987, 27531, 22990, 20020, 26133, 31385}</t>
  </si>
  <si>
    <t>{154624, 68609, 84101, 23816, 70152, 164753, 158874, 58274, 52131, 162210, 108843, 102450, 151733, 20026, 40384, 132932, 141892, 91462, 148679, 138449, 94421, 111449, 62303, 116064, 162527, 135272, 22384, 154619}</t>
  </si>
  <si>
    <t>{158722, 121351, 121354, 78351, 54288, 129809, 157602, 40355, 56485, 55598, 32432, 21042, 103095, 55867, 20029, 54086, 110663, 127304, 62667, 43347, 115551, 118624, 29795, 27619, 125295, 67953, 43634, 20344, 145023}</t>
  </si>
  <si>
    <t>{23649, 23873, 20035, 26180, 22919, 20714, 21578, 22194, 24626, 22453, 23126, 24375, 21210, 22751}</t>
  </si>
  <si>
    <t>{58721, 41667, 24356, 20037, 83753, 70378, 21904, 23248, 27763, 33813}</t>
  </si>
  <si>
    <t>{33153, 72705, 35331, 97795, 91653, 35334, 107387, 146440, 75401, 20750, 71183, 95515, 96411, 163999, 42529, 63137, 146721, 31782, 108972, 46894, 44726, 54839, 35895, 86201, 52155, 76284, 34241, 27970, 98501, 20678, 126150, 82124, 57805, 61646, 57808, 20063, 77797, 29542, 26728, 44010, 145644, 73709, 83446, 145654, 67705, 132730, 87291, 67708, 133885}</t>
  </si>
  <si>
    <t>{90113, 31234, 34823, 91148, 77844, 161301, 24113, 81470, 81474, 165443, 28229, 28752, 31836, 66143, 20064, 146026, 51824, 88176, 60530, 34420, 148092, 29331, 26772, 25756, 66214, 118441, 31914, 124588, 32949, 155830, 100536, 20159, 22209, 91331, 45773, 159949, 86739, 68823, 47322, 27361, 129768, 122605, 145136, 106749, 26882, 141576, 115465, 36632, 25374, 91936, 166189, 130871, 97085, 28991, 97089, 26946, 97092, 160069, 71498, 123733, 25943, 122713, 107903, 155007, 30096, 156568, 48543, 100771, 62889, 100783, 27062, 100286, 25542, 142285, 34771, 41427, 128469, 49644, 163311, 49652, 95738, 44543}</t>
  </si>
  <si>
    <t>{35520, 98403, 20682, 20074, 22733, 21391, 43156, 22008, 125851, 22172, 27582, 89439}</t>
  </si>
  <si>
    <t>{35722, 91442, 22835, 62773, 21302, 29110, 33084, 91453, 37321, 22859, 38607, 54736, 33105, 43351, 117850, 58591, 23526, 28396, 29680, 122737, 60020, 20086}</t>
  </si>
  <si>
    <t>{124576, 84386, 83173, 33574, 72743, 124584, 20106, 26859, 120523, 136266, 41872, 67280, 88061, 88081, 93330, 124570, 82299, 48317}</t>
  </si>
  <si>
    <t>{20108, 21269, 71960, 28320, 84769, 21159, 25770, 22966, 24630, 30906, 29626, 44483, 23365, 23372, 36952, 23385, 68696, 36956, 91357, 24169, 58730, 94442, 21228, 23533, 24685, 36078, 23409, 21500, 76031}</t>
  </si>
  <si>
    <t>{86532, 72837, 89220, 158476, 71950, 29839, 95504, 23698, 157716, 32023, 23705, 120355, 20132, 26536, 150319, 33204, 73013, 130744, 23902, 46943, 46944, 71906, 78182, 82665}</t>
  </si>
  <si>
    <t>{20512, 61317, 16999, 27591, 60776, 3051, 54059, 910, 22193, 25621, 45813, 35991, 60122}</t>
  </si>
  <si>
    <t>{32641, 71814, 40457, 28044, 20877, 41618, 38043, 150816, 22050, 124834, 49580, 161916, 34869, 45246, 25663, 49984, 39874, 27076, 81605, 118857, 129662, 136523, 22223, 35280, 72271, 133203, 141907, 113365, 29910, 65241, 28122, 34651, 29404, 30824, 87529, 38508, 20207, 25072, 100719, 166385, 68856, 153466, 94459, 23932, 50430, 26623}</t>
  </si>
  <si>
    <t>{19717, 22157, 17424, 17428, 918, 16674, 15779, 49451, 18988, 2869, 25916, 10434, 24646, 14023, 3784, 11596, 23500, 20314, 28379, 5343, 8937, 12777, 17898, 10742, 6521, 29562}</t>
  </si>
  <si>
    <t>{33536, 109190, 64269, 162702, 25107, 71319, 31767, 63913, 167217, 47483, 111539, 93239, 34235, 166332, 87744, 57028, 20817, 24278, 151648, 146147, 73319, 88305, 20212, 39291}</t>
  </si>
  <si>
    <t>{149889, 103554, 20230, 52364, 66190, 32528, 24342, 39320, 95393, 38055, 69672, 22829, 134701, 61236, 108473, 123070, 22464, 21189, 86987, 106460, 23650, 47989, 78710, 26620}</t>
  </si>
  <si>
    <t>{74274, 45987, 74756, 124708, 105706, 20235, 52427, 57361, 49172}</t>
  </si>
  <si>
    <t>{21536, 21925, 50821, 17032, 1227, 8814, 19670, 919, 21277}</t>
  </si>
  <si>
    <t>{63746, 72451, 43780, 55816, 34953, 100616, 55819, 71313, 119698, 85145, 20251, 86047, 127522, 113700, 130853, 23592, 67880, 137515, 94765, 39598, 98222, 20277, 145589, 113719, 104120, 76866, 75846, 129992, 88140, 98636, 98767, 108112, 63057, 49618, 24917, 98389, 108246, 152663, 159709, 65768, 92265, 131306, 116337, 72437, 22006, 66807, 83320}</t>
  </si>
  <si>
    <t>{128583, 23529, 34442, 48205, 20271, 134645, 59478, 82392, 99646}</t>
  </si>
  <si>
    <t>{25092, 143238, 106252, 23313, 73627, 164257, 26660, 67108, 89380, 80937, 148778, 29484, 102321, 70197, 20280, 152633, 162118, 156874, 162383, 148433, 150616, 144610, 45805, 143217, 27903}</t>
  </si>
  <si>
    <t>{42246, 36377, 144034, 57382, 144040, 49577, 36781, 91445, 47542, 51382, 20287, 31297, 102081, 72274, 23763, 92259, 114663, 71144, 85993, 95210}</t>
  </si>
  <si>
    <t>{54980, 29220, 47206, 118756, 141801, 20305, 72628, 166004, 23830, 68790, 158428, 88670}</t>
  </si>
  <si>
    <t>{35171, 29221, 55207, 139047, 21033, 150733, 62960, 20307, 42678, 26202, 45119}</t>
  </si>
  <si>
    <t>{25888, 20321, 40513, 21740, 29902, 28786, 31708}</t>
  </si>
  <si>
    <t>{8900, 1190, 935, 1776, 2612, 4053, 3223, 52057}</t>
  </si>
  <si>
    <t>{20996, 86551, 90149, 43047, 43049, 23597, 73779, 90166, 131639, 136254, 90177, 154689, 70726, 154696, 145481, 109130, 151630, 163918, 101457, 163923, 136792, 46174, 113250, 151650, 74344, 103018, 22638, 74866, 65140, 74869, 111750, 145546, 96907, 114828, 20622, 133779, 98452, 102562, 67236, 40134, 25803, 151244, 61133, 148181, 162529, 148194, 24811, 146671, 87794, 87807, 129282, 21251, 24836, 73476, 114967, 117528, 87842, 57141, 77623, 95545, 92989, 88387, 154947, 164679, 141648, 108881, 62805, 71012, 158061, 79216, 36215, 130425, 46462, 71046, 77711, 20370, 101778, 71586, 86441, 131497, 103855, 69040, 69041, 105905, 60853, 63418, 58832, 59345, 31699, 58835, 128478, 31712, 59366, 59367, 133606, 133608, 21994, 108530}</t>
  </si>
  <si>
    <t>{56321, 31874, 26662, 125990, 135465, 37642, 156233, 165584, 29651, 86995, 116403, 150771, 20375, 107737, 158460, 131263}</t>
  </si>
  <si>
    <t>{89859, 100003, 23366, 154599, 137480, 20395, 92017, 25174, 137558, 132539, 164254, 85055}</t>
  </si>
  <si>
    <t>{119747, 85028, 107716, 112486, 40231, 147558, 29101, 102746, 105679, 161778, 33555, 20403, 24307, 113267, 77527, 48058, 137629, 127358}</t>
  </si>
  <si>
    <t>{49502, 48680, 59465, 20426, 44202, 79656, 31469, 68398, 28847, 41649, 47669, 92789, 25783, 96442, 81020, 140957, 26814}</t>
  </si>
  <si>
    <t>{138375, 114698, 26895, 23574, 72350, 47787, 72365, 27067, 147390, 24134, 42698, 34003, 136537, 40538, 40289, 130535, 20460, 81137, 21619}</t>
  </si>
  <si>
    <t>{1153, 34690, 1157, 8070, 4231, 16010, 55692, 50189, 2958, 24718, 34831, 1044, 54938, 8988, 11550, 28318, 52126, 12838, 12840, 36523, 24367, 946, 13747, 27189, 14262, 35766, 53175, 7481, 53817, 9659, 29116, 3007, 25664, 27201, 1474, 14658, 23747, 2120, 3528, 3786, 43858, 41046, 30552, 38110, 16099, 51812, 29673, 23402, 22891, 3063, 10232, 6137, 30847}</t>
  </si>
  <si>
    <t>{117024, 95873, 108833, 64394, 82954, 153645, 22894, 34863, 78580, 20503, 147097, 29690, 86749}</t>
  </si>
  <si>
    <t>{58380, 79124, 107926, 31643, 117916, 150179, 126003, 149944, 20550, 137932, 121307, 121308, 128227, 22757, 129381, 145637, 82921, 100075, 116844, 141039, 163696, 25459, 126327}</t>
  </si>
  <si>
    <t>{22794, 24207, 113552, 161810, 29852, 31009, 21282, 20903, 30248, 27183, 129842, 28092, 78785, 70597, 60748, 24142, 157136, 23633, 31573, 39127, 75479, 20572, 29533, 20574, 72167, 129383, 24177, 26741, 25085, 25087}</t>
  </si>
  <si>
    <t>{139143, 134282, 65295, 87440, 89874, 117270, 75672, 75037, 75166, 132255, 160932, 87461, 81449, 125868, 72889, 60345, 72891, 103996, 60352, 72898, 138436, 72902, 63304, 163273, 72906, 145099, 132300, 99151, 126544, 131156, 80986, 63322, 63325, 108000, 152673, 20578, 85220, 145512, 81002, 79995, 129790}</t>
  </si>
  <si>
    <t>{70723, 20580, 106982, 35306, 31406, 26544, 40946, 58329, 56283, 72732, 146653}</t>
  </si>
  <si>
    <t>{30976, 48129, 51234, 136995, 20582, 46566, 35592, 145193, 23693, 56239, 68850, 27572, 32702, 58525, 21207, 44537, 44541, 23070}</t>
  </si>
  <si>
    <t>{109187, 165091, 132358, 20583, 161960, 118186, 46955, 128938, 147978, 161932, 58260, 156181, 23671, 110393, 121884, 30591}</t>
  </si>
  <si>
    <t>{61634, 149467, 56551, 65960, 20585, 159467, 25516, 102937, 52017, 22068, 30679, 27097, 74202, 21115, 128574, 36127}</t>
  </si>
  <si>
    <t>{48709, 149606, 20591, 36019, 70804, 29495, 102552, 51199}</t>
  </si>
  <si>
    <t>{20609, 34563, 20612, 39568, 48804, 67750, 24103, 51118, 157242, 67657, 97236, 56277, 97242, 162787, 145639, 31976, 89971, 33143, 20607}</t>
  </si>
  <si>
    <t>{130752, 162115, 31044, 26885, 20614, 128264, 162121, 43755, 56555, 120011, 162832, 67091, 82292, 111605, 121877, 87837}</t>
  </si>
  <si>
    <t>{108032, 126992, 125971, 50708, 96790, 52249, 162339, 49188, 85545, 107563, 128044, 109613, 47668, 112192, 150599, 54857, 108132, 128613, 144488, 122988, 144494, 98418, 100466, 37495, 160888, 111742, 43138, 99460, 107652, 154758, 92303, 63633, 92306, 80020, 49814, 20633, 105626, 110242, 118438, 118954, 98993, 94387, 126133, 156859, 86720, 108740, 46286, 137427, 104661, 137948, 71904, 114912, 105701, 62696, 104169, 80106, 131305, 93936, 144634, 154367, 82176, 104709, 83720, 149285, 100648, 103212, 97581, 143149, 64823, 42825, 108371, 154973, 55144, 117101, 87918, 87921, 126974, 151930, 53135, 78225, 150929, 85908, 102294, 147361, 125353, 105387, 118704, 156088, 101819, 147389, 64960, 113090, 89027, 136643, 118728, 124872, 152524, 143822, 81873, 102866, 36310, 120284, 164325, 132070, 22513, 158705, 99833, 150522, 75771, 69630}</t>
  </si>
  <si>
    <t>{22242, 20643, 163874, 21371, 21372, 122718}</t>
  </si>
  <si>
    <t>{59488, 20649, 147177, 29935, 39474, 23828, 69975, 26522, 38335}</t>
  </si>
  <si>
    <t>{79488, 60038, 62342, 63750, 45584, 70040, 50712, 46240, 42410, 47917, 20657, 47538, 71361, 40519, 53583, 67557, 37229, 60781, 47615}</t>
  </si>
  <si>
    <t>{36834, 149734, 70224, 47860, 20660, 139671, 84158}</t>
  </si>
  <si>
    <t>{55717, 71974, 68199, 122759, 60009, 41354, 99946, 33549, 64978, 109523, 64980, 70676, 20662, 71988, 96504, 62364, 88542}</t>
  </si>
  <si>
    <t>{40960, 55424, 39938, 87041, 76933, 71050, 59023, 38673, 57242, 21151, 103976, 66091, 69042, 72118, 85047, 149305, 33088, 33093, 112325, 60999, 88281, 20698, 77417, 20853, 26872, 75258}</t>
  </si>
  <si>
    <t>{98434, 154723, 33489, 46554, 51763, 22708, 23509, 148117, 20730, 54204}</t>
  </si>
  <si>
    <t>{39168, 64643, 162307, 44037, 73734, 78601, 64650, 71946, 73738, 110987, 97296, 81809, 26642, 100497, 136571, 26006, 113433, 40218, 70171, 88478, 26015, 82592, 64163, 77734, 74535, 111528, 64169, 108202, 94635, 150569, 99373, 73909, 80823, 42425, 142395, 142711, 158020, 80711, 78408, 59083, 69835, 163067, 83152, 144338, 95321, 55258, 88026, 96346, 79069, 88029, 71010, 55908, 22376, 41576, 33258, 82536, 107880, 151272, 112878, 156139, 25332, 55543, 40184, 139770, 62075, 60668, 20733, 129023}</t>
  </si>
  <si>
    <t>{36768, 96225, 63684, 96261, 110788, 37963, 20748, 54383, 44145, 81457, 116341}</t>
  </si>
  <si>
    <t>{27329, 32676, 47653, 80230, 28104, 80843, 51853, 20751, 36658, 38386, 56338, 39893, 72791, 63703, 25592, 23548, 54014}</t>
  </si>
  <si>
    <t>{22980, 139260, 28630, 85468, 20765, 74751}</t>
  </si>
  <si>
    <t>{119301, 115734, 21017, 151577, 146479, 140848, 134193, 141877, 118840, 123967, 115777, 123458, 77381, 127558, 96859, 58976, 165985, 94306, 150121, 36460, 56946, 147575, 70784, 167554, 110211, 98957, 157838, 165019, 142494, 129697, 140450, 140453, 146602, 146604, 50863, 119983, 92852, 156340, 81590, 162484, 26303, 114399, 70881, 159461, 114412, 128244, 149753, 90369, 112919, 167195, 20769, 150309, 145714, 143687, 161096, 128845, 28496, 162128, 117588, 98649, 160114, 107396, 129413, 102279, 163212, 149408, 149410, 145833, 121771, 140204, 155590, 122825, 96205, 138702, 67535, 122833, 138710, 158706, 124412, 144383}</t>
  </si>
  <si>
    <t>{76770, 20771, 33956, 165958, 154186, 93077, 160605}</t>
  </si>
  <si>
    <t>{34339, 34340, 152772, 37671, 147239, 27977, 20778, 115499, 142028, 26445, 162889, 159759, 133136, 165008, 46419, 102616, 29499, 137438}</t>
  </si>
  <si>
    <t>{158817, 143875, 127301, 133414, 20779}</t>
  </si>
  <si>
    <t>{152577, 33922, 64899, 24710, 44069, 36902, 25130, 20780, 83245, 30897, 24371, 85300, 35125, 25271, 30028, 33615, 40919, 39000, 40674, 24932, 63721, 37740, 128885, 26105, 29311}</t>
  </si>
  <si>
    <t>{26112, 141700, 27143, 34696, 143244, 55315, 119446, 31648, 38694, 132650, 128173, 20782, 157104, 89527, 128185, 153408, 67654, 140231, 41290, 103758, 89551, 33492, 115157, 115159, 23261, 123359, 23264, 67682, 24803, 30308, 24805, 44901, 82532, 123365, 149865, 82539, 23404, 89836, 94827, 139500, 139121, 166644, 28409, 123389}</t>
  </si>
  <si>
    <t>{60033, 33221, 139049, 96874, 97387, 114283, 73069, 20785, 74385, 139057, 25589, 121878, 92664, 158009, 23771, 59519}</t>
  </si>
  <si>
    <t>{123396, 21535, 45621, 141880, 151612, 77885, 85568, 44097, 148045, 40526, 40016, 49236, 138330, 137312, 153192, 116886, 42137, 153244, 154783, 23201, 80546, 155320, 46781, 149183, 100034, 62659, 64709, 23239, 75979, 48352, 136929, 99560, 76521, 21739, 133872, 139504, 62710, 139514, 129786, 41724, 142591, 77570, 43267, 43268, 86276, 107294, 44321, 160549, 44326, 165671, 148267, 20787, 43836, 52542, 36176, 41809, 35157, 35161, 34650, 93530, 115547, 53612, 36726, 78198, 97665, 21891, 114572, 77718, 117142, 97178, 149402, 155549, 88479, 48546, 39338, 158638, 56246, 39865, 60367, 34769, 37848, 42474, 52205, 77295, 24052, 135165}</t>
  </si>
  <si>
    <t>{70406, 73479, 73480, 81570, 93348, 78508, 85549, 90287, 20791, 77632, 85576, 154963, 81365, 137690, 77282, 97378, 73322, 97396, 89341}</t>
  </si>
  <si>
    <t>{155009, 65795, 67843, 24837, 94343, 108564, 118165, 113944, 23708, 23965, 86685, 37536, 98209, 164001, 158755, 39334, 85287, 118057, 78891, 82092, 61102, 82870, 52792, 20793, 94522, 76476, 118079, 27971, 90694, 25161, 83915, 46029, 109005, 116429, 22096, 27472, 161239, 41432, 113369, 78811, 140379, 23645, 59232, 140385, 120676, 50668, 126830, 120559, 39667, 113916, 130047}</t>
  </si>
  <si>
    <t>{59105, 22179, 33732, 71620, 107270, 54347, 31790, 48846, 27410, 25811, 33362, 60791, 93140, 29463, 56220, 20797, 54207}</t>
  </si>
  <si>
    <t>{21153, 22017, 20804, 22027, 27409, 20915, 20980, 26323, 22426}</t>
  </si>
  <si>
    <t>{164229, 151699, 49431, 49432, 65815, 82586, 37148, 90398, 87967, 151713, 41255, 25647, 41264, 53553, 151727, 41269, 62008, 82616, 62010, 62012, 54079, 151744, 158785, 52675, 97860, 153028, 29383, 104779, 44236, 85837, 23247, 85841, 50002, 85843, 95569, 79191, 86488, 76378, 20828, 76382, 98398, 79201, 30187, 30188, 30190, 68974}</t>
  </si>
  <si>
    <t>{4239, 2346, 1323, 3260, 10825, 970, 1743, 1489, 3923, 5204, 18005, 1501, 4832, 28000, 3555, 12643, 10086, 20454, 2410, 1771, 1262, 2030, 2033, 3061, 9207, 1785}</t>
  </si>
  <si>
    <t>{24192, 102912, 30997, 40981, 123933, 158373, 49320, 95145, 21676, 124204, 21684, 64181, 75316, 89788, 68289, 131267, 74840, 72666, 83820, 159470, 20856, 67326, 136575}</t>
  </si>
  <si>
    <t>{86016, 30882, 28867, 21860, 21479, 35879, 115626, 26413, 20878, 33015, 136312, 108153, 48634, 112318, 24959}</t>
  </si>
  <si>
    <t>{22882, 21795, 27960, 33400, 20879, 124822, 26200, 75932}</t>
  </si>
  <si>
    <t>{26634, 20880, 112656, 41328, 153179}</t>
  </si>
  <si>
    <t>{61185, 129665, 68739, 80003, 111877, 152196, 74251, 102158, 133137, 20883, 99731, 53529, 34457, 152729, 96796, 103581, 158619, 95136, 139174, 39595, 139179, 123185, 134962, 123188, 92981, 97465, 121274, 72251, 56379, 77629, 77630, 142268, 51264, 151738, 49092, 137669, 69193, 144202, 107340, 132428, 141647, 28882, 78421, 100821, 78680, 108121, 136152, 98779, 105308, 137688, 72926, 155742, 163165, 155745, 164834, 130920, 111594, 157683, 65655, 47354, 118523, 129660}</t>
  </si>
  <si>
    <t>{70277, 81290, 97803, 20885, 85782, 86818, 165928, 22064, 89525, 46136, 89018, 75836, 56128, 96203, 81361, 89938, 86612, 25814, 66523, 102885, 40807, 153329, 27634, 75770, 26111}</t>
  </si>
  <si>
    <t>{42624, 52897, 26659, 166798, 20886, 40823, 125436}</t>
  </si>
  <si>
    <t>{110432, 87617, 154145, 40804, 28360, 62954, 80396, 140813, 69262, 160977, 27316, 160660, 161052, 56764, 20892, 142846, 127583}</t>
  </si>
  <si>
    <t>{25793, 47138, 23491, 30086, 60394, 41166, 34447, 38480, 20893}</t>
  </si>
  <si>
    <t>{47620, 48146, 47641, 47645, 1583, 3128, 15932, 17983, 14912, 39487, 1609, 15434, 6733, 19533, 8281, 24669, 4712, 8817, 5237, 60027, 30345, 2699, 17040, 9363, 25748, 5784, 6298, 13989, 27819, 13486, 7346, 25269, 31926, 1208, 38602, 5843, 12501, 25303, 38618, 9949, 8185, 53480, 6381, 33017, 36603, 46345, 61197, 18197, 18709, 53016, 52003, 43303, 3372, 16690, 53054, 1866, 20303, 10588, 25948, 10083, 13684, 39808, 1416, 1417, 5000, 23434, 28070, 5546, 5555, 9146, 5566, 4038, 7110, 28614, 11723, 17869, 20433, 5586, 54740, 9173, 9174, 32214, 986, 24031, 5601, 16873, 12778, 20982, 11257, 44030}</t>
  </si>
  <si>
    <t>{26722, 144707, 38563, 162661, 154193, 20916, 154262, 90783}</t>
  </si>
  <si>
    <t>{131266, 149026, 155306, 157994, 145294, 25617, 24279, 140664, 20921}</t>
  </si>
  <si>
    <t>{23681, 66817, 115970, 54789, 163210, 47505, 51734, 112534, 140443, 55966, 75042, 137891, 39336, 31017, 165293, 145077, 20923, 21954, 47299, 47300, 48839, 129407, 110794, 44116, 116053, 131796, 162528, 46056, 73962, 62064, 27633, 62709, 145018, 53247}</t>
  </si>
  <si>
    <t>{37411, 24295, 82377, 145808, 151988, 28278, 152026, 30651, 20924}</t>
  </si>
  <si>
    <t>{30464, 164611, 114180, 99077, 144132, 55560, 35977, 112392, 163978, 65293, 75917, 26127, 58256, 150797, 158099, 34196, 58261, 44182, 79385, 136862, 36387, 32554, 25900, 28077, 154156, 105519, 162733, 165295, 121779, 62647, 37305, 112832, 164672, 32580, 89284, 141387, 162303, 83537, 63189, 41943, 98268, 69727, 130911, 137951, 86010, 143203, 25573, 20965, 66790, 101736, 78315, 22636, 105067, 37490, 44790, 70010, 49276, 90751}</t>
  </si>
  <si>
    <t>{63105, 74244, 63623, 68743, 65438, 102947, 108200, 24119, 90433, 67651, 87623, 77771, 76625, 69587, 74708, 73944, 89565, 78047, 83809, 67307, 20975, 56179, 98036, 106357, 50809, 144377}</t>
  </si>
  <si>
    <t>{87562, 31260, 31261, 110108, 145447, 78888, 130093, 53806, 113722, 139869, 79982, 27247, 72303, 79985, 141424, 43123, 33406, 127617, 64663, 134807, 156315, 131231, 114849, 114854, 141991, 24753, 72882, 81594, 28859, 49366, 163547, 154333, 23774, 154334, 36577, 26342, 47334, 159468, 73454, 73455, 73458, 73460, 73461, 50426, 136444, 145674, 134428, 35102, 63274, 31534, 75571, 132920, 132924, 125759, 88392, 140617, 80732, 133474, 77159, 143212, 25972, 139130, 34175, 139141, 77190, 69514, 69518, 33696, 124331, 44460, 135603, 86457, 161725, 25539, 127428, 148937, 142287, 67026, 133587, 49624, 144858, 26597, 39416, 20988}</t>
  </si>
  <si>
    <t>{152960, 20999, 41103, 62224, 156563, 25621, 93717, 164888, 39836, 73633, 90788, 50221, 58160, 75698, 106686, 36415, 158911, 164546, 82120, 129099, 91471, 96979, 70615, 43226, 93151, 24420, 29161, 45420, 79854, 128501, 144630, 38138}</t>
  </si>
  <si>
    <t>{160004, 24966, 21001, 57102, 92946, 29459, 26902, 111143, 29509, 31813, 137798, 26570, 28106, 34257, 25313, 88436, 92916, 165108, 88445}</t>
  </si>
  <si>
    <t>{71809, 114759, 30984, 30985, 147948, 21807, 21008, 44208, 23220, 26421, 126229, 42106, 36731, 22527}</t>
  </si>
  <si>
    <t>{30112, 33894, 126246, 25099, 28459, 22445, 36589, 24239, 23536, 97263, 21011, 73525, 21785, 84607}</t>
  </si>
  <si>
    <t>{66649, 64481, 44259, 66597, 35910, 38887, 31528, 26027, 51724, 72146, 21046, 131382, 65689, 25884}</t>
  </si>
  <si>
    <t>{110087, 132115, 80918, 124441, 54301, 106017, 80939, 71731, 21047, 124990, 63047, 47176, 38474, 73803, 58447, 72783, 80987, 45163, 84595, 51834, 51835, 117889, 66187, 78482, 78483, 23710, 60574, 39075, 135850, 33457, 41138, 109233, 117960, 29898, 31950, 65745, 136403, 47316, 158420, 65250, 77026, 31972, 142569, 137971, 33012, 87285, 143623, 112393, 47882, 115468, 36623, 131346, 113446, 55596, 63281, 167224, 66874, 53052, 104253, 104271, 133977, 38245, 140645, 99187, 49018, 138627, 35205, 69001, 69002, 48011, 58259, 67987, 39319, 164762, 134566, 129961, 102316, 38836, 61366, 125880, 111054, 60881, 108509, 71657, 37362, 133118}</t>
  </si>
  <si>
    <t>{39328, 134532, 21418, 39341, 153272, 128079, 97968, 24821, 57046, 79381, 33496, 21051, 47836, 92285, 21727}</t>
  </si>
  <si>
    <t>{21057, 22979, 26288, 25236, 48820, 39065}</t>
  </si>
  <si>
    <t>{57376, 51554, 62795, 118462, 147611, 155743, 155506, 65299, 59124, 24694, 21079, 95896, 99862, 135099, 53469, 27678, 49183}</t>
  </si>
  <si>
    <t>{65026, 103427, 126338, 90632, 126092, 69010, 108948, 117784, 155951, 95795, 62904, 156222, 84674, 166083, 126148, 131401, 69706, 100176, 119762, 117338, 163674, 21089, 111843, 61159, 89583, 48766}</t>
  </si>
  <si>
    <t>{21090, 26310, 29959, 34793, 35794, 31225}</t>
  </si>
  <si>
    <t>{44032, 36353, 71425, 85506, 129025, 23560, 90123, 83724, 105355, 130317, 156431, 41490, 41491, 52246, 80662, 67736, 152089, 28959, 34336, 73761, 140448, 138915, 58917, 62638, 62640, 26801, 158384, 54323, 58038, 108087, 161081, 143802, 76353, 105413, 28616, 93002, 115402, 65612, 97996, 150858, 119000, 49116, 46176, 53479, 164202, 21099, 31088, 90228, 102516, 109428, 159742, 38392, 77306, 60670}</t>
  </si>
  <si>
    <t>{5248, 23425, 30720, 5637, 8078, 1555, 1558, 5015, 52759, 5404, 4258, 40867, 2471, 11305, 2475, 4267, 4912, 21554, 43571, 22580, 26165, 47540, 2615, 1847, 5047, 1335, 6330, 1215, 25152, 3266, 20291, 27202, 20293, 1094, 8263, 27208, 44628, 5462, 9175, 44633, 16476, 21469, 30687, 3297, 6887, 30695, 32619, 56043, 39917, 1007, 39920, 56561, 28658, 1268, 11256, 11259}</t>
  </si>
  <si>
    <t>{138250, 30955, 128497, 134196, 41397, 47413, 21175, 21112, 63932, 24189}</t>
  </si>
  <si>
    <t>{40835, 22149, 53466, 88779, 77868, 62477, 77884, 74480, 25906, 33586, 21142, 144278, 29498, 46620, 24158}</t>
  </si>
  <si>
    <t>{30209, 2574, 54798, 54803, 10260, 10261, 7190, 30229, 22552, 61978, 29727, 2596, 4132, 2598, 4133, 2600, 20517, 38952, 60457, 59438, 60462, 22578, 7731, 32312, 11833, 23611, 31291, 58939, 39486, 7236, 22598, 30279, 19528, 8781, 6222, 8782, 6224, 13903, 19044, 15976, 39531, 15980, 30317, 24694, 58487, 12410, 12411, 59518, 21120, 46722, 59524, 14474, 14475, 53901, 53910, 8348, 3741, 3742, 39580, 8358, 32943, 3267, 12486, 5321, 53961, 53962, 53965, 1241, 3307, 1774, 54005, 8951, 8953, 2297, 2298, 13568, 54017, 6914, 36610, 53510, 37128, 16139, 5389, 6414, 6415, 14605, 15117, 15121, 34065, 15130, 36637, 36647, 36648, 25387, 25903, 8504, 9531, 1342, 15166, 34115, 32582, 3401, 11082, 11084, 17744, 25425, 25426, 11610, 26466, 17253, 61806, 29044, 21878, 9591, 29050, 29058, 14724, 1925, 53636, 25480, 35727, 39312, 35729, 26004, 24471, 22936, 7578, 18333, 19876, 3493, 18341, 19879, 3496, 33707, 57774, 26033, 34746, 17339, 1468, 39356, 25027, 33731, 10183, 3536, 3537, 15825, 3031, 3544, 7641, 54758, 3559, 3561, 5101, 1013, 16382}</t>
  </si>
  <si>
    <t>{56769, 21160, 41365, 140758, 24535, 28414}</t>
  </si>
  <si>
    <t>{109828, 166020, 123275, 50703, 29457, 100249, 136478, 139943, 21164, 51501, 95149, 153269, 113079, 163642, 123452, 127805, 59327, 59328, 79168, 139334, 29266, 119900, 80989, 131933, 62054, 77674}</t>
  </si>
  <si>
    <t>{32576, 37240, 77124, 84998, 42463, 58666, 21196, 23985, 47382, 21176, 114937, 47224, 27864}</t>
  </si>
  <si>
    <t>{114176, 32646, 81031, 96647, 124038, 91277, 89360, 156818, 24216, 72857, 44572, 151583, 73378, 91045, 158381, 127022, 151608, 165183, 124226, 24387, 157131, 21197, 27726, 39119, 47950, 145624, 165208, 42078, 145631, 148319, 37733, 49893, 71145, 75890, 81267, 110580, 158455, 63098, 155259, 58364, 105598, 65023}</t>
  </si>
  <si>
    <t>{89217, 130306, 153100, 153101, 24462, 111503, 130960, 61969, 107409, 34323, 55443, 111505, 111509, 115860, 69144, 118681, 130962, 77979, 161276, 91166, 87839, 127904, 43809, 69154, 157472, 32036, 78501, 157474, 78503, 157476, 115241, 78506, 108970, 160681, 148270, 160160, 166195, 36148, 92726, 117560, 92729, 46651, 120126, 44736, 40132, 62660, 58828, 103372, 58830, 103375, 89212, 103377, 21202, 112976, 38100, 113484, 113485, 125910, 155224, 85849, 152283, 82652, 82653, 105438, 76897, 36194, 40164, 60517, 125671, 165351, 63340, 93301, 153102, 162299, 33148}</t>
  </si>
  <si>
    <t>{109443, 39177, 136845, 42134, 80152, 33563, 154907, 104990, 39466, 50348, 26285, 50733, 75184, 51706, 109630, 35135, 103237, 139346, 50527, 142175, 117346, 70115, 99044, 77414, 127208, 60265, 21226, 70767, 35955, 114675, 160755, 136310, 67192, 53626, 125309}</t>
  </si>
  <si>
    <t>{1025, 51457, 1159, 48139, 1305, 16412, 61343, 45743, 60080, 58677, 60088, 50234, 1725, 55745, 1604, 60101, 55750, 8519, 1356, 60111, 48979, 49748, 55763, 53085, 57324, 1519, 50415, 55676}</t>
  </si>
  <si>
    <t>{163488, 108258, 94499, 148034, 26661, 51462, 156712, 26283, 35151, 67794, 52531, 48564, 98135, 21272, 51225, 63163, 40348}</t>
  </si>
  <si>
    <t>{31108, 61580, 82941, 27540, 35221, 29726, 21279, 76446, 29732, 36516, 125605, 103463, 42283, 75567, 67120, 32846, 42068, 22997, 81111, 32344, 71006, 25697, 37348, 113130, 40177, 131701, 71163, 77309, 60286}</t>
  </si>
  <si>
    <t>{81792, 48514, 43912, 40201, 59144, 86544, 38934, 34583, 67355, 23580, 126877, 45215, 65823, 21281, 33185, 94500, 23973, 91047, 98096, 60722, 67001, 34746, 26556, 47293, 85692, 25921, 80961, 34756, 24902, 64071, 86214, 51660, 30925, 44112, 33363, 21594, 46555, 27490, 41058, 68327, 93549, 26738, 76916, 38014}</t>
  </si>
  <si>
    <t>{48738, 21283, 114281, 22378, 23731, 86069, 152086, 50233, 34238}</t>
  </si>
  <si>
    <t>{4259, 1031, 3531, 26232, 1714, 2965, 26231, 3672, 33886}</t>
  </si>
  <si>
    <t>{95640, 21287, 121865, 76748, 47373, 73389, 64624, 26357, 24248, 49627, 49916}</t>
  </si>
  <si>
    <t>{21312, 125025, 25058, 28738, 144855, 70120, 125001, 24042, 128810, 124941, 78128, 34902, 134871, 103675, 73759}</t>
  </si>
  <si>
    <t>{30728, 95754, 78348, 66070, 119325, 84510, 29218, 55848, 40491, 25139, 48698, 119356, 80957, 30275, 29764, 83529, 166477, 110676, 53353, 34923, 59499, 68719, 88182, 32380, 100990, 104583, 112263, 51850, 101006, 108196, 57008, 32946, 142550, 142552, 39132, 108254, 96484, 122091, 93932, 121590, 75529, 147724, 28429, 54543, 117519, 38173, 161584, 24369, 98098, 49979, 88892, 121148, 21313, 36168, 88911, 31056, 98136, 31598, 131442, 116602, 95610, 127881, 54164, 151452, 131504, 44988, 104387, 28108, 51151, 136146, 126424, 102369, 34275, 165352, 133097, 149997, 95726, 73714}</t>
  </si>
  <si>
    <t>{57312, 27045, 21318, 88869, 23848, 97511, 142894, 156535, 29522, 126387, 64916, 40309, 78103, 71450, 113149}</t>
  </si>
  <si>
    <t>{62426, 37253, 41958, 26855, 34279, 47305, 57483, 1036, 30956, 33842, 18772, 36532, 51864, 24698, 30940}</t>
  </si>
  <si>
    <t>{31489, 30178, 33186, 31492, 34441, 43630, 33199, 24657, 21330, 43633, 31380}</t>
  </si>
  <si>
    <t>{10371, 7684, 7692, 1038, 35091, 7702, 35094, 13979, 2984, 21294, 2485, 6837, 6840, 10297, 20282, 20309, 6488, 23258, 21339, 20456, 20202, 31979, 4078, 28526, 3443, 5879, 5369, 11131, 27644, 40189, 37118}</t>
  </si>
  <si>
    <t>{160865, 131299, 21351, 71272, 75687, 75689, 151946, 65324, 145388, 43151, 50479, 38385, 39191}</t>
  </si>
  <si>
    <t>{52230, 144399, 23058, 27159, 80419, 91173, 92709, 138792, 78889, 91177, 91178, 64045, 120899, 38980, 38982, 58441, 94285, 121422, 46689, 152163, 24681, 79986, 44660, 165497, 59006, 33407, 112770, 112771, 76932, 28808, 80011, 82571, 37005, 35997, 32443, 134847, 45250, 31943, 49869, 136399, 77520, 109269, 152294, 124141, 73456, 73457, 73459, 74999, 26367, 37655, 35100, 35101, 140579, 63272, 61741, 61743, 82745, 47422, 88391, 55124, 39264, 99680, 133478, 127848, 103785, 80751, 47998, 21375, 46978, 160649, 160657, 92570, 44461, 165296, 141748, 135608, 24512, 25540, 72132, 51661, 117711, 34776, 33250, 101351, 30696, 85480, 61424}</t>
  </si>
  <si>
    <t>{48417, 48418, 51907, 161700, 21381, 40424, 165737, 50417, 77111, 74329, 59898, 92765, 89470, 31231}</t>
  </si>
  <si>
    <t>{22435, 94790, 62972, 44940, 47410, 89042, 145270, 50551, 31578, 21403, 24028}</t>
  </si>
  <si>
    <t>{142373, 33446, 21417, 142377, 115436, 134542, 165710, 108886, 23511, 83801, 150138, 49180}</t>
  </si>
  <si>
    <t>{81121, 91496, 25481, 21501, 21490, 157306, 157308, 81469}</t>
  </si>
  <si>
    <t>{22082, 31429, 48710, 106215, 21514, 128300, 116176, 100977, 24434, 54259, 36982, 64315, 90652, 112510}</t>
  </si>
  <si>
    <t>{91267, 136710, 26898, 104466, 103700, 102934, 69783, 117660, 37662, 21539, 111139, 100402, 31671, 59579, 77120, 108100, 83017, 101706, 105298, 35285, 40041, 91754, 85117, 162558}</t>
  </si>
  <si>
    <t>{50435, 61062, 129702, 56874, 102703, 126096, 69011, 21556, 118773, 160506, 136635, 38653}</t>
  </si>
  <si>
    <t>{106257, 87060, 106262, 130583, 42525, 26141, 93085, 160670, 27302, 52266, 26796, 39603, 65972, 144052, 166579, 42295, 42296, 63548, 122301, 54336, 117696, 30274, 142203, 125381, 25158, 28103, 32838, 100550, 24522, 28876, 21581, 147157, 36822, 35031, 72151, 126681, 83679, 107114, 79726, 70777, 38779, 23806, 23551}</t>
  </si>
  <si>
    <t>{98950, 99463, 113160, 86281, 65939, 72613, 68799, 52162, 50378, 123855, 62928, 21589, 23515, 87010, 57319, 47082, 81131, 47086, 103662, 54909}</t>
  </si>
  <si>
    <t>{135776, 56161, 21605, 92103, 129896, 34250, 37292, 63116, 108206, 48753, 26131, 140275, 57398, 116343, 100056, 164374, 27420}</t>
  </si>
  <si>
    <t>{23557, 1414, 4102, 7816, 10246, 16652, 14993, 16658, 52121, 10011, 7068, 1188, 5797, 5798, 1191, 19887, 1075, 3636, 27444, 2616, 37060, 1862, 24519, 1998, 5328, 18903, 29660, 10085, 5481, 13293, 4080, 11121, 7410, 11123, 37233, 11127}</t>
  </si>
  <si>
    <t>{21632, 64898, 25124, 89705, 27629, 23184, 35380, 31995, 53693}</t>
  </si>
  <si>
    <t>{56962, 21637, 54661, 54663, 157323, 78735, 31893, 114582, 140822, 65439, 23844, 157565, 47282, 22197, 109877, 109884, 65597, 47294, 49987, 98499, 114116, 144198, 143441, 157658, 36581, 96490, 76654, 24432, 120305, 33266, 120316, 107773}</t>
  </si>
  <si>
    <t>{151201, 110627, 60452, 54437, 21638, 86021, 128391, 139461, 72202, 160331, 107468, 131570, 48924, 89822, 71935}</t>
  </si>
  <si>
    <t>{63491, 21639, 151567, 22545, 30355, 22173, 53661, 45088, 99110, 37674, 66859, 134443, 44846, 59699, 162366, 34752, 24900, 41926, 50503, 163403, 78545, 77523, 24404, 42580, 38999, 34395, 29148, 27368, 34425, 157946}</t>
  </si>
  <si>
    <t>{96737, 94470, 21643, 72623, 90960}</t>
  </si>
  <si>
    <t>{53472, 132887, 122480, 21649, 46580, 112340, 33206, 43510, 77846, 72729, 72474, 97980, 138462}</t>
  </si>
  <si>
    <t>{25604, 49157, 42886, 64774, 71558, 148476, 24333, 24334, 42002, 42004, 33429, 72725, 42007, 45207, 45847, 21658, 46362, 60953, 24349, 80285, 83737, 61728, 141091, 45732, 57893, 45734, 63652, 57896, 71079, 46893, 131886, 46767, 136109, 60977, 137135, 49075, 161199, 121015, 23608, 46907, 50241, 36163, 36165, 48198, 61643, 25548, 155384, 129874, 37342, 67422, 54113, 47714, 43370, 39019, 43373, 39022, 48240, 48113, 40820, 54005, 119672, 78457, 118524, 98686}</t>
  </si>
  <si>
    <t>{47881, 23310, 27026, 154797, 83250, 21685, 84291, 92998, 33480, 120026, 108897, 25320, 25832, 22891, 24043, 57071, 135792, 149234, 56568}</t>
  </si>
  <si>
    <t>{132928, 21699, 124807, 156201, 132942, 24883, 125527, 32220}</t>
  </si>
  <si>
    <t>{21728, 109474, 36004, 23877, 60934, 42728, 85001, 73418, 42732, 70765, 63666, 114868, 52885, 164214, 59769, 40219}</t>
  </si>
  <si>
    <t>{47617, 68740, 51336, 112014, 141587, 98463, 74528, 161057, 22564, 55460, 33333, 57298, 83029, 85718, 40409, 93665, 129121, 21737, 24563, 66677, 27131}</t>
  </si>
  <si>
    <t>{75522, 62535, 54632, 31982, 95278, 110575, 61240, 41651, 56276, 25141, 21752}</t>
  </si>
  <si>
    <t>{108161, 70532, 70790, 21772, 108941, 113549, 118414, 67344, 48529, 105746, 133013, 80409, 37797, 50981, 101032, 103720, 61615, 54067, 34741, 123577, 27708, 55879, 30670, 95951, 46160, 24788, 127829, 23895, 40925, 36833, 46690, 154478, 94844}</t>
  </si>
  <si>
    <t>{53569, 71329, 76071, 24520, 53562, 21774, 63568, 26803, 28084, 32373, 47927, 29146, 58171}</t>
  </si>
  <si>
    <t>{138144, 149434, 102627, 120580, 143077, 53738, 111117, 135439, 21776, 117651, 79829, 120566, 139256, 83545, 138170}</t>
  </si>
  <si>
    <t>{119556, 38159, 25106, 21779, 34070, 126999, 52765, 31265, 159009, 33443, 138283, 150060, 82480, 34610, 24759, 27452, 132029, 33607, 36171, 38347, 111052, 36174, 106958, 31827, 54107, 103260, 29277, 41183, 40161, 22758, 49258, 105580, 58095, 115579, 30460, 116350}</t>
  </si>
  <si>
    <t>{39688, 37513, 45960, 44561, 21788, 51232, 53545, 53301, 46519, 49215, 51908, 51910, 50247, 51916, 53973, 43479, 42461, 49130, 23917}</t>
  </si>
  <si>
    <t>{21792, 33441, 90305, 38211, 144867, 27238, 66873, 24659, 135380, 104791, 24120, 27737, 51899}</t>
  </si>
  <si>
    <t>{112768, 56450, 121474, 50692, 56453, 128900, 149639, 103432, 65933, 134413, 149646, 122000, 130320, 48798, 69152, 146592, 116645, 65575, 65064, 21801, 86568, 86575, 122041, 115259, 112767, 156864, 39748, 100422, 136905, 132817, 124883, 133716, 63959, 39383, 24795, 69855, 131809, 55906, 33903, 82680, 83580, 50687}</t>
  </si>
  <si>
    <t>{1409, 1602, 3398, 2632, 1545, 5035, 1327, 2289, 2162, 1107, 2290, 3127, 1212}</t>
  </si>
  <si>
    <t>{139010, 21810, 24275, 145394, 129087}</t>
  </si>
  <si>
    <t>{61154, 24519, 34096, 21811, 41141, 105630, 47868, 33342, 79807}</t>
  </si>
  <si>
    <t>{68132, 62439, 29799, 116968, 81885, 139409, 23479, 21815}</t>
  </si>
  <si>
    <t>{31744, 40966, 30218, 40974, 7695, 30736, 26643, 40985, 10272, 26151, 21037, 7219, 27701, 20536, 34872, 27706, 20540, 23101, 25148, 8255, 24128, 19521, 19522, 25670, 34894, 7247, 25679, 34898, 6741, 1111, 13399, 13401, 22616, 22619, 34904, 53340, 27744, 25698, 37987, 22628, 20583, 18541, 18542, 17521, 5758, 12928, 5761, 26752, 12931, 19587, 19085, 9358, 18576, 30354, 29843, 8340, 13460, 29848, 6304, 20642, 20131, 21667, 48806, 23216, 11954, 37555, 37556, 15541, 15545, 17082, 29883, 19134, 33470, 9409, 16070, 26826, 28875, 5332, 5333, 32982, 24791, 9945, 31963, 31964, 34011, 32991, 31969, 32994, 31974, 32489, 30954, 30444, 6385, 25841, 9977, 18172, 32508, 32514, 5894, 36616, 36619, 36622, 36625, 36627, 36630, 5922, 5923, 39208, 13610, 39210, 19247, 18736, 8497, 17208, 32568, 25408, 11585, 25409, 9027, 17731, 2885, 29512, 6988, 19804, 19808, 8545, 3942, 9064, 11624, 28522, 17772, 24429, 19310, 26476, 28524, 28525, 21879, 31609, 31610, 37249, 33667, 7562, 21386, 17292, 21388, 21395, 35223, 31646, 23456, 33697, 46589, 1444, 1449, 22955, 29613, 29108, 28085, 28086, 28602, 23484, 5058, 6596, 13765, 6598, 1479, 24011, 24012, 24525, 33741, 34262, 12249, 31194, 1506, 6118, 1512, 21995, 32235, 26093, 19440, 26609, 8692, 26104, 24058, 3069, 28158}</t>
  </si>
  <si>
    <t>{149057, 99172, 24488, 47883, 110477, 55726, 30545, 73651, 40633, 21855}</t>
  </si>
  <si>
    <t>{87872, 163330, 21859, 22692, 98948, 115525, 81319, 77160, 103975, 79274, 86828, 93360, 67761, 71794, 67699, 36567, 33081, 27647}</t>
  </si>
  <si>
    <t>{27657, 68108, 31252, 106005, 45097, 80428, 86597, 33870, 113252, 48238, 146044, 125055, 132741, 87177, 72847, 70820, 23717, 24751, 61617, 26810, 100538, 62658, 75459, 41670, 47818, 75466, 40140, 107736, 99036, 78050, 139497, 156395, 110831, 101619, 96505, 79610, 64765, 42759, 134940, 86821, 54059, 68412, 64835, 76099, 144199, 118089, 107863, 30554, 128858, 47452, 45410, 40291, 21863, 85354, 28011, 38251, 22391, 119163, 115080, 102797, 125840, 147347, 86941, 92575, 29091, 56227, 58279, 22441, 112044, 58799, 48566, 69055, 63943, 101836, 72655, 103376, 73169, 66006, 79319, 94168, 94170, 79332, 101862, 110572, 49654, 83961}</t>
  </si>
  <si>
    <t>{84484, 91144, 136712, 64655, 108305, 95904, 21923, 26531, 41402, 70077, 136515, 22212, 112338, 112343, 29149, 70121, 101101, 66799, 116207, 147057, 60281}</t>
  </si>
  <si>
    <t>{115072, 152930, 128580, 108902, 21935, 100247, 137111, 141651, 50932, 23606, 47447, 65658, 87164, 44285}</t>
  </si>
  <si>
    <t>{48263, 124520, 140328, 42609, 121073, 21939, 124242, 133971, 161528, 127993, 109886, 43967}</t>
  </si>
  <si>
    <t>{50697, 32266, 32267, 20501, 22038, 22039, 47140, 44071, 1584, 1585, 38967, 20024, 30779, 38472, 17483, 27214, 37454, 27216, 16982, 31320, 32347, 1118, 35935, 16992, 9315, 19561, 34921, 34925, 20603, 21129, 16025, 21161, 30379, 23725, 15024, 21170, 33975, 18621, 1214, 16064, 1730, 18118, 13522, 40148, 14038, 45271, 16096, 1767, 38631, 48879, 42227, 16641, 29444, 18703, 27921, 41748, 58645, 59156, 25879, 56608, 17701, 24366, 17711, 51502, 31029, 55102, 2888, 15177, 24392, 41291, 31567, 56148, 29025, 1379, 1380, 1381, 22884, 24420, 55139, 1385, 52588, 19312, 1905, 31603, 35207, 62343, 34185, 27022, 14746, 16288, 40865, 15267, 12720, 1476, 39879, 33739, 33742, 2024, 38888, 31220}</t>
  </si>
  <si>
    <t>{36166, 23885, 30800, 30801, 55314, 74320, 77968, 85298, 27958, 136342, 101113, 25786, 21950}</t>
  </si>
  <si>
    <t>{46344, 134539, 58638, 103571, 51733, 37272, 123946, 41910, 44602, 23614, 21955, 66757, 28105, 119759, 31185, 53218, 163834, 81253, 163817, 93298, 22899, 106610, 84346, 35323}</t>
  </si>
  <si>
    <t>{35969, 79780, 30919, 21960, 25928, 75888, 72369, 62744, 32505, 73562, 48157}</t>
  </si>
  <si>
    <t>{30469, 52615, 43657, 45962, 21403, 45728, 56224, 9389, 52399, 9392, 19381, 55096, 36026, 5723, 40924, 36060, 15072, 25702, 1130, 33773, 52975, 39922, 18554, 3195}</t>
  </si>
  <si>
    <t>{26883, 42119, 14219, 28299, 34448, 1171, 8599, 49703, 53288, 16809, 57386, 37430, 15051, 32985, 20698, 37339, 31071, 4708, 1131, 2801, 51319, 43384}</t>
  </si>
  <si>
    <t>{41570, 151852, 22543, 141017, 22041}</t>
  </si>
  <si>
    <t>{25601, 136194, 25221, 34699, 26646, 91286, 110232, 156054, 26779, 103067, 25885, 27935, 24098, 68134, 22440, 91305, 24490, 22058, 36779, 42157, 133037, 132144, 32696, 161337, 23742, 42307, 147531, 37709, 145485, 35030, 64856, 76899, 34404, 30444, 33137, 39800, 81791}</t>
  </si>
  <si>
    <t>{24448, 25217, 106126, 163216, 89490, 130326, 62103, 45724, 58013, 45726, 103583, 31266, 75554, 131235, 151335, 81448, 104873, 31536, 25009, 137905, 75443, 51892, 90932, 59958, 154488, 159156, 75449, 160952, 30396, 80444, 22595, 63428, 30918, 85575, 105287, 117576, 87371, 103884, 144715, 92751, 22097, 25937, 90706, 28372, 86485, 136021, 164305, 100441, 148700, 27488, 27489, 122593, 124516, 110826, 24559, 119280, 39409, 51313, 103793, 146676, 29941, 148719, 94968, 28665, 23162, 34814}</t>
  </si>
  <si>
    <t>{43776, 131777, 30082, 80259, 103524, 39846, 150502, 56906, 25707, 156751, 86846, 143510, 28055, 22138, 70332, 74494}</t>
  </si>
  <si>
    <t>{22144, 62465, 59523, 89733, 44296, 54666, 132492, 145017, 28818, 74130, 42389, 67733, 36376, 45730, 130082, 32293, 145191, 33192, 130217, 69549, 153005, 100527, 69553, 80179, 107061, 87735, 52026, 35901, 85441, 143809, 56771, 25029, 28870, 71112, 56778, 29388, 53590, 62296, 78937, 46683, 37470, 77022, 42084, 73188, 53606, 77028, 78695, 92266, 53869, 144238, 61039, 61807, 75889, 132471, 61817, 26874, 43643, 51964, 44157, 39807}</t>
  </si>
  <si>
    <t>{45568, 50113, 63779, 22152, 31383, 50376, 45527}</t>
  </si>
  <si>
    <t>{33792, 17154, 57606, 5640, 5516, 5397, 60439, 13851, 22817, 8482, 2851, 52011, 48946, 38711, 8128, 6852, 11855, 3027, 34005, 41950, 28127, 34790, 4583, 2152, 60518, 1137, 4980, 10238}</t>
  </si>
  <si>
    <t>{11653, 1929, 3341, 6036, 42516, 1688, 9631, 41375, 33062, 62122, 8882, 35252, 13248, 2886, 53318, 36682, 6475, 14173, 11999, 58723, 57316, 6763, 48878, 8051, 7285, 1145}</t>
  </si>
  <si>
    <t>{76548, 152954, 162958, 34320, 37394, 144915, 74134, 78487, 74136, 138009, 79259, 55581, 120953, 149537, 59301, 56105, 22189, 51767, 40256, 113860, 40261, 51398, 132678, 51402, 138576, 95698, 110675, 100309, 110678, 163671, 156635, 156638, 83168, 161505, 64626, 87669, 62071, 68728, 41209, 41210, 163582}</t>
  </si>
  <si>
    <t>{64407, 133784, 105766, 23080, 34985, 43048, 38702, 22191, 71993, 46910, 38857, 40921, 24798, 26974, 76136, 76138, 67309, 32370, 42101, 34428}</t>
  </si>
  <si>
    <t>{6278, 1146, 27655, 34824, 40969, 3725, 42893, 9106, 54779, 13721, 40091, 21280, 9383, 58535, 43819, 2864, 1346, 3395, 14921, 32075, 32077, 23123, 50776, 10459, 8796, 27750, 2023, 7911, 45414, 28650, 4724, 31222, 12794, 1147, 34814}</t>
  </si>
  <si>
    <t>{30720, 65350, 31687, 108746, 77644, 113183, 43832, 80091, 22205, 107647}</t>
  </si>
  <si>
    <t>{132578, 31430, 22218, 22319, 163537, 139059, 29300, 69406}</t>
  </si>
  <si>
    <t>{23682, 57091, 37382, 73990, 42646, 33562, 32669, 30907, 61246, 61252, 24517, 40902, 51527, 73673, 22227, 44383, 87269, 31721, 35058, 39674}</t>
  </si>
  <si>
    <t>{102914, 107014, 159751, 130568, 111369, 135816, 102928, 22297, 22299, 92061, 154271, 23338, 146352, 151607, 158010, 23355, 158967, 166331, 148414, 161982, 161984, 165961, 41548, 152528, 131931, 135772, 71927, 148857, 133114, 166526}</t>
  </si>
  <si>
    <t>{129036, 153614, 163347, 149780, 24988, 36001, 22322, 101813, 148408, 49600, 158277, 31690, 27598, 63440, 129234, 160726, 45655, 39522, 102114, 105065, 23534, 156155, 138235, 151805}</t>
  </si>
  <si>
    <t>{36130, 83274, 22358, 23737, 29561}</t>
  </si>
  <si>
    <t>{32673, 30596, 72005, 72967, 22380, 94863, 47379, 33300, 61685, 33910, 29243}</t>
  </si>
  <si>
    <t>{32579, 64325, 31752, 60846, 56305, 22389, 109237, 128220}</t>
  </si>
  <si>
    <t>{80917, 102424, 92185, 44574, 59432, 84011, 81972, 86076, 60991, 93768, 92239, 92240, 77398, 65625, 80474, 158814, 82019, 67684, 93811, 137335, 39544, 86137, 133768, 30346, 165516, 50829, 125581, 90255, 98449, 128148, 158385, 22713, 76492, 102607, 72913, 27861, 66776, 57054, 159459, 69358, 70894, 90866, 67325, 83714, 129293, 160014, 160017, 138514, 90899, 92947, 123159, 138521, 97562, 132382, 55608, 63820, 63309, 77647, 85343, 39777, 67937, 147815, 147820, 88946, 60788, 95604, 67958, 153463, 82811, 79227, 22398, 52607, 81804, 43411, 73107, 90005, 43416, 79268, 98728, 35753, 29098, 23978, 141752, 78270, 72135, 150990, 135635, 74725, 116197, 80873, 88574}</t>
  </si>
  <si>
    <t>{28803, 57356, 73741, 99855, 106386, 22804, 25752, 22425, 53801, 106922, 83629, 23730, 83764, 58806, 50239, 24651, 24913, 42578, 35411, 47060, 62806, 35415, 111320, 42587, 39778, 50150, 104187, 86780, 122110}</t>
  </si>
  <si>
    <t>{101511, 32014, 29978, 34717, 22436, 148650, 71804, 59953, 45883, 87491, 27718, 155979, 29647, 79955, 166617, 114142, 39794, 36601, 126076}</t>
  </si>
  <si>
    <t>{55552, 101125, 23047, 26119, 109193, 33421, 76562, 124438, 42401, 110756, 22439, 129528, 26281, 50483, 134325, 49718, 34361, 144187, 155840, 112578, 129476, 126791, 164170, 150349, 145105, 122582, 118743, 27229, 98022, 162150, 97513, 24427, 107128, 51187, 135924, 29174, 91638, 32760, 122878, 78074, 88700, 29182}</t>
  </si>
  <si>
    <t>{150656, 94465, 76088, 133124, 40997, 152164, 153797, 32745, 114569, 125483, 26062, 47342, 70831, 108590, 166608, 24280, 22459}</t>
  </si>
  <si>
    <t>{104322, 97157, 157446, 118663, 109576, 159112, 96399, 66448, 135312, 91804, 41373, 164893, 148511, 134433, 102437, 161830, 106663, 123943, 96553, 59690, 144767, 48684, 159911, 109870, 48687, 47792, 52271, 119727, 118586, 54459, 154949, 22473, 57290, 130378, 154185, 43729, 90961, 132054, 76376, 148440, 155352, 64603, 66407, 57962, 66926, 115438, 109567}</t>
  </si>
  <si>
    <t>{129029, 24070, 32649, 35081, 41225, 44427, 32015, 167188, 61461, 31000, 49689, 38684, 27423, 47776, 49697, 59170, 51497, 44332, 165420, 30639, 41137, 153267, 28470, 31542, 166840, 160957, 48575, 63936, 31427, 69832, 29259, 68171, 163407, 22481, 29650, 153175, 160985, 163423, 24800, 29926, 59753, 93545, 41325, 92658, 34812, 25855}</t>
  </si>
  <si>
    <t>{24577, 142307, 36388, 51942, 53816, 38731, 70352, 33778, 91284, 37526, 22488, 24222, 68255}</t>
  </si>
  <si>
    <t>{140736, 156192, 128931, 29476, 45103, 23568, 56112, 40979, 31418, 22490}</t>
  </si>
  <si>
    <t>{40064, 107904, 128224, 24164, 44232, 119995, 153167, 30960, 108090, 37846, 83770, 22523, 69980}</t>
  </si>
  <si>
    <t>{113184, 112620, 156429, 141075, 165815, 22526}</t>
  </si>
  <si>
    <t>{58246, 80651, 78092, 22549, 37525, 38940, 64413, 166044, 64418, 126884, 127913, 130731, 89775, 97458, 66614, 100662, 128696, 99129, 138046, 29634, 98244, 24649, 123466, 106443, 118350, 118352, 153170, 118355, 104668, 98142, 92000, 148707, 72551, 89704, 65661, 151543, 72568, 138364, 87549}</t>
  </si>
  <si>
    <t>{38017, 157313, 93316, 69511, 93320, 96136, 78860, 133901, 39182, 79735, 145295, 82705, 153235, 90772, 114580, 25625, 120089, 120090, 151705, 82975, 143266, 24100, 31792, 69680, 22578, 91826, 149298, 67638, 164407, 161338, 163131, 164413, 74696, 61897, 72652, 98508, 117200, 41041, 133074, 57173, 87641, 126169, 84187, 118236, 36957, 93533, 112606, 139868, 90209, 163806, 100453, 28646, 100455, 156647, 161127, 131307, 142572, 105197, 50286, 146159, 132723, 61428, 43767, 87416, 61439}</t>
  </si>
  <si>
    <t>{27848, 40682, 43274, 23692, 25550, 25551, 25648, 41779, 33109, 22582, 29439}</t>
  </si>
  <si>
    <t>{1601, 37282, 8547, 37925, 40168, 11401, 6573, 4558, 4047, 5838, 6030, 20628, 1175, 43102, 4479}</t>
  </si>
  <si>
    <t>{40192, 35084, 13965, 13971, 7700, 13974, 29719, 44311, 35098, 40730, 56220, 15901, 1181, 57503, 13991, 10155, 21044, 42164, 26054, 26060, 26067, 49128, 23274, 13295, 37493, 28790, 33146, 33148, 27646, 40191}</t>
  </si>
  <si>
    <t>{30529, 29832, 22667, 115019, 46965, 138647, 26616, 29850, 29339}</t>
  </si>
  <si>
    <t>{51073, 47074, 37476, 34341, 24133, 39108, 29493, 22678, 38742, 122165, 132093, 51071}</t>
  </si>
  <si>
    <t>{34496, 136294, 34861, 63342, 77934, 53974, 22712, 26047}</t>
  </si>
  <si>
    <t>{34016, 22724, 118628, 32424, 48780, 24813, 28750, 28301, 38575, 76685, 107117, 146804, 32885, 137272, 153372}</t>
  </si>
  <si>
    <t>{142209, 111115, 165777, 128020, 25754, 60837, 28840, 112812, 88237, 157878, 132152, 110139, 94396, 26942, 123712, 79681, 22727, 153161, 121940, 49368, 23513, 25563, 60769, 75745, 97123, 140652, 57069, 90351, 34810, 67067}</t>
  </si>
  <si>
    <t>{16394, 12811, 6157, 1550, 9232, 15905, 11320, 6715, 2114, 22085, 2637, 29263, 8282, 19041, 3173, 10853, 10856, 13437, 2685, 3202, 8834, 2180, 23689, 4748, 1680, 22674, 23699, 28307, 51865, 1691, 48304, 8890, 1221, 8901, 19142, 10955, 1228, 1230, 29392, 6362, 24799, 5344, 61684, 54523, 1793, 2306, 16130, 13575, 61707, 3853, 33040, 1300, 6421, 5915, 6434, 1329, 6462, 18247, 13140, 22361, 2907, 23394, 1893, 18791, 2408, 2409, 23403, 1902, 20862, 20866, 4998, 4489, 14729, 8080, 8082, 19859, 14741, 14743, 2456, 3996, 15264, 38306, 1443, 41380, 7088, 27057, 43960, 2492, 16830, 46020, 6086, 9673, 9677, 1999, 8156, 22495, 26596, 7148, 6138}</t>
  </si>
  <si>
    <t>{3733, 6942, 2087, 5799, 2089, 5801, 6449, 5810, 3251, 2100, 1845, 6450, 6833, 1224, 5194, 6092, 7132, 1758, 3807, 1886, 7139, 2277, 1642, 5100, 2559}</t>
  </si>
  <si>
    <t>{148229, 134407, 127883, 51470, 121998, 69905, 59285, 156951, 142360, 40862, 76580, 28325, 129960, 42417, 140089, 127419, 44611, 116803, 131792, 119766, 25559, 22746, 23770, 65245, 159460, 88816, 137203, 109435}</t>
  </si>
  <si>
    <t>{9216, 2566, 2062, 19990, 1560, 2074, 14363, 15387, 18973, 2078, 12320, 14369, 9251, 8229, 34342, 3628, 18989, 20026, 28218, 9789, 2111, 2624, 6214, 13894, 20040, 13389, 18513, 16467, 38998, 39511, 19546, 17503, 32356, 8819, 22643, 36979, 5751, 35447, 31867, 3197, 13440, 31875, 5254, 32903, 24713, 2196, 2197, 14488, 23705, 10906, 10403, 14501, 24742, 25769, 12970, 28331, 20652, 36010, 61612, 6323, 7859, 1722, 37562, 27324, 56518, 13512, 28873, 3792, 34513, 1235, 7379, 30936, 1244, 27358, 13536, 13027, 6374, 12520, 24298, 20715, 42221, 25327, 5872, 29426, 2806, 21751, 39672, 21241, 46329, 8956, 20733, 2312, 16649, 26888, 17676, 40723, 46355, 3351, 30999, 1819, 10526, 19744, 6956, 10543, 1849, 5436, 1853, 5438, 43325, 8000, 33600, 43330, 9546, 10067, 48980, 7509, 8535, 57184, 43361, 8035, 20839, 2920, 38260, 49014, 35715, 23941, 18312, 33673, 9098, 13196, 30093, 5009, 11157, 24987, 35227, 14754, 4003, 29090, 47608, 6569, 4523, 39866, 15805, 24514, 4035, 4036, 7621, 19402, 27596, 32716, 10195, 6613, 40406, 30172, 15839, 3044, 37865, 14321, 26616, 14329, 26620, 7167}</t>
  </si>
  <si>
    <t>{151302, 52487, 22795, 165003, 56339, 40988, 68897, 41764, 23461, 58535, 143915, 30765, 141754, 42048, 81732, 63941, 41551, 66127, 68562, 44499, 66132, 24021, 42838, 135254, 44504, 110555, 63965, 42597, 40557, 22766, 50166, 149497}</t>
  </si>
  <si>
    <t>{25189, 38924, 30989, 29778, 22771, 33023}</t>
  </si>
  <si>
    <t>{22785, 43649, 25864, 58249, 44170, 106892, 46608, 40849, 106896, 24083, 67606, 31259, 42914, 48035, 38310, 49318, 136103, 32041, 47146, 84650, 104750, 42929, 98865, 27828, 43060, 56245, 75063, 85303, 91321, 103992, 105527, 23228, 164545, 51142, 121799, 83917, 143439, 158802, 51287, 51288, 70616, 149079, 45534, 65139, 132980, 29050, 46331, 139263}</t>
  </si>
  <si>
    <t>{30458, 68896, 100608, 91523, 44228, 33765, 22792, 79359, 112156, 49362, 25235, 110585, 23866, 26108, 28061, 64735}</t>
  </si>
  <si>
    <t>{46337, 136713, 142731, 61709, 81037, 147474, 40213, 163993, 22811, 105768, 71081, 47914, 121900, 52526, 69043, 41781, 77879, 117817, 45505, 71111, 73415, 136775, 51795, 115797, 38102, 38105, 163197, 160991, 45671, 136810, 107502, 48498, 55411, 52475, 135421}</t>
  </si>
  <si>
    <t>{118208, 22821, 44778, 66590, 35993, 26557, 65790, 49791}</t>
  </si>
  <si>
    <t>{31488, 75776, 75658, 32918, 123671, 55449, 37274, 53658, 27033, 23834, 28700, 42906, 163501, 157241, 59708, 25662, 111299, 79812, 26186, 41168, 51539, 22868, 64467, 131923, 104927, 32864, 56931, 61541, 49769, 131449, 62447, 42099, 56310, 98553, 45051, 131711}</t>
  </si>
  <si>
    <t>{39937, 123139, 82069, 51355, 101150, 95777, 101154, 104360, 24364, 111409, 131378, 47419, 39250, 57174, 22877, 128221, 33897, 50802, 52087, 42110, 63871}</t>
  </si>
  <si>
    <t>{107458, 43460, 104871, 51838, 151084, 114413, 32687, 142033, 108275, 33077, 54392, 69499, 22910, 31775}</t>
  </si>
  <si>
    <t>{25730, 161570, 33892, 154729, 53197, 67186, 39315, 22911}</t>
  </si>
  <si>
    <t>{22913, 78085, 76297, 118547, 79764, 83865, 98722, 87843, 70438, 72109, 27451, 133309, 23501, 126285, 132053, 121816, 157915, 55644, 132191, 98145, 159335, 25834, 123628, 148461, 42481, 92275}</t>
  </si>
  <si>
    <t>{31397, 100935, 23979, 22925, 29397}</t>
  </si>
  <si>
    <t>{120576, 39300, 27525, 40198, 39050, 129418, 22926, 97423, 79120, 154006, 93975, 145699, 24366, 89518, 159922, 70835, 122036, 113336, 118200, 24123, 106688, 118080, 112323, 58308, 112197, 88134, 114500, 73928, 146118, 146119, 83171, 158819, 66408, 46327, 119932}</t>
  </si>
  <si>
    <t>{25025, 22946, 27715, 42979, 72641, 24461, 150609, 60660}</t>
  </si>
  <si>
    <t>{22982, 77671, 93319, 32297, 32298, 160715, 40367, 24272, 162643, 112053, 119799, 28536, 49241, 151899, 116700}</t>
  </si>
  <si>
    <t>{22656, 19459, 2057, 32523, 21644, 16397, 23182, 33678, 37391, 51087, 60434, 17171, 17172, 14487, 22554, 56734, 11039, 10145, 20003, 27431, 13229, 34685, 9648, 9267, 12348, 25660, 9667, 2756, 11075, 12483, 6727, 32968, 30156, 7757, 38989, 8271, 40016, 46414, 50515, 15572, 10711, 12375, 10715, 22363, 11613, 5726, 15198, 20832, 23650, 12262, 19431, 22632, 7913, 31207, 14060, 14061, 4462, 1263, 3184, 1265, 8047, 8686, 17651, 29304, 39022, 29303, 4984, 13050, 13051, 24572, 22653, 5118}</t>
  </si>
  <si>
    <t>{38409, 15371, 18456, 21538, 21541, 29735, 53291, 12856, 6213, 56902, 50247, 42071, 1635, 61544, 61547, 23152, 23157, 11383, 62073, 3199, 56959, 27783, 40074, 10893, 42125, 21650, 16532, 35478, 17559, 17560, 17561, 35995, 35997, 42145, 11942, 19114, 59063, 49338, 9411, 24260, 40132, 8407, 60638, 10989, 10991, 1266, 9970, 57589, 55032, 47866, 7423, 19720, 10521, 19228, 50974, 25895, 24384, 1349, 14150, 45894, 2889, 33103, 36692, 8022, 8023, 16733, 8030, 32606, 1376, 32098, 13668, 30569, 12650, 15754, 29583, 44950, 62371, 29610, 59830, 12737, 19912, 58313, 62408, 38347, 4052, 46046, 37860, 52731}</t>
  </si>
  <si>
    <t>{25856, 124801, 128898, 26892, 157084, 69290, 28075, 140459, 164782, 44217, 58176, 65346, 135363, 78795, 68302, 33620, 46553, 68185, 23007, 105445, 38502, 38514, 119549}</t>
  </si>
  <si>
    <t>{85248, 65283, 117733, 83911, 52264, 106523, 58282, 133261, 23982, 52175, 79152, 58131, 23093, 23701, 54874, 83867, 85565, 25214}</t>
  </si>
  <si>
    <t>{32025, 25800, 51304, 82558, 23120, 38993, 24665, 51677, 28798}</t>
  </si>
  <si>
    <t>{85188, 23140, 119853, 48590, 106256}</t>
  </si>
  <si>
    <t>{70240, 64321, 116196, 46949, 23142, 76966, 30314, 109931, 66994, 86994, 129906, 103061, 81334}</t>
  </si>
  <si>
    <t>{166787, 54157, 152973, 40719, 89872, 39441, 35602, 91027, 69909, 24470, 147349, 92447, 53924, 133809, 154801, 77371, 119874, 71876, 26059, 44363, 53707, 37716, 129876, 37718, 32482, 42722, 80356, 75493, 42726, 30697, 23146, 42731, 61548, 63341, 32366, 61550, 98922, 109545}</t>
  </si>
  <si>
    <t>{35909, 23148, 162773, 96952, 144571}</t>
  </si>
  <si>
    <t>{95587, 129509, 90567, 156679, 137834, 33132, 78317, 117708, 117868, 132844, 100183, 69016, 23161, 59611, 69756, 160349, 40223}</t>
  </si>
  <si>
    <t>{90625, 67977, 122893, 50702, 100495, 27664, 78356, 104469, 145556, 78360, 91419, 63004, 37927, 81198, 53820, 26302, 70598, 72649, 64460, 52302, 95566, 24292, 24039, 60905, 90604, 60909, 76270, 41203, 138483, 114805, 76279, 128379, 23165}</t>
  </si>
  <si>
    <t>{26657, 27553, 122241, 41259, 25996, 47500, 23855, 28532, 59092, 23194, 26651}</t>
  </si>
  <si>
    <t>{2272, 2465, 2466, 1829, 3399, 1275, 2271}</t>
  </si>
  <si>
    <t>{25348, 29973, 54041, 139161, 33440, 23208, 41773, 24627, 38203, 28362, 33358, 107342, 25941, 65495, 26583, 51290, 31842, 64355, 72035, 35558, 30710, 88573}</t>
  </si>
  <si>
    <t>{127873, 96130, 156823, 47513, 110885, 148647, 151344, 88758, 23229, 106814, 66498, 68546, 79307, 41421, 142414, 142420, 30935, 42205, 162269, 29415, 124263, 162279, 135024, 23798}</t>
  </si>
  <si>
    <t>{26023, 74791, 30537, 24266, 42955, 78668, 67789, 32882, 45941, 122645, 58615, 139737, 23260}</t>
  </si>
  <si>
    <t>{54662, 91142, 28681, 73102, 63504, 60436, 86420, 88468, 123414, 121881, 60703, 135841, 70179, 59560, 74926, 71599, 121653, 59574, 156605, 166974, 55235, 26821, 25157, 141896, 29644, 31703, 144472, 60128, 148963, 99685, 26471, 55143, 133351, 104685, 109808, 32117, 93560, 23289, 30972, 36223}</t>
  </si>
  <si>
    <t>{43010, 100877, 116239, 57364, 110626, 43567, 100913, 42553, 110650, 122430, 42563, 43590, 122441, 128585, 98380, 26197, 27733, 40022, 27736, 117846, 30813, 109661, 128605, 109666, 47203, 32870, 101482, 109675, 60012, 130669, 109678, 54388, 113785, 109691, 102013, 108158, 49794, 87171, 102019, 113794, 109704, 102027, 32908, 113804, 102031, 25745, 108179, 113813, 102038, 49816, 102040, 49819, 102044, 49821, 134813, 49823, 102047, 49825, 113823, 49828, 113828, 113833, 41134, 113838, 97975, 41149, 97981, 145601, 48323, 125638, 53959, 97991, 116423, 78538, 116426, 119001, 48346, 119032, 23304, 110860, 43279, 85778, 129300, 148254, 60709, 30512, 137520, 163645, 29507, 35140, 47428, 142147, 54117, 37223, 54122, 24429, 89967, 34674, 122739, 37236, 137080, 58754, 58756, 146311, 133000, 35209, 58761, 43919, 81308, 111010, 122792, 157099, 81328, 122801, 108469, 29113, 133563, 84412, 133055, 36315, 105950, 49123, 118244, 33771, 105963, 34803, 120819, 108533, 65020}</t>
  </si>
  <si>
    <t>{118657, 95363, 115715, 124677, 105866, 23436, 122765, 34832, 41489, 65297, 91281, 24213, 95385, 26780, 140829, 38816, 114852, 67624, 42665, 73003, 44336, 25778, 130620, 102721, 23492, 33353, 92105, 64208, 68691, 91476, 93779, 134361, 112987, 59742, 46304, 28897, 119908, 93798, 88559, 82161, 50803, 89463, 23419, 83838, 55679}</t>
  </si>
  <si>
    <t>{59905, 45954, 39819, 45963, 62352, 1681, 1682, 1683, 1686, 45951, 55192, 7067, 5403, 1307, 1308, 7069, 9118, 11168, 53537, 41087, 48679, 52265, 20401, 19764, 4534, 11190, 32444, 16832, 12738, 6211, 26310, 17991, 26311, 36680, 2890, 31826, 43219, 35036, 48996, 2149, 6886, 10598, 36198, 8682, 7659, 2797, 6896, 9202, 11890, 56442, 14335}</t>
  </si>
  <si>
    <t>{62217, 6924, 32019, 37142, 28057, 1311, 28068, 57260, 46649, 45389, 59600, 4946, 41048, 1497, 3037, 19806, 3038, 34401, 1892, 43365, 5103, 54903}</t>
  </si>
  <si>
    <t>{44225, 35522, 23493, 148005, 63561, 32138, 167370, 28717, 99501, 130573, 28726, 46743, 32154, 44221, 88638, 54815}</t>
  </si>
  <si>
    <t>{140768, 36676, 23496, 25192, 108744, 28971, 100363, 86798, 97007, 36657, 97138, 65940, 71128, 140764, 85564, 84189}</t>
  </si>
  <si>
    <t>{55299, 57860, 49413, 131978, 37757, 87568, 92945, 137750, 69018, 42415, 85428, 118855, 152268, 26957, 51662, 39505, 23506, 86113, 25826, 38637, 38896, 48509, 139646, 70399}</t>
  </si>
  <si>
    <t>{140033, 49668, 127497, 89868, 71694, 113044, 43927, 140058, 52385, 43683, 68525, 29870, 58034, 105394, 148152, 105401, 64187, 131137, 32199, 26188, 47053, 25678, 40911, 23508, 27866, 94562, 34659, 123875, 36582, 25191, 158311, 124402, 56438, 135418}</t>
  </si>
  <si>
    <t>{45696, 60416, 5507, 42510, 1551, 1556, 17062, 1321, 26153, 2091, 26155, 49325, 4910, 4919, 4286, 2760, 1357, 56660, 14168, 46174, 42084, 2045, 60414}</t>
  </si>
  <si>
    <t>{163072, 33539, 52227, 35335, 138504, 136824, 33679, 50959, 124818, 25875, 37267, 34837, 37269, 67861, 68628, 83093, 115350, 149781, 148380, 25376, 148389, 67878, 24747, 39852, 63154, 34357, 33208, 52280, 124856, 30779, 61499, 138684, 41409, 32709, 54470, 32714, 53970, 25428, 64729, 33372, 53860, 74854, 35559, 74345, 152427, 23661, 74353, 45426, 46066, 60658, 151154, 28150, 23543, 120438, 28153, 152440}</t>
  </si>
  <si>
    <t>{23555, 128259, 86653, 117385, 27530, 72972, 136462, 27536, 106898, 144530, 161043, 49686, 129563, 84385, 39331, 143140, 39845, 149157, 47145, 87209, 39348, 60598, 87866, 99775, 99777, 98626, 135362, 124356, 79045, 43336, 87881, 98632, 34642, 46547, 32853, 41686, 147669, 158423, 71001, 162908, 66013, 37215, 112099, 55524, 158565, 163558, 69996, 62190, 167150, 35954, 113395, 75510, 57079, 92792, 75257, 52602, 152186, 150524, 40829}</t>
  </si>
  <si>
    <t>{105216, 117504, 144260, 148741, 94984, 125704, 125705, 23564, 40332, 107020, 129422, 159508, 139030, 140183, 141462, 106009, 110750, 37796, 120103, 24232, 42414, 131758, 116024, 78137, 163769, 167610, 30910, 140480, 103236, 145092, 140486, 162245, 108618, 157259, 146893, 104913, 151890, 31828, 58710, 153176, 123609, 146777, 111452, 24926, 129504, 101601, 56291, 109667, 103653, 124521, 160366, 97008, 121584, 85235, 158579, 35829, 156277, 108023, 132217, 107901, 150399}</t>
  </si>
  <si>
    <t>{159111, 108810, 23582, 167586, 72227, 120744, 95529, 101418, 35116, 120755, 33717, 123463, 156240, 39125, 162901, 163419, 96350, 36712, 107507, 146420}</t>
  </si>
  <si>
    <t>{158086, 105736, 64521, 86025, 56587, 151947, 32526, 86680, 148761, 33442, 43938, 27177, 23594, 69293, 31281, 27063, 41921, 29256, 47177, 56009, 34635, 33614, 30799, 33750, 34646, 139739, 58078, 125664, 39143, 55276, 149871, 162417}</t>
  </si>
  <si>
    <t>{39936, 23617, 131109, 120582, 25831, 72039, 105927, 116200, 83051, 30988, 77229, 127536, 92499, 58324, 44149, 137945, 137116, 108062}</t>
  </si>
  <si>
    <t>{32515, 103683, 69256, 25749, 139672, 59042, 55854, 126129, 79666, 97715, 23634, 35810, 67683, 77027, 67688, 93419, 47857, 129270, 109047, 34167}</t>
  </si>
  <si>
    <t>{49760, 26950, 36390, 49158, 26571, 28331, 39884, 24856, 23679}</t>
  </si>
  <si>
    <t>{86304, 23938, 23685, 72329, 23945, 73492, 72345}</t>
  </si>
  <si>
    <t>{108294, 66439, 23688, 35720, 146567, 108299, 95502, 62992, 81296, 138000, 51220, 69014, 139930, 107547, 122395, 110238, 135582, 42018, 108325, 90151, 142380, 115376, 40882, 34099, 32436, 29365, 102325, 82233, 30143, 25792, 134083, 151620, 54599, 110034, 160338, 160340, 44631, 58712, 155223, 24794, 139511, 27484, 27485, 48732, 30431, 50269, 58717, 62429, 44643, 67168, 110047, 38118, 128996, 71784, 36713, 56302, 157551, 108272, 36595, 111988, 35061, 59893, 118515, 99576, 142198, 93178}</t>
  </si>
  <si>
    <t>{27813, 92171, 23694, 24146, 41596}</t>
  </si>
  <si>
    <t>{161218, 32548, 134845, 49128, 31593, 145767, 146217, 124300, 126508, 95183, 140879, 164751, 165711, 154807, 85756, 129757, 23711}</t>
  </si>
  <si>
    <t>{134784, 29204, 24093, 67357, 29217, 23714, 66593, 30757, 51886, 35119, 27959, 49212, 90432, 83908, 36421, 31302, 24779, 56528, 42193, 32851, 37209, 45532, 158045, 158047, 127595, 26360, 37626}</t>
  </si>
  <si>
    <t>{23745, 23778, 148641, 26181, 27174, 135624, 148895, 156747, 28400, 58258, 98007, 34200, 148315, 24895}</t>
  </si>
  <si>
    <t>{16644, 18039, 14093, 8590, 20752, 51092, 7445, 25494, 30235, 12703, 22568, 9909, 1344, 37467, 4572, 1374, 34015, 23927, 15230}</t>
  </si>
  <si>
    <t>{128289, 91398, 63944, 23758, 124782, 24817, 26547, 124115, 159445, 108855, 44188}</t>
  </si>
  <si>
    <t>{88461, 58992, 23761, 25590, 39259}</t>
  </si>
  <si>
    <t>{23776, 47142, 23762, 83957, 25179, 35199}</t>
  </si>
  <si>
    <t>{146691, 158072, 145093, 83272, 40264, 127150, 165306, 23768, 158074, 25819, 98973, 162238}</t>
  </si>
  <si>
    <t>{23784, 96880, 128529, 92117, 72668}</t>
  </si>
  <si>
    <t>{48962, 23788, 31764, 74324, 73943, 42681, 56349}</t>
  </si>
  <si>
    <t>{26561, 37574, 31879, 23794, 24722, 39475}</t>
  </si>
  <si>
    <t>{47664, 56689, 71473, 110742, 23805}</t>
  </si>
  <si>
    <t>{118873, 28634, 37410, 115623, 50474, 152599, 24437, 23863, 33113, 29882, 137660, 37407}</t>
  </si>
  <si>
    <t>{1408, 2176, 28643, 59782, 6728, 1836, 2005, 8502, 2105, 1370, 1726}</t>
  </si>
  <si>
    <t>{99200, 164495, 141969, 53273, 107038, 50723, 74410, 28724, 46390, 93115, 124867, 28613, 23881, 48209, 124882, 134106, 159834, 124895, 54370, 110950, 139246, 130289, 130296}</t>
  </si>
  <si>
    <t>{67206, 31367, 62729, 163990, 90796, 70848, 58563, 46020, 154564, 80839, 23883, 124627, 37845, 72793, 58203, 26210, 104418, 160099, 149989, 37095, 65004, 145132, 143088, 139764}</t>
  </si>
  <si>
    <t>{110724, 87500, 132142, 56722, 23926}</t>
  </si>
  <si>
    <t>{23297, 40837, 52622, 32911, 39952, 19091, 19093, 1957, 23973, 22312, 20269, 8115, 30262, 15546, 21956, 10826, 6219, 10315, 50901, 12255, 1505, 1383, 18151, 1901, 32878, 18806, 18168, 19193, 1914, 35579}</t>
  </si>
  <si>
    <t>{24072, 90250, 24080, 161814, 63522, 26534, 38695, 63533, 47919, 23989, 91704, 112954, 78657, 112847, 89560, 145636, 61158, 79590, 85992, 56047, 145655, 161784}</t>
  </si>
  <si>
    <t>{8419, 8422, 7336, 1389, 2542, 7341, 7535, 7541, 1755, 1595, 2172, 2014}</t>
  </si>
  <si>
    <t>{55585, 48261, 134789, 82407, 165477, 40553, 33452, 98830, 151056, 23998, 128191}</t>
  </si>
  <si>
    <t>{26016, 130053, 33639, 24015, 49301, 25339, 40831}</t>
  </si>
  <si>
    <t>{30692, 35688, 141577, 25194, 115594, 72812, 49486, 26001, 29169, 24031}</t>
  </si>
  <si>
    <t>{26880, 44928, 145794, 112515, 110212, 61574, 68617, 43408, 107665, 125341, 133790, 26527, 25121, 106404, 165679, 54704, 126006, 123833, 72012, 75981, 122192, 156624, 105042, 53718, 24032, 82158, 59001}</t>
  </si>
  <si>
    <t>{42760, 68140, 41453, 24047, 92273, 67634, 47443, 31926, 152311, 114202, 37756, 125532}</t>
  </si>
  <si>
    <t>{26125, 29488, 90896, 24085, 52984, 64923}</t>
  </si>
  <si>
    <t>{37386, 55955, 92567, 24088, 46503, 106920, 98094, 149937, 46516, 42423, 134336, 49859, 49864, 25034, 46165, 101852, 80736, 36705, 44385, 27366, 27253, 97910, 71672, 44415}</t>
  </si>
  <si>
    <t>{148800, 24101, 116229, 39659, 24849, 153681, 36147, 97592, 121050, 90270}</t>
  </si>
  <si>
    <t>{31968, 26435, 27299, 50725, 24102, 96709, 86283, 116812, 134578, 66996, 53045, 63766, 138999, 65560, 127577, 35610, 164317, 86814}</t>
  </si>
  <si>
    <t>{33920, 116773, 47291, 109069, 134893, 127472, 50173, 88499, 24116, 163507, 37558, 27449, 25209, 142303, 34203, 34681, 47678, 26975}</t>
  </si>
  <si>
    <t>{31363, 94599, 143902, 62538, 146905, 31247, 79151, 48305, 102579, 123987, 50361, 73722, 24125, 41310}</t>
  </si>
  <si>
    <t>{24135, 26857, 27017, 56142, 44144, 35507, 49174, 36413}</t>
  </si>
  <si>
    <t>{65537, 91137, 57350, 49802, 25743, 83857, 73247, 45217, 36005, 38057, 62898, 30006, 29504, 33094, 80510, 36045, 25043, 24148, 36054, 47321, 26590, 65375, 25830, 94184, 82153, 36970, 31219, 113654, 38904, 57342}</t>
  </si>
  <si>
    <t>{24451, 36611, 36612, 35078, 36614, 35080, 36617, 28042, 58635, 47756, 28820, 36630, 36631, 30104, 29342, 29347, 48557, 45870, 35504, 35506, 28856, 28350, 62911, 58945, 24771, 29512, 29516, 39386, 45403, 30943, 24159, 30437, 30950, 65765, 26989, 24815, 30582, 32503, 29433, 49022}</t>
  </si>
  <si>
    <t>{77826, 135683, 41860, 52484, 30342, 132490, 63374, 158353, 31763, 60693, 31510, 71703, 50202, 141724, 60704, 28324, 41523, 139572, 25657, 45888, 135749, 54089, 117065, 145227, 145229, 30289, 155729, 155730, 71636, 161490, 28118, 71638, 81879, 161496, 25824, 97888, 24165, 107496, 58729, 26090, 39658, 107503, 63345, 113779, 37748, 156915, 156917, 63351, 53754, 111483, 63359}</t>
  </si>
  <si>
    <t>{1415, 9872, 7185, 2708, 8475, 8476, 6946, 5158, 9388, 6829, 6830, 6831, 8498, 4028, 2367, 3397, 2502, 2503, 7109, 9032, 3159, 7003, 5348, 7020, 5232, 7417, 7164, 2815}</t>
  </si>
  <si>
    <t>{33794, 36356, 37253, 41093, 25607, 48776, 25610, 29836, 64908, 32403, 89748, 82455, 90264, 91031, 74912, 79011, 118827, 97965, 39214, 32176, 84657, 88629, 28735, 31424, 92492, 29906, 32852, 30937, 95708, 33633, 53729, 31332, 84974, 32495, 65519, 68469, 24183, 34939, 62589}</t>
  </si>
  <si>
    <t>{25889, 73154, 107682, 114659, 101381, 99270, 125324, 24191, 107545, 114846, 95967}</t>
  </si>
  <si>
    <t>{33249, 67489, 105346, 24196, 108673, 60519, 70184, 78344, 35850, 140895, 124111, 78227, 36852, 163574, 43032, 39513, 40157, 47161}</t>
  </si>
  <si>
    <t>{24391, 46505, 94249, 94250, 24205, 99598, 104081, 70834, 24211, 29652, 90519, 92504, 86139, 122909}</t>
  </si>
  <si>
    <t>{42752, 83972, 143814, 24237, 53743, 52720, 47509, 108511}</t>
  </si>
  <si>
    <t>{18562, 3715, 17539, 15749, 43781, 7310, 32142, 3600, 13456, 1426, 3348, 32149, 32155, 4766, 13606, 1706, 27950, 2227, 19637, 4280, 18239, 17858, 3779, 22850, 33733, 39494, 14719, 3020, 22862, 18895, 1618, 8276, 5593, 18521, 21850, 15201, 14307, 17764, 18915, 16870, 17129, 5614, 23409, 4340, 2421, 4344, 29822, 3455}</t>
  </si>
  <si>
    <t>{37638, 89736, 26381, 98337, 39207, 93613, 33712, 32689, 24245, 64191, 37962, 49616, 24666, 41307, 43871, 27233, 31201, 35939, 83055, 27899, 29820}</t>
  </si>
  <si>
    <t>{49252, 26756, 61228, 41581, 66989, 24246}</t>
  </si>
  <si>
    <t>{41646, 45264, 53876, 66966, 66974, 24255}</t>
  </si>
  <si>
    <t>{115522, 74755, 149123, 24261, 63751, 47444, 52764, 51741}</t>
  </si>
  <si>
    <t>{48224, 150752, 27394, 73698, 28070, 59558, 108422, 165226, 24268, 87693, 124724, 29782, 156282}</t>
  </si>
  <si>
    <t>{1431, 25984, 6628, 1640, 15063, 26890, 18578, 2195, 17270, 1463, 1946, 8157}</t>
  </si>
  <si>
    <t>{44389, 34536, 97128, 28778, 109997, 30286, 27534, 140877, 129171, 74388, 54294, 95350, 101821, 24286, 158431}</t>
  </si>
  <si>
    <t>{146980, 24297, 163145, 141838, 41522, 143090, 82491, 43549}</t>
  </si>
  <si>
    <t>{143616, 45830, 27148, 35724, 26768, 26770, 28307, 156327, 36777, 27443, 115021, 32081, 27603, 29654, 29783, 25701, 24298, 34418, 34419, 33398, 143610}</t>
  </si>
  <si>
    <t>{27650, 113123, 126466, 39558, 29991, 46502, 79690, 143850, 29132, 24300, 95864, 147791, 94064, 150219, 25074, 50772, 26773, 66200}</t>
  </si>
  <si>
    <t>{71724, 108050, 24309, 91158, 61019, 85727}</t>
  </si>
  <si>
    <t>{130817, 134025, 122123, 122125, 123536, 123537, 144405, 144412, 117534, 108831, 117535, 151840, 120098, 133922, 134948, 129573, 161184, 120880, 28337, 111924, 26165, 116535, 52408, 126907, 99772, 139582, 139583, 52682, 136018, 135123, 135125, 51030, 127959, 135126, 115165, 120158, 120159, 58463, 127967, 51047, 65136, 121720, 24315, 130814, 130815}</t>
  </si>
  <si>
    <t>{130464, 165473, 41123, 143528, 143435, 156880, 24319, 125429, 86294, 60447}</t>
  </si>
  <si>
    <t>{43264, 24325, 110736, 74775, 81815, 38687, 25125, 93231, 76336, 33459, 113019, 27066, 32829, 37056, 32077, 166480, 45651, 134102, 99297, 106978, 40936, 50153, 111849, 90348, 24814, 37614, 28018, 34802, 127606, 35195, 43261, 45822}</t>
  </si>
  <si>
    <t>{108774, 28781, 140594, 24339, 99606, 69785, 44314, 35134}</t>
  </si>
  <si>
    <t>{86656, 91912, 112016, 51603, 32405, 53656, 24350, 110883, 128291, 132132, 61222, 160937, 107819, 31020, 25389, 54446, 113452, 38070, 165558, 106812, 121662, 99781, 38086, 33479, 125650, 72403, 27867, 54108, 48605, 115809, 40551, 25961, 28270, 41454, 135155, 53366, 62076, 77053, 31742, 66559}</t>
  </si>
  <si>
    <t>{116737, 167169, 98958, 36752, 99857, 85526, 90777, 142628, 24357, 135462, 108839, 114985, 167466, 30124, 156077, 86960, 81201, 130610, 150961, 90804, 128820, 135476, 70585, 108099, 81094, 145479, 123209, 96084, 77916, 96734, 74860, 138991, 87154, 97141, 50813}</t>
  </si>
  <si>
    <t>{161408, 152452, 145798, 139078, 24360, 159123, 159128, 141914, 165565, 156223}</t>
  </si>
  <si>
    <t>{34053, 27910, 39461, 53758, 64871, 75913, 102344, 93068, 30285, 131218, 24373, 31099, 27292, 46398}</t>
  </si>
  <si>
    <t>{60801, 118798, 121241, 96541, 99874, 140324, 127655, 85942, 67000, 24376, 138937, 36797, 130494, 45767, 38736, 108891, 111710, 157921, 124131, 71147, 52461, 126063, 29428, 130426}</t>
  </si>
  <si>
    <t>{8321, 8324, 8327, 1825, 1698, 2724, 1447, 1448, 3369, 1586, 2739, 1589, 1724, 1986, 1607, 1992, 1879, 1498, 2906, 7525, 1645, 2160, 8823, 1788, 1791}</t>
  </si>
  <si>
    <t>{138880, 154369, 134274, 130949, 58250, 46348, 30351, 164880, 30482, 145302, 53539, 77226, 140971, 27313, 40245, 57273, 146490, 104509, 132552, 24398, 87379, 114649, 107610, 122458, 34407, 126961, 102002, 31091, 24438, 97017}</t>
  </si>
  <si>
    <t>{47270, 134603, 24400, 35217, 29107, 41908, 37462, 40662, 26201, 144829, 30687}</t>
  </si>
  <si>
    <t>{33952, 71042, 126757, 143302, 98092, 67632, 40881, 112306, 140752, 24406, 87865, 98104, 86585, 71068, 71037, 112031}</t>
  </si>
  <si>
    <t>{19840, 44549, 21255, 20616, 10763, 9868, 9871, 1553, 33427, 10900, 6038, 40214, 1947, 47644, 2082, 59938, 41384, 1451, 8491, 9259, 16560, 18994, 53042, 8885, 17718, 3003, 3004, 8891, 8382, 24768, 12225, 49476, 24136, 11467, 39883, 27343, 12631, 14679, 12636, 39903, 61535, 1766, 42985, 8554, 10475, 18922, 2031, 14705, 54129, 22387, 31605, 14838, 16630, 15099, 20988, 9725}</t>
  </si>
  <si>
    <t>{8835, 36100, 6032, 35473, 33554, 1813, 19480, 27424, 10921, 1452, 32173, 39085, 14772, 6844, 17343, 1733, 22088, 8779, 38750, 39014, 2923, 3951, 44530, 7667, 5115, 5885, 13182}</t>
  </si>
  <si>
    <t>{29065, 134412, 152974, 29583, 27663, 24468, 90646, 90654, 25760, 65073, 64563, 101429, 47544, 90553, 68410, 30528, 62020, 120134, 134983, 123337, 55115, 163408, 39763, 124246, 49751, 37849, 116569, 124251, 35421, 79197, 41952, 79205, 112746, 82677, 32759, 50682, 68347}</t>
  </si>
  <si>
    <t>{51723, 165907, 53279, 36896, 158766, 44607, 101439, 40532, 40533, 46679, 46169, 148068, 96364, 75373, 46193, 62580, 72310, 50305, 111238, 74380, 51341, 76436, 119444, 66199, 65176, 166561, 56483, 62118, 100519, 108717, 46254, 80566, 149182, 101567, 38592, 36036, 48325, 92373, 103125, 49882, 80635, 33020, 84223, 38665, 71442, 65822, 71455, 60196, 63782, 74546, 69953, 66372, 155973, 139080, 38219, 82275, 39279, 49528, 157049, 43386, 49531, 86910, 34688, 49025, 38787, 148875, 34706, 61351, 70569, 73656, 73659, 47043, 24516, 42450, 48600, 48604, 61917, 147936, 103917, 134643, 27638, 75769, 39420}</t>
  </si>
  <si>
    <t>{27651, 55047, 122889, 134154, 135694, 161045, 130457, 166809, 56347, 28189, 138654, 167204, 119336, 65964, 115117, 58671, 53680, 61106, 155059, 98492, 129213, 79294, 104383, 104384, 117340, 82143, 99040, 152931, 160998, 24552, 33896, 34665, 93288, 31602, 81395, 115960, 34297, 95354, 30845, 27646}</t>
  </si>
  <si>
    <t>{40099, 34023, 35784, 149895, 24554, 32011, 34101, 37207, 128888, 27545, 165786, 137339, 34108, 146333}</t>
  </si>
  <si>
    <t>{43116, 24557, 146670, 144110, 68415}</t>
  </si>
  <si>
    <t>{25857, 61318, 40327, 3721, 55050, 34317, 51727, 27408, 10775, 9624, 50463, 52383, 37921, 18085, 15526, 18600, 47913, 37678, 55599, 1461, 57781, 28090, 18752, 42944, 17997, 12625, 36956, 21597, 25566, 9311, 42718, 2785, 42719, 18147, 3300, 28519, 58600, 37225, 60137, 21999, 24815, 40309, 59256, 37883, 30973}</t>
  </si>
  <si>
    <t>{24617, 30093, 24719, 26161, 29140, 31511}</t>
  </si>
  <si>
    <t>{84353, 68643, 24646, 58663, 118631, 25002, 65679, 140911, 41525, 45372, 96158}</t>
  </si>
  <si>
    <t>{24672, 63296, 26438, 28200, 96489, 54674, 96181, 90331, 29405, 90366, 38111}</t>
  </si>
  <si>
    <t>{131329, 25602, 140665, 27787, 159119, 25597, 143893, 29213, 61469, 26397, 149153, 154915, 36775, 162727, 28719, 70714, 28604, 113085, 129724, 74175, 69962, 33106, 33108, 165852, 25056, 29411, 26470, 157296, 123124, 164469, 24697, 26746, 35963, 38781, 35582}</t>
  </si>
  <si>
    <t>{44544, 109448, 128010, 81191, 83243, 81196, 63282, 70194, 96694, 43196, 117053, 63294, 148042, 126802, 125269, 41306, 47451, 142812, 129379, 41322, 71787, 120684, 150767, 66288, 120690, 68727, 150777, 24699}</t>
  </si>
  <si>
    <t>{41582, 28370, 32402, 24700, 30173}</t>
  </si>
  <si>
    <t>{24705, 140675, 156814, 159506, 133395, 32661, 133142, 58776, 71964, 54557, 50463, 165664, 166818, 134825, 130475, 61358, 97710, 146041, 164793, 128444, 137668, 152647, 98379, 98891, 143310, 63719, 161130, 26860, 138476, 28921, 58748}</t>
  </si>
  <si>
    <t>{94849, 25474, 24708, 94854, 105478, 119943, 159622, 26250, 114059, 48140, 49678, 92560, 123286, 79767, 81435, 138145, 82339, 25892, 61608, 128812, 113074, 143799, 63931, 139199, 128193, 143818, 118092, 34765, 34766, 143825, 68573, 130145, 141032, 58346, 118904, 79228}</t>
  </si>
  <si>
    <t>{132227, 164355, 127238, 69386, 113674, 24720, 159250, 123795, 157332, 71957, 164116, 96923, 87323, 78621, 96928, 86051, 158382, 117687, 117688, 56895, 134214, 159686, 58444, 152529, 104663, 71770, 62940, 26845, 75486, 84319, 136430, 137340}</t>
  </si>
  <si>
    <t>{147588, 73989, 41222, 159242, 26126, 134161, 138658, 122150, 24743, 154157, 119101, 46397, 58175, 29250, 25924, 119108, 149449, 101969, 143057, 138716, 165341, 109165, 87790, 77297, 143093, 85495, 147582, 115070}</t>
  </si>
  <si>
    <t>{26052, 24774, 64678, 26099, 41107, 154847}</t>
  </si>
  <si>
    <t>{8216, 56344, 9758, 59426, 27171, 21540, 6185, 45614, 32842, 20043, 8786, 5716, 9302, 45655, 32858, 5221, 7272, 7274, 30330, 4736, 8323, 12939, 52891, 18588, 11422, 2726, 8872, 1707, 11947, 42155, 16565, 16566, 32438, 16571, 49341, 33994, 30420, 20703, 17125, 22256, 22257, 17142, 50437, 13578, 13581, 26894, 30990, 40719, 19270, 22869, 24921, 19803, 24926, 9057, 7022, 7027, 15223, 19832, 14204, 35711, 61340, 5030, 36775, 45997, 2992, 4023, 7098, 13252, 1477, 13258, 43986, 10707, 2525, 2528, 5605, 5606, 5098, 5099, 5617, 3060, 29685, 3579, 3580}</t>
  </si>
  <si>
    <t>{26763, 36495, 28435, 24853, 60310, 135317, 157338, 29224, 58283, 109099, 33585, 28740, 166737, 160733, 27234, 51816, 166632, 48367, 31868}</t>
  </si>
  <si>
    <t>{50371, 106214, 24905, 42539, 64144, 40209, 82420, 149785, 56124}</t>
  </si>
  <si>
    <t>{113026, 50179, 68995, 100230, 130182, 32397, 33422, 65165, 160654, 154770, 35475, 110227, 50070, 37400, 29849, 37402, 61592, 91293, 82335, 120223, 82337, 96377, 66724, 106532, 28590, 59443, 39606, 43448, 33594, 56635, 135994, 102973, 61382, 119878, 36682, 86986, 36812, 142541, 34638, 30802, 24918, 54103, 60248, 36826, 34140, 87005, 39521, 52706, 41059, 47843, 41061, 60262, 62817, 101476, 42345, 101477, 101480, 101741, 79600, 31729, 101747, 52469, 42230, 46326, 117365, 30585, 124282, 145915, 113020, 135805}</t>
  </si>
  <si>
    <t>{130819, 34328, 111642, 149172, 30646, 76086, 32314, 116156, 30654, 161215, 29001, 32713, 44493, 59215, 73299, 97235, 32983, 24921, 66658, 62566, 71399, 165864, 80617, 27883, 69740, 26353, 108785, 165874, 143863, 147066, 36860}</t>
  </si>
  <si>
    <t>{40961, 72195, 103960, 116760, 165400, 165406, 79393, 99879, 130092, 165428, 98364, 100414, 120894, 98369, 33351, 33360, 87634, 76884, 146518, 130136, 97371, 130147, 33381, 35942, 25197, 32377, 107135, 115331, 101000, 42635, 34444, 129679, 112791, 167073, 41634, 89766, 118447, 118448, 108730, 62141, 154304, 38598, 118475, 93391, 93399, 101079, 33501, 76517, 39653, 27367, 41192, 75494, 76522, 81641, 57070, 143603, 139509, 87287, 40185, 97018, 139515, 154361, 133890, 72964, 85764, 158991, 122640, 100120, 126750, 117540, 131371, 81709, 141102, 70448, 122674, 164160, 77635, 77636, 122693, 166725, 29000, 77643, 77645, 105808, 38236, 25438, 28005, 24933, 100201, 166252, 94065, 37243, 37248, 90497, 32643, 32647, 116104, 39819, 63920, 123825, 104381, 35776, 36288, 104386, 42952, 99281, 87508, 126939, 34272, 97767, 125927, 87532, 87537, 36338, 119293}</t>
  </si>
  <si>
    <t>{84995, 122371, 50191, 108048, 43539, 47125, 91678, 115742, 38441, 123945, 59950, 59951, 38450, 59954, 39994, 48195, 145480, 28765, 166495, 167007, 29284, 40549, 40550, 47716, 158315, 104557, 77423, 54384, 64114, 81526, 104579, 60554, 140938, 95886, 44689, 47762, 98451, 112794, 113820, 113825, 77991, 93351, 72874, 93355, 151218, 123579, 151227, 61118, 52416, 61122, 59075, 65746, 106707, 148690, 106711, 117463, 80602, 117466, 48860, 159453, 49889, 49890, 41701, 45299, 50425, 72443, 106237, 79615, 58114, 151839, 77600, 43810, 127786, 157488, 110906, 61757, 110909, 44866, 104264, 48457, 91977, 120649, 101203, 123731, 88409, 88410, 144218, 101726, 135011, 135013, 159592, 24937, 104297, 159594, 75629, 90996, 54646, 166788, 136091, 98206, 139183, 101810, 41396, 63415, 63416, 136636, 44478, 71105, 44482, 84424, 87496, 56785, 39385, 63450, 84443, 139744, 45537, 38885, 87526, 104950, 78842}</t>
  </si>
  <si>
    <t>{66433, 165889, 89097, 59659, 88336, 49937, 136853, 102679, 75032, 129050, 102301, 148257, 56866, 95654, 132138, 133547, 85807, 47547, 127679, 49601, 166721, 78533, 162632, 161098, 50513, 126549, 165846, 82904, 43993, 65754, 128610, 87396, 119140, 108777, 24940, 53100, 81648, 62707}</t>
  </si>
  <si>
    <t>{114693, 119817, 24978, 98067, 102162, 115096, 94108, 47012, 35631, 111155, 122811, 97982, 92355, 97731, 97987, 31303, 107465, 44877, 52053, 31065, 37340, 56030, 46047, 34924, 42482, 130680, 111615}</t>
  </si>
  <si>
    <t>{31109, 154246, 26123, 154771, 129182, 79266, 25000, 25001, 133801, 25003, 25004, 165289, 128559, 162737, 68281, 134842, 95164, 156377, 94455, 154622}</t>
  </si>
  <si>
    <t>{8833, 47745, 32774, 35977, 3085, 10257, 19985, 47762, 23829, 26005, 46999, 20249, 13982, 60446, 34720, 27681, 6818, 26274, 60448, 13990, 27686, 25386, 25388, 26029, 5038, 15023, 25391, 25394, 50362, 20283, 17724, 8509, 6845, 34619, 22596, 58438, 53065, 56010, 6481, 10706, 13905, 27860, 33105, 33109, 20311, 33111, 45010, 33114, 1500, 45917, 10718, 33119, 12384, 21984, 21475, 29028, 47697, 26604, 31212, 2158, 20206, 35053, 5234, 29042, 1910, 10237}</t>
  </si>
  <si>
    <t>{142978, 57092, 80395, 145419, 28562, 48786, 157970, 147093, 145430, 140698, 119327, 139299, 81828, 65832, 84905, 129323, 151478, 117692, 36034, 106308, 31301, 111684, 131527, 153422, 163411, 106583, 157916, 166370, 25062, 150768, 142961, 152692, 150906}</t>
  </si>
  <si>
    <t>{25065, 57418, 28269, 78958, 75507, 76627, 39541, 95413, 126517, 149594, 50747, 156124}</t>
  </si>
  <si>
    <t>{6208, 37159, 9770, 30958, 1503}</t>
  </si>
  <si>
    <t>{26688, 26472, 26568, 69833, 48728, 66325, 40310, 25111, 42968}</t>
  </si>
  <si>
    <t>{160897, 122253, 46484, 129817, 135069, 130718, 118052, 105767, 25145, 31294, 96960, 46155, 29013, 159199, 97638, 129899, 25968, 52723, 129916}</t>
  </si>
  <si>
    <t>{7264, 2595, 31749, 34533, 38441, 40778, 59691, 1868, 5390, 25134, 29870, 1527, 21848, 11609, 15898, 48795, 28255}</t>
  </si>
  <si>
    <t>{28833, 41414, 26477, 48110, 62511, 27408, 88334, 124819, 25178}</t>
  </si>
  <si>
    <t>{65377, 56162, 25187, 37573, 151976, 86189, 98703, 47475}</t>
  </si>
  <si>
    <t>{67072, 164882, 74265, 127008, 27187, 123961, 36925, 112193, 26698, 125516, 119885, 50270, 128094, 141920, 162915, 71273, 108138, 49260, 75372, 135788, 32879, 25204, 70775, 26243, 30856, 149133, 96915, 149143, 28829, 124580, 58539, 64685, 76461, 157874, 158387, 67262, 144574, 164032, 78535, 28873, 34506, 35026, 153299, 136406, 80096, 144098, 70380, 37107, 116980, 33542, 122118, 32544, 159013, 122155, 36146, 118589, 35647, 163136, 164682, 115020, 164687, 115028, 36187, 50016, 158561, 158564, 50546, 31619, 132508, 30627, 151469, 111554, 135622, 28617, 29134, 92111, 31698, 76255, 108520, 68590, 109042, 52725, 36861}</t>
  </si>
  <si>
    <t>{25218, 88706, 165220, 29541, 165591, 95310, 105200, 164146, 99475, 80980, 105203, 83670, 154707, 37112, 44857, 64568, 158877}</t>
  </si>
  <si>
    <t>{42784, 35937, 38433, 46242, 80514, 27941, 31399, 50539, 29932, 25268, 33685, 34044, 33052}</t>
  </si>
  <si>
    <t>{157568, 105349, 98313, 155786, 27659, 109076, 29207, 98715, 48419, 104109, 147907, 25285, 153925, 137800, 104296, 115305, 157035, 30203, 26751}</t>
  </si>
  <si>
    <t>{120069, 35594, 35596, 69645, 90894, 81298, 85010, 71449, 53154, 32679, 74023, 140839, 37546, 107307, 122923, 30256, 84148, 28341, 107316, 76343, 106946, 55372, 56781, 63696, 36562, 59090, 25300, 117332, 157395, 157906, 157913, 35310, 42734, 79342, 139635, 38136, 157309}</t>
  </si>
  <si>
    <t>{127740, 33927, 67886, 49200, 167385, 25307, 88956, 151166}</t>
  </si>
  <si>
    <t>{98689, 108930, 140546, 35588, 61317, 136966, 164100, 145298, 49942, 72089, 92316, 160284, 78762, 58924, 69548, 46639, 28979, 116532, 129715, 41271, 85946, 116667, 52414, 150464, 131010, 69574, 138311, 86474, 33740, 42572, 122579, 73186, 157668, 82279, 83305, 157677, 98682, 90227, 71669, 25334, 131832, 36730, 108923, 34687}</t>
  </si>
  <si>
    <t>{136206, 91279, 39700, 127508, 127510, 121889, 127533, 84144, 59313, 110642, 33720, 116801, 142657, 63940, 150093, 90191, 43859, 101972, 101973, 57313, 113010, 25335, 163961}</t>
  </si>
  <si>
    <t>{26274, 56514, 25349, 26479, 130129, 78098, 100946, 34261, 149947, 119835, 39645}</t>
  </si>
  <si>
    <t>{26051, 128804, 32165, 28933, 62311, 40525, 25360, 49297, 83952, 140528, 84023, 112758, 30039, 34398, 44479}</t>
  </si>
  <si>
    <t>{148878, 25365, 100890, 94107, 91687, 37928, 118573, 113710, 164916, 139323, 50109, 134210, 137158, 128841, 45006, 77006, 77908, 123736, 125027, 36459, 104825, 33533, 124030}</t>
  </si>
  <si>
    <t>{42657, 38242, 50850, 88744, 72716, 49712, 52403, 60439, 25398, 44183, 46745, 52638}</t>
  </si>
  <si>
    <t>{28162, 148125, 46633, 41098, 163755, 56237, 25399, 153752, 27069}</t>
  </si>
  <si>
    <t>{123144, 141066, 89108, 59671, 89114, 163995, 154653, 137247, 147745, 41129, 165041, 165044, 74293, 25401, 58564, 56265, 28238, 61394, 146770, 151639, 81625, 120668, 159202, 132197, 137967, 119536, 101759}</t>
  </si>
  <si>
    <t>{76544, 86912, 29442, 60674, 87938, 124672, 126336, 56967, 120839, 153347, 103435, 117388, 115985, 153364, 115991, 58907, 55070, 58145, 31522, 138273, 60712, 79920, 65976, 136765, 112704, 25411, 36550, 59079, 68679, 89801, 97737, 99143, 109386, 91085, 113350, 90959, 25424, 70996, 80472, 28121, 104031, 132714, 134115, 55780, 58089, 28650, 90219, 28268, 103658, 115947, 35311, 122607, 132713, 123386, 103923, 56052, 106746, 72700, 60029, 155135}</t>
  </si>
  <si>
    <t>{77318, 48102, 25415, 40632, 103450, 53951}</t>
  </si>
  <si>
    <t>{11136, 1922, 7564, 41998, 6548, 10132, 39192, 11675, 1564, 20511, 6049, 41257, 3643, 2108, 16574, 54335, 26048, 61632, 1874, 10066, 3669, 32730, 8539, 10716, 17760, 40807, 3433, 5353, 8684, 2157, 9586, 12659, 39923, 3447, 1789}</t>
  </si>
  <si>
    <t>{1889, 1703, 4043, 1871, 4248, 10714, 1565, 1790}</t>
  </si>
  <si>
    <t>{61953, 92803, 152210, 25495, 116510, 116511, 52904, 89136, 119856, 85948, 57923, 64456, 63305, 96460, 83931, 89315, 91363, 156523, 162286, 115183, 67569, 89466}</t>
  </si>
  <si>
    <t>{40192, 25505, 73604, 31333, 88548, 66634, 80683, 119338, 125515, 135756, 156944, 27863, 38681, 41595, 33821, 33087}</t>
  </si>
  <si>
    <t>{59970, 25507, 82474, 33835, 48951, 30807, 41592, 51481, 28541}</t>
  </si>
  <si>
    <t>{82432, 92835, 49415, 26057, 96175, 25527}</t>
  </si>
  <si>
    <t>{116224, 75009, 43266, 75010, 70020, 41734, 35975, 70022, 138118, 33035, 140427, 153227, 50831, 80913, 86808, 34841, 138137, 146330, 124700, 106013, 52130, 47014, 37799, 157862, 128937, 163368, 42923, 148017, 32308, 56117, 149686, 56122, 25531, 34494, 67660, 50388, 142680, 147933, 31330, 45286, 61418, 27758, 36592, 68593, 61298, 102641, 108913, 132978, 138101, 65274, 92925}</t>
  </si>
  <si>
    <t>{28224, 25538, 32611, 34333, 34790, 33673, 30378, 30539, 63436, 84844, 84873, 30543, 89677, 89684, 32597, 38201, 36924, 28157}</t>
  </si>
  <si>
    <t>{13446, 8335, 25999, 40215, 21786, 14753, 11428, 1579, 17963, 54094, 35164, 42717, 18271, 39522, 57188, 30698, 30701, 40944, 9717, 16118, 60406}</t>
  </si>
  <si>
    <t>{36707, 36837, 42089, 27210, 56560, 26038, 41206, 61529, 25564}</t>
  </si>
  <si>
    <t>{31621, 59924, 37016, 33435, 63146, 151594, 85309, 62781, 93636, 52167, 95180, 27219, 118996, 25569, 46306, 88161, 63086, 70641, 42485, 108539}</t>
  </si>
  <si>
    <t>{152320, 96226, 106537, 162826, 25581, 130479, 40240, 44688, 75705, 50394, 99261}</t>
  </si>
  <si>
    <t>{71940, 69541, 72077, 25591, 81307, 39455}</t>
  </si>
  <si>
    <t>{96759, 56234, 32588, 70705, 111377, 65110, 47671, 75000, 102650, 25596, 96094, 56927}</t>
  </si>
  <si>
    <t>{166208, 83881, 137321, 32492, 27794, 25652, 51605, 28151, 40858, 65631}</t>
  </si>
  <si>
    <t>{162691, 59269, 64275, 53269, 59286, 95384, 29480, 48681, 87338, 140340, 25653, 39231, 39745, 39237, 56645, 131544, 78044, 30306, 32101, 33390, 39666, 51960}</t>
  </si>
  <si>
    <t>{83976, 92555, 25999, 143252, 129430, 28951, 29337, 26010, 129434, 161314, 78757, 76584, 29229, 29232, 65332, 73272, 25656, 28473, 55101, 73409, 149442, 149446, 71757, 165712, 59220, 72535, 60509, 25699, 102124, 161395, 26100, 70648, 25980}</t>
  </si>
  <si>
    <t>{28544, 105859, 80522, 43407, 32665, 26278, 66470, 85160, 140200, 152875, 159283, 31925, 25664, 116937, 99919, 27216, 34656, 35298, 58608, 72691, 45173, 90873, 31867, 38141, 75775}</t>
  </si>
  <si>
    <t>{47936, 25671, 53771, 133275, 37534}</t>
  </si>
  <si>
    <t>{32006, 148298, 77935, 25682, 59284, 72956, 38748, 109182}</t>
  </si>
  <si>
    <t>{149315, 149539, 124071, 105903, 34486, 156662, 25690, 32219, 124572, 105597, 152702}</t>
  </si>
  <si>
    <t>{60161, 31110, 13961, 50705, 34834, 25622, 36524, 20530, 32051, 1598, 45504, 8387, 7876, 8647, 28615, 43847, 20426, 4429, 7886, 14800, 15958, 47577, 9307, 2908, 24414, 17249, 11238, 4972, 7021, 30964, 50295, 5368, 12793}</t>
  </si>
  <si>
    <t>{149093, 42919, 52871, 149095, 25709, 63700, 39902, 86934, 153786, 39995, 50877, 46814, 125439}</t>
  </si>
  <si>
    <t>{29056, 81280, 78083, 66948, 121989, 28810, 65421, 99214, 55697, 32148, 154521, 95898, 101151, 85664, 51233, 121890, 27812, 27437, 84785, 95922, 68019, 138036, 107191, 36795, 58043, 66368, 166337, 75590, 166345, 50252, 59340, 97360, 58325, 60506, 65372, 65376, 102373, 164071, 105448, 25710, 45043, 30202}</t>
  </si>
  <si>
    <t>{94084, 86405, 25736, 26504, 51465, 115851, 117387, 162185, 56208, 85137, 86161, 99856, 128889, 118810, 74397, 131374, 75313, 123698, 90291, 120384, 152001, 78914, 105411, 93433, 132421, 120394, 70093, 66255, 69201, 95705, 105817, 37345, 106593, 125038, 72943, 46322, 50036, 137717, 70393, 103932, 87679}</t>
  </si>
  <si>
    <t>{129088, 25795, 165834, 57163, 124236, 26669, 29037, 133234, 122355, 28086, 26649, 131069, 25758}</t>
  </si>
  <si>
    <t>{27776, 28801, 69764, 36744, 63634, 47765, 33573, 33957, 35643, 25788, 30909, 34630, 66502, 26832, 51408, 30546, 29425, 31476, 40180}</t>
  </si>
  <si>
    <t>{51492, 105477, 49416, 41495, 25815, 31454, 82495}</t>
  </si>
  <si>
    <t>{52357, 91397, 94726, 91004, 102910, 78717, 69774, 68239, 81294, 98833, 118546, 131093, 86678, 36759, 92312, 118934, 82714, 70812, 91164, 100509, 126625, 87330, 99747, 52134, 32040, 56233, 39340, 40108, 118192, 149809, 165297, 66995, 69299, 98997, 35382, 91703, 121912, 63033, 155443, 52027, 86459, 63293, 160572, 59842, 72643, 71492, 82754, 51665, 92754, 160213, 25817, 44128, 163453, 138342, 42983, 110588, 164972, 39408, 89969, 88947, 99827, 82293, 34300, 53501, 60542, 52991}</t>
  </si>
  <si>
    <t>{63505, 102931, 35998, 38047, 45857, 37794, 156577, 44071, 124842, 97451, 38992, 104790, 25818, 25820, 42335, 30949, 121194, 33524, 44794, 70780}</t>
  </si>
  <si>
    <t>{59008, 34450, 78231, 27290, 135214, 73137, 32184, 37945, 145980, 89281, 74948, 42440, 129736, 41171, 83027, 64989, 64862, 69085, 25822, 154465, 157538, 48872, 30442, 66669, 32893}</t>
  </si>
  <si>
    <t>{2816, 2944, 16002, 2307, 38528, 58760, 8457, 3342, 38417, 20114, 52631, 57879, 12058, 11931, 16796, 56476, 16806, 20903, 31783, 56488, 38964, 7989, 20922, 4796, 41916, 4030, 4031, 59964, 15811, 5700, 15814, 5703, 61385, 15436, 14415, 48348, 2789, 2790, 1638, 18025, 3050, 23787, 12280, 4986, 51195, 9724, 15999}</t>
  </si>
  <si>
    <t>{25863, 155914, 49045, 53142, 114839, 69660, 64799, 54438, 150054, 27821, 62893, 44475, 39363, 33735, 31304, 35400, 64595, 28116, 28886, 131935, 104929, 124258, 80231, 64116, 88820, 116728, 130938, 26237, 121471}</t>
  </si>
  <si>
    <t>{65666, 33287, 25870, 31638, 44185, 80795, 26525, 52510, 58910, 44192, 35107, 48423, 95913, 51626, 58026, 73264, 29235, 91315, 32954, 28994, 56898, 40014, 75219, 30932, 95071, 71011, 37732, 50918, 49896, 28140, 41074, 60019, 37627}</t>
  </si>
  <si>
    <t>{163713, 30850, 144004, 52998, 89480, 56585, 115466, 157066, 107788, 112654, 28179, 48277, 96406, 145560, 44057, 165144, 50460, 104093, 165155, 152997, 47913, 144048, 42290, 36917, 35384, 95033, 55994, 63549, 124862, 75583, 25920, 129726, 138942, 84037, 28614, 98373, 119877, 92362, 28107, 95306, 79693, 50383, 56015, 119504, 134351, 29267, 118357, 141141, 157397, 155482, 94427, 154204, 96607, 94049, 60258, 140899, 152168, 103913, 87788, 85105, 60274, 90481, 71543, 163194}</t>
  </si>
  <si>
    <t>{51328, 54337, 34337, 25929, 127340, 58541, 102542, 51473, 127345, 150836}</t>
  </si>
  <si>
    <t>{76296, 49936, 143508, 30742, 100251, 35357, 121504, 92706, 34724, 132261, 37429, 65975, 39224, 26811, 26428, 31935, 76480, 141376, 137545, 37706, 25936, 149588, 131541, 48087, 29150, 117732, 42346, 66804, 71545, 125182}</t>
  </si>
  <si>
    <t>{67969, 49929, 52105, 97420, 128398, 59151, 55444, 63380, 95000, 86425, 117919, 126880, 140705, 29219, 49196, 76220, 58428, 53063, 98381, 52687, 48080, 25951, 28257}</t>
  </si>
  <si>
    <t>{50465, 26088, 4524, 5452, 32685, 26287, 11088, 35663, 9814, 1974, 1689, 17626}</t>
  </si>
  <si>
    <t>{26401, 35426, 27171, 53093, 25990, 42284, 29018, 42286, 40789, 26554, 149791}</t>
  </si>
  <si>
    <t>{78217, 93962, 49292, 59021, 137879, 40088, 134169, 29338, 88987, 103324, 53676, 140973, 86964, 100151, 38200, 52412, 30667, 30668, 32459, 37965, 43986, 116953, 97884, 28899, 27240, 26091, 46451, 42358, 42359, 114680}</t>
  </si>
  <si>
    <t>{42744, 34868, 38968, 26169, 28863}</t>
  </si>
  <si>
    <t>{30817, 40418, 144803, 67398, 72650, 86317, 47630, 26225, 40852, 62997, 126422, 164918, 94557}</t>
  </si>
  <si>
    <t>{38915, 36906, 38668, 36079, 50255, 59889, 27954, 26227, 56053, 34649, 35834, 43164, 162750}</t>
  </si>
  <si>
    <t>{156160, 118401, 26244, 62981, 37129, 106648, 40733, 42527, 54953, 27823, 133171, 28852, 90560, 67015, 76104, 76754, 34787, 33135, 89972, 80885}</t>
  </si>
  <si>
    <t>{73730, 137234, 51224, 89650, 144444, 144446, 57921, 95300, 52295, 85577, 51794, 156765, 75358, 31853, 31854, 31856, 61058, 41605, 34952, 82570, 136844, 66702, 81550, 148112, 110737, 71316, 61590, 26263, 148120, 104089, 92325, 124069, 124072, 64683, 28352, 97477, 79046, 50892, 67279, 55508, 110805, 73952, 87272, 28393, 68330, 28395, 87276, 94955, 154869, 30968, 29949, 29952, 33027, 88330, 54038, 161051, 156956, 63263, 106785, 30499, 130341, 130342, 59387, 130344, 158508, 79661, 114990, 121134, 158517, 102198, 72526, 72528, 76115, 125273, 125274, 151398, 78184, 140140, 72560, 27509, 139133, 39809, 39810, 63899, 54688, 145824, 64953, 37834, 135121, 54743, 56284, 58846, 115678, 71651, 50149, 69093, 50151, 46057, 54763, 119291}</t>
  </si>
  <si>
    <t>{108935, 165896, 94474, 127119, 112532, 152085, 132250, 26270, 123683, 98724, 155942, 108076, 38063, 141747, 86721, 120514, 163144, 130765, 77782, 118615, 138466, 72172, 124656, 158838}</t>
  </si>
  <si>
    <t>{33797, 15368, 12813, 15374, 24589, 22032, 6673, 22034, 56847, 12822, 12828, 12318, 20006, 6188, 20013, 9774, 5679, 32812, 41517, 26674, 32820, 23096, 23097, 30266, 30267, 60986, 56893, 18494, 60987, 60988, 18497, 14914, 30275, 32834, 60991, 60993, 32841, 7755, 2132, 62039, 62041, 10331, 2140, 10332, 10333, 10334, 48744, 7276, 54900, 57973, 57975, 7293, 19597, 19598, 27793, 28309, 28310, 4764, 26781, 26784, 55973, 46246, 46247, 45739, 46251, 36013, 44208, 45748, 44219, 32445, 32447, 38088, 52938, 16591, 1744, 52944, 1746, 1747, 3283, 1749, 57039, 25307, 8414, 45794, 30948, 20197, 4331, 19691, 21228, 21229, 47343, 10993, 24306, 24307, 10996, 24308, 24310, 38129, 11000, 40183, 47346, 49923, 44292, 18693, 49925, 1799, 1800, 18695, 1802, 61703, 8972, 11020, 11023, 32018, 56596, 1817, 28959, 20256, 21797, 20268, 35640, 59192, 11578, 13626, 11582, 10058, 10064, 10065, 20818, 39251, 51544, 39259, 57699, 33151, 6017, 6020, 54666, 1933, 8077, 40852, 48021, 11160, 14745, 25496, 30107, 48024, 50592, 37286, 2990, 34228, 52148, 38838, 9143, 6083, 60867, 29639, 21450, 10705, 16851, 16342, 16344, 6626, 4579, 7145, 2538, 2539, 7146, 42992, 42994, 7678}</t>
  </si>
  <si>
    <t>{154368, 115875, 115176, 103945, 150088, 26286, 26609, 138361}</t>
  </si>
  <si>
    <t>{53862, 41641, 38573, 48621, 26287, 117133, 83249, 26482, 29011, 130483, 139124, 27319, 27609, 49626, 117084, 104382}</t>
  </si>
  <si>
    <t>{64576, 53858, 32906, 32880, 48912, 26291, 77972}</t>
  </si>
  <si>
    <t>{54689, 28908, 46830, 124719, 145272, 60536, 26298, 156351}</t>
  </si>
  <si>
    <t>{75780, 44039, 87303, 26383, 117399, 128155, 91814, 55977, 104494, 122030, 55984, 81077, 90936, 32953, 75837, 42943, 113218, 115909, 112204, 39117, 31439, 81363, 33371, 34525, 151164, 127343, 68732, 94846}</t>
  </si>
  <si>
    <t>{15845, 57893, 8650, 2123, 1772, 38708, 38686}</t>
  </si>
  <si>
    <t>{86401, 74510, 143118, 37392, 128275, 149011, 166933, 164887, 75928, 31129, 116896, 121762, 51619, 102693, 139813, 99881, 46506, 26417, 55347, 30645, 104375, 133052, 42813, 60996, 94404, 88525, 133844, 154975, 98017, 58722, 148579, 32635, 107005, 104446}</t>
  </si>
  <si>
    <t>{36736, 36737, 63233, 165892, 50328, 31513, 31512, 31515, 62110, 27682, 163246, 26425, 110396, 66369, 166340, 78917, 43079, 31051, 26444, 156621, 135502, 167501, 141530, 29151, 29153, 158434, 127076, 58982, 130031, 165490, 144885, 33021}</t>
  </si>
  <si>
    <t>{32802, 49221, 35691, 34896, 51090, 27573, 26427}</t>
  </si>
  <si>
    <t>{26434, 71913, 129068, 56719, 44272}</t>
  </si>
  <si>
    <t>{92801, 154883, 26506, 119819, 61842, 64788, 40615, 31784, 54441, 159783, 115371, 73006, 139439, 155314, 102333, 54465, 133828, 111302, 143054, 133208, 27747, 42467, 85479}</t>
  </si>
  <si>
    <t>{44550, 43787, 26514, 71059, 29208, 65948, 37791, 43812, 71592, 71594, 35779, 71110, 64202, 37323, 71500, 62287, 55898, 54875, 70367, 32740, 71140, 78312, 65773, 78832, 28402, 43257, 48124}</t>
  </si>
  <si>
    <t>{1795, 24328, 32529, 33688, 61467, 47904, 57633, 54562, 43300, 30634, 37546, 6456, 12985, 17723, 2363, 42177, 12505, 46556, 20584, 51563, 27382}</t>
  </si>
  <si>
    <t>{2052, 18448, 47124, 59417, 43047, 43051, 10287, 8241, 32836, 6229, 26711, 6232, 22620, 2147, 14438, 8295, 18546, 12412, 18559, 47243, 10381, 10385, 20626, 45207, 45210, 16541, 37023, 18592, 10404, 10406, 24752, 45236, 22721, 32962, 61651, 51420, 26846, 51423, 2273, 14567, 37098, 35061, 20726, 33018, 20731, 57595, 26881, 43279, 28958, 33056, 51492, 24872, 24874, 4408, 47421, 47422, 26948, 18757, 26971, 26974, 41321, 43386, 22909, 24965, 8582, 37255, 6536, 51589, 61836, 14738, 14739, 37275, 24989, 45484, 2483, 6594, 61891, 10696, 20953, 8694, 12790, 49654, 51705, 27133, 4610, 4618, 37388, 21009, 18963, 6677, 6682, 35354, 27169, 35364, 29230, 31284, 6719, 21061, 31303, 10832, 49749, 27225, 12904, 45682, 45689, 25218, 49796, 57995, 10894, 41618, 6806, 4778, 39599, 2766, 62162, 35544, 31459, 8941, 37616, 37621, 29430, 37623, 58106, 60155, 47868, 37637, 29447, 37642, 49930, 60170, 31506, 37651, 39700, 56086, 58134, 27426, 27427, 2853, 60202, 27438, 29496, 39744, 11076, 49990, 49993, 47949, 4947, 21349, 7019, 23407, 15232, 37792, 13226, 13230, 17327, 15280, 60336, 50100, 23485, 3014, 25551, 21457, 25556, 33753, 15322, 25562, 62440, 7151, 7152, 19453, 7165, 44038, 15372, 15373, 62478, 48143, 23589, 3111, 19496, 23591, 62503, 62508, 39981, 25659, 23620, 25669, 29768, 27722, 52302, 62545, 46166, 50265, 37982, 58463, 46177, 31850, 15479, 54400, 29829, 11402, 48288, 46243, 46245, 13483, 29869, 42174, 9407, 17601, 9410, 42182, 3278, 48335, 58588, 48351, 38127, 19732, 19734, 44313, 7461, 7464, 17710, 17713, 17714, 3393, 60739, 42314, 48462, 28005, 46448, 50548, 54645, 9598, 52609, 19845, 42375, 48535, 42394, 17823, 36258, 50600, 40370, 34227, 21951, 56794, 52709, 5608, 7657, 52712, 52713, 7677, 26114, 42506, 58893, 26136, 5661, 54813, 36384, 42532, 30247, 58919, 30252, 17982, 11843, 46659, 58950, 24143, 18001, 54874, 30304, 13934, 11891, 38527, 59009, 61081, 22172, 38576, 3764, 42677, 5818, 5819, 38588, 14021, 30412, 7898, 22239, 42740, 1809, 1810, 44817, 44819, 48926, 48947, 28470, 48950, 36665, 14149, 22347, 1885, 57186, 3939, 18285, 1903, 61295, 1908, 18296, 26490, 42889, 14222, 16279, 47011, 28581, 42917, 28586, 10162, 24499, 1988, 1989, 6088, 6094, 8153, 38874, 40926, 36836, 61413, 61418, 32752, 2037, 24566, 55290, 14333}</t>
  </si>
  <si>
    <t>{47367, 146952, 51337, 131084, 65681, 59154, 49811, 106129, 145810, 106136, 47772, 77725, 121892, 102565, 50086, 44199, 51624, 50729, 79273, 29099, 92843, 31277, 94638, 56633, 33722, 37050, 28858, 99897, 49470, 131364, 87745, 88262, 70728, 70859, 126795, 149710, 54352, 28369, 67153, 29779, 44503, 29271, 29657, 62939, 55132, 84957, 31070, 91359, 47841, 26594, 42082, 36452, 106722, 33769, 49897, 87018, 89068, 69999, 52464, 92915, 28023, 31480, 55550}</t>
  </si>
  <si>
    <t>{66690, 115714, 166661, 35847, 95227, 106376, 72330, 123403, 28563, 121492, 58010, 61085, 31262, 64927, 76317, 92702, 129826, 131101, 157341, 159518, 87846, 73640, 59177, 28202, 96425, 144425, 62381, 148139, 127023, 148141, 102449, 161202, 121143, 63672, 145469, 100158, 108735, 80192, 139970, 139206, 98635, 74956, 52174, 136142, 83410, 86611, 104148, 91221, 110806, 32855, 39768, 119764, 134234, 125787, 140883, 153440, 84065, 26595, 39148, 136044, 27630, 149868, 98801, 163571, 78326, 70008, 107897, 68091, 165372}</t>
  </si>
  <si>
    <t>{39426, 23045, 39432, 25612, 29708, 39436, 25103, 25109, 43035, 6177, 16418, 16420, 2597, 27691, 16941, 16942, 45107, 9269, 31802, 20541, 8254, 26176, 43589, 29769, 17482, 14925, 19544, 29275, 28254, 16481, 13928, 13929, 27754, 5745, 36467, 2167, 11384, 19073, 19586, 21122, 9860, 31361, 3206, 31365, 12940, 47245, 31375, 12945, 24224, 40615, 48807, 5802, 10927, 16048, 52913, 59055, 59567, 41141, 39419, 15547, 29897, 41163, 2261, 43234, 5862, 58087, 4328, 3824, 8949, 8950, 3835, 25339, 25345, 25346, 4870, 23815, 18186, 18701, 12048, 9499, 1822, 42271, 18218, 7982, 23344, 3890, 49458, 18745, 51514, 49469, 51523, 10566, 23878, 30535, 10570, 15180, 31564, 34136, 7520, 38240, 58729, 45420, 60784, 26993, 4988, 3965, 14207, 15744, 41866, 33163, 41874, 57235, 25495, 9112, 48539, 26525, 14752, 21921, 41888, 1955, 7590, 4519, 24490, 28591, 28599, 27066, 43963, 13760, 12226, 43458, 21461, 19414, 33238, 42965, 42966, 4059, 41955, 36839, 6632, 19434, 16879, 39919, 25592, 9722, 7163, 39422}</t>
  </si>
  <si>
    <t>{39232, 1828, 39240, 37321, 47273, 1899, 39244, 1837, 10608, 9235, 10196, 10199, 22200, 22204}</t>
  </si>
  <si>
    <t>{28353, 43714, 117223, 52170, 91722, 26636, 92849, 118486}</t>
  </si>
  <si>
    <t>{27170, 29672, 27989, 44502, 78550, 26653}</t>
  </si>
  <si>
    <t>{87042, 103946, 26665, 60462, 81977, 159289, 60993, 153154, 73284, 33350, 115783, 82506, 81999, 90198, 70231, 78940, 39021, 39023, 126081, 111747, 111751, 62605, 41105, 59539, 89764, 92839, 67755, 113842, 166067, 35529, 39114, 96969, 96971, 54507, 54512, 161010, 56573, 86789, 141062, 60684, 101137, 35608, 60697, 102692, 85797, 58662, 31025, 35121, 71991, 35131, 166717, 96590, 117592, 117594, 30044, 106332, 117596, 31585, 78177, 162660, 31595, 83309, 39792, 78712, 102778, 155018, 72075, 61838, 65935, 52626, 52629, 143259, 39324, 57244, 76197, 132009, 83387, 55745, 76745, 97739, 101838, 31695, 28114, 29144, 113132, 85490, 80884, 35321}</t>
  </si>
  <si>
    <t>{91008, 71346, 26675, 61429, 41340}</t>
  </si>
  <si>
    <t>{146316, 58651, 66717, 116513, 165156, 166060, 49197, 27695, 54192, 138165, 26685, 68813, 72399, 86609, 53844, 73812, 86613, 156125, 64993, 160498, 163443, 161912, 66813}</t>
  </si>
  <si>
    <t>{110659, 58404, 70730, 48143, 30772, 26717}</t>
  </si>
  <si>
    <t>{155040, 33988, 144711, 127112, 139434, 98892, 40941, 133854, 118991, 62800, 26737, 60114, 149107, 51868, 53182}</t>
  </si>
  <si>
    <t>{3328, 8837, 4614, 10886, 5899, 8831, 8592, 2072, 5021, 10909, 10783, 2210, 9127, 9129, 3755, 9133, 9134, 5558, 1919, 7222, 9144, 9782, 6460, 1855, 7743, 6721, 7361, 11846, 9927, 8904, 2764, 8269, 8270, 2767, 5331, 8289, 5858, 11493, 10348, 11501, 2416, 8561, 8562, 4212, 10490, 4604, 1918, 3327}</t>
  </si>
  <si>
    <t>{28162, 4611, 45574, 30727, 51719, 18452, 9238, 2586, 23583, 11821, 41013, 15418, 2112, 5696, 56384, 40017, 9817, 31332, 10347, 12396, 42607, 30332, 39552, 3718, 43664, 8853, 10392, 2718, 60600, 14009, 10429, 14013, 36035, 46275, 32973, 45786, 58079, 23267, 23268, 17126, 36078, 21743, 60659, 14068, 29940, 25846, 43765, 14593, 34056, 22289, 14613, 42262, 47383, 33572, 21806, 28974, 38191, 24881, 28986, 13120, 1859, 38746, 10587, 27484, 14690, 35687, 41840, 49539, 43405, 24466, 9633, 51107, 17832, 55721, 40888, 14267, 15809, 17345, 19908, 9159, 12746, 54218, 20435, 48083, 14299, 54241, 22498, 12771, 61425, 16378}</t>
  </si>
  <si>
    <t>{47233, 26755, 53765, 47117, 148366, 40084, 51477, 143256, 54814, 151455, 63530, 49842, 147763, 59576, 52282, 97084, 83651, 113222, 60365, 58713, 132697, 51820, 55792, 52983}</t>
  </si>
  <si>
    <t>{94466, 26758, 94583, 94392, 40857}</t>
  </si>
  <si>
    <t>{63489, 166914, 62470, 89609, 33291, 70684, 44585, 36919, 31295, 31306, 69194, 142928, 61523, 48218, 34396, 40040, 33898, 53900, 26765, 69269, 35990, 47258, 72346, 47260, 34469, 34470, 36007, 38565, 152742, 41131, 65717, 67774, 45248, 43207, 44744, 42704, 121047, 43736, 133345, 37091, 29412, 37092, 68348, 55553, 46856, 38666, 44814, 53015, 102680, 44826, 32542, 49441, 36135, 76598, 75575, 33599, 32067, 89925, 43340, 46932, 62828, 47476, 49016, 52091, 33149, 27015, 51593, 84365, 95117, 51604, 54680, 35739, 80798, 40363, 40369, 41916, 36802, 123331, 31684, 42949, 49105, 85978, 69089, 57850, 57851, 91135}</t>
  </si>
  <si>
    <t>{97539, 134673, 47122, 152855, 103961, 118682, 89115, 26781, 103965, 32933, 130598, 96046, 139825, 76469, 148025, 84666, 108346, 28732, 37949, 115139, 74310, 93515, 119890, 134610, 75735, 55256, 69342, 118751, 95970, 27875, 50411, 76523, 127467, 81272, 97786}</t>
  </si>
  <si>
    <t>{105441, 41579, 52974, 92083, 26782}</t>
  </si>
  <si>
    <t>{35328, 156164, 133637, 30726, 28680, 133640, 133644, 162320, 61459, 65049, 65050, 152107, 129581, 27701, 35902, 70718, 69186, 38981, 145993, 88149, 35926, 95832, 35932, 91231, 63076, 95844, 150124, 161393, 91257, 33915, 85127, 78474, 29327, 81554, 126098, 91796, 29334, 35490, 54947, 124066, 26789, 54439, 40104, 50856, 73895, 82089, 37548, 94892, 128181, 92858, 28358, 30921, 87247, 62160, 64721, 64727, 128734, 82657, 53993, 30959, 80633, 163065, 165118, 158463, 33548, 86286, 62223, 44818, 157459, 89882, 37152, 91426, 99619, 165158, 29995, 37164, 37170, 42291, 105278, 56639, 55616, 98634, 165194, 129869, 32080, 95056, 55635, 44372, 164179, 55639, 140122, 140123, 167260, 55646, 114534, 39784, 31081, 106350, 75119, 32624, 114545, 124785, 89459, 92531, 42869, 97652, 111991, 114548, 140155, 74109, 96126, 27529, 76173, 99727, 162192, 31122, 35222, 162202, 127906, 162211, 35236, 136106, 140718, 103344, 68536, 110008, 117698, 96200, 80329, 32729, 40411, 67041, 48098, 67043, 91108, 112103, 30700, 117743, 97779, 127483, 79358, 143871}</t>
  </si>
  <si>
    <t>{60931, 131082, 65553, 145425, 156179, 55316, 114200, 143387, 156190, 31267, 120869, 39975, 37930, 49707, 134192, 122931, 58422, 60470, 105022, 70211, 32845, 47698, 119381, 77912, 143974, 147559, 147566, 84088, 65656, 59521, 163457, 167568, 35985, 105106, 123030, 84121, 84642, 138918, 40618, 132268, 41132, 53420, 44207, 26804, 127670, 144063, 163016, 30924, 111833, 62687, 40672, 144097, 144113, 36628, 58645, 77076, 44827, 164125, 48433, 126771, 126775, 126780, 42302, 53054, 128836, 152390, 123723, 126289, 42842, 61277, 71007, 104810, 32112, 49014, 144778, 144783, 72081, 104852, 42393, 38833, 146867, 74678, 70079, 60882, 41438, 38878, 38882, 141293, 164852, 56821, 90613, 120822, 63994, 100349, 49662}</t>
  </si>
  <si>
    <t>{37664, 30755, 43331, 49412, 66596, 38034, 163666, 69013, 26871, 137176, 137178}</t>
  </si>
  <si>
    <t>{40196, 120326, 63497, 133258, 53265, 58133, 90785, 156066, 78382, 78387, 81206, 97466, 84163, 93776, 124758, 140767, 133226, 105462, 33527, 93819, 26879}</t>
  </si>
  <si>
    <t>{106368, 77313, 107650, 125315, 83588, 33157, 110980, 40583, 67207, 26889, 26890, 40077, 150548, 164480, 70166, 36249, 39322, 103452, 78237, 29472, 31268, 37285, 84901, 112294, 29738, 41771, 68395, 36525, 60973, 37680, 88624, 70706, 133041, 31797, 70966, 53175, 36280, 81589, 96890, 34368, 66625, 47172, 32325, 32587, 61772, 71120, 158081, 57171, 161367, 142936, 32860, 164190, 155103, 33507, 59619, 117094, 117097, 101994, 51947, 64748, 122732, 79086, 28655, 56559, 31089, 103538, 34675, 66291, 146547, 54262, 66294, 68086, 135673, 32250, 158069}</t>
  </si>
  <si>
    <t>{155393, 165636, 26894, 98704, 143380, 143381, 122136, 150814, 107427, 88366, 155186, 150579, 42037, 150590, 83649, 113603, 57798, 47058, 109651, 89437, 47069, 86751, 114530, 37605, 84583, 93931, 143725, 85106, 40181, 119157, 50039, 108282}</t>
  </si>
  <si>
    <t>{36481, 85252, 36357, 91530, 96396, 59405, 31374, 81935, 29200, 85522, 110740, 32279, 86170, 26910, 66592, 68521, 158518, 70201, 123066, 79937, 123077, 117584, 88913, 112594, 76003, 102116, 119529, 103659, 117486}</t>
  </si>
  <si>
    <t>{26912, 57858, 71842, 74531, 104197, 59052, 117617, 152081, 153621, 65942, 115931, 51420, 114910}</t>
  </si>
  <si>
    <t>{25863, 7049, 17291, 29965, 5650, 14354, 34327, 5401, 4890, 8217, 8985, 9754, 4511, 5664, 8992, 11680, 26912, 9638, 5036, 9651, 9140, 5176, 40896, 9025, 6082, 19911, 9033, 3663, 31952, 27090, 5205, 24568, 3290, 1882, 17884, 43484, 3679, 25185, 25323, 5612, 5486, 9326, 30321, 8818, 2035, 7283, 31989, 3960}</t>
  </si>
  <si>
    <t>{46211, 57220, 88841, 83723, 74128, 113176, 59563, 26925, 69938, 28085, 67894, 131893, 38458, 67899, 141760, 77377, 97221, 148426, 87003, 35419, 42209, 71910, 126571, 147053, 164337, 72439}</t>
  </si>
  <si>
    <t>{140902, 30055, 26954, 85322, 105196, 29263, 144367, 102674, 27798, 43672, 135326}</t>
  </si>
  <si>
    <t>{146464, 32930, 29225, 76201, 109196, 152780, 26959, 108367, 52049, 152247, 119544, 118941}</t>
  </si>
  <si>
    <t>{4103, 26634, 51215, 9745, 5666, 35878, 3624, 2619, 5181, 3647, 21070, 20055, 2139, 8288, 29281, 54882, 5731, 20070, 21095, 35945, 29293, 35950, 45168, 60537, 8851, 8855, 46233, 2728, 60598, 6332, 11965, 12990, 3261, 3262, 3263, 6336, 6337, 9404, 12992, 5324, 5325, 5326, 2255, 5327, 11988, 49877, 30942, 48872, 3311, 28931, 47899, 3869, 44320, 2341, 2343, 6442, 6447, 4916, 6966, 6974, 9022, 2911, 2912, 2914, 1896, 1897, 2921, 3953, 57223, 43914, 3472, 40338, 38805, 4502, 46495, 41892, 16296, 7595, 4026, 4027, 4541, 10686, 6591, 10687, 10688, 3524, 11205, 10699, 53201, 2003, 2004, 4051, 14816, 33765, 4072, 5616, 4596}</t>
  </si>
  <si>
    <t>{137218, 146820, 108295, 89740, 90384, 72472, 44318, 76191, 116254, 164258, 90539, 111021, 98100, 30133, 51766, 33464, 114105, 84154, 122810, 49982, 122814, 40259, 73929, 77641, 105674, 110028, 156875, 160459, 160462, 140626, 88534, 86755, 70245, 79081, 26987, 59760, 129779, 136564, 157811, 153468}</t>
  </si>
  <si>
    <t>{104066, 128002, 152579, 72581, 51468, 117901, 39438, 90767, 117906, 69651, 29460, 92437, 43542, 155424, 94753, 32680, 137769, 161962, 118061, 43183, 43184, 41268, 99508, 41273, 133305, 30139, 102334, 33728, 82881, 104003, 155076, 37445, 52293, 135494, 51912, 87116, 136652, 137552, 154064, 49877, 54359, 70104, 41305, 31706, 66907, 125144, 49885, 44125, 131927, 144736, 145507, 44903, 141417, 141422, 98800, 68465, 84721, 26997, 165237, 75130, 74493, 111999}</t>
  </si>
  <si>
    <t>{84835, 137926, 84839, 41544, 54090, 98123, 29165, 117167, 121135, 30194, 56019, 58100, 60632, 132318, 27006}</t>
  </si>
  <si>
    <t>{72323, 100876, 27021, 115596, 51343, 100112, 144780, 55831, 64664, 109596, 137761, 161187, 98216, 117035, 156207, 44592, 160433, 162425, 42293, 83643, 31549, 31551, 77759, 148289, 55490, 43075, 48964, 85442, 29641, 31562, 76873, 160202, 124621, 61647, 163281, 63448, 110552, 127707, 39388, 38114, 32612, 85349, 66918, 140772, 94957, 156015, 34417, 158197, 150521, 68989, 117886}</t>
  </si>
  <si>
    <t>{99076, 89350, 46866, 27027, 141211, 38313, 113193, 128428, 53677, 162741, 103484, 132417, 152641, 129866, 147404, 34640, 41939, 119899, 151521, 64618, 32365, 61037, 78579, 36858}</t>
  </si>
  <si>
    <t>{158849, 88458, 83986, 142227, 130585, 27035, 97698, 117670, 136233, 46509, 91438, 133298, 54838, 156604, 36285, 86078, 163011, 75594, 90323, 158932, 126205, 28635, 167644, 74338, 66788, 139897, 44018, 131572, 79349, 119673, 33018, 131323, 90621}</t>
  </si>
  <si>
    <t>{13312, 24579, 15364, 5641, 8715, 27663, 5649, 37399, 15899, 11806, 14379, 26671, 47156, 47157, 26678, 51771, 13374, 47684, 53829, 27206, 35406, 21072, 36947, 25173, 5209, 59995, 42076, 40541, 40544, 9829, 7270, 14952, 27243, 50803, 47234, 5765, 43143, 4756, 46740, 54940, 31906, 33961, 3757, 39600, 20147, 60596, 3766, 30908, 2752, 22725, 3274, 44748, 21709, 30926, 15577, 15578, 38119, 4342, 50425, 22268, 55043, 23300, 25868, 16145, 42777, 13607, 17193, 9514, 9524, 33081, 10554, 3387, 9035, 4942, 14167, 30559, 30560, 55138, 3432, 44904, 6508, 1907, 28531, 18812, 17280, 42881, 17282, 11657, 13708, 36757, 41367, 35740, 21414, 5031, 12715, 14770, 52669, 3006, 51650, 3015, 3529, 24010, 24523, 42958, 20431, 38873, 37341, 57330, 9720, 10750}</t>
  </si>
  <si>
    <t>{142150, 124810, 32972, 159213, 47982, 27094, 86235, 104765}</t>
  </si>
  <si>
    <t>{82562, 97028, 118407, 63496, 101389, 145934, 134928, 145938, 87577, 120991, 141345, 56873, 137904, 155187, 32450, 132803, 147651, 103749, 139590, 156868, 133449, 110154, 98637, 102096, 123728, 140368, 41558, 27095, 95447, 155736, 116059, 164699, 96609, 150498, 116068, 156390, 130407, 114410, 85099, 113517, 117362, 113907, 102133, 136951, 131833, 131834, 122107, 148221}</t>
  </si>
  <si>
    <t>{100200, 43243, 48175, 33725, 27101}</t>
  </si>
  <si>
    <t>{109570, 27139, 52739, 52741, 124931, 124932, 141317, 75785, 98320, 137745, 97814, 30244, 31271, 59439, 75824, 38966, 129609, 29781, 112221, 77921, 52834, 56419, 103011, 135269, 116845, 66168, 87161, 57979, 78977, 27268, 30852, 84100, 30857, 35466, 76950, 114845, 94881, 32418, 72866, 94885, 94888, 36521, 75433, 75434, 64172, 152745, 138936, 147133, 30398, 49855, 134853, 127174, 160965, 122574, 122576, 96977, 116436, 123096, 62686, 40159, 122592, 78049, 115426, 126182, 73960, 33004, 52977, 79603, 118516, 52982, 71418, 94458, 139014, 82183, 102152, 75017, 28938, 39709, 35105, 158505, 75772, 27950, 62264, 37177, 46905, 37179, 140600, 139074, 29511, 84814, 54098, 50522, 52571, 66906, 32102, 29034, 100205, 42875, 68007, 66476, 36274, 34227, 65979, 65468, 40893, 41918, 35777, 78285, 33233, 36817, 53201, 110037, 134621, 90091, 27118, 90608, 90100, 81913, 81916}</t>
  </si>
  <si>
    <t>{155896, 95399, 91018, 109418, 107756, 114860, 145163, 141391, 108912, 103217, 113072, 97140, 27128, 140511}</t>
  </si>
  <si>
    <t>{127294, 54180, 39077, 65958, 82372, 94053, 48554, 29387, 124606, 36653, 133866, 159693, 166509, 48241, 76571, 143550, 69310, 27135}</t>
  </si>
  <si>
    <t>{61574, 56716, 60429, 27158, 49174, 49180, 21789, 42014, 54065, 54578, 47543, 33084, 58303, 51397, 46022, 38988, 8915, 3424, 13282, 19172, 51432, 61561, 51322, 1916}</t>
  </si>
  <si>
    <t>{49408, 46849, 83969, 63239, 116362, 123020, 75023, 44945, 77330, 47635, 44950, 121375, 44838, 120106, 84395, 42669, 68397, 132015, 52401, 102323, 34615, 110135, 89657, 27197, 30399, 70594, 46915, 150210, 31561, 120137, 151372, 33101, 102353, 50131, 50135, 60375, 105820, 67550, 105824, 132454, 50154, 50922, 112877, 71023, 36596, 71541, 95606, 60409, 164603, 65916, 78589}</t>
  </si>
  <si>
    <t>{28928, 44169, 43402, 62345, 68492, 39056, 76691, 39573, 48534, 40727, 68504, 45851, 50203, 49444, 33960, 50220, 53940, 62133, 62138, 39483, 30780, 80316, 27198, 50238, 62143, 69697, 83005, 83010, 76744, 52424, 69705, 29258, 30282, 27724, 42570, 49867, 69707, 54992, 73800, 54994, 32467, 73815, 36953, 63194, 27227, 44784, 43635, 42615, 35576, 52858, 52862}</t>
  </si>
  <si>
    <t>{155139, 47754, 112020, 145182, 77091, 149672, 44088, 115898, 116414, 27206, 115919, 69841, 90068, 89435, 133598, 95208, 124268, 128238, 43258, 43259}</t>
  </si>
  <si>
    <t>{97410, 30344, 152456, 51086, 140315, 94623, 62248, 80168, 31786, 102954, 42931, 94388, 39353, 76098, 88132, 43345, 55251, 61651, 68693, 89555, 79966, 87006, 108256, 161377, 27364, 27239, 31720, 59627, 62317, 50289, 88051, 74362}</t>
  </si>
  <si>
    <t>{142116, 38886, 147276, 81135, 96080, 84113, 149394, 36884, 162805, 27255, 64504, 42618, 96027, 56671}</t>
  </si>
  <si>
    <t>{41215, 1924, 3848, 23560, 4240, 1939, 29998, 2610, 20021, 37051, 32699, 33853, 15294, 4560, 24145, 22485, 2777, 58470, 37483, 60653, 20860, 15871}</t>
  </si>
  <si>
    <t>{87553, 53259, 152084, 82968, 76329, 50218, 78380, 72243, 77363, 46138, 90703, 132692, 37461, 133205, 140387, 48745, 80489, 93802, 73329, 40056, 30842, 110204, 133763, 60549, 91287, 27289, 166055, 82632, 58576, 27857, 122066, 47317, 95957, 61143, 141016, 146645, 148182, 150235, 113373, 56033, 32995, 92902, 61678, 71918, 95472, 106225, 62195, 149758, 51457, 98561, 120579, 42250, 118046, 59679, 121630, 138531, 131882, 130863, 80190, 161604, 34117, 30035, 127828, 52567, 74071, 40293, 165739, 49517, 161645, 83311, 115575, 136056, 86394, 38279, 86421, 32152, 51101, 110493, 32164, 103346, 36804, 161734, 161739, 84433, 117202, 59859, 84434, 85461, 137684, 39895, 135130, 68579, 99811, 27621, 99813, 53237, 52726, 101366, 129535}</t>
  </si>
  <si>
    <t>{34569, 136077, 33426, 76437, 144537, 27295, 154529, 140451, 53799, 55465, 158256, 117048, 122050, 122053, 88390, 69198, 30552, 56153, 109276, 30945, 29154, 150756, 62184, 138987, 59500, 143597, 163697, 125171, 38650}</t>
  </si>
  <si>
    <t>{33697, 27298, 154440, 39948, 31348, 149110}</t>
  </si>
  <si>
    <t>{27300, 29445, 42564, 50823, 56838, 72421, 122762, 46379, 69451, 79563, 32174, 54798, 102736, 126187, 159000, 72442, 136415}</t>
  </si>
  <si>
    <t>{48256, 46721, 89475, 46727, 34439, 89999, 112144, 131108, 70950, 53543, 55592, 92841, 100181, 162909, 40541, 146791, 27374, 117370, 61054}</t>
  </si>
  <si>
    <t>{27397, 39973, 128427, 66990, 138927, 139190, 112695, 111801, 43065, 88510, 47169, 142789, 68807, 28757, 149209, 113380, 70892, 47474, 28285}</t>
  </si>
  <si>
    <t>{31369, 27438, 107664, 29137, 33688, 33310, 90975}</t>
  </si>
  <si>
    <t>{36104, 60428, 45328, 50834, 59413, 75030, 75031, 38040, 80149, 54955, 77996, 28977, 62130, 33461, 73653, 27447, 41536, 39492, 80582, 39495, 69324, 59735, 34521, 51560, 53871, 56309, 57335, 47867, 72060}</t>
  </si>
  <si>
    <t>{70785, 114968, 43288, 113054, 36258, 81574, 28968, 157872, 83765, 81604, 29513, 27467, 111324, 33631, 134882, 111466, 32752, 82672, 47735}</t>
  </si>
  <si>
    <t>{6154, 40990, 13860, 17957, 37413, 43054, 31279, 19515, 54848, 53319, 3671, 46679, 15966, 18018, 28262, 17017, 19580, 49789, 2688, 11920, 5780, 33434, 10908, 10911, 52409, 18618, 2235, 2236, 4797, 11453, 47806, 9408, 14531, 3268, 8926, 8927, 45798, 35561, 21740, 22263, 8952, 8441, 51960, 6907, 48891, 5380, 16134, 16136, 10506, 36114, 8470, 16666, 7452, 44831, 2862, 4911, 4914, 36149, 41788, 6464, 5446, 14152, 11606, 31068, 31069, 46429, 39778, 22375, 9587, 13197, 15248, 31127, 1949, 1950, 38302, 52128, 35239, 5049, 7103, 14801, 13780, 4054, 49640, 33770, 10732, 54268}</t>
  </si>
  <si>
    <t>{29664, 28449, 33056, 33571, 34276, 60642, 65512, 58031, 30448, 64177, 80849, 30387, 37435, 27517}</t>
  </si>
  <si>
    <t>{27555, 103527, 34153, 106445, 28918}</t>
  </si>
  <si>
    <t>{34176, 67462, 151367, 65801, 50669, 33231, 33427, 36213, 99510, 35482, 27579, 43517, 37786}</t>
  </si>
  <si>
    <t>{56710, 84454, 40394, 27600, 31062, 47865, 155197}</t>
  </si>
  <si>
    <t>{47168, 48705, 79042, 29029, 44137, 27627, 52076, 35021, 33134, 38189, 39728, 38929, 53868, 64336, 59454, 37051, 56222}</t>
  </si>
  <si>
    <t>{2496, 2497, 5410, 58979, 4260, 4292, 5412, 5159, 3976, 5541, 8261, 3151, 4527, 1970, 6098, 3029, 5111}</t>
  </si>
  <si>
    <t>{111872, 148098, 122888, 151688, 121739, 78350, 36627, 33814, 54298, 32291, 127399, 62760, 41135, 41650, 138678, 148666, 140482, 86596, 65097, 66762, 38988, 165198, 44367, 166095, 56405, 47320, 141912, 37466, 31450, 52059, 124636, 127334, 157032, 80877, 87661, 118520, 27641, 136319}</t>
  </si>
  <si>
    <t>{27649, 64039, 28427, 34128, 56436, 58235, 39164}</t>
  </si>
  <si>
    <t>{85537, 35301, 27661, 84751, 56917, 164444, 146237}</t>
  </si>
  <si>
    <t>{68353, 53514, 90385, 82718, 61343, 140066, 31396, 60965, 151975, 35496, 28969, 58280, 100910, 37813, 70582, 47416, 28217, 36410, 41019, 61368, 27713, 104002, 73155, 115272, 69065, 62282, 52431, 95057, 157909, 49878, 106329, 132825, 69854, 30432, 67689, 125550, 42737, 65649, 67061, 33526, 42742, 111352, 131957, 117882}</t>
  </si>
  <si>
    <t>{3329, 37250, 44167, 3340, 2830, 2327, 12573, 46378, 2219, 50095, 19761, 12338, 13620, 14775, 41783, 28730, 32317, 1987, 4934, 19016, 1993, 57932, 57936, 2515, 48343, 2905, 2143, 53609, 2159, 2673, 2163, 8056, 2682}</t>
  </si>
  <si>
    <t>{35204, 20997, 38792, 38794, 3598, 30095, 30098, 11797, 61338, 11420, 3486, 15903, 51618, 52898, 24996, 9765, 44197, 4008, 50477, 24750, 4146, 12854, 6841, 17210, 8507, 17213, 4033, 1990, 57670, 5449, 13007, 28495, 14033, 14930, 6740, 55000, 7899, 45533, 31466, 19700, 61941, 22134, 8567}</t>
  </si>
  <si>
    <t>{29474, 27780, 34085, 32382, 36175, 34673, 31603, 30356, 32952, 32956, 28734, 31039}</t>
  </si>
  <si>
    <t>{36704, 33666, 32228, 84710, 28458, 33450, 76940, 81934, 30735, 29135, 40047, 114930, 27796, 39380, 31354, 28443, 49247, 32479}</t>
  </si>
  <si>
    <t>{45985, 2115, 46622, 1996, 47533, 48717, 2323, 2326, 45367, 2494}</t>
  </si>
  <si>
    <t>{30336, 88065, 150016, 59398, 67082, 38156, 35727, 45840, 38036, 56085, 82713, 98073, 156444, 141854, 150046, 35488, 98080, 51236, 76200, 141865, 32816, 96305, 69682, 165941, 34998, 144823, 65080, 166972, 86206, 38079, 49985, 29506, 61762, 49348, 108228, 66631, 115527, 42441, 53709, 71119, 85584, 53969, 111698, 32086, 159580, 34400, 81000, 132971, 106349, 53230, 33519, 33522, 37491, 34548, 126841, 44154, 27900, 51070}</t>
  </si>
  <si>
    <t>{94018, 113795, 167492, 96869, 79655, 73192, 38345, 79435, 27917, 46385, 57205, 152921, 147227}</t>
  </si>
  <si>
    <t>{72453, 156362, 54006, 27928, 109949}</t>
  </si>
  <si>
    <t>{27973, 123818, 163018, 140397, 144023, 111614}</t>
  </si>
  <si>
    <t>{72097, 116996, 41957, 28359, 34440, 37449, 125608, 150823, 100782, 77202, 86772, 28022, 59575, 67641, 109497, 34879}</t>
  </si>
  <si>
    <t>{107648, 50145, 28034, 85346, 150914, 71881, 35469, 29359, 35313, 58545, 28147, 80212, 139219, 30038, 34489, 136315, 49917}</t>
  </si>
  <si>
    <t>{51713, 30087, 14601, 3722, 41740, 34318, 13714, 38931, 2591, 3361, 6948, 29871, 10421, 14906, 2508, 11599, 22224, 40918, 8029, 7652, 2022, 25318, 5362, 30074}</t>
  </si>
  <si>
    <t>{33675, 40210, 40213, 27549, 54685, 25639, 15144, 21288, 47667, 53173, 15807, 28737, 28098, 27715, 33486, 30549, 56666, 50913, 2034, 54130, 33271, 48764}</t>
  </si>
  <si>
    <t>{87681, 55746, 59906, 50660, 28165, 68522, 80460, 44749, 90192, 151504, 46514, 144436, 117877, 34455, 46460, 32124, 66399}</t>
  </si>
  <si>
    <t>{127521, 98467, 57188, 139524, 48007, 137098, 153012, 79642, 89851, 28221}</t>
  </si>
  <si>
    <t>{3809, 59651, 5767, 11816, 4042, 15344, 46038, 5752, 2046}</t>
  </si>
  <si>
    <t>{42337, 134562, 163653, 28295, 39921, 47448, 59097}</t>
  </si>
  <si>
    <t>{75523, 67337, 30220, 76943, 77329, 83475, 62362, 37658, 123679, 28322, 36654, 35887, 41265, 31029, 48440, 55998, 159171, 70341, 131659, 31486, 30291, 74845, 93286, 127983, 65657, 32891, 69246, 29823}</t>
  </si>
  <si>
    <t>{3714, 2060, 2061, 6805, 4763, 4767, 3743, 2339, 6819, 2090, 2987, 7470, 7471, 2230, 2231, 7096, 3769, 4798, 4800, 5456, 6867, 7769, 9981}</t>
  </si>
  <si>
    <t>{115941, 98438, 91656, 28361, 29867, 113388, 28367, 52986, 35416, 48794, 68763, 61951}</t>
  </si>
  <si>
    <t>{58788, 8518, 13644, 10125, 2064, 6163, 17236, 37139}</t>
  </si>
  <si>
    <t>{53885, 72999, 28381, 108168, 74679, 129811, 150997, 58614, 44983, 91516, 54109}</t>
  </si>
  <si>
    <t>{28386, 57158, 48777, 39660, 53615, 65556, 42680, 70619, 30046}</t>
  </si>
  <si>
    <t>{3086, 40335, 40337, 2071, 16285, 3487, 19617, 16290, 2856, 11819, 9650, 12730, 41662, 41666, 22212, 9671, 4937, 8267, 6478, 13776, 2131, 5848, 16995, 10596, 52069, 15726, 20850, 31868}</t>
  </si>
  <si>
    <t>{119042, 53507, 159880, 102025, 53772, 163340, 142990, 83856, 159760, 55826, 102035, 28442, 28444, 91676, 153246, 77472, 113952, 47650, 50211, 62759, 163502, 137264, 94772, 147261, 159807, 142786, 142792, 143689, 53578, 72013, 74061, 123983, 158287, 155091, 61653, 147286, 37719, 51803, 56414, 111326, 87012, 143716, 54377, 149485, 98158, 149489, 57204, 141172, 29438}</t>
  </si>
  <si>
    <t>{29570, 35971, 161766, 32593, 47219, 138333, 54106, 28445}</t>
  </si>
  <si>
    <t>{28454, 35358, 31339, 141867, 31417, 84669, 72542}</t>
  </si>
  <si>
    <t>{15389, 17440, 11299, 16421, 2088, 20535, 54334, 6722, 16972, 5709, 24654, 16975, 16976, 7762, 2643, 2655, 15969, 15974, 4206, 2671, 29811, 19577, 19578, 11386, 26233, 27772, 2689, 2690, 22155, 17036, 42126, 62094, 15504, 24728, 11417, 24729, 22171, 22174, 21155, 19110, 19112, 19113, 26284, 17070, 17073, 22711, 15032, 17083, 38076, 6333, 6334, 17086, 16071, 17611, 17623, 25829, 2293, 2294, 2295, 19706, 11520, 19713, 13573, 14616, 11555, 6964, 5429, 6965, 53053, 11586, 23902, 17260, 2419, 2932, 20852, 6519, 36215, 17276, 36221, 51587, 45452, 3482, 3483, 8090, 12716, 26028, 18862, 14771, 57276, 57278, 3012, 20425, 4049, 8147, 24021, 15320, 18394, 12257, 4580, 13285, 13286, 17385, 20969, 5611, 62449}</t>
  </si>
  <si>
    <t>{112128, 28993, 29930, 139341, 30288, 41072, 124336, 122039, 28575}</t>
  </si>
  <si>
    <t>{120321, 120325, 67592, 145422, 114192, 150545, 83476, 114196, 114197, 44567, 83451, 44569, 44570, 67611, 126487, 50717, 126490, 126494, 151072, 126500, 126505, 32814, 50225, 50229, 37430, 43062, 43063, 37433, 50234, 60984, 120886, 69182, 140352, 86083, 57924, 69191, 105543, 57929, 105548, 108113, 86100, 105556, 126039, 126040, 146007, 97370, 125535, 48228, 34917, 56421, 125541, 143461, 125546, 39531, 125549, 31344, 151665, 30323, 133236, 87159, 119930, 135802, 47228, 60546, 103556, 40581, 124551, 31881, 42123, 31372, 60557, 41104, 60560, 91282, 97938, 75419, 131227, 105124, 99494, 88743, 104103, 115369, 83117, 109743, 78515, 104628, 104629, 148155, 53949, 49342, 49345, 66245, 148166, 148171, 50895, 105167, 66772, 51415, 92375, 138460, 113375, 141536, 78562, 152804, 94437, 66801, 78584, 78588, 28926, 58116, 137992, 38670, 73493, 107799, 73496, 107802, 45343, 47396, 107812, 109862, 47399, 39720, 109866, 39724, 109871, 109872, 99634, 60723, 31541, 57149, 123711, 57159, 57161, 36173, 68436, 74583, 147801, 84316, 76126, 31071, 129888, 78178, 142185, 147817, 143723, 147822, 143728, 32113, 31092, 162678, 35196, 70525, 80766, 143741, 80771, 76164, 86917, 80774, 39307, 142737, 29590, 95126, 103323, 107420, 116126, 72095, 78751, 116128, 116129, 116130, 72101, 72104, 84396, 149932, 39347, 134579, 35765, 141236, 80311, 90554, 141246, 46530, 79813, 149959, 33738, 34762, 122828, 28621, 85456, 46546, 43476, 80343, 82906, 92641, 32738, 102882, 36325, 70636, 72173, 122864, 94194, 37366, 72187, 76798}</t>
  </si>
  <si>
    <t>{28640, 123905, 46951, 66119, 70248, 138268, 41080, 33147, 42588}</t>
  </si>
  <si>
    <t>{50658, 45380, 38085, 28659, 37014}</t>
  </si>
  <si>
    <t>{143235, 56581, 143241, 76939, 143245, 85135, 31120, 101397, 131097, 56605, 38311, 56616, 161703, 90538, 91436, 68141, 39854, 85934, 152749, 138290, 123059, 146868, 114229, 133754, 150066, 133561, 32190, 166591, 35395, 35399, 40779, 40780, 40781, 138317, 117459, 74454, 166615, 138712, 138713, 138714, 150747, 93404, 150749, 166621, 71266, 127843, 147300, 140005, 113385, 59242, 52587, 117354, 97901, 113389, 130670, 30320, 30321, 77680, 95345, 71412, 79604, 80500, 117360, 161016, 113273, 86906, 28668, 124285}</t>
  </si>
  <si>
    <t>{151555, 118789, 151558, 158725, 90122, 115210, 115211, 139294, 166436, 60457, 34346, 79405, 147502, 58931, 89652, 127548, 138309, 104008, 129107, 122978, 114792, 125544, 76395, 114798, 159859, 159863, 94329, 101498, 35964, 73343, 53893, 67719, 81033, 56465, 144533, 154777, 165531, 109731, 29350, 124591, 87223, 69312, 85701, 33478, 120519, 165061, 104141, 130774, 112345, 130777, 82651, 76508, 117472, 147680, 34532, 95974, 100587, 72955, 126203, 136446, 141568, 135937, 109829, 65289, 135945, 117008, 125714, 142613, 60708, 56619, 153392, 55606, 98108, 98118, 108871, 122694, 77129, 128840, 156490, 156492, 59726, 39761, 69976, 66397, 79198, 31584, 146279, 146283, 164203, 60783, 53105, 104818, 93555, 101236, 124789, 137585, 31101, 72065, 148362, 134549, 91030, 34715, 62383, 71603, 112579, 118213, 53704, 57288, 112584, 115676, 116707, 36836, 115693, 112114, 161780, 68599, 116734, 28671}</t>
  </si>
  <si>
    <t>{51169, 28674, 147042, 159879, 35337, 90414, 111664, 84211, 68757, 55158, 134937, 128634, 49243}</t>
  </si>
  <si>
    <t>{108936, 76809, 150029, 91539, 28694, 70808, 105115, 50845, 109603, 40362, 44591, 125879, 164926, 75087, 46672, 141777, 116050, 146646, 84185, 51175, 98797, 29298, 34932, 120954}</t>
  </si>
  <si>
    <t>{90469, 112614, 159818, 45389, 146841, 41146, 28702}</t>
  </si>
  <si>
    <t>{108544, 165378, 49801, 70283, 83852, 110348, 63246, 74639, 58896, 153487, 96530, 46483, 31003, 35228, 106139, 81442, 101410, 111653, 99757, 133172, 136116, 96054, 153017, 60859, 159548, 72637, 81472, 150595, 128837, 94791, 29640, 96074, 28748, 52044, 66380, 78540, 86733, 30673, 93136, 104014, 68437, 65883, 112475, 31325, 52958, 92767, 97120, 125279, 144476, 157536, 85862, 63463, 96748, 69870, 62703, 47089, 115317, 101622, 101751, 103414, 154492, 117501, 87551}</t>
  </si>
  <si>
    <t>{119040, 91789, 96290, 148774, 69935, 99766, 30392, 75069, 138692, 133967, 78804, 107476, 31072, 60641, 100833, 141412, 28777, 46328, 65022}</t>
  </si>
  <si>
    <t>{38410, 75293, 33845, 119358, 121408, 71752, 152142, 152144, 163424, 108646, 154727, 153197, 97392, 28791, 148106, 74891, 136864, 84643, 88753, 67255, 118990, 112865, 36580, 84713, 36085, 102139, 30465, 163076, 99593, 34571, 35084, 82701, 35086, 75028, 98078, 98083, 72488, 72489, 124200, 73517, 82748, 164167, 73550, 157015, 77146, 165726, 165735, 140659, 135542, 135544, 145274, 99194, 137084, 147838, 75655, 95624, 147856, 65433, 35225, 58266, 103332, 88486, 147888, 155569, 119731, 165303, 119736, 165304, 68030, 115646, 113602, 116163, 121287, 121290, 66000, 77776, 59872, 160238, 116725}</t>
  </si>
  <si>
    <t>{120960, 117217, 51490, 165952, 90116, 28837, 28838, 142288, 139793, 32018, 164784, 42356, 55028, 110682, 92796, 61789, 126078, 71839}</t>
  </si>
  <si>
    <t>{5772, 5773, 58779, 10270, 10271, 6309, 6311, 62251, 7084, 2360, 6969, 6203, 6972, 8643, 2117, 13907, 7643, 36701, 5599, 9313, 52577, 60387, 58350, 2431}</t>
  </si>
  <si>
    <t>{117898, 34060, 59184, 28860, 38580, 82396, 152478}</t>
  </si>
  <si>
    <t>{59266, 3339, 59919, 4243, 48154, 53033, 13743, 50612, 44998, 38604, 2126, 57045, 58199, 19293, 54245, 54253, 59885, 50681, 8060}</t>
  </si>
  <si>
    <t>{89474, 148873, 166027, 130828, 138252, 88846, 85138, 91028, 110485, 64540, 98205, 74020, 55225, 88005, 106694, 167622, 31434, 28877, 35033, 90082, 65254, 50535, 42735, 72948, 54011}</t>
  </si>
  <si>
    <t>{130178, 31620, 38150, 51849, 37271, 48668, 46239, 128415, 101153, 145571, 131365, 164008, 30121, 164012, 109488, 153264, 65459, 74805, 97338, 36668, 58049, 55753, 42574, 44242, 56149, 50519, 110423, 28894, 29280, 150626, 52069, 108261, 52072, 106092, 77678, 102257, 67059, 85875, 102260, 102262, 164858}</t>
  </si>
  <si>
    <t>{28896, 117378, 122115, 60903, 71626, 82766, 63314, 162300, 29053, 52670}</t>
  </si>
  <si>
    <t>{55296, 98695, 140684, 110738, 158739, 67477, 76441, 48665, 75546, 161050, 104100, 165157, 78118, 116263, 40617, 127920, 42675, 130998, 31800, 109116, 57789, 145725, 137284, 75334, 91850, 107978, 69582, 36815, 84558, 88536, 103896, 57951, 81504, 120161, 28906, 52845, 72433, 63738}</t>
  </si>
  <si>
    <t>{102465, 42471, 34798, 74961, 79476, 28949, 34454, 46202, 132380}</t>
  </si>
  <si>
    <t>{59276, 62094, 71568, 117395, 28950, 116249, 96287, 141606, 160171, 30381, 123440, 119730, 137907, 31543, 120120, 51007, 46022, 52425, 64714, 132169, 82767, 87377, 41170, 33259, 153068, 49262, 67449, 31994}</t>
  </si>
  <si>
    <t>{91264, 118656, 82690, 156032, 56708, 141572, 74118, 54920, 81673, 84744, 85258, 141579, 61325, 62733, 87566, 93709, 150026, 161293, 149911, 148249, 163227, 96924, 80797, 114470, 81961, 105130, 80171, 121262, 28975, 37041, 31538, 39473, 130743, 154937, 56378, 81083, 113339, 100925, 128318, 105407, 156989, 59202, 66626, 95044, 146117, 89287, 63437, 84559, 63441, 113748, 121428, 75609, 55131, 94556, 160219, 77676, 61933, 115310, 88442, 164859}</t>
  </si>
  <si>
    <t>{82306, 58628, 56709, 117513, 146444, 34573, 29201, 106266, 62894, 28982, 157371, 161851, 162496, 88130, 161475, 37831, 31691, 31184, 77788, 36321, 72546, 109162, 81003, 157421, 68080, 31987, 56699}</t>
  </si>
  <si>
    <t>{55329, 96961, 113665, 74405, 164231, 90761, 105451, 117645, 57294, 83310, 78576, 79571, 98675, 95349, 28985, 100766, 55327}</t>
  </si>
  <si>
    <t>{29058, 31751, 93576, 67340, 139278, 29716, 68374, 88483, 99877, 65322, 140714, 102573, 143917, 125874, 158134, 164406, 118585, 79806, 76485, 122949, 42823, 63567, 105683, 84052, 159190, 49625, 129370, 87903, 120675, 143843, 136686, 56575}</t>
  </si>
  <si>
    <t>{11620, 8038, 6889, 12745, 5675, 3532, 7915, 10254, 9079, 2161, 3889, 2707, 2260, 2709, 6580, 7539, 9757}</t>
  </si>
  <si>
    <t>{118339, 72935, 72936, 128201, 59440, 116529, 111741, 108055, 59448, 29084, 48252, 86141, 146302}</t>
  </si>
  <si>
    <t>{59780, 101099, 81454, 40783, 105486, 57137, 29115}</t>
  </si>
  <si>
    <t>{55874, 29124, 29126, 36557, 64341, 161917, 117181}</t>
  </si>
  <si>
    <t>{100581, 56169, 29133, 140782, 73591, 49135, 55255}</t>
  </si>
  <si>
    <t>{133538, 129380, 130062, 93263, 39026, 40179, 84468, 129395, 89334, 91542, 130067, 93273, 121978, 29147, 165398, 43837, 83615}</t>
  </si>
  <si>
    <t>{2177, 5508, 10126, 11287, 7976, 16680, 7340, 16813, 4017, 4148, 11321, 10682, 3134, 26435, 15433, 7243, 6989, 20046, 21326, 17747, 12630, 24408, 15580, 3936, 3554, 18919, 4073, 22765, 22766, 11767, 2554, 14203, 3068, 9214, 16767}</t>
  </si>
  <si>
    <t>{46854, 139273, 29199, 53519, 31379, 46874, 136611, 121636, 87341, 71476, 51765, 41785, 109628, 112447, 54593, 68547, 102602, 94671, 134355, 154876, 136022, 165998, 49395, 106617, 37498, 38524}</t>
  </si>
  <si>
    <t>{76674, 70278, 29960, 42376, 147849, 134028, 46736, 134545, 29202, 34453, 134552, 86810, 128027, 115484, 133918, 56362, 59696, 46513, 132529, 151611, 50876, 80956, 30273, 143682, 126403, 30788, 153410, 64839, 74450, 130386, 38358, 91606, 75870, 46562, 124643, 41831, 111089, 68852, 83703, 39035, 44029}</t>
  </si>
  <si>
    <t>{91648, 29206, 126746, 30496, 155304, 107690, 138027, 114350, 112182, 112183, 162487, 162614, 93375, 131650, 113481, 117975, 121943, 36186, 30561, 154605, 138610, 53365, 144762}</t>
  </si>
  <si>
    <t>{34592, 118460, 132551, 29226, 30572, 31948, 33852, 29681, 38449, 56753, 29685, 73046, 31416, 32444, 90462, 94271}</t>
  </si>
  <si>
    <t>{128769, 43522, 71689, 31117, 39951, 38160, 161757, 66322, 44053, 43544, 89496, 119836, 37405, 36766, 32798, 36262, 136491, 29231, 62128, 121136, 35762, 41267, 46901, 164919, 129464, 44601, 110395, 141372, 37694, 155715, 91590, 39369, 82891, 51020, 138831, 58838, 32218, 131035, 31452, 151386, 90974, 144735, 39392, 67936, 125666, 107235, 157790, 122597, 159330, 32616, 148846, 90226, 110450, 152313, 159222, 58233, 155514}</t>
  </si>
  <si>
    <t>{40203, 32911, 34585, 48669, 35619, 56229, 40359, 163498, 163503, 69304, 29242, 163521, 35780, 148424, 36827, 58076, 30045, 39141, 63854, 63855, 66928, 59518}</t>
  </si>
  <si>
    <t>{51941, 41672, 48456, 29244, 64639}</t>
  </si>
  <si>
    <t>{36547, 29255, 88871, 38698, 66381, 64846, 33268, 91732, 64410, 119131}</t>
  </si>
  <si>
    <t>{33280, 83072, 114306, 147457, 44937, 59532, 56589, 40462, 123793, 142485, 34199, 123799, 128023, 104730, 156620, 77596, 137758, 83071, 82466, 156069, 70698, 116138, 67374, 30335, 62774, 72374, 75062, 109880, 46523, 94908, 161213, 167488, 68931, 51781, 85445, 109509, 158663, 143945, 160325, 143947, 62796, 84941, 35534, 76494, 105296, 29265, 76497, 59731, 58580, 153171, 161998, 143961, 153177, 43103, 98656, 89442, 102376, 99436, 84336, 86384, 157809, 38131, 160327, 133880, 133883, 78845, 54783}</t>
  </si>
  <si>
    <t>{103436, 146970, 104860, 146973, 98095, 132923, 153542, 138567, 92879, 132431, 132437, 153560, 166504, 29291, 41081, 146940, 41085, 146942, 123263}</t>
  </si>
  <si>
    <t>{108316, 32942, 29297, 162899, 41660}</t>
  </si>
  <si>
    <t>{166529, 159239, 90889, 47372, 54540, 159246, 40591, 116880, 30484, 159252, 159253, 159255, 159257, 37787, 159260, 159261, 159263, 35106, 35108, 52534, 35513, 95547, 114110, 59205, 114120, 51275, 34509, 52942, 126416, 105170, 147668, 105173, 133333, 43364, 75249, 53495, 143354, 29310}</t>
  </si>
  <si>
    <t>{33160, 45066, 153484, 44432, 82960, 140818, 72211, 42772, 49176, 39193, 32281, 77978, 48156, 136857, 64289, 115874, 53029, 153641, 153387, 84268, 37167, 29362, 153395, 45108, 45109, 82234, 121402, 164285, 153407, 88512, 153411, 86984, 153417, 164300, 58317, 36433, 153429, 80603, 70364, 120539, 153435, 45793, 125285, 67046, 153445, 167781, 130030, 68975, 39793, 104306, 102131, 97012, 153457, 45050, 153341, 30718}</t>
  </si>
  <si>
    <t>{59424, 99840, 33415, 38856, 162248, 95628, 145277, 30862, 121550, 31280, 37943, 29368, 103995, 98303, 36381, 32671}</t>
  </si>
  <si>
    <t>{108040, 118793, 39439, 72207, 71185, 76818, 50195, 106007, 149528, 43554, 136738, 69668, 43558, 152109, 65077, 131637, 65079, 141370, 62011, 94781, 90188, 64080, 85073, 131666, 146519, 90200, 102488, 75869, 87654, 160873, 70255, 78458, 70267, 154243, 143493, 70281, 154761, 51344, 155794, 99989, 96407, 155799, 108190, 154270, 49824, 96929, 80549, 107173, 80552, 57006, 104111, 100530, 69302, 150198, 60605, 29376, 53442, 130757, 150218, 152782, 125649, 95444, 68309, 58582, 136917, 136920, 32987, 143075, 93417, 126697, 106222, 49906, 124659, 162037, 142588, 48381, 121086, 133377, 133380, 146182, 97544, 40205, 124178, 50963, 76567, 53018, 68379, 76576, 38177, 62753, 76579, 104738, 110880, 118051, 133412, 123688, 144169, 100655, 72500, 59701, 51510, 103735, 78648, 53049, 59705, 152374, 124227, 88388, 99657, 62794, 98122, 139085, 126287, 65872, 118098, 54102, 87387, 71525, 74598, 98661, 144752, 147316, 81269, 102774, 128375, 116600, 102777, 98685, 68993, 132993, 32134, 116112, 114579, 116122, 58270, 104864, 66465, 96675, 158117, 147366, 73639, 141738, 113582, 115118, 127921, 127923, 135095, 147387, 95679, 122303, 122307, 78280, 47562, 158667, 42453, 111574, 81882, 130016, 49124, 75240, 67561, 139753, 139759, 142845}</t>
  </si>
  <si>
    <t>{90722, 35523, 36164, 126082, 51879, 40170, 29420, 32045, 150861, 37010, 33462}</t>
  </si>
  <si>
    <t>{29440, 45473, 62945, 96612, 37353, 86187, 52945, 164913, 48439}</t>
  </si>
  <si>
    <t>{74753, 95651, 35109, 127593, 157931, 81586, 111124, 117018, 144508, 29470}</t>
  </si>
  <si>
    <t>{109410, 138242, 53508, 62212, 54823, 105417, 89164, 35918, 32398, 39412, 29494, 73721, 107259, 81277}</t>
  </si>
  <si>
    <t>{39206, 59661, 47534, 129166, 34710, 29500, 73407}</t>
  </si>
  <si>
    <t>{113664, 50073, 137632, 34984, 46508, 89901, 159406, 150581, 70202, 109761, 157249, 140868, 145222, 134731, 29531, 109151, 160480, 165474, 29540, 161767, 40552, 151786, 38768, 166774, 43388}</t>
  </si>
  <si>
    <t>{111138, 130755, 29605, 72965, 31559, 30505, 164523, 62125, 36367, 121039, 139699, 48506, 121598, 33055}</t>
  </si>
  <si>
    <t>{16386, 20996, 21010, 12825, 46106, 9244, 3105, 5665, 22562, 57379, 26661, 49701, 6695, 24620, 26676, 22583, 36409, 8250, 6717, 6718, 6724, 5192, 35913, 6737, 54865, 30806, 22106, 7778, 23653, 11884, 34937, 10874, 45177, 26241, 4739, 21134, 27791, 13457, 17554, 19603, 39058, 31383, 7833, 31388, 45214, 19104, 31907, 16551, 54440, 16553, 16554, 19625, 19628, 59569, 5811, 3259, 2748, 5820, 5822, 59581, 5824, 7872, 5832, 5833, 17609, 20169, 57037, 2257, 44754, 6868, 49364, 4823, 61656, 17113, 35043, 4838, 34023, 35046, 7405, 34031, 16119, 11512, 22786, 42248, 23309, 44301, 3867, 3868, 38173, 7966, 3871, 57116, 5415, 23847, 56105, 7978, 5422, 19246, 25396, 41273, 17730, 7491, 4421, 7493, 49991, 49992, 7497, 9549, 39258, 23899, 43360, 30562, 21862, 3435, 4971, 5491, 28533, 2935, 9080, 23929, 10108, 8576, 8578, 8581, 18822, 32647, 2443, 12685, 23438, 18838, 8089, 41882, 16797, 4510, 17314, 17317, 12713, 55216, 4018, 14265, 6586, 44486, 20423, 43464, 5065, 12235, 20428, 4045, 31181, 54222, 37850, 49118, 52703, 37352, 21486, 51189, 60919, 4600, 16892, 10749}</t>
  </si>
  <si>
    <t>{163844, 128007, 142860, 99854, 36881, 39450, 107546, 72733, 141342, 99364, 103974, 39978, 141356, 103471, 106543, 135215, 36914, 39986, 86066, 135733, 86073, 97344, 76363, 55374, 137295, 140369, 140371, 121433, 66650, 121434, 121436, 114781, 113758, 69215, 126555, 126560, 164962, 44131, 44134, 88680, 110186, 148587, 46188, 81517, 96877, 134253, 34416, 47731, 62067, 83061, 58486, 126579, 98426, 104063, 126593, 145030, 157354, 41097, 43657, 33419, 80012, 110219, 93838, 110220, 113290, 76433, 120469, 82072, 155800, 40605, 138910, 101538, 69795, 69796, 91813, 93861, 157347, 117928, 134824, 61610, 95402, 114858, 61613, 95405, 106159, 104112, 115373, 145585, 114867, 145587, 118454, 146780, 112312, 36537, 150710, 34491, 76987, 117948, 95422, 76991, 83136, 58052, 107717, 109254, 138444, 29901, 91341, 49871, 84687, 56020, 162005, 39641, 162014, 73955, 34534, 82662, 134886, 148198, 100590, 152814, 78578, 148722, 95476, 147188, 149746, 140538, 140539, 140540, 140541, 61182, 140542, 162045, 140545, 83716, 121605, 92422, 162054, 85256, 51977, 82698, 92425, 84748, 92428, 84238, 93454, 127756, 84241, 61714, 101651, 134927, 32533, 91926, 83735, 161561, 80668, 63264, 84768, 66850, 138017, 110372, 69928, 95017, 99112, 87853, 110382, 91446, 158203, 91449, 130874, 154428, 149822, 33600, 124737, 52040, 49993, 108368, 121681, 121682, 94035, 98646, 121687, 32088, 32089, 43354, 82265, 105305, 135005, 117086, 50015, 125791, 135006, 135007, 67939, 117091, 102245, 149860, 151914, 35180, 41840, 115569, 64882, 53107, 117107, 124784, 135537, 137079, 65401, 95609, 66427, 137081, 48511, 117120, 65410, 108418, 111491, 111493, 142210, 111495, 117130, 42379, 133898, 46480, 104849, 117136, 125330, 31125, 34208, 74144, 135083, 37809, 148918, 29625, 148922, 62396, 35774, 58815, 58816, 88518, 127431, 133062, 88521, 44491, 84428, 82894, 84430, 141263, 80346, 126434, 100324, 53223, 53224, 160239, 71664, 78833, 84465, 102385, 61946, 91131, 91133, 150014}</t>
  </si>
  <si>
    <t>{35461, 35462, 142854, 33423, 82328, 59545, 32805, 145959, 145960, 91195, 91196, 33341, 91199, 42435, 79940, 79944, 79948, 32078, 30671, 95440, 154451, 139604, 31829, 31830, 38741, 139605, 139606, 29660, 55651, 88169, 34666, 137195, 85239, 33019, 36093}</t>
  </si>
  <si>
    <t>{50401, 32482, 15203, 40642, 32488, 51790, 9935, 2608, 15349, 32920, 28251, 2267}</t>
  </si>
  <si>
    <t>{3876, 4749, 6161, 4755, 8917, 2268, 4063}</t>
  </si>
  <si>
    <t>{67841, 99553, 29667, 40660, 48344}</t>
  </si>
  <si>
    <t>{7954, 55187, 57755, 6687, 57761, 44073, 10283, 44077, 2993, 2997, 3765, 9539, 11844, 8133, 58183, 57032, 44110, 3543, 54106, 51803, 55004, 2270, 45537, 59239, 47852, 2541, 61433, 8063}</t>
  </si>
  <si>
    <t>{84610, 154693, 117416, 63785, 97865, 126224, 136370, 73523, 128053, 100918, 29694, 57343}</t>
  </si>
  <si>
    <t>{29696, 145089, 42213, 65703, 129097, 88010, 150732, 86446, 141935, 144622, 92081, 53778, 154995, 117753, 110332, 123293}</t>
  </si>
  <si>
    <t>{158721, 85132, 122641, 74007, 154265, 90525, 83233, 148521, 100395, 89009, 29747, 37556, 137399, 113084, 154837, 111715, 43111, 154489, 147583}</t>
  </si>
  <si>
    <t>{43011, 46083, 142358, 32810, 130604, 148524, 61503, 29760, 109636, 36422, 64077, 52814, 131663, 126055, 92776, 67179, 112243, 113271, 59003, 108160, 105104, 62609, 119962, 42140, 94374, 94376, 81072, 159414, 73406, 125634, 162501, 111303, 141523, 96473, 163036, 98531, 165609, 79595, 85748, 86778, 152316, 113404, 83215, 54562, 46376, 50472, 42795, 64302, 65329, 45890, 121671, 108388, 108911, 104304, 164731, 105855, 149376, 114053, 39305, 78738, 84371, 38828, 52658, 75190, 115130, 123835, 46013, 123838, 146885, 103367, 155603, 82901, 82908, 31206, 60402, 72184, 137725}</t>
  </si>
  <si>
    <t>{49473, 39234, 62529, 102689, 62789, 42599, 49037, 57230, 29776, 113843, 73236, 30775, 86302}</t>
  </si>
  <si>
    <t>{27013, 62345, 34576, 46608, 35868, 8989, 11296, 7589, 10277, 52142, 2479, 3634, 28862, 56137, 32591, 50130, 57942, 14809, 2395, 48092, 60892, 31972, 43749, 22893, 22384, 16242, 2291, 62324, 13302}</t>
  </si>
  <si>
    <t>{127330, 92324, 31885, 46958, 147565, 32913, 50929, 126578, 119320, 29817, 99130}</t>
  </si>
  <si>
    <t>{40864, 68737, 49378, 108354, 126112, 111878, 35085, 65166, 29841, 87410, 74067, 122323, 38905, 153082, 37211, 61693}</t>
  </si>
  <si>
    <t>{36961, 37989, 32778, 33930, 29844, 29877, 31195}</t>
  </si>
  <si>
    <t>{2304, 4353, 37506, 41344, 57857, 5128, 14986, 17547, 5004, 42252, 7182, 54671, 37522, 2324, 19350, 30105, 5786, 5787, 29595, 12061, 47647, 35746, 23078, 41389, 24622, 15792, 57008, 13106, 20019, 24628, 16693, 41394, 15799, 10808, 50233, 11706, 29755, 2811, 7489, 52292, 34246, 16199, 22600, 17739, 34251, 42572, 2814, 14927, 27599, 45391, 52812, 6355, 12373, 6486, 60247, 4825, 13659, 13661, 17759, 18656, 21472, 16227, 61796, 32357, 48613, 30440, 7914, 57580, 38897, 32370, 17656, 25209, 9467, 9469, 4734, 4351}</t>
  </si>
  <si>
    <t>{30401, 30404, 30408, 29900, 33228, 41164, 32347}</t>
  </si>
  <si>
    <t>{114817, 112899, 97668, 36613, 99972, 89353, 90506, 78095, 85651, 125972, 96791, 53786, 29982, 29984, 130339, 121508, 130347, 95672, 106296, 114365, 114367, 117825, 35680, 105185, 117484, 70897, 108024, 67577, 81404, 92414, 94719}</t>
  </si>
  <si>
    <t>{36480, 141765, 47627, 42094, 105616, 31666, 141778, 30004, 146869, 47606, 161526, 38811, 33276}</t>
  </si>
  <si>
    <t>{33409, 34945, 34946, 35366, 33928, 35369, 31601, 33394, 35953, 33975, 35962, 30015}</t>
  </si>
  <si>
    <t>{2336, 3777, 3778, 40416, 6409, 3370, 4203, 4204, 6633, 6223, 5107, 12667, 56541}</t>
  </si>
  <si>
    <t>{27011, 45702, 9352, 44424, 27026, 27032, 12953, 43801, 48925, 54686, 27041, 27042, 53283, 60198, 2345, 25385, 52656, 9393, 49457, 42424, 42427, 22205, 13758, 42431, 16962, 33989, 48837, 10824, 33995, 32974, 59089, 14803, 58714, 13798, 24557, 9710, 15727, 58099}</t>
  </si>
  <si>
    <t>{30624, 32897, 70017, 73634, 34668, 30135}</t>
  </si>
  <si>
    <t>{30145, 153283, 114950, 52297, 100202, 63602, 151570, 39221, 95253, 126421, 164536, 167095, 147226, 52605}</t>
  </si>
  <si>
    <t>{48806, 70472, 30154, 78252, 78253, 95085, 78255, 85142, 58808, 58809}</t>
  </si>
  <si>
    <t>{40193, 39556, 33925, 42118, 34951, 44422, 148746, 84118, 74519, 38813, 133409, 75940, 48550, 159144, 45483, 63277, 31278, 117166, 84274, 35509, 75064, 38462, 67390, 161090, 136132, 163268, 119367, 124745, 123978, 40907, 60235, 119373, 122704, 149076, 107478, 30168, 50905, 53720, 104284, 79719, 50283, 41452, 36845, 111212, 127599, 74352, 54516, 44917, 79742}</t>
  </si>
  <si>
    <t>{30180, 134003, 83096, 155418, 107707}</t>
  </si>
  <si>
    <t>{73856, 138720, 138724, 78602, 30195, 43415, 83165}</t>
  </si>
  <si>
    <t>{64003, 77827, 59397, 105988, 166923, 92693, 103448, 92697, 130599, 34349, 57906, 145978, 137803, 89170, 108630, 69207, 56923, 151131, 69725, 124511, 76918, 72823, 158326, 155263, 155265, 155270, 62599, 35468, 39565, 120975, 120976, 120977, 86168, 119964, 86182, 96934, 63144, 31403, 30893, 95919, 107185, 34482, 85170, 98995, 116409, 30395, 117436, 105661, 130236, 123585, 76995, 134852, 71878, 64711, 101576, 38603, 58064, 105689, 58596, 42227, 111350, 73466, 132863, 52994, 101637, 59147, 68875, 102156, 36622, 70938, 145183, 82209, 161069, 68406, 141112, 108858, 102204, 161088, 88385, 111939, 54601, 136012, 120142, 48469, 67414, 122710, 93017, 48473, 77658, 60763, 84317, 51038, 85857, 107883, 64370, 55667, 74614, 135033, 77690, 93563, 135034, 100740, 106886, 60297, 140171, 140172, 81293, 140174, 60818, 115602, 115092, 86427, 80808, 126385, 103354, 81339, 157120, 91078, 140233, 50638, 39387, 96232, 96237, 99822, 30199}</t>
  </si>
  <si>
    <t>{30223, 30224, 30225, 30227, 30228, 55454}</t>
  </si>
  <si>
    <t>{25602, 6277, 23558, 38667, 31889, 17810, 33819, 42013, 11934, 31520, 27425, 11042, 11939, 13479, 43180, 19380, 54716, 11837, 10685, 15679, 2370, 20162, 10439, 9163, 13133, 21325, 31185, 9170, 29523, 8406, 27226, 15579, 13531, 16608, 12387, 14183, 35175, 52725, 25596, 2687}</t>
  </si>
  <si>
    <t>{2375, 19825, 6066, 8595, 19828, 4318}</t>
  </si>
  <si>
    <t>{56801, 35010, 30916, 115268, 159556, 139593, 95436, 64461, 30384, 31475, 49587, 94742, 46648, 86684, 92797}</t>
  </si>
  <si>
    <t>{12096, 37504, 30020, 51364, 58632, 38186, 51340, 2415, 61628, 3700, 41140, 4729, 2844}</t>
  </si>
  <si>
    <t>{112769, 144387, 139908, 149637, 33301, 36246, 129562, 116763, 32027, 116767, 111911, 132734, 111918, 166197, 110007, 140218, 38587, 128701, 126910, 162302, 147655, 30410, 115789, 164185, 122586, 117982, 152289, 108642, 152035, 160481, 146021, 124904, 114538, 123372, 32109, 166007, 121721, 121722, 114430}</t>
  </si>
  <si>
    <t>{43395, 51333, 127877, 36369, 30740, 83355, 112030, 35487, 64036, 34086, 38955, 117680, 167219, 40250, 65598, 51903, 145091, 95434, 30413, 122959, 82388, 64751, 158204, 102911}</t>
  </si>
  <si>
    <t>{55808, 72064, 99734, 99736, 99737, 103839, 36256, 86822, 101545, 55215, 104759, 120766, 107455, 75840, 70081, 69316, 67663, 30423, 103384, 71520, 55659, 30830}</t>
  </si>
  <si>
    <t>{164609, 115459, 42630, 37785, 32038, 120232, 100649, 30506, 134205, 129985, 159049, 128716, 124366, 106965, 52950, 150622, 146921, 39662, 131064, 154873, 59004, 114173, 143486}</t>
  </si>
  <si>
    <t>{18176, 16129, 45314, 2437, 54521, 41095, 35598, 12304, 32659, 19479, 56472, 15129, 33306, 12315, 16155, 34073, 19486, 10399, 56986, 9121, 24743, 35193, 20010, 20139, 61737, 10670, 34478, 10417, 9268, 42808, 51129, 21696, 6465, 16321, 29123, 53058, 28613, 32583, 43079, 13897, 11338, 11083, 27465, 40140, 49231, 18896, 26194, 29908, 8919, 6360, 59735, 50524, 5600, 11105, 16480, 27232, 27233, 46691, 57826, 5479, 21111, 24040, 47592, 43371, 12527, 21615, 29935, 36463, 5363, 29939, 38130, 42351, 6775, 43375, 22649, 7290}</t>
  </si>
  <si>
    <t>{33538, 30534, 87239, 78632, 50057, 160777, 56684, 64955, 37499, 77437, 59007}</t>
  </si>
  <si>
    <t>{2439, 3048, 12871, 5290, 57725, 6509, 7181, 6705, 53268, 17333, 13526, 53270, 11097, 5242, 28571, 7485, 7583}</t>
  </si>
  <si>
    <t>{6794, 41873, 2461, 8990, 18861, 5681, 9778, 53941, 12599, 10938, 29885, 28869, 10695, 2763, 5453, 12504, 4186, 14171, 7265, 25707, 6125, 21746, 8310, 12538}</t>
  </si>
  <si>
    <t>{64515, 128004, 111624, 81930, 107530, 108560, 95250, 158228, 122393, 111645, 161310, 113186, 159778, 117285, 117800, 114731, 129579, 91183, 141879, 121406, 144447, 62016, 55362, 55371, 75342, 126031, 42064, 54353, 62035, 118868, 116825, 139358, 113263, 148596, 154237, 42119, 103564, 55440, 90769, 107155, 58524, 116381, 128162, 64175, 64178, 100532, 71351, 159425, 114883, 37061, 74965, 149205, 67805, 152803, 62182, 152806, 37618, 55538, 109298, 37621, 55541, 115955, 128245, 105212, 146690, 158984, 162057, 156430, 100113, 103697, 103698, 165138, 55062, 131866, 160538, 119090, 165685, 102711, 103736, 122680, 109380, 79173, 93522, 152408, 94043, 68446, 39775, 162142, 38760, 85864, 109932, 107377, 77172, 56694, 86390, 99705, 71548, 30588, 132484, 64903, 55701, 112535, 120731, 71075, 104356, 135081, 64944, 121265, 141232, 129972, 106937, 131001, 56254, 125888, 115146, 132561, 152027, 114654, 121311, 101860, 101865, 115692, 114670, 108016, 153072, 39410, 105976, 65534}</t>
  </si>
  <si>
    <t>{55649, 93793, 44040, 149418, 104468, 127100, 30590}</t>
  </si>
  <si>
    <t>{36741, 45190, 3595, 28940, 3597, 2575, 32527, 24472, 24475, 41116, 42909, 5662, 5663, 43547, 3873, 3874, 3875, 4513, 2469, 31399, 2742, 42935, 4410, 54972, 3008, 3392, 11842, 57280, 28487, 31305, 3152, 30164, 60756, 30167, 59353, 54364, 30175, 32479, 31841, 31842, 7268, 31844, 3309, 4718, 15341, 2674, 2676, 38265}</t>
  </si>
  <si>
    <t>{105731, 34918, 59118, 150192, 151891, 40021, 30616, 88798}</t>
  </si>
  <si>
    <t>{6533, 5607, 42024, 19017, 3211, 12812, 2478, 19022, 7544, 6235}</t>
  </si>
  <si>
    <t>{82497, 93986, 30629, 93094, 98951, 156072, 132875, 42604, 113805, 165492, 56822, 126071, 41368, 122014}</t>
  </si>
  <si>
    <t>{147072, 77328, 137489, 112798, 72481, 108450, 101156, 57253, 30630, 72485, 88102, 130214, 130218, 149417, 96174, 149424, 78014, 137278, 136388, 142538, 40271, 40273, 50004, 101086, 158176, 137317, 121702, 147051, 147058, 82035, 125044, 152696}</t>
  </si>
  <si>
    <t>{138020, 30634, 68459, 50125, 130453, 163319, 85528, 49754}</t>
  </si>
  <si>
    <t>{59396, 59909, 43655, 45194, 5771, 31005, 31007, 13220, 29607, 31015, 36265, 59945, 44209, 2482, 23235, 4935, 4938, 4941, 33101, 22480, 2513, 2514, 22493, 27105, 47329, 22521}</t>
  </si>
  <si>
    <t>{51852, 96531, 90394, 55710, 73134, 90556, 34109, 85571, 82252, 38351, 30677, 41303, 35672, 107609, 38755, 35684, 56804, 96234, 77932, 34925, 32494, 83953, 76021, 93429, 34679}</t>
  </si>
  <si>
    <t>{3079, 29205, 17433, 38940, 2593, 22064, 33333, 20032, 29765, 35916, 5206, 15447, 15448, 24154, 52826, 55899, 14941, 14432, 14944, 28258, 35936, 10859, 35960, 16510, 25216, 32385, 53893, 30857, 6286, 56995, 32948, 26818, 61123, 21194, 46797, 8912, 14034, 16604, 60129, 60136, 17134, 31470, 3827, 29428, 29429, 43763, 46842, 16123, 46332, 14085, 56070, 7437, 7443, 11034, 53040, 19256, 22842, 33603, 23368, 33608, 33613, 33615, 34137, 14172, 3423, 15715, 14703, 36216, 15228, 10623, 53633, 18307, 51593, 28047, 17818, 10660, 5029, 20907, 4531, 16310, 7095, 2501, 5062, 38348, 45527, 22496, 8673, 27618, 61923, 61924, 9191, 49644, 39924, 5626, 23547}</t>
  </si>
  <si>
    <t>{51969, 11141, 17542, 17546, 17549, 9614, 11664, 17552, 11666, 26897, 29714, 26134, 15133, 49185, 26150, 24115, 9911, 13880, 21689, 26556, 49212, 9921, 15686, 11719, 2509, 5712, 29912, 2915, 41572, 31205, 7142, 2918, 31334, 44390, 12267, 16111, 33270, 53884, 12670}</t>
  </si>
  <si>
    <t>{4230, 19334, 19474, 3616, 11425, 19232, 61216, 61097, 41646, 38449, 5683, 41652, 5685, 6335, 46401, 14916, 23883, 43729, 5074, 27733, 2519, 5465, 3804, 13151, 3808, 3426, 3428, 15975, 6643, 12660, 6782}</t>
  </si>
  <si>
    <t>{49187, 60486, 60455, 74470, 75880, 138280, 154568, 67533, 68370, 130484, 107733, 137173, 80215, 80664, 145046, 30746, 68378, 138270}</t>
  </si>
  <si>
    <t>{51655, 151880, 155337, 166729, 40652, 30766, 72559, 75859, 36535, 159706, 78046, 166943}</t>
  </si>
  <si>
    <t>{41344, 41345, 67585, 88836, 111719, 72688, 30773, 32381, 41343}</t>
  </si>
  <si>
    <t>{54657, 39170, 50439, 62218, 50443, 36620, 70031, 38033, 86938, 89629, 164267, 150010, 83253, 30789, 63557, 33996, 59468, 116558, 108879, 165966, 146391, 39770, 106590, 39904, 75744, 38754, 163429, 32358, 63974, 94440, 119657, 113519, 117750, 125050}</t>
  </si>
  <si>
    <t>{15489, 10626, 13058, 30858, 23691, 22137, 9885, 3494, 9511, 2986, 11306, 4140, 52279, 26042, 5052, 41149, 25918, 6847, 58943, 5572, 3409, 42323, 31700, 31704, 20316, 23780, 8683, 57836, 17645, 44655, 23283, 8309, 35446, 44663, 13432, 2553, 13053, 49918}</t>
  </si>
  <si>
    <t>{99075, 161796, 35717, 136334, 39445, 129694, 36012, 70957, 138158, 157229, 158013, 65087, 31423, 95808, 77890, 64323, 80067, 140871, 122056, 148813, 107600, 54996, 103126, 114008, 146010, 126043, 90078, 76896, 74465, 127328, 71908, 40165, 164216, 30825, 50921, 59626, 85611, 39277, 42222, 149739, 37234, 82166, 34936, 131321, 60027, 60031}</t>
  </si>
  <si>
    <t>{43266, 2572, 2829, 46478, 50062, 57997, 2962, 17299, 29332, 37011, 52763, 17308, 56605, 3365, 60868, 8008, 50377, 26059, 39627, 17766, 33525, 56693, 23421}</t>
  </si>
  <si>
    <t>{134530, 52489, 35340, 75279, 61200, 57107, 30868, 52501, 137747, 34839, 142612, 151060, 34846, 73636, 34855, 154535, 160427, 153649, 63668, 82361, 153785, 33212, 117949, 44224, 153793, 57157, 35661, 35663, 128976, 54867, 137429, 34008, 159065, 127194, 48222, 161375, 73824, 161383, 158441, 160751, 134267, 31997, 141567}</t>
  </si>
  <si>
    <t>{36995, 10378, 53006, 7183, 7184, 34320, 32403, 20246, 22934, 2584, 20767, 6052, 32421, 39847, 51113, 51114, 11563, 55859, 62260, 11573, 6455, 27448, 4926, 31936, 46784, 45506, 17733, 25544, 40136, 34762, 9685, 61654, 28632, 5851, 19934, 47710, 9955, 25187, 14566, 60646, 44651, 5613, 3822, 28016, 30065, 3573, 60150, 27255, 38522, 6526, 6143}</t>
  </si>
  <si>
    <t>{5889, 40834, 44929, 59523, 55301, 13062, 40839, 40840, 44934, 53767, 53770, 17420, 53771, 53772, 30993, 11154, 57237, 46742, 14103, 6296, 2585, 9242, 55323, 42268, 55324, 59548, 21154, 8100, 60969, 15914, 33450, 33451, 57259, 60972, 58159, 58160, 6577, 23090, 58161, 57140, 58546, 12350, 42303, 8513, 42305, 7235, 49986, 35525, 58056, 39755, 39757, 60879, 18257, 37457, 60882, 60884, 60885, 58070, 54743, 60886, 60888, 60639, 10336, 60898, 8804, 60908, 60910, 42224, 52465, 44917, 7800, 44922, 58108}</t>
  </si>
  <si>
    <t>{6145, 51714, 6659, 51205, 40977, 18965, 2589, 6174, 6175, 49695, 6689, 11298, 42020, 16423, 3112, 58922, 34347, 31276, 43052, 51756, 47151, 53294, 58928, 12339, 12340, 14903, 53816, 29241, 46650, 10812, 46654, 7231, 29761, 31297, 8266, 4173, 4174, 25167, 33358, 33360, 25682, 52816, 23636, 53331, 40534, 25691, 3676, 3677, 3678, 47196, 6752, 13920, 13414, 48745, 2666, 12907, 5228, 12908, 20078, 57453, 12401, 29297, 26739, 41586, 6261, 56946, 12920, 24186, 26746, 26236, 21117, 21118, 21632, 7299, 7301, 18566, 21127, 24710, 42633, 16015, 17558, 54067, 27804, 27806, 2719, 61600, 54434, 12461, 45229, 47790, 11440, 40113, 45234, 11955, 17076, 11957, 47794, 27831, 7352, 27832, 52405, 20667, 20668, 23229, 39611, 52406, 52922, 58551, 34498, 39618, 20164, 17093, 52423, 56009, 20684, 5837, 6350, 54993, 6354, 27346, 27347, 54995, 28886, 3288, 3289, 28896, 39649, 49891, 28392, 58601, 28912, 31986, 17140, 2810, 7421, 53501, 4354, 4355, 33026, 16133, 11015, 33543, 11018, 18704, 12562, 15636, 7958, 16154, 24346, 24347, 43292, 56090, 43297, 15138, 56099, 17188, 33578, 43308, 38702, 6959, 6960, 6961, 19759, 19760, 38707, 26933, 52534, 6967, 17207, 52535, 11066, 24378, 39226, 35647, 32066, 53060, 8517, 49478, 3911, 3912, 8523, 48972, 3917, 22351, 4435, 35673, 53082, 60250, 13148, 13157, 16230, 21351, 7528, 15208, 58215, 60779, 18797, 60782, 51057, 58741, 2934, 33658, 48508, 59773, 32641, 14210, 27010, 51586, 21893, 16262, 19846, 32645, 56200, 36234, 14221, 13711, 14223, 12691, 16788, 29587, 56212, 11674, 29596, 11678, 54688, 13730, 42919, 60329, 9643, 36268, 41903, 2995, 36787, 11702, 51638, 20920, 30138, 47548, 28606, 51145, 29130, 29132, 36812, 45004, 56780, 31189, 45015, 30682, 50653, 30686, 50655, 4067, 45027, 45031, 24043, 29166, 22517, 16888, 16889, 16890, 56831}</t>
  </si>
  <si>
    <t>{30948, 159300, 125382, 63015, 142920, 50249, 73933, 76909, 46708, 66676, 166038, 41079, 89978, 59675}</t>
  </si>
  <si>
    <t>{129155, 30987, 77206, 85788, 70172, 154784, 166817, 74275, 39972, 33829, 145315, 166820, 106672, 142643, 73141, 87487, 151237, 151245, 48079, 59857, 81623, 73816, 52313, 81632, 56040, 123881, 38388}</t>
  </si>
  <si>
    <t>{47808, 116806, 56810, 39916, 30991, 69363, 105430, 163871}</t>
  </si>
  <si>
    <t>{48130, 33935, 40469, 8472, 32539, 26148, 2599, 8510, 16066, 27721, 38228, 15573, 12633, 24537, 24542, 31712, 4454, 23147, 44143}</t>
  </si>
  <si>
    <t>{16646, 6152, 19211, 56075, 31634, 22297, 35738, 33567, 43551, 20005, 36521, 2604, 41006, 60590, 44594, 57526, 55495, 4557, 34893, 9040, 32468, 27864, 42841, 51802, 51303, 32875, 30707, 53370, 49535}</t>
  </si>
  <si>
    <t>{35238, 32460, 31053, 44717, 41332, 38293, 154102, 59868, 63036}</t>
  </si>
  <si>
    <t>{122886, 167181, 156436, 85656, 54043, 149787, 35493, 53032, 42282, 33979, 64579, 115653, 40524, 63182, 94799, 153166, 31057, 151765, 31715, 78823, 50666, 34163, 44793, 127357}</t>
  </si>
  <si>
    <t>{7426, 14467, 25223, 8845, 10898, 3605, 6037, 8215, 23445, 58524, 3872, 21794, 5668, 9131, 8492, 6189, 17195, 44205, 3249, 3250, 6578, 12855, 6200, 20284, 19393, 16194, 18502, 3144, 2633, 13515, 25678, 4822, 4065, 33126, 28540, 14827, 24812, 12144, 23671, 5496, 19324, 53758, 9855}</t>
  </si>
  <si>
    <t>{141056, 118917, 42887, 73226, 50592, 86432, 136865, 73251, 84518, 44331, 96043, 47533, 122422, 152519, 127305, 111309, 49237, 35801, 106470, 128363, 31213, 45424}</t>
  </si>
  <si>
    <t>{31233, 91594, 107731, 34778, 126843}</t>
  </si>
  <si>
    <t>{13287, 2698, 7860, 9271, 5303}</t>
  </si>
  <si>
    <t>{38722, 75170, 38724, 97444, 55623, 123306, 51387, 31327, 129263, 59032, 64377, 41915, 33535}</t>
  </si>
  <si>
    <t>{9994, 4363, 2700, 8857, 18587, 22812, 18856, 41771, 8114, 10037, 41527, 4540, 7108, 8138, 8140, 5069, 7251, 6111, 6370, 6371, 28003, 14195, 7157, 5627}</t>
  </si>
  <si>
    <t>{110020, 156889, 127078, 59497, 86125, 49427, 38355, 31350, 93879, 71513, 96606}</t>
  </si>
  <si>
    <t>{84352, 31361, 144505, 41483, 41100, 35854, 41487, 37656, 36121, 47901, 37032, 36650, 35249, 35253, 35254, 36420, 45894, 32715, 90829, 45903, 45907, 40536, 35547, 37212, 31468, 152945, 33011, 47605, 31352, 31353, 33022}</t>
  </si>
  <si>
    <t>{32003, 44036, 40453, 43527, 116235, 43149, 56975, 32277, 31382, 44310, 118425, 98972, 37277, 43294, 43679, 74656, 70305, 132893, 61219, 165149, 38309, 59686, 73126, 68137, 34865, 34874, 76224, 41155, 63052, 135629, 65615, 101072, 34770, 43860, 38486, 38487, 45270, 85719, 81114, 146009, 92512, 41697, 48353, 81122, 70887, 73833, 122622, 40432, 142834, 38261, 70654}</t>
  </si>
  <si>
    <t>{34184, 58620, 43288, 2715, 13348, 47271, 4776, 9521, 8117, 59772, 46524, 8894, 6725, 14662, 10830, 23383, 12252, 5085, 3422, 51805, 20705, 4458, 29291, 52332, 57706, 4597, 17273, 4732, 58622, 11647}</t>
  </si>
  <si>
    <t>{89218, 165509, 59783, 67342, 116368, 108307, 144147, 91157, 41622, 45977, 95643, 111773, 103582, 148894, 91809, 91812, 120870, 111150, 145840, 79157, 32950, 167606, 106040, 145465, 167608, 31421, 90687, 103874, 106051, 72133, 108613, 116552, 94025, 107849, 61387, 94028, 116566, 55770, 89954, 101227, 64492, 89199, 160375, 92408, 158970, 65149, 70527}</t>
  </si>
  <si>
    <t>{83262, 47779, 37027, 79306, 31437, 59311, 62705, 59922, 91345, 55705, 136538, 46622}</t>
  </si>
  <si>
    <t>{102016, 68231, 116743, 80905, 116747, 61199, 60048, 87825, 107282, 35987, 148753, 159637, 72349, 72353, 79778, 101924, 110117, 127142, 56231, 121258, 41004, 101932, 44206, 65583, 121261, 121268, 100022, 107703, 83128, 121272, 100026, 40381, 41405, 45251, 32453, 65990, 59719, 73671, 153414, 108234, 64332, 59725, 65742, 31443, 146259, 55001, 65125, 117996, 56174, 73071, 41720, 126332, 129022, 73087}</t>
  </si>
  <si>
    <t>{86339, 129449, 86320, 40050, 97683, 149555, 31445, 49119}</t>
  </si>
  <si>
    <t>{83584, 78754, 39333, 31462, 38185, 67884, 38094, 73358, 38323, 84212, 35094, 45048, 72858, 40923, 88605, 62014}</t>
  </si>
  <si>
    <t>{39303, 92813, 39312, 68123, 37280, 37282, 131505, 126644, 34997, 83270, 45511, 94664, 71242, 94670, 80214, 53212, 31474, 77814, 87799}</t>
  </si>
  <si>
    <t>{31520, 69155, 163270, 161287, 69769, 149516, 48495, 139071, 71383, 35577, 67455}</t>
  </si>
  <si>
    <t>{85696, 55009, 96544, 35652, 31557, 66789, 49191, 118824, 130437, 144741, 37557, 52470, 56758, 128214, 110425, 34622}</t>
  </si>
  <si>
    <t>{45507, 54695, 68487, 88235, 65005, 60430, 52851, 76117, 67446, 34713, 31579}</t>
  </si>
  <si>
    <t>{61063, 32359, 101102, 64564, 79480, 31611, 56926}</t>
  </si>
  <si>
    <t>{149220, 86186, 91979, 120236, 124589, 96814, 128496, 156082, 93655, 103320, 31613, 120479}</t>
  </si>
  <si>
    <t>{35747, 37251, 67095, 35751, 107929, 118156, 100813, 110832, 110834, 64565, 33847, 51897, 64958, 31615}</t>
  </si>
  <si>
    <t>{13699, 26372, 59398, 23693, 58899, 7320, 32667, 19999, 20900, 56612, 17074, 18226, 18228, 26293, 28722, 62263, 35003, 22077, 29503, 44098, 39108, 25415, 43593, 23882, 40523, 46537, 47823, 28885, 2779, 20956, 14940, 26207, 19173, 24422, 10992, 50296, 53374}</t>
  </si>
  <si>
    <t>{63488, 76808, 68118, 74779, 159777, 43556, 70187, 83499, 83502, 118320, 146483, 153139, 121910, 45111, 138302, 71231, 78400, 32835, 79429, 91717, 47175, 91719, 67658, 100940, 34388, 43108, 32360, 32873, 82028, 33905, 51319, 118906, 160380, 86149, 31882, 40083, 34964, 85654, 87704, 49313, 33445, 48293, 62117, 148134, 103593, 96941, 96942, 33455, 46262, 39610, 46267, 36543, 73420, 96461, 50894, 102608, 46290, 37588, 42708, 100567, 157399, 37593, 43739, 42719, 41185, 37604, 87271, 85751, 94457, 104697, 135419, 91907, 135427, 45337, 41762, 109346, 110370, 97580, 163633, 75061, 35646, 55615, 101700, 32581, 115528, 146760, 47964, 82271, 82274, 72043, 77682, 161652, 162682, 95099, 55168, 81798, 53127, 82312, 130447, 134037, 55192, 150940, 120733, 77726, 95135, 89506, 142242, 31652, 54694, 147879, 54696, 162732, 83381, 83389, 34247, 34248, 117193, 104395, 151502, 34256, 76753, 114642, 66520, 70625, 82402, 141287, 102383, 53750, 148986, 103422, 118271}</t>
  </si>
  <si>
    <t>{19072, 31364, 28293, 6407, 31367, 35082, 4237, 5910, 25750, 44566, 5919, 13821, 10156, 37167, 56496, 22323, 3131, 14910, 17985, 3139, 11971, 8914, 2787, 56559, 31357, 4863}</t>
  </si>
  <si>
    <t>{129792, 115858, 34969, 31660, 39469, 55928, 111156, 133816, 83259, 100860, 98875, 32575, 131519, 76481, 108737, 142542, 129871, 158288, 121937, 112473, 69227, 122860, 83314, 115698, 45940, 148468, 161013, 62968, 38008}</t>
  </si>
  <si>
    <t>{31681, 101121, 35305, 87184, 44466, 35294, 69695}</t>
  </si>
  <si>
    <t>{4929, 4002, 7106, 24993, 2792, 3400, 20744, 13516, 9229, 7694, 20397, 17264, 20598, 8603, 5598}</t>
  </si>
  <si>
    <t>{8192, 48648, 54543, 47893, 6166, 2969, 14234, 29085, 9120, 3618, 10917, 45993, 13611, 6321, 8378, 7882, 30155, 20044, 43722, 15188, 62166, 36187, 10973, 7266, 53605, 3818, 2795, 35949, 8431, 26737, 4082, 19186, 5367, 12537}</t>
  </si>
  <si>
    <t>{119360, 58081, 85538, 37669, 133381, 133388, 63726, 138542, 138545, 31704, 131642, 164730}</t>
  </si>
  <si>
    <t>{77824, 80388, 120836, 80909, 138254, 77854, 90145, 50214, 134182, 140334, 34360, 152121, 34364, 163908, 137285, 135750, 38983, 65100, 118358, 163931, 135775, 120427, 75885, 163950, 86639, 44146, 51827, 51322, 102011, 102015, 119424, 119430, 92809, 92811, 141451, 153740, 65179, 82078, 130725, 116391, 65192, 130727, 82090, 61624, 112317, 146113, 107207, 32968, 40137, 89288, 110792, 146122, 135377, 124626, 139479, 124124, 139486, 124127, 40673, 124136, 124146, 166642, 141563, 151293, 66311, 140045, 122127, 112912, 121618, 121619, 100629, 140054, 149270, 88348, 88350, 88351, 88352, 121642, 125752, 49978, 117055, 122175, 122176, 122178, 133954, 148799, 146759, 49992, 128337, 145239, 101724, 140640, 50021, 72552, 72555, 77163, 164716, 164718, 150391, 155004, 89981, 121214, 121216, 121217, 144769, 92554, 75661, 144782, 62365, 124830, 119200, 135085, 141744, 66481, 112050, 160177, 135096, 75721, 85963, 112082, 103382, 130521, 44514, 129510, 31719, 111079, 95727, 121341}</t>
  </si>
  <si>
    <t>{10882, 18181, 35848, 6027, 8981, 6048, 33826, 7211, 7085, 3888, 2880, 15681, 7241, 7122, 4182, 43485, 9572, 5477, 54122, 33004, 38254, 33264, 11761, 19444, 2808, 3196, 3071}</t>
  </si>
  <si>
    <t>{52224, 52231, 72459, 47376, 45336, 34853, 48429, 132143, 48432, 63153, 60981, 104889, 162748, 42439, 65354, 86230, 61144, 99165, 46181, 31722, 38130, 142583}</t>
  </si>
  <si>
    <t>{136226, 36419, 145476, 58406, 90918, 64778, 154191, 118930, 148884, 102485, 31766, 139253, 166174}</t>
  </si>
  <si>
    <t>{31809, 31810, 58697, 41036, 48973, 39727, 35056, 45935, 43026, 36729, 44223}</t>
  </si>
  <si>
    <t>{33857, 128740, 41288, 36076, 31822, 53375}</t>
  </si>
  <si>
    <t>{61410, 58435, 34916, 48810, 31857, 55729, 108983}</t>
  </si>
  <si>
    <t>{120352, 58241, 96419, 50024, 42961, 48785, 121622, 31863, 51389, 101502}</t>
  </si>
  <si>
    <t>{146176, 109825, 67591, 67464, 109831, 127755, 101645, 104589, 165901, 45463, 58011, 77470, 93217, 120742, 117675, 120748, 117682, 141874, 105146, 165696, 31939, 157898, 123211, 167291, 135382, 150107, 42972, 39646, 116831, 33504, 113632, 160863, 109284, 33509, 36965, 91494, 159593, 126586, 39675, 139005}</t>
  </si>
  <si>
    <t>{39018, 36811, 33008, 41584, 31962, 40126, 33567}</t>
  </si>
  <si>
    <t>{69858, 73125, 74664, 80876, 40877, 40878, 55217, 31986, 48821, 66486, 67510, 64126, 66335}</t>
  </si>
  <si>
    <t>{55808, 9603, 48260, 6535, 8713, 50704, 12689, 12309, 20375, 7705, 2970, 7579, 21145, 23834, 30491, 52379, 2848, 60704, 40870, 56874, 33452, 35503, 36015, 9266, 43195, 4928, 8394, 23885, 25169, 42964, 22748, 5854, 12002, 32866, 7532, 48240, 16116, 3701, 3958, 18805, 37878, 25337, 10746}</t>
  </si>
  <si>
    <t>{142467, 110981, 118800, 120592, 38165, 32022, 155933, 34206, 119967, 111521, 136361, 134835, 132663, 78145, 128706, 92741, 92746, 99022, 147535, 66513, 108627, 147544, 126433, 119272, 126568, 99050, 129518, 100848, 35316, 113910, 110463}</t>
  </si>
  <si>
    <t>{42016, 61669, 33000, 33001, 32043, 64555, 69579, 39919, 65713, 77046, 50137, 34783}</t>
  </si>
  <si>
    <t>{3841, 4577, 2855, 54312, 8587, 3438}</t>
  </si>
  <si>
    <t>{156672, 156675, 52238, 52240, 166931, 59929, 136729, 59931, 151579, 61473, 61474, 140845, 96303, 147504, 43583, 43586, 127555, 85062, 102983, 65101, 154705, 52831, 140900, 108135, 51305, 35434, 108143, 127604, 34423, 88698, 88699, 69249, 74881, 71815, 66697, 132233, 32909, 89232, 75922, 35476, 35477, 35479, 99481, 95912, 62123, 129195, 137390, 87222, 40119, 73920, 62665, 82633, 155853, 74984, 125678, 154355, 72949, 64251, 65277, 67330, 165127, 37135, 54039, 63769, 134425, 39195, 139039, 81700, 69413, 154405, 69422, 70455, 32057, 143161, 69954, 145739, 78677, 118618, 144730, 45916, 33628, 78686, 60260, 104294, 162664, 63853, 133494, 34178, 62350, 54676, 146340, 52668, 119246, 71635, 119256, 120282, 34780, 131038, 32744, 121324, 121326, 160757, 48637}</t>
  </si>
  <si>
    <t>{105345, 70282, 51471, 95891, 64665, 40346, 33181, 71838, 95906, 33832, 36786, 41401, 36153, 32058, 105719, 125754, 63295, 36806, 118736, 48850, 108245, 160093, 64350, 54120, 45038, 55791, 36464, 67703, 123645}</t>
  </si>
  <si>
    <t>{15876, 15880, 12814, 43539, 13336, 27160, 46619, 3101, 46621, 34852, 15909, 54316, 8244, 18514, 57431, 6747, 26204, 26205, 34910, 24672, 28256, 16997, 17000, 11380, 39029, 21622, 7288, 58498, 14979, 23174, 28298, 53393, 59542, 50851, 30372, 50855, 50857, 37056, 6346, 36047, 53458, 7896, 26840, 43762, 18679, 26371, 36620, 12567, 58653, 24355, 13613, 51507, 38196, 2871, 39231, 37697, 37698, 37196, 57171, 33120, 11618, 30563, 56678, 8557, 32115, 7028, 28538, 49545, 34187, 24465, 10144, 13746, 54711, 25535, 20422, 55253, 53718, 31707, 52191, 15340, 15346, 3575, 7162, 31227}</t>
  </si>
  <si>
    <t>MEXICO</t>
  </si>
  <si>
    <t>{1024, 1025, 6667, 12309, 13338, 1062, 1063, 7740, 5698, 2117, 7256, 7257, 2657, 6246, 620, 111, 11376, 113, 7281, 117, 2679, 120, 121, 2682, 13950, 129, 131, 134, 136, 139, 5773, 677, 681, 9391, 184, 185, 186, 202, 717, 211, 3797, 9946, 14045, 228, 229, 231, 12519, 759, 762, 251, 253, 254, 255, 1282, 3842, 276, 280, 2844, 8988, 12061, 6944, 12066, 2349, 4409, 316, 324, 8007, 2384, 5477, 360, 402, 403, 406, 420, 8617, 8618, 2482, 2483, 2484, 5043, 11706, 443, 444, 9158, 970, 971, 972, 2005, 472, 475, 7649, 996, 11252}</t>
  </si>
  <si>
    <t>{47809, 4965, 36325, 8935, 22663, 21098, 3821, 13181, 20112, 27730, 11539, 36339, 5302, 2902, 4093}</t>
  </si>
  <si>
    <t>{128, 643, 11684, 645, 2568, 8360, 175, 527, 657, 7807, 116, 1047, 187, 223}</t>
  </si>
  <si>
    <t>{28416, 28440, 23322, 29215, 28839, 28458, 28849, 25650, 28468, 28853, 25657, 28473, 28857, 28476, 27709, 27966, 28858, 28863, 27970, 26179, 27719, 27081, 27978, 27084, 27980, 28366, 25039, 27727, 24146, 25685, 26710, 27094, 25050, 24155, 26716, 27994, 23263, 28002, 26467, 2917, 26086, 26470, 26472, 26728, 27623, 26091, 23278, 26098, 26100, 28154, 26107}</t>
  </si>
  <si>
    <t>{31757, 23058, 56852, 9252, 9253, 54317, 55857, 9799, 11857, 3675, 39003, 4192, 3681, 62048, 62051, 36967, 56940, 8815, 12914, 9844, 4733, 7297, 7298, 4228, 40086, 42648, 28321, 55291, 6825, 40650, 18128, 14037, 35551, 10467, 58084, 14572, 47340, 31476, 34549, 14582, 8962, 4358, 3336, 4873, 52490, 11534, 42266, 58664, 16685, 14126, 17200, 50483, 31032, 3898, 23362, 15178, 5455, 39762, 9559, 2919, 34674, 42866, 50035, 5493, 3457, 28546, 28550, 14215, 16264, 5538, 29091, 46504, 6064, 22448, 17842, 25011, 17849, 8126, 52675, 60872, 10698, 6604, 21465, 25561, 43997, 3039, 22514, 44539, 33278, 41471}</t>
  </si>
  <si>
    <t>{36102, 39944, 9737, 33033, 53769, 62220, 39950, 62226, 5011, 11028, 13075, 41369, 21146, 62235, 46368, 25770, 25515, 25517, 47609, 47538, 24759, 50105, 52794, 38332, 45501, 34238, 26943, 61513, 8906, 61517, 42706, 35667, 42707, 55893, 55895, 31064, 14298, 38620, 33375, 43750, 12647, 2924, 11116, 14574, 38511, 3440, 30193, 17266, 52467, 43894, 36345}</t>
  </si>
  <si>
    <t>{44673, 122755, 138889, 50317, 54545, 150679, 33946, 52380, 77342, 77603, 32423, 133799, 40621, 32305, 40758, 83384, 72635, 78401, 49093, 33239, 34392, 32092, 33246, 124902, 67815, 135283, 34678, 69371}</t>
  </si>
  <si>
    <t>{56899, 40070, 126351, 66771, 34740, 79477, 34358, 32093}</t>
  </si>
  <si>
    <t>{36867, 88580, 130566, 51728, 72224, 110644, 110648, 41028, 48197, 58448, 65104, 52307, 62036, 62038, 55896, 55905, 96871, 116858, 78971, 78469, 78472, 106125, 154765, 62642, 106677, 130753, 145606, 155858, 32471, 93915, 42717, 61662, 40680, 79594, 34545, 93428, 64763, 132873, 54028, 143631, 77080, 130847, 55090, 68917, 49974, 125750, 140092, 41796, 50509, 86356, 85846, 50529, 103786, 103789, 42865, 45428, 61813, 143224, 157563, 32131, 68496, 71578, 67484, 60848, 38852, 51145, 38861, 43982, 81874, 104412, 81888, 75234, 58854, 52202, 58359, 35836, 51198}</t>
  </si>
  <si>
    <t>{85635, 162563, 32133, 122506, 70540, 71437, 122513, 92050, 49685, 104470, 104471, 112280, 49698, 143139, 133543, 98091, 56367, 100914, 38326, 81209, 75707, 158396, 58557, 148413, 42947, 158404, 162557, 32458, 49233, 96850, 48726, 98263, 69344, 47458, 43882, 131698, 61556, 36217, 117885, 108031}</t>
  </si>
  <si>
    <t>{160384, 79361, 121858, 140028, 152325, 156804, 146824, 97034, 139786, 108173, 115472, 108177, 97043, 138260, 146835, 82584, 32153, 97048, 98330, 142492, 160927, 160929, 145402, 99365, 106150, 151846, 166311, 101937, 124594, 83380, 160564, 156086, 108728, 131900, 109637, 70087, 52936, 80071, 85323, 122315, 163533, 41422, 84305, 96465, 162770, 50133, 123606, 109656, 50012, 91997, 77917, 63713, 106465, 137699, 127973, 135397, 105834, 110189, 99054, 130159, 136048, 122877, 105842, 59763, 112883, 136177, 158831, 48378, 110331, 132860, 86269}</t>
  </si>
  <si>
    <t>{33664, 50048, 65828, 71750, 108326, 33448, 32170, 45498, 71711, 40479}</t>
  </si>
  <si>
    <t>{140672, 153153, 124578, 71267, 34884, 143911, 78665, 87178, 161450, 135118, 32175, 105391, 81973, 62169, 58908, 42365}</t>
  </si>
  <si>
    <t>{42944, 32194, 44676, 42694, 41068, 32927}</t>
  </si>
  <si>
    <t>{4617, 10762, 55820, 24082, 10779, 6691, 26667, 44075, 7224, 41533, 7230, 43070, 17994, 11343, 3156, 8283, 44647, 8808, 36977, 55929, 4220, 3712, 45186, 4742, 36497, 14490, 17570, 5288, 18088, 3798, 20694, 9437, 9954, 15593, 50410, 7919, 3323, 38658, 33548, 15638, 27931, 15644, 3870, 19230, 47395, 28969, 10541, 40237, 24376, 51007, 48963, 13636, 23369, 58699, 30543, 9554, 15187, 47447, 22366, 6495, 42338, 4456, 29546, 5483, 40307, 4985, 39297, 62337, 60291, 5001, 6031, 23958, 44442, 2971, 18852, 32676, 59814, 62377, 42924, 48050, 41911, 16313, 51644, 19903, 47039, 13249, 12238, 25559, 37851, 46053, 49127, 54248}</t>
  </si>
  <si>
    <t>{14732, 54542, 43677, 49056, 2977, 25506, 14254, 17839, 20534, 61763, 10440, 9933, 57294, 15823, 17105, 10963, 11605, 30678, 23897, 18526, 4961, 61415, 37736, 40554, 20846, 35572, 33653, 33015, 26360, 59641, 24316, 30077}</t>
  </si>
  <si>
    <t>{62337, 66881, 34947, 48998, 48999, 51431, 71979, 47822, 32270, 38225, 55221, 80405}</t>
  </si>
  <si>
    <t>{14336, 27139, 55299, 8072, 8328, 10760, 18570, 25736, 8977, 46353, 37267, 46357, 16409, 13085, 58398, 38947, 33700, 27688, 2985, 24363, 7727, 18863, 32305, 5426, 15028, 16052, 10679, 11832, 19513, 21569, 41922, 12227, 22854, 17351, 28103, 45897, 40906, 33867, 20557, 31950, 41422, 9937, 6739, 7380, 30173, 38238, 7649, 20578, 51174, 13544, 53097, 29549, 26355, 27764, 37491, 10102, 12534, 49277, 11641, 11643, 40188, 17021, 28414, 10367}</t>
  </si>
  <si>
    <t>{161409, 85762, 76550, 95379, 33817, 33054, 34467, 33066, 59818, 43314, 138674, 51124, 148530, 60476, 60477, 46527, 94788, 111044, 115399, 76616, 46538, 114637, 34011, 123232, 34017, 76514, 128612, 138085, 97769, 118638, 39024, 32369, 71155, 34804, 32374, 71159, 97917}</t>
  </si>
  <si>
    <t>{35457, 130, 35214, 4751, 2707, 6420, 16159, 19104, 2465, 27680, 16163, 16932, 27682, 553, 17454, 176, 21168, 18228, 18229, 25146, 190, 16959, 23418, 12099, 21060, 21061, 198, 205, 5457, 466, 467, 468, 469, 220, 2141, 20190, 609, 11745, 4707, 17761, 18150, 13543, 24826, 5995, 16237, 10862, 2287, 4850, 243, 16503, 2552, 2810, 19452, 7806}</t>
  </si>
  <si>
    <t>{7457, 3013, 10599, 24524, 51086, 12784, 13969, 50227, 47764, 49334, 4505, 9916}</t>
  </si>
  <si>
    <t>{53052, 38695, 3017, 21993, 60458, 27823, 30195, 20120, 36825, 5468, 20447}</t>
  </si>
  <si>
    <t>{98827, 137227, 48909, 139020, 52753, 137235, 62871, 77339, 101414, 47785, 37676, 103099, 49084, 95678, 50880, 78913, 78915, 42566, 53193, 78921, 99531, 103114, 43085, 43089, 103121, 92883, 101716, 105169, 32470, 93783, 44248, 86745, 56538, 86746, 93788, 126682, 99934, 126685, 53350, 73830, 89325, 96749, 63856, 112500, 39670, 81145, 46203, 129279}</t>
  </si>
  <si>
    <t>{9346, 18434, 29255, 13576, 21131, 9357, 3025, 8145, 13977, 15004}</t>
  </si>
  <si>
    <t>{82113, 35139, 125604, 70149, 120901, 127750, 134635, 82156, 156717, 32496, 120912, 64050, 82163, 130451, 56789, 146546, 79130, 82111}</t>
  </si>
  <si>
    <t>{57347, 71811, 132995, 77447, 48264, 106124, 148108, 89743, 107920, 35729, 85139, 114710, 144022, 118808, 64921, 63771, 112027, 122012, 135070, 135071, 148131, 102566, 136358, 81064, 113320, 63018, 140596, 163637, 138169, 62394, 156347, 36669, 120509, 80575, 144709, 73159, 39368, 45641, 121416, 152656, 131155, 65494, 64343, 52442, 68828, 71132, 112223, 118240, 64103, 121319, 66671, 73839, 121071, 47858, 124913, 32502, 34295, 79609, 114682}</t>
  </si>
  <si>
    <t>{54400, 60416, 110466, 49411, 95608, 95621, 112514, 57991, 63882, 149642, 132621, 156435, 66068, 56857, 34459, 56861, 63262, 42271, 92317, 98334, 107934, 147493, 92460, 93612, 98349, 123445, 32566, 125817, 35132, 63935, 101441, 54338, 120771, 57412, 118725, 68809, 135243, 124624, 82513, 111185, 115025, 57428, 40405, 115155, 118997, 119002, 127325, 57182, 122335, 139235, 119012, 155515, 106727, 137831, 53099, 112492, 162412, 112497, 39540, 42360, 61177, 95611, 124671}</t>
  </si>
  <si>
    <t>{105856, 74369, 117632, 134792, 53759, 40204, 56974, 67087, 75407, 63254, 50327, 38936, 141466, 38939, 103842, 80677, 33063, 83368, 35241, 88488, 157608, 85932, 33069, 135982, 35248, 52406, 44599, 52407, 76214, 60858, 93626, 115516, 91965, 116282, 160189, 46272, 40897, 99778, 89155, 123461, 69831, 86475, 68044, 46798, 79951, 79952, 102097, 75603, 49108, 32598, 133718, 75608, 86489, 125916, 54878, 52327, 61291, 33261, 62829, 132718, 50288, 78835, 91765, 145016, 65017, 146685, 84478, 52351}</t>
  </si>
  <si>
    <t>{72704, 117252, 119305, 92816, 41879, 92824, 71833, 79514, 117271, 34461, 132351, 64805, 98088, 69802, 98099, 111798, 38199, 86583, 88505, 73662, 114893, 43647, 108751, 125567, 37203, 58198, 76635, 88539, 47454, 90335, 97760, 117728, 128997, 32614, 45807, 69488, 61947, 105469, 36222, 69375}</t>
  </si>
  <si>
    <t>{44672, 121218, 45059, 60548, 61189, 66057, 78218, 32663, 53020, 145951, 162464, 42146, 69411, 68260, 136104, 49449, 80938, 133802, 139053, 75823, 76976, 138416, 140083, 67650, 93763, 71236, 118992, 42707, 76500, 113625, 53594, 34268, 54367, 34911, 87263, 38121, 47466, 45035, 75242, 81259, 43886, 82033, 166258, 112118, 133111, 114809, 107518, 68479}</t>
  </si>
  <si>
    <t>{12423, 3946, 3084, 43148, 19375, 14674, 19382, 15831, 9752, 42778, 42779, 42781, 12959}</t>
  </si>
  <si>
    <t>{13824, 11266, 36362, 3093, 35369, 11309, 9780, 60490, 46163, 34404, 22639, 39023, 40047, 45174, 39031, 55423, 50303, 57496, 4761, 6299, 19109, 32958, 23232, 16581, 30413, 8916, 25301, 5340, 27359, 56034, 24292, 22255, 37110, 51963, 37126, 21260, 29454, 30485, 41242, 26908, 37660, 49949, 20261, 18731, 11061, 31031, 38199, 40761, 10555, 5437, 35133, 54592, 41287, 12619, 6479, 32595, 47956, 8559, 52600, 18809, 6010, 54156, 26509, 17815, 54168, 32157, 34717, 51109, 19878, 28079, 7606, 16329, 7115, 35791, 53715, 57811, 45529, 45018, 60917}</t>
  </si>
  <si>
    <t>{53249, 38405, 35855, 96786, 76308, 47642, 64543, 92704, 118306, 118315, 100399, 118832, 100403, 83508, 63031, 63051, 98893, 70222, 72785, 159316, 72790, 106582, 148571, 99424, 106592, 37474, 49763, 83556, 49765, 100969, 100973, 96893, 73859, 68771, 63654, 98470, 51891, 151219, 51893, 151221, 64183, 64185, 64189, 154305, 34000, 34002, 87775, 55026, 55029, 36086, 55031, 36088, 101631, 42243, 45316, 101636, 101640, 88329, 71947, 39192, 46885, 121645, 121646, 96048, 121648, 161078, 161086, 84290, 66887, 83784, 141131, 83789, 59729, 43371, 44911, 105850, 119677, 87934, 123266, 44419, 147330, 33158, 137099, 33164, 147342, 87955, 39828, 99242, 99250, 36793, 95680, 49603, 32712, 95695, 64464, 112593, 157137, 163791, 95700, 34781, 55774, 47071, 81378, 43494, 143336, 54764, 45552, 70653}</t>
  </si>
  <si>
    <t>{39816, 76553, 45706, 93578, 76557, 70418, 75667, 78870, 50331, 50332, 78877, 116642, 66341, 71205, 99499, 94010, 71227, 116805, 131014, 35530, 41932, 32717, 104548, 36467, 122362}</t>
  </si>
  <si>
    <t>{43041, 68324, 59717, 35045, 68486, 77487, 110356, 161495, 63481, 32730}</t>
  </si>
  <si>
    <t>{39561, 107152, 130961, 145945, 113562, 81054, 158623, 166180, 81061, 123175, 131116, 88114, 106419, 106423, 81719, 98362, 81473, 91333, 140872, 102218, 154332, 32741, 150120, 93557, 112885}</t>
  </si>
  <si>
    <t>{75621, 120007, 38377, 55945, 32747, 66410, 58733, 118509, 127693, 132850, 106548, 110261, 56726, 58742, 128831, 48671}</t>
  </si>
  <si>
    <t>{3110, 20905, 21833, 15307, 8620, 35735, 22777, 4442, 20894}</t>
  </si>
  <si>
    <t>{27649, 9476, 16774, 47753, 6797, 9997, 61839, 52496, 45458, 59410, 45462, 3736, 7322, 7325, 6558, 5790, 6431, 24990, 7715, 12073, 3115, 11179, 57520, 14001, 30129, 18486, 16059, 45628, 11455, 6081, 4546, 55622, 4807, 23880, 58822, 55626, 17099, 9676, 28108, 42446, 57935, 8528, 12626, 53330, 50644, 9303, 18648, 53338, 26844, 19677, 16734, 41181, 5472, 21088, 3556, 9061, 9575, 14696, 60777, 11115, 3308, 3695, 8307, 49527, 44024, 4089, 11130}</t>
  </si>
  <si>
    <t>{12548, 15012, 21221, 25607, 9705, 3116, 17101, 15343, 45392, 5266, 23415, 32057, 7358}</t>
  </si>
  <si>
    <t>{36106, 48844, 32783, 134576, 164151, 164155, 164157}</t>
  </si>
  <si>
    <t>{35373, 33810, 32791, 34811, 34142}</t>
  </si>
  <si>
    <t>{11521, 12420, 5381, 19721, 10507, 27927, 14617, 14622, 21920, 6435, 4772, 6057, 19497, 3371, 23213, 23857, 3380, 4920, 3129, 20285, 4159, 10948, 10950, 22730, 23930, 13648, 11860, 17112, 17499, 20445, 26081, 20585, 5868, 8316, 23666, 5114, 9212}</t>
  </si>
  <si>
    <t>{118817, 54852, 61961, 68500, 48278, 79318, 103257, 32796, 41277}</t>
  </si>
  <si>
    <t>{32801, 41122, 38532, 101413, 131556, 47719, 92473, 156619, 35213, 55054, 43663, 53263, 126711, 56793, 144666, 60988, 48285}</t>
  </si>
  <si>
    <t>{59489, 47240, 79016, 32811, 103019}</t>
  </si>
  <si>
    <t>{155782, 38920, 129291, 51084, 118541, 45455, 155796, 36894, 34591, 99752, 51246, 33840, 135601, 32818, 105530, 112826, 135484, 64573, 62398, 143295, 150208, 135490, 108611, 48069, 122438, 157256, 143049, 43851, 42195, 41812, 50517, 75989, 65117, 45791, 91488, 130788, 87783, 75881, 62063, 143729, 62070, 68471, 75385, 33530, 54524, 78462, 106367}</t>
  </si>
  <si>
    <t>{32576, 24261, 35847, 38314, 3147, 44524, 30639, 11218, 29298, 7508, 30226, 8598, 36370, 36854, 45332, 47795, 26270, 34303}</t>
  </si>
  <si>
    <t>{73220, 119821, 119825, 127505, 70682, 81434, 118302, 90144, 78378, 78379, 138799, 113204, 73270, 72759, 113209, 96314, 85566, 130114, 62549, 61014, 129113, 150617, 156255, 131685, 131688, 91244, 53357, 32878, 161391, 152688, 155249, 155250, 161396, 131703, 76408, 76409, 50298, 133758, 130692, 115848, 88202, 128145, 65172, 62104, 123034, 56988, 44703, 34981, 38053, 121514, 38571, 121519, 101552, 72881, 106680, 64700, 59072, 79041, 109262, 61648, 108758, 109270, 123608, 139993, 60635, 137952, 137954, 111867, 35581, 46342, 129296, 140564, 76059, 49436, 55069, 81695, 53030, 68391, 109354, 112938, 117041, 63285, 34103, 157500, 157502, 157504, 157505, 42818, 47431, 55119, 103771, 143195, 114016, 151905, 107902, 46975, 71040, 107905, 158590, 107907, 107908, 138120, 165778, 84889, 74650, 93594, 147866, 69021, 160156, 136095, 105889, 77730, 115106, 81831, 134058, 165809, 37812, 148404, 125368, 58810, 40899, 127944, 71627, 77267, 151522, 52195, 114148, 151525, 110573, 141811, 49144, 53241}</t>
  </si>
  <si>
    <t>{121921, 146945, 158210, 92900, 58950, 70025, 75050, 112271, 62450, 36436, 108149, 32886, 62841, 86779, 132381, 109247}</t>
  </si>
  <si>
    <t>{138113, 104836, 129931, 39183, 59152, 64399, 32922, 60314, 112925, 105763, 79528, 155065, 135867, 64322, 77002, 78796, 62541, 161869, 132943, 71764, 91734, 33879, 53591, 72408, 81883, 75232, 55781, 95089, 120049, 123250, 123251, 96889, 148347}</t>
  </si>
  <si>
    <t>{44226, 46661, 34373, 65452, 45518, 32975, 48154, 75516, 128797}</t>
  </si>
  <si>
    <t>{18048, 3203, 6404, 19851, 45966, 10896, 15635, 6425, 51738, 46877, 14117, 11946, 56055, 5556, 37688, 13886, 4931, 4933, 15953, 32981, 24022, 7511, 39512, 29150, 60258, 9571, 11241, 5229, 10999}</t>
  </si>
  <si>
    <t>{54787, 27781, 13318, 33799, 3208, 50828, 62480, 9755, 19239, 33193, 32814, 22959, 16305, 3253, 24120, 24761, 26808, 39868, 15293, 14402, 19784, 5836, 43859, 17114, 15835, 25051, 7393, 38887, 4970, 56685, 3954, 22003, 46078}</t>
  </si>
  <si>
    <t>{8256, 3914, 3212, 5461, 5022}</t>
  </si>
  <si>
    <t>{162560, 50563, 110353, 38932, 97940, 150040, 66202, 84896, 66212, 133286, 33072, 89520, 117174, 91080, 45137, 58707, 102995, 127454, 93929, 137579, 147179, 163055, 137588, 117237, 162556, 81789}</t>
  </si>
  <si>
    <t>{89025, 108705, 68195, 74731, 33082, 95627, 144588, 119314, 121108, 40025, 55226, 128190}</t>
  </si>
  <si>
    <t>{23555, 40963, 53251, 23559, 43533, 50192, 20497, 14867, 7188, 14359, 10777, 14361, 3612, 7196, 7197, 17948, 18463, 20509, 21020, 29219, 58912, 59934, 46121, 4144, 7218, 20532, 11831, 35383, 7226, 37946, 9276, 8765, 12864, 58945, 58434, 37957, 46661, 28743, 40008, 53836, 25166, 12879, 13392, 12369, 12370, 14931, 25168, 12887, 11864, 19031, 25689, 25690, 59483, 6750, 23134, 20068, 36966, 21608, 14954, 24171, 42097, 6773, 22136, 22138, 13947, 54908, 7806, 24703, 27776, 8322, 60035, 41099, 36492, 17550, 5782, 5783, 3224, 14999, 19609, 50840, 17054, 44192, 21669, 62118, 37544, 6313, 8874, 28334, 9903, 9908, 53428, 5814, 16055, 5309, 10942, 12478, 34495, 41153, 53955, 51913, 17614, 8399, 4816, 10449, 15569, 3795, 18126, 25300, 28370, 35537, 8920, 38613, 18650, 18651, 39641, 53972, 55005, 14047, 30946, 12004, 33510, 14568, 44264, 12012, 8430, 22768, 5873, 12018, 13553, 9973, 12021, 13558, 19701, 26361, 48889, 7946, 20746, 16140, 46861, 11544, 26904, 57627, 31004, 5406, 33058, 41765, 11558, 6952, 37160, 36138, 61229, 6448, 19248, 39216, 52531, 56116, 6453, 57141, 16697, 31548, 15678, 16191, 13633, 30018, 22339, 11588, 14661, 54596, 5448, 29517, 61774, 3919, 14160, 44881, 61778, 60244, 56664, 8025, 15705, 14683, 23387, 13150, 32094, 13152, 55651, 13670, 23912, 15209, 53104, 45944, 6009, 27005, 7550, 4990, 5505, 4482, 6021, 19850, 11660, 52621, 11153, 21906, 52114, 36244, 6552, 5531, 11163, 9629, 8095, 30116, 52133, 9641, 32682, 39339, 52140, 10671, 41904, 23986, 19379, 47029, 34233, 21434, 21435, 17852, 34239, 17344, 22981, 59334, 4039, 59339, 49614, 18383, 50128, 12241, 38354, 42449, 18900, 18901, 50131, 5079, 60367, 29659, 45531, 48636, 49627, 55263, 14817, 19425, 33762, 44004, 56802, 47590, 10216, 9193, 32748, 4592, 60918, 60921, 37371, 4092, 15359}</t>
  </si>
  <si>
    <t>{10758, 13831, 15752, 41097, 59146, 38285, 22031, 6545, 61970, 3226, 28443, 17182, 15906, 19618, 13605, 13103, 51503, 9781, 51127, 11705, 16827, 16833, 51395, 13261, 24910, 6863, 55506, 10323, 22868, 32471, 36698, 9947, 5212, 21725, 26718, 8161, 35812, 17130, 17137, 39665, 15225}</t>
  </si>
  <si>
    <t>{45577, 55313, 5139, 48153, 60958, 24095, 42528, 53810, 44083, 21047, 10312, 4188, 5728, 39523, 52835, 35430, 31852, 40562, 40563, 7289, 10888, 27803, 3229, 6302, 3231, 31400, 51883, 53424, 11443, 32443, 5826, 28355, 32456, 56013, 43214, 4819, 5847, 3802, 18138, 37093, 3301, 40165, 3305, 44778, 60141, 24846, 5391, 5392, 21784, 14618, 33574, 20264, 45357, 33584, 9012, 11060, 3894, 47417, 30012, 30015, 9024, 60747, 21341, 45406, 35680, 9060, 15206, 18790, 10601, 9582, 23925, 10103, 51063, 50044, 6531, 5521, 42899, 16800, 19362, 58786, 7601, 4533, 30645, 39862, 9145, 6590, 9669, 26566, 33737, 41934, 6095, 12245, 57309, 10206, 25567, 23012, 6634, 61931, 8176, 8177, 17396, 17909, 28660, 37879, 29178, 8190}</t>
  </si>
  <si>
    <t>{59407, 51221, 57880, 30745, 39962, 30754, 34344, 21546, 59435, 38444, 41007, 11317, 47158, 56886, 54328, 38972, 58430, 37958, 46151, 53321, 44112, 57937, 33878, 41558, 44118, 44632, 33883, 37979, 41058, 39525, 47719, 55912, 38505, 55913, 53867, 46703, 17011, 22644, 46195, 4214, 55927, 56436, 47230, 32896, 43136, 40581, 33415, 54776, 54410, 31887, 41106, 43680, 24225, 24227, 43683, 48805, 3242, 20653, 25775, 58033, 62129, 13491, 38581, 36534, 35519, 36041, 29386, 27863, 49882, 59104, 49377, 21730, 36069, 44773, 31978, 20721, 26869, 48888, 28921, 52473, 53498, 54524, 31494, 33551, 17174, 24344, 59164, 59166, 26408, 36655, 44850, 43827, 48435, 49459, 28985, 29504, 62272, 52548, 47433, 47435, 52054, 29531, 15722, 27498, 48491, 40301, 45421, 31106, 4483, 28549, 29578, 59798, 45465, 35741, 44958, 21923, 39848, 40882, 50098, 10165, 44992, 35267, 51656, 60874, 46028, 30159, 45526, 60889, 34266, 43994, 60890, 8672, 39907, 61928, 18411, 26605, 40951, 37368, 47615}</t>
  </si>
  <si>
    <t>{17312, 6657, 34596, 30213, 31224, 3243, 3244, 15565, 45720, 32946, 52019, 30200, 31226, 5083, 19869, 17311}</t>
  </si>
  <si>
    <t>{35223, 33124, 33129, 33395, 37975}</t>
  </si>
  <si>
    <t>{43008, 142208, 74114, 111362, 42500, 66182, 84742, 34955, 34956, 34957, 34958, 35979, 34960, 122385, 34962, 66458, 118813, 33822, 131486, 126624, 131488, 118818, 81189, 69930, 50603, 96556, 65839, 37297, 44603, 97468, 33215, 80831, 129217, 148931, 68037, 44614, 44615, 49225, 128330, 125131, 148940, 138190, 128336, 49109, 66647, 128344, 133464, 39642, 45531, 59740, 135517, 76254, 38239, 39648, 35295, 78308, 45670, 90478, 76271, 37488, 34291, 84598, 36472, 126458, 148987, 50428, 38397}</t>
  </si>
  <si>
    <t>{27910, 29065, 11917, 22160, 28945, 22165, 45337, 30618, 45343, 45345, 31273, 21291, 13742, 40886, 18232, 54457, 16316, 42812, 42813, 54461, 40001, 4419, 5064, 3275, 61900, 53454, 24273, 19027, 4567, 53207, 48476, 57439, 30945, 53986, 53989, 55017, 19059}</t>
  </si>
  <si>
    <t>{126498, 33227, 56588, 73837, 78581, 78746, 115003}</t>
  </si>
  <si>
    <t>{98107, 83684, 42374, 40745, 42377, 53773, 98190, 128302, 67152, 44633, 83707, 33247}</t>
  </si>
  <si>
    <t>{108417, 113284, 66309, 112903, 138248, 134027, 74636, 113292, 104465, 115473, 117777, 67991, 73764, 149668, 134570, 135595, 149676, 127277, 140208, 101809, 140210, 38324, 122809, 130745, 123453, 72766, 164797, 58947, 95559, 136529, 125822, 81241, 38108, 92638, 36603, 124254, 109922, 109926, 71015, 33257, 108393, 76660, 111351, 63355, 63358, 38783}</t>
  </si>
  <si>
    <t>{10496, 13185, 13826, 18688, 38406, 49670, 40587, 9740, 44556, 46732, 47886, 18075, 60188, 11167, 5792, 42783, 13988, 11560, 3882, 10669, 4782, 44721, 60849, 40373, 49973, 12344, 11451, 6461, 4287, 12097, 43329, 15685, 58054, 18891, 48459, 15568, 8529, 49744, 12499, 3796, 3286, 20438, 16346, 10719, 42335, 18017, 12386, 5603, 16483, 4453, 51039, 45288, 15081, 3446, 14584, 58489, 12026}</t>
  </si>
  <si>
    <t>{34689, 122370, 61705, 33290, 64270, 61203, 137882, 143389, 45602, 81954, 35628, 35629, 45614, 39090, 88383, 72774, 139846, 68552, 144966, 148046, 97624, 36964, 48868, 44518, 101992, 44523, 108013, 34686}</t>
  </si>
  <si>
    <t>{4481, 48514, 36227, 54648, 14597, 12678, 5130, 14735, 22287, 47377, 47122, 60688, 26773, 51192, 12060, 43421, 35870, 46620, 50204, 59933, 4899, 38953, 26922, 7468, 27949, 12976, 45744, 42418, 14899, 23987, 23988, 43956, 36279, 45746, 14649, 55350, 8252, 3650, 29506, 34757, 17358, 24783, 38099, 10198, 4311, 10200, 4570, 38235, 49117, 3295, 4191, 45155, 10725, 47594, 61292, 36845, 15983, 44528, 41329, 19698, 26099, 23540, 41969, 25078, 25591, 41974, 42484, 28282, 7804, 50045, 58234}</t>
  </si>
  <si>
    <t>{66949, 36679, 98793, 119561, 48814, 36529, 33298, 84821, 77174, 77143, 40505}</t>
  </si>
  <si>
    <t>{154752, 36225, 141828, 93715, 73369, 40601, 45984, 33324, 62384, 136241, 40118, 53960, 127435, 99414, 125399, 86109, 116448, 34290, 166260, 150776}</t>
  </si>
  <si>
    <t>{45924, 43180, 56173, 104780, 88752, 118386, 33331, 118388, 72470, 118395}</t>
  </si>
  <si>
    <t>{11269, 58886, 4615, 9226, 9228, 32781, 33806, 10767, 41484, 9236, 39961, 7712, 3617, 10292, 8246, 25142, 7233, 46664, 5708, 55373, 17998, 48207, 9818, 4187, 10342, 24166, 26220, 24182, 20088, 6778, 28795, 6781, 19584, 30343, 12429, 6301, 4255, 4783, 7345, 10944, 28352, 10443, 3794, 7895, 8923, 7388, 3805, 39138, 15078, 3303, 42218, 32491, 5357, 5360, 30962, 25334, 32504, 4857, 4860, 50949, 5900, 22285, 44823, 23321, 30510, 14643, 5433, 4409, 29502, 18758, 35149, 6990, 6991, 9551, 9552, 35152, 29032, 8053, 13178, 15746, 4497, 9126, 52136, 52138, 3501, 8624, 6097, 5089, 5090, 27621, 31210}</t>
  </si>
  <si>
    <t>{162785, 123208, 39209, 45164, 152206, 58575, 33359, 141105, 71283, 126009, 134616, 66553, 71452, 131518, 52543}</t>
  </si>
  <si>
    <t>{57024, 115843, 77765, 33384, 37960, 63626, 46421, 103253, 83518}</t>
  </si>
  <si>
    <t>{14858, 40971, 9741, 32269, 36366, 56340, 56341, 29207, 59432, 28203, 37419, 7213, 33325, 16443, 28222, 29759, 4163, 61508, 8262, 8264, 34380, 34383, 23632, 3667, 24153, 25179, 30306, 54378, 27245, 38510, 49265, 29813, 12919, 49272, 5766, 17034, 57499, 54435, 3748, 5796, 6318, 5308, 29373, 38600, 61130, 42189, 58069, 5337, 16624, 3317, 3318, 38647, 12032, 46336, 13065, 46356, 15650, 35116, 6446, 6454, 28474, 13635, 10564, 44872, 39764, 48983, 19800, 26968, 9563, 23910, 17255, 43367, 43368, 25450, 30571, 25452, 35200, 31621, 20870, 36745, 52111, 34710, 19352, 13212, 19383, 48059, 21952, 22978, 51655, 51661, 31694, 6096, 52690, 7131, 17887, 48610, 26595, 53220, 53226, 44011, 50676, 57333, 57844, 40959}</t>
  </si>
  <si>
    <t>{16580, 56996, 29286, 5002, 12857, 4464, 24339, 59572, 19413, 29173, 7287, 3321, 28537}</t>
  </si>
  <si>
    <t>{33413, 44559, 58255, 116753, 44947, 109973, 93592, 101791, 55073, 78369, 144766, 158628, 122149, 39974, 44582, 108712, 41263, 59056, 36785, 109363, 52790, 89912, 52793, 36794, 51006, 90816, 94914, 63814, 124230, 113097, 94923, 107725, 46031, 105168, 34513, 115538, 85331, 85971, 161872, 102614, 104662, 147419, 102621, 105182, 109152, 154083, 55012, 122853, 108391, 161256, 107881, 49642, 115821, 120558, 66672, 144374, 137722, 99451, 131708, 108542, 127871}</t>
  </si>
  <si>
    <t>{9239, 38431, 23084, 42550, 9783, 5690, 16447, 24144, 12884, 24152, 12900, 31342, 25201, 11897, 11899, 52353, 25747, 13978, 18593, 10919, 13993, 21163, 56497, 10424, 11454, 28373, 20701, 9441, 12516, 22248, 4841, 16618, 26350, 19183, 19196, 14076, 16125, 9983, 9985, 3330, 11522, 33537, 8454, 22279, 13064, 32540, 43293, 29484, 14127, 7479, 13115, 19780, 13646, 13657, 5466, 36195, 36202, 21874, 12286, 27012, 37765, 11668, 15253, 23449, 16283, 9637, 8107, 10693, 5574, 34249, 5067, 9678, 17870, 23505, 18393, 5594, 3547, 4066, 4069, 40933, 20970, 31215, 40943, 5108, 25590, 41465, 12798}</t>
  </si>
  <si>
    <t>{4257, 3533, 3534, 3344, 3345, 3378, 4407, 5913}</t>
  </si>
  <si>
    <t>{109441, 159494, 83722, 132493, 39583, 104737, 145444, 150703, 33456, 35890, 36915, 126005, 36920, 65593, 72061, 34881, 51016, 110921, 134728, 136776, 110924, 122832, 110936, 42969, 35163, 34282, 34539, 114685, 98045}</t>
  </si>
  <si>
    <t>{33505, 144674, 154916, 142155, 154923, 149013, 149015, 142169, 84927}</t>
  </si>
  <si>
    <t>{3845, 28167, 9993, 18826, 27405, 59022, 7189, 31765, 17951, 32674, 23972, 8357, 31656, 4268, 3373, 23858, 3893, 25782, 43451, 30653, 42818, 8772, 8775, 11984, 14289, 10851, 33643, 32242, 54134, 39930, 10363, 21756, 33406}</t>
  </si>
  <si>
    <t>{97687, 40098, 92632, 56747, 33517, 72853, 90775, 67384, 69049, 67866, 70811, 36540}</t>
  </si>
  <si>
    <t>{16385, 35332, 19465, 48137, 4620, 37389, 52750, 7696, 18450, 56339, 23060, 7701, 16919, 29721, 11294, 39970, 15912, 46637, 57391, 57398, 39992, 6206, 43071, 33346, 33859, 33348, 24133, 22601, 20045, 36430, 41550, 39504, 57938, 24666, 5729, 4194, 16482, 28261, 49766, 24181, 7294, 14468, 44677, 6791, 8333, 11407, 43153, 20118, 25751, 38046, 49828, 15525, 16038, 57508, 28840, 40619, 38584, 19642, 32954, 27331, 23749, 51909, 62150, 44233, 16586, 36044, 50893, 4312, 31449, 5341, 11486, 9439, 21732, 12007, 5864, 9962, 7408, 14067, 35571, 36099, 11526, 46857, 25360, 25877, 47894, 13600, 3878, 23849, 15661, 31021, 31022, 3377, 27958, 37689, 61244, 14142, 20799, 32063, 52546, 16707, 24900, 24908, 60242, 12635, 10589, 23908, 45928, 6506, 26996, 60277, 54646, 54647, 56700, 54144, 36225, 43908, 4487, 55175, 4492, 45967, 3474, 3987, 12694, 17819, 34722, 13732, 20389, 23461, 31141, 30120, 3498, 30125, 18358, 5564, 5054, 47551, 46528, 25537, 20419, 9670, 58826, 41419, 10188, 58828, 60364, 45011, 19420, 19421, 18917, 7144, 48618, 26603, 61930, 50669, 50671, 14833, 50673, 59384, 27641}</t>
  </si>
  <si>
    <t>{41216, 74758, 103958, 42910, 150948, 33576, 120366, 57404, 41797, 107341, 57934, 43357, 139746, 64234, 72426, 41327, 39029, 80634, 47099, 36348}</t>
  </si>
  <si>
    <t>{68832, 127042, 110459, 48837, 33579, 161579, 35825, 91666, 52987}</t>
  </si>
  <si>
    <t>{53761, 53762, 7171, 17411, 19461, 19462, 10771, 11292, 10791, 10280, 20009, 55853, 26670, 32302, 36399, 52270, 5682, 55855, 57396, 24629, 26679, 21562, 38983, 28233, 22090, 50249, 15954, 56914, 9815, 47194, 36955, 36456, 24170, 35442, 42611, 42613, 44149, 12925, 6784, 41603, 29317, 29318, 4747, 26257, 37533, 15518, 21157, 21159, 22695, 39087, 23217, 23218, 27825, 49842, 36533, 7866, 28346, 28859, 28861, 49859, 10953, 27338, 11979, 16078, 20177, 18643, 60628, 51428, 5349, 29934, 18160, 33013, 7414, 15608, 23808, 12034, 11523, 42243, 13063, 18185, 10514, 9496, 6938, 34077, 34081, 17705, 20274, 40245, 52023, 50488, 58685, 19781, 35653, 40777, 59213, 48975, 36689, 3411, 39766, 47958, 47964, 14687, 37733, 39270, 6505, 13674, 34162, 33656, 45432, 25466, 15739, 43389, 15236, 13706, 5006, 51090, 11667, 9117, 8094, 60317, 8097, 45474, 52642, 45478, 31658, 47028, 16821, 16822, 37818, 14780, 37820, 49598, 37823, 19919, 46548, 21468, 14305, 38370, 9701, 46569, 16370, 4085, 32757, 29181}</t>
  </si>
  <si>
    <t>{13830, 8716, 15377, 44053, 7065, 60190, 27809, 35618, 40994, 17324, 3629, 46252, 30130, 41398, 31418, 52155, 7356, 62013, 11840, 31424, 6468, 9545, 11209, 62028, 5839, 52435, 3413, 10581, 5335, 3674, 8795, 6494, 5727, 7136, 11104, 12513, 62058, 22763, 23276, 35440, 42737, 32627, 7286, 3959, 10230, 4603, 6013, 55167}</t>
  </si>
  <si>
    <t>{4996, 53263, 43025, 42258, 43169, 49850, 10939, 6076, 6857, 40144, 9557, 3415, 48223, 59746, 7918, 46704, 62200, 43383, 4216, 55418, 4861}</t>
  </si>
  <si>
    <t>{3585, 32260, 3589, 6405, 6406, 10245, 11659, 56333, 26902, 22935, 10522, 10524, 62496, 14755, 17072, 21809, 13238, 41790, 13504, 4294, 19398, 9034, 22866, 53206, 6107, 23259, 3421, 11998, 6751, 12256, 5217, 9826, 5222, 15336, 14569, 9068, 17389, 62063, 3952, 24688, 9842, 24447}</t>
  </si>
  <si>
    <t>{92033, 167043, 96580, 55755, 47788, 60813, 72589, 125676, 33621, 84408, 47577, 41404, 84413, 61183}</t>
  </si>
  <si>
    <t>{51330, 121477, 71560, 50319, 156050, 50326, 146457, 66587, 138267, 111263, 62496, 74016, 69031, 69033, 105134, 101047, 39230, 54591, 74573, 72147, 90069, 43350, 33627, 34270, 151018, 68845, 38644, 84086}</t>
  </si>
  <si>
    <t>{40450, 66819, 43406, 59791, 125331, 135956, 125338, 135962, 153627, 47646, 135966, 150304, 112421, 112423, 50347, 135979, 117805, 135987, 79800, 87876, 152914, 42067, 144087, 83032, 158936, 60764, 132967, 33640, 152942, 132976, 69105, 69110, 69111, 38011, 122237, 91647}</t>
  </si>
  <si>
    <t>{47433, 125583, 33651, 40276, 67608}</t>
  </si>
  <si>
    <t>{1422, 32038, 4406, 440, 313, 827, 30528, 193, 194, 580, 6596, 199, 328, 2248, 330, 1869, 206, 207, 208, 719, 2381, 214, 6614, 3672, 219, 731, 859, 7005, 27101, 2273, 364, 238, 3825, 249}</t>
  </si>
  <si>
    <t>{41984, 46464, 55809, 14213, 55045, 10637, 59158, 49184, 22308, 8742, 49191, 44331, 60844, 11822, 32046, 43572, 3900, 35775, 47296, 25282, 58946, 41808, 32593, 16854, 53720, 23004, 39133, 37858, 28523, 38769, 16757, 3452}</t>
  </si>
  <si>
    <t>{3986, 6547, 6930, 9234, 9618, 11926, 31638, 15897, 6554, 56733, 35367, 13755, 27069, 7873, 59991, 19164, 48102, 4585, 41450, 3453}</t>
  </si>
  <si>
    <t>{22625, 3458, 6116, 11012, 30340, 16295, 28680, 36870, 35595, 21998, 16079, 43919, 45455, 55151, 60271, 39067, 40093}</t>
  </si>
  <si>
    <t>{164321, 86211, 48131, 65382, 33767, 162249, 40977, 96466, 117050}</t>
  </si>
  <si>
    <t>{9475, 7940, 7942, 3468, 10606, 7761, 10553}</t>
  </si>
  <si>
    <t>{40202, 137518, 54745, 33787, 40380, 141305}</t>
  </si>
  <si>
    <t>{4608, 5632, 11394, 7052, 3469, 5133, 31502, 15892, 5016, 4891, 6555, 5025, 9249, 34086, 5418, 17069, 22703, 4795, 38716, 13376, 7747, 5444, 21318, 5450, 10191, 40800, 58212, 33125, 4460, 4461, 7029, 7030, 44277, 9595, 54141}</t>
  </si>
  <si>
    <t>{41736, 158347, 108685, 33808, 131473, 80023, 41496, 80025, 145687, 166301, 89758, 94624, 43681, 58787, 58791, 151079, 131766, 37825, 69057, 85450, 84556, 34394, 40413, 63711, 163171, 44648, 51561, 156905, 36606, 159219, 127092, 73846, 38010, 147837, 33790, 36607}</t>
  </si>
  <si>
    <t>{152324, 159109, 155272, 54026, 127500, 60429, 150927, 123792, 117266, 166041, 68635, 134815, 41527, 54209, 112706, 44613, 112978, 71382, 110422, 94044, 151776, 108131, 121063, 154730, 121203, 66552, 127097, 33791}</t>
  </si>
  <si>
    <t>{110753, 86695, 86697, 50737, 69843, 50740, 64629, 139834, 33855}</t>
  </si>
  <si>
    <t>{112132, 37545, 63210, 33866, 96554, 116106, 139470, 125359, 134895, 35123, 148148, 52951, 130617}</t>
  </si>
  <si>
    <t>{263, 394, 3340, 1174, 303, 304, 15280, 961, 1478, 586, 204, 721, 1105, 607, 224, 225, 227, 355, 1512, 1513, 234, 237, 494, 4979, 1271, 1272, 18681, 507, 1533}</t>
  </si>
  <si>
    <t>{18949, 44040, 39564, 9101, 62358, 25374, 8736, 28578, 33570, 50343, 3500, 7853, 15535, 37295, 47536, 5816, 5817, 5434, 4155, 59966, 4932, 20681, 42058, 56653, 7760, 13265, 16599, 11866, 22747, 16609, 4710, 31463, 10734, 10479, 53233, 3698, 4468, 3702, 6776}</t>
  </si>
  <si>
    <t>{33408, 10497, 14081, 14339, 4229, 37382, 9609, 9610, 47498, 47499, 29072, 12695, 8983, 22943, 36011, 36012, 55087, 3505, 27829, 16950, 12727, 26555, 10558, 21697, 44611, 29510, 29511, 30284, 30285, 30286, 31437, 32632, 33492, 32856, 27354, 6882, 12515, 36731, 9703, 31340, 39404, 6133, 24696, 36730, 6011, 10109, 5886, 14463}</t>
  </si>
  <si>
    <t>{33895, 87049, 43082, 43086, 159823, 38352, 144595, 80628, 54709, 122390, 112957}</t>
  </si>
  <si>
    <t>{25633, 30178, 48098, 17988, 59944, 8747, 10987, 3895, 44107, 51659, 62254, 41938, 3507, 14900, 5623, 37566}</t>
  </si>
  <si>
    <t>{135714, 38595, 63908, 129178, 87211, 89772, 33901, 83791, 124687, 123697, 49112, 162489, 39834}</t>
  </si>
  <si>
    <t>{109547, 33902, 126160, 126193, 122770, 120339, 49332}</t>
  </si>
  <si>
    <t>{89952, 42049, 36675, 36758, 59160, 33916}</t>
  </si>
  <si>
    <t>{52386, 54373, 48329, 83098, 54364, 33917}</t>
  </si>
  <si>
    <t>{34698, 43020, 33945, 55578, 47387, 165148, 117278, 35372, 61357, 39086, 53167, 91564, 58801, 58802, 83505, 55099, 65340, 38078, 129218, 41927, 43335, 44875, 75865, 37338, 96864, 35043, 40419, 36198, 37480, 93432, 66941}</t>
  </si>
  <si>
    <t>{48165, 141094, 117032, 95155, 40565, 36181, 109051, 59544, 33947}</t>
  </si>
  <si>
    <t>{41473, 125826, 57859, 128257, 45573, 145157, 135559, 34312, 125832, 142218, 135947, 44174, 121615, 135954, 115731, 141976, 64153, 135579, 47774, 155806, 43682, 33955, 60707, 130595, 64806, 40487, 136102, 50473, 130601, 151207, 91948, 123062, 127417, 121404, 96445, 65214, 163520, 98497, 66628, 101957, 38726, 50374, 66630, 127430, 134601, 162811, 155084, 137936, 47185, 42451, 38624, 122464, 121580, 103918, 108274, 51705, 86142, 57083, 40573, 74878, 61055}</t>
  </si>
  <si>
    <t>{4484, 41092, 61828, 27401, 22672, 18457, 6940, 29225, 22700, 12848, 16562, 6196, 10552, 14143, 42052, 7750, 6983, 46663, 6735, 19032, 40408, 3546, 8032, 26082, 13800, 4716, 15472, 6646}</t>
  </si>
  <si>
    <t>{123649, 123654, 128775, 52492, 34445, 120591, 157839, 58129, 164113, 133141, 84247, 75033, 119073, 146722, 133158, 52135, 39220, 111288, 113593, 113599, 69825, 65348, 36810, 82892, 109390, 119374, 115281, 129361, 165459, 104408, 88920, 34012, 114524, 129116, 69863, 67055, 102511, 97655, 124667, 124669, 122239}</t>
  </si>
  <si>
    <t>{513, 2049, 262, 1415, 525, 7192, 2459, 2598, 298, 938, 1580, 2732, 2481, 1843, 6584, 441, 701, 317, 1737, 331, 210, 3286, 1117, 479, 481, 3581}</t>
  </si>
  <si>
    <t>{93830, 110088, 146830, 53653, 144671, 74019, 87972, 136100, 137763, 43698, 164019, 122804, 164020, 148929, 93775, 75602, 93780, 75495, 148844, 122993, 34038, 144759, 140411}</t>
  </si>
  <si>
    <t>{86023, 61837, 51598, 151950, 94608, 155294, 88223, 63268, 107428, 70310, 55336, 55339, 57387, 59179, 153263, 123827, 70580, 147251, 35766, 167860, 73029, 112841, 117964, 65237, 49495, 75863, 110298, 34139, 45147, 44508, 144094, 156252, 50400, 156256, 45154, 149479, 94712, 88558, 164211, 34039, 53240, 74745, 162046}</t>
  </si>
  <si>
    <t>{50817, 38534, 58630, 117518, 57377, 40112, 76859, 54716, 65215, 36039, 40903, 124760, 36189, 93025, 74343, 57199, 34042, 108412, 119806}</t>
  </si>
  <si>
    <t>{5253, 55047, 48652, 48270, 6939, 45851, 9761, 13091, 58660, 21413, 14760, 6701, 56495, 34096, 9529, 9017, 9019, 50498, 37189, 10059, 4445, 12139, 61164, 12142, 50037, 3574, 4087, 45816, 50041, 60030, 30463}</t>
  </si>
  <si>
    <t>{34052, 42247, 43914, 42899, 50201, 58395, 76701, 161571, 60453, 82214, 76588, 68143, 56374, 38714, 37948, 60478, 56383, 35390, 37951, 60483, 60484, 94036, 43609, 50785, 61555, 82295, 52863}</t>
  </si>
  <si>
    <t>{42627, 100004, 34054, 123017, 160478, 83247, 135633, 140753, 145329, 55700, 94873, 69372, 50558}</t>
  </si>
  <si>
    <t>{137381, 157192, 146320, 137268, 140917, 34069, 155769}</t>
  </si>
  <si>
    <t>{164739, 110086, 141575, 154374, 71561, 49041, 52241, 106260, 149144, 154394, 74652, 59805, 70686, 48800, 76577, 143137, 53027, 96931, 128807, 166951, 34089, 34218, 105390, 93745, 121530, 97854, 59839, 48831, 98238, 64710, 136390, 75723, 77136, 52563, 115795, 128340, 46424, 121561, 55642, 77546, 100340, 164728, 75513, 53372}</t>
  </si>
  <si>
    <t>{42369, 29314, 29315, 47491, 58885, 11654, 27782, 39942, 12682, 8719, 16016, 54288, 3604, 54292, 17178, 22046, 8226, 13734, 31526, 19756, 29101, 58285, 45231, 11442, 37939, 5813, 43705, 32698, 55611, 32446, 5705, 45772, 4179, 49747, 11865, 39257, 11997, 26212, 11242, 16621, 11503, 9336, 29561, 62334}</t>
  </si>
  <si>
    <t>{86786, 39814, 34695, 37389, 92686, 76176, 121104, 146448, 78611, 55445, 68631, 81177, 119067, 165533, 53790, 65952, 87329, 54434, 49316, 100389, 82854, 93350, 103461, 140713, 84138, 49453, 110253, 35891, 41012, 95798, 58679, 52664, 48056, 133818, 44990, 104896, 60998, 89286, 42696, 58952, 84169, 51403, 67406, 41936, 50896, 93778, 34131, 45395, 67157, 90966, 98513, 70744, 35039, 103274, 35059, 76020, 78196, 81397, 108915, 114678}</t>
  </si>
  <si>
    <t>{36482, 7811, 42373, 29968, 7825, 23700, 11669, 13717, 52244, 30361, 3610, 10907, 19739, 6813, 54681, 22303, 59808, 37539, 7083, 17580, 10928, 6723, 12868, 28229, 51011, 6909, 5835, 13643, 61899, 15057, 21458, 8790, 3801, 58330, 48604, 15837, 36957, 61919, 12261, 27622, 40427, 34415, 47471, 4337, 24049, 8947, 4084, 8052, 46452, 8055, 5112, 58097, 30458, 6651, 8573, 21758}</t>
  </si>
  <si>
    <t>{139113, 90954, 154957, 49358, 34134, 112503, 56892}</t>
  </si>
  <si>
    <t>{89216, 155650, 85769, 36493, 65806, 67221, 35237, 95408, 97083, 44987, 51775, 120129, 64963, 59333, 49744, 89168, 74328, 149473, 34150, 54246, 116198, 130037, 122870}</t>
  </si>
  <si>
    <t>{163328, 141441, 97156, 49159, 71305, 123155, 137236, 135061, 80534, 80542, 85279, 118561, 80547, 80548, 80423, 92840, 82345, 157991, 40235, 44844, 44845, 77230, 84142, 134700, 161324, 46260, 80436, 124212, 86839, 161001, 107843, 145735, 58186, 105292, 140493, 106190, 124240, 163536, 116693, 116695, 76248, 140504, 140507, 130524, 144092, 116702, 118503, 34152, 68457, 108009, 122344, 108012, 138217, 138221, 145645, 132080, 138225, 115314, 160497, 102652, 160245, 146683, 90748, 119423}</t>
  </si>
  <si>
    <t>{19585, 16899, 30979, 30980, 30981, 9223, 28937, 14348, 35985, 14358, 27035, 9245, 18846, 16801, 7586, 15778, 28069, 42918, 3623, 15656, 12587, 43179, 30253, 43183, 13873, 14515, 28854, 28727, 27513, 35514, 23867, 12351, 13888, 15296, 15936, 16834, 20035, 13253, 18373, 19910, 59086, 11983, 38223, 11985, 10964, 9686, 16087, 18647, 21206, 28762, 34393, 60768, 16225, 62179, 11110, 21479, 20841, 59754, 54769, 4595, 16243, 59765, 17529, 27771, 9084, 25470}</t>
  </si>
  <si>
    <t>{48866, 61314, 42853, 34181, 34366, 59567, 76726, 90423, 101691, 40030}</t>
  </si>
  <si>
    <t>{5122, 13326, 34323, 49172, 28182, 36374, 5657, 55328, 20514, 7203, 19492, 55332, 51751, 14376, 10295, 14391, 6204, 3645, 12861, 29247, 55877, 29254, 24135, 13384, 11337, 4170, 11339, 20556, 26189, 36938, 43591, 40018, 14421, 25686, 41057, 9314, 14947, 12910, 53362, 23159, 35451, 21630, 34944, 33410, 12419, 15491, 18051, 32902, 31893, 8342, 6300, 54432, 55462, 15531, 36019, 41143, 4284, 32450, 13508, 5317, 61124, 7884, 14543, 4817, 36563, 7389, 12514, 14571, 49901, 47345, 27378, 11507, 7925, 47350, 25338, 13565, 25853, 6401, 46150, 8462, 5903, 8975, 8976, 13582, 37652, 12055, 11036, 8478, 13087, 11040, 8994, 11045, 41259, 12605, 15170, 3908, 10568, 34632, 11594, 11595, 18254, 40274, 30037, 61782, 16215, 43869, 10078, 61794, 15716, 25958, 4967, 60268, 47469, 4981, 4983, 22397, 22398, 9599, 25474, 60290, 25990, 8583, 45453, 59793, 5522, 28574, 19359, 7072, 7073, 60321, 6055, 57768, 13225, 4532, 6581, 16317, 31680, 44490, 22991, 12753, 46040, 33754, 6619, 6620, 10203, 60903, 8175}</t>
  </si>
  <si>
    <t>{45121, 47651, 3654, 21222, 23111, 54728, 23114, 36154, 5165, 5166, 26480, 9873, 14165, 4438, 23447, 8602}</t>
  </si>
  <si>
    <t>{11397, 52873, 57100, 60175, 25363, 28564, 31637, 36373, 43924, 21017, 5145, 39193, 45467, 14366, 8479, 50976, 9763, 7844, 26283, 15276, 23342, 4529, 25138, 41522, 29752, 49083, 4552, 3657, 51400, 13006, 19666, 56793, 17889, 4195, 30963, 5748, 46708, 57215}</t>
  </si>
  <si>
    <t>{7557, 55689, 53400, 5278, 14883, 12709, 5289, 3884, 41010, 3891, 45241, 20924, 43211, 3661, 16351, 7779, 44910, 58229, 44152}</t>
  </si>
  <si>
    <t>{156684, 124049, 160402, 161170, 57240, 34204, 131369, 49457, 40883, 34356, 40887, 135098, 156474, 139708, 49471, 49474, 47044, 150346, 68941, 138829, 34641, 55891, 45920, 152418, 36579, 37224, 52329, 69098, 36204, 37232, 55413, 36214}</t>
  </si>
  <si>
    <t>{31234, 9224, 14089, 54538, 7820, 37517, 61710, 8591, 26386, 58644, 4757, 20629, 3863, 3864, 41493, 47128, 3995, 15774, 15902, 41760, 47136, 16546, 36259, 40997, 6694, 61222, 55210, 44590, 25007, 53551, 6322, 30132, 14389, 14263, 46775, 11193, 11194, 40633, 31421, 23743, 57151, 62019, 20039, 31431, 9424, 4305, 11856, 46162, 26324, 3673, 59865, 22492, 44380, 6625, 5474, 34788, 8677, 4713, 5870, 15984, 52470, 51959, 29306, 29308}</t>
  </si>
  <si>
    <t>{51520, 34243, 63043, 53798, 54247, 58347}</t>
  </si>
  <si>
    <t>{79616, 159873, 41987, 43651, 158981, 46857, 54035, 91412, 113812, 39318, 141980, 62373, 37416, 44205, 37038, 43313, 42934, 80950, 49340, 67394, 67396, 165060, 34252, 46670, 53071, 51298, 45923, 48105, 74218, 125673, 97516, 43757, 56432, 44788, 50556, 44797}</t>
  </si>
  <si>
    <t>{131074, 67078, 118790, 131083, 92172, 128014, 145433, 127010, 71206, 96808, 119337, 134186, 52782, 165427, 85045, 61494, 89141, 61497, 53308, 35913, 99417, 111201, 108644, 124004, 55911, 124008, 164459, 60014, 118899, 111230, 95870, 112261, 80022, 145558, 151704, 80027, 167583, 135334, 90284, 101039, 75959, 56508, 78531, 115405, 134864, 106196, 89595, 134876, 127719, 152808, 124140, 103150, 120564, 113411, 128262, 69897, 112908, 128269, 82704, 114966, 152854, 102176, 141607, 137521, 95034, 95035, 97082, 72510, 105803, 73038, 111439, 159060, 158549, 82782, 98655, 84320, 98657, 111462, 147821, 51056, 104310, 131959, 131963, 131967, 87435, 166804, 89499, 92062, 151459, 157604, 71591, 166823, 105389, 139186, 122291, 63926, 117186, 126931, 34260, 106966, 163296, 140258, 122347, 59378, 65010, 146934, 122363, 160764}</t>
  </si>
  <si>
    <t>{164481, 134150, 109960, 101130, 101132, 136717, 57870, 165517, 74141, 145310, 74147, 151462, 92080, 82744, 38843, 84796, 123068, 166211, 44746, 84811, 84813, 89681, 117586, 103392, 34273, 162656, 116326, 69992, 151661, 167030, 158206}</t>
  </si>
  <si>
    <t>{104640, 57229, 73773, 34767, 34287, 155857, 42771, 54679, 138455, 141598}</t>
  </si>
  <si>
    <t>{35144, 86156, 89422, 34288, 114776, 42362}</t>
  </si>
  <si>
    <t>{34305, 143236, 77205, 58653, 70567, 74407, 128811, 151857, 110006, 75191, 49848, 135753, 52562, 54613, 149718, 63579, 53726, 52326, 87667, 71796}</t>
  </si>
  <si>
    <t>{44672, 61696, 31619, 18052, 28422, 18568, 7307, 20621, 24078, 30861, 52112, 8849, 21501, 59535, 25623, 25242, 9243, 19355, 27162, 42138, 7199, 6559, 34335, 46501, 4269, 11315, 47676, 39871, 54463, 33478, 23240, 54474, 4171, 8909, 21710, 13777, 38993, 44372, 5590, 15062, 12760, 11608, 14306, 35683, 15973, 24421, 4839, 55525, 3690, 10731, 15981, 30834, 4852, 44027, 6012, 17405, 53503}</t>
  </si>
  <si>
    <t>{93699, 113672, 151048, 34315, 113677, 122381, 122382, 155163, 137756, 62494, 53792, 129058, 59427, 155682, 59431, 66089, 73774, 51250, 138804, 38971, 62523, 99388, 166468, 148552, 55883, 41037, 67150, 147540, 37973, 37974, 65623, 96855, 120410, 65115, 157274, 164959, 120421, 37991, 56423, 56428, 62072, 62073, 109178, 158331, 165502, 41601, 117379, 50309, 167056, 159377, 92820, 50330, 72347, 50339, 50342, 49321, 63657, 94890, 141484, 155822, 160430, 49329, 103602, 148147, 132282, 140992, 46276, 39621, 104646, 132296, 55500, 84684, 104655, 51934, 87265, 43749, 123629, 52466, 103159, 143098, 71419, 89352, 93966, 114959, 130831, 114961, 144151, 52504, 55068, 104232, 143151, 43825, 61746, 45363, 53043, 53044, 61749, 109361, 69432, 108857, 65850, 78650, 135479, 148276, 53057, 111937, 80708, 140100, 52042, 37708, 37201, 118610, 55126, 133466, 152925, 52574, 53094, 131949, 161133, 42863, 43887, 43377, 53106, 53617, 76144, 125301, 111480, 66429, 53631, 54144, 92037, 49545, 81812, 37782, 58263, 49561, 118684, 118689, 126881, 126882, 51121, 141238, 47031, 52666, 123834, 139197, 124871, 152008, 124873, 49612, 46541, 163283, 61911, 155095, 48092, 55261, 61918, 137692, 57827, 74727, 55273, 54250, 155627, 36332, 100335, 86009, 69114, 149501, 46590, 149503}</t>
  </si>
  <si>
    <t>{44295, 70667, 34317, 73104, 88089, 36763, 147746, 85162, 106156, 76206, 85167, 38577, 85169, 68788, 79028, 115764, 140858, 79037, 119870, 109634, 140869, 46794, 67916, 119886, 50775, 50776, 111327, 104417, 140901, 65256, 115816, 124269, 115822, 47983, 126706, 98547, 56948, 157179}</t>
  </si>
  <si>
    <t>{44675, 140932, 97928, 68489, 73610, 120073, 138127, 67219, 78355, 128920, 39449, 60698, 89755, 64034, 64676, 49447, 80040, 108203, 71212, 140077, 122035, 34359, 86461, 79551, 85698, 115778, 81477, 111557, 96327, 137416, 151879, 94283, 83660, 121678, 129615, 117073, 64851, 108755, 91477, 78935, 76509, 68957, 127839, 56545, 42723, 68326, 80742, 113386, 51055, 35824, 127473, 77045, 135286, 108793, 105594}</t>
  </si>
  <si>
    <t>{16897, 21763, 25988, 21384, 7945, 60426, 25995, 25359, 60432, 24474, 4253, 4514, 62244, 6949, 8741, 11557, 5800, 12586, 55851, 56747, 27054, 56751, 9264, 4024, 62270, 13761, 57927, 7369, 13272, 46312, 54889, 11629, 55534, 3697, 6513, 6897, 6774, 28022, 9979}</t>
  </si>
  <si>
    <t>{37423, 37424, 50480, 35089, 89493, 108950, 34393, 77818}</t>
  </si>
  <si>
    <t>{90496, 87810, 95386, 82716, 38689, 150057, 163754, 63664, 140855, 158137, 36283, 53059, 40260, 134345, 86752, 129126, 56297, 34410, 109163, 120171, 80109, 101752}</t>
  </si>
  <si>
    <t>{95104, 36227, 132579, 155556, 122440, 48809, 34477, 97583, 97649, 106641, 36499, 163441, 100533, 35575, 110652, 56893, 106526, 118847}</t>
  </si>
  <si>
    <t>{123395, 127501, 137241, 83497, 43563, 154155, 146482, 127542, 143931, 106557, 143422, 126016, 126019, 157764, 104018, 63571, 134229, 66138, 95337, 112246, 160379, 101516, 129174, 129175, 135323, 129180, 131248, 142011, 34492, 105668, 157892, 157894, 34504, 157897, 82634, 82635, 100065, 128237, 79096, 141051, 79102, 158974, 147718, 136464, 157982, 148781, 148786, 150322, 155955, 165693, 130888, 141130, 87376, 141145, 128356, 126315, 132996, 148869, 142726, 164743, 163208, 163209, 138122, 148364, 142736, 137619, 150934, 114072, 137631, 142773, 96185, 96190, 91584, 114626, 96195, 99274, 99280, 84951, 84954, 123360, 123369, 142827, 123375, 123376, 123378, 123381, 116726, 142839, 147451, 148989}</t>
  </si>
  <si>
    <t>{100612, 44677, 43526, 147206, 34568, 34574, 34576, 37521, 64282, 65569, 88995, 71465, 61485, 85297, 71602, 61492, 131253, 43574, 71479, 89532, 100540, 108222, 56255, 148157, 108225, 37958, 68985, 148170, 49103, 73040, 78160, 53714, 120273, 100820, 136528, 70871, 78167, 91353, 110039, 85211, 139864, 40799, 104543, 112096, 75238, 104679, 117222, 134377, 98290, 71156, 68981, 93686, 134520, 34553, 158714, 46206, 93695}</t>
  </si>
  <si>
    <t>{76034, 153732, 91529, 145291, 87185, 71187, 156950, 63001, 129690, 137635, 34596, 72360, 148271, 68148, 164539, 67275, 94925, 93651, 67542, 80471, 157142, 80475, 73950, 142815, 54880, 119651, 119655, 47467, 124149}</t>
  </si>
  <si>
    <t>{7296, 30849, 1418, 21627, 4876, 30346, 5904, 785, 8979, 404, 16405, 3608, 2969, 16798, 4639, 291, 5412, 6309, 8103, 26174, 23103, 18498, 17861, 25930, 8269, 34255, 6609, 5842, 2517, 5848, 11609, 7006, 26720, 2529, 15458, 230, 4454, 9446, 13685, 3195, 3327}</t>
  </si>
  <si>
    <t>{15972, 56552, 38426, 38996, 39737, 3738, 58235, 3740, 43548, 48026}</t>
  </si>
  <si>
    <t>{40966, 92169, 36238, 75297, 40876, 76334, 68668, 34623, 35525, 35527, 120909, 112719, 36572, 76261, 75239, 143720, 74859, 72304, 60282, 109822}</t>
  </si>
  <si>
    <t>{35457, 46595, 105475, 125699, 126216, 43788, 44429, 106132, 34849, 50338, 69027, 135205, 38069, 162875, 74173, 34632, 47061, 53980, 53987, 150246, 92148, 129526, 54012}</t>
  </si>
  <si>
    <t>{39233, 34663, 164426, 148237, 72782}</t>
  </si>
  <si>
    <t>{34664, 124778, 88907, 129898, 54413, 95760, 39219, 35707, 147038}</t>
  </si>
  <si>
    <t>{512, 5380, 1163, 1165, 654, 15246, 796, 797, 546, 419, 547, 548, 803, 679, 680, 10146, 1072, 435, 8501, 18364, 712, 1235, 2646, 345, 346, 233, 235, 495, 496, 497, 498, 499, 501, 11509, 1401, 250, 511}</t>
  </si>
  <si>
    <t>{59651, 70924, 104461, 34702, 135438, 48018, 112276, 105110, 92188, 107036, 101022, 113567, 58400, 124832, 143523, 160422, 92200, 122538, 60843, 67500, 137133, 153002, 124847, 127411, 91444, 124852, 101690, 109114, 99644, 133949, 141242, 114501, 49608, 79692, 92364, 114508, 63952, 60498, 114521, 152667, 43743, 141923, 50404, 97893, 148966, 164963, 50408, 108778, 141419, 42860, 91629, 156267, 156143, 97521, 56820, 91636, 97149, 38142}</t>
  </si>
  <si>
    <t>{71173, 73737, 41995, 114699, 43023, 43024, 43025, 69656, 84504, 84505, 46107, 96282, 96283, 78366, 69162, 36395, 81962, 104493, 104495, 104496, 104497, 104498, 100407, 133690, 133701, 100423, 100424, 76362, 76364, 97357, 155213, 142415, 91728, 53339, 161885, 53344, 161889, 42598, 121449, 120939, 74359, 114296, 152187, 114300, 128638, 72835, 130184, 82581, 130719, 97440, 98991, 49847, 110775, 110777, 139961, 139968, 120521, 120526, 66784, 74469, 135911, 103155, 64757, 136438, 129271, 64761, 95483, 78078, 123656, 118537, 96522, 125196, 82706, 166162, 130842, 43295, 43296, 106783, 135974, 66343, 135976, 159526, 108337, 74552, 141627, 113471, 113472, 76621, 127310, 115024, 129872, 165207, 68955, 68956, 111963, 70495, 111464, 92010, 111468, 47981, 97133, 97135, 64883, 74616, 74617, 99193, 43900, 160639, 61318, 151432, 112009, 112010, 112011, 112012, 160143, 71073, 134050, 150435, 150436, 143269, 79788, 112048, 34737, 134584, 68025, 40891, 125886, 37311, 112585, 112586, 73679, 125391, 92629, 158679, 89056, 37349, 99304, 37360, 164849, 143869}</t>
  </si>
  <si>
    <t>{76833, 79329, 149443, 63099, 72102, 72710, 158917, 34875, 35822, 121076, 34743, 75480, 43099, 49950}</t>
  </si>
  <si>
    <t>{15361, 25094, 22024, 24586, 11794, 23068, 10275, 62000, 7741, 45630, 18506, 5199, 42072, 26213, 23663, 19066, 33919, 60543, 32897, 18577, 59028, 16534, 6314, 3758, 51889, 3762, 9395, 22196, 22706, 4790, 57527, 58552, 16058, 54975, 58572, 9423, 59093, 38107, 47324, 31971, 22246, 30950, 9963, 52464, 28914, 49927, 26893, 13588, 18203, 18722, 35625, 9004, 35117, 39735, 47929, 34625, 26462, 31078, 7016, 50025, 50026, 23922, 23931, 5502, 31120, 33176, 54174, 17824, 55722, 13227, 23982, 14768, 52658, 20407, 8633, 6073, 6588, 37313, 43969, 17355, 14290, 6099, 12250, 46581, 4598, 11260}</t>
  </si>
  <si>
    <t>{71296, 71304, 161032, 151436, 71440, 34840, 57368, 34842, 34843, 90524, 101536, 60833, 152831, 153852, 140474, 87230, 116158, 157507, 46532, 157509, 154952, 165197, 66641, 97622, 84567, 97623, 136154, 74973, 95454, 95455, 82404, 82411, 99052, 102127, 84220, 95231}</t>
  </si>
  <si>
    <t>{4743, 13707, 4494, 8079, 13071, 36247, 50968, 5658, 6429, 53673, 24746, 48816, 31930, 20926, 27979, 59344, 3793, 16978, 27114, 9579, 4205, 54265}</t>
  </si>
  <si>
    <t>{39808, 125872, 48823, 34873, 145082, 110779, 93756, 110781, 48829, 57151, 81216, 42691, 45254, 139979, 81234, 40147, 119009, 34914, 134502, 117480, 155496, 119025, 165363, 42997, 165365}</t>
  </si>
  <si>
    <t>{101384, 121355, 127503, 101394, 110100, 65046, 110105, 127513, 146458, 146460, 121373, 125469, 139810, 139818, 89131, 89135, 97846, 89143, 123450, 146491, 143933, 123455, 78406, 34891, 123473, 122450, 120915, 104021, 114261, 82521, 120921, 80476, 115294, 118366, 122463, 114273, 112738, 80482, 123489, 80488, 94313, 123498, 123499, 122476, 158314, 114288, 69754, 113278, 156798, 109697, 45186, 113286, 132747, 80526, 96405, 135829, 156824, 134299, 156827, 125085, 156831, 68774, 125102, 125103, 130234, 135869, 145086, 77506, 61125, 82629, 103124, 157918, 37087, 151266, 92389, 96999, 97001, 67821, 114415, 108792, 97016, 120060, 135932, 79104, 157952, 82180, 157445, 49926, 119047, 127760, 106771, 120093, 106782, 61727, 157981, 123180, 126765, 108848, 132402, 125235, 99126, 158520, 158532, 119109, 95046, 158534, 126792, 134475, 135499, 134478, 102735, 99668, 134999, 135001, 135003, 163163, 158562, 55140, 160109, 61814, 89976, 127864, 162681, 150909, 166782, 144257, 150913, 144262, 114568, 118153, 144264, 107918, 144271, 144277, 123297, 90022, 123308, 130988, 130990, 96689, 86458, 92605, 119233, 138691, 144324, 130505, 144331, 99279, 78800, 160212, 155093, 97750, 115158, 58840, 160217, 160221, 93666, 103906, 103396, 137703, 129512, 155120, 143345, 155635, 92660, 101370}</t>
  </si>
  <si>
    <t>{11780, 23563, 5132, 17421, 21524, 10774, 21534, 27684, 13380, 59981, 22607, 18516, 59477, 59988, 4184, 9305, 15962, 30300, 30305, 57962, 44139, 22654, 4236, 49805, 6816, 44194, 8362, 6315, 7857, 22713, 7878, 54986, 55013, 3814, 28396, 33005, 20718, 28406, 17658, 14588, 12031, 32000, 5890, 32016, 15125, 36117, 15643, 10013, 61218, 11049, 6954, 5420, 5432, 24891, 38721, 30531, 10060, 29018, 31072, 45924, 3943, 45929, 13677, 37744, 4977, 20337, 53622, 37751, 6522, 4475, 52100, 57740, 5519, 4496, 7567, 7569, 6046, 53669, 53162, 25521, 42420, 18871, 61880, 18877, 18369, 27077, 7629, 40911, 34771, 28120, 41948, 19935, 57313, 51173, 18920, 60399, 51186, 57334, 48632, 48637}</t>
  </si>
  <si>
    <t>{47621, 7558, 49287, 46089, 50832, 31763, 55443, 11543, 53399, 43033, 55456, 19645, 4416, 5698, 59466, 19659, 19663, 52175, 56532, 8533, 13532, 39908, 26087, 36840, 6637, 35825, 15475, 3830, 59387}</t>
  </si>
  <si>
    <t>{3840, 10624, 21888, 24323, 33541, 4359, 39048, 22537, 14730, 54285, 19854, 4879, 40462, 38034, 41366, 9495, 48921, 7194, 7195, 29339, 5789, 15006, 36636, 48031, 13601, 21793, 17190, 23595, 32059, 21694, 5439, 5440, 17473, 18244, 20682, 21706, 21707, 17357, 49232, 8018, 11220, 57428, 27223, 15960, 6361, 43738, 11236, 43372, 10607, 17395, 23161, 10621, 61465}</t>
  </si>
  <si>
    <t>{41504, 114656, 110341, 38182, 94410, 43692, 164206, 61584, 122033, 141106, 68755, 143313, 35001, 35804, 51901, 159871}</t>
  </si>
  <si>
    <t>{9894, 3849, 4777, 47053, 47055, 47056, 23538, 16694, 16696, 26651, 62396, 8319}</t>
  </si>
  <si>
    <t>{38947, 94246, 35018, 35883, 131340, 36624, 137392, 35124, 54615, 63096, 143226}</t>
  </si>
  <si>
    <t>{89312, 92130, 50665, 74409, 35024, 47572, 97759}</t>
  </si>
  <si>
    <t>{67424, 74311, 41642, 82924, 47567, 47568, 35027, 88020, 44886, 53431, 90330, 55487}</t>
  </si>
  <si>
    <t>{5888, 14851, 7044, 14856, 8974, 15632, 3861, 14492, 10792, 4265, 8361, 12078, 14526, 8259, 10179, 10180, 9798, 6738, 5597, 4062, 4446, 11744, 4706, 6503, 7527, 7273, 16234, 6892, 9453, 4974, 4341, 17398}</t>
  </si>
  <si>
    <t>{35074, 41250, 88389, 78534, 106981, 167851, 80209, 156241, 58751}</t>
  </si>
  <si>
    <t>{10752, 40704, 24066, 8579, 15748, 25871, 56849, 31890, 6676, 53141, 8726, 10265, 7964, 11293, 6945, 27811, 14245, 3879, 30632, 17322, 23979, 20780, 13741, 20781, 18607, 7600, 9904, 43567, 6451, 34870, 60216, 26426, 61498, 36028, 16959, 19264, 36032, 23364, 37701, 25542, 51530, 22475, 35404, 9037, 35405, 47947, 5840, 35664, 47950, 51531, 54481, 7125, 11734, 11480, 32475, 23132, 52449, 43490, 8291, 11108, 12388, 27235, 40293, 60002, 16105, 39402, 20459, 4588, 39916, 41708, 33395, 3957, 22264, 21242, 14460}</t>
  </si>
  <si>
    <t>{35104, 40448, 40451, 139037, 57835, 139022, 88765}</t>
  </si>
  <si>
    <t>{61344, 59491, 40423, 61354, 41835, 36396, 35181, 58290}</t>
  </si>
  <si>
    <t>{12545, 5378, 6403, 27795, 13729, 32553, 4915, 11961, 3899, 19774, 14019, 15172, 10190, 12878, 32337, 36180, 15451, 10846, 14829, 5105, 7672, 8830}</t>
  </si>
  <si>
    <t>{49986, 38672, 40272, 38546, 35191, 39992}</t>
  </si>
  <si>
    <t>{7937, 6403, 30980, 9735, 9739, 25621, 26650, 18587, 18589, 1828, 1829, 15141, 21029, 4011, 33837, 18608, 4785, 1842, 4019, 4787, 35253, 4022, 4029, 6974, 4031, 6976, 449, 4033, 23872, 20685, 20688, 3794, 13138, 20690, 30811, 13148, 5215, 23531, 35052, 8174, 245, 246, 13173, 31993, 35578, 17531, 15100}</t>
  </si>
  <si>
    <t>{35204, 70669, 64401, 42258, 156187, 90396, 35743, 156200, 95152, 45874, 43700, 116278, 39743, 39253, 66651, 53211, 66653, 101598, 138976, 135406, 53621, 68094}</t>
  </si>
  <si>
    <t>{3909, 36997, 22089, 6602, 53353, 14253, 9107, 19507, 7960, 5883, 14140, 48989}</t>
  </si>
  <si>
    <t>{166466, 35211, 138635, 60334, 92975, 154776, 103129, 125530}</t>
  </si>
  <si>
    <t>{156384, 38786, 51817, 36783, 35216, 117780, 35613, 40606}</t>
  </si>
  <si>
    <t>{68257, 45506, 109121, 131526, 135823, 48725, 77434, 141692, 35226, 83131, 98140, 149374}</t>
  </si>
  <si>
    <t>{50533, 35240, 35433, 53097, 92909, 52823}</t>
  </si>
  <si>
    <t>{98176, 36616, 131208, 36619, 131213, 98202, 107551, 84773, 126632, 35247, 46002, 120882, 50360, 73666, 136898, 61124, 94406, 58056, 148435, 161622, 115544, 163546, 39136, 141027, 130022, 44392, 129260, 54126, 87414, 40570}</t>
  </si>
  <si>
    <t>{71168, 78209, 78210, 68867, 125056, 130049, 56839, 115592, 67081, 122119, 88975, 98447, 155575, 115988, 106006, 134039, 65688, 118040, 132121, 136089, 38812, 137367, 126622, 145821, 53536, 119074, 165539, 144166, 59944, 59945, 71080, 99754, 54828, 160298, 86702, 38831, 105336, 41015, 35255, 82871, 100409, 61115, 37692, 108604, 125113, 145850, 92608, 35265, 71618, 141505, 97093, 165190, 89928, 125772, 38221, 38222, 40527, 134220, 148301, 113746, 165561, 130936, 107989, 74838, 150488, 56674, 108386, 87781, 81894, 76397, 42990, 105332, 64248, 135162, 151804}</t>
  </si>
  <si>
    <t>{132231, 165514, 145555, 60951, 151070, 127141, 70313, 137257, 162346, 75703, 108734, 136127, 149438, 35267, 108742, 116935, 112840, 73559, 119640, 138199, 160471, 146779, 81117, 156129, 113253, 116965, 141671, 80503, 76921, 94460}</t>
  </si>
  <si>
    <t>{16960, 46402, 24516, 31911, 18571, 28910, 8239, 47504, 3924, 35636, 14390, 43189, 9402, 5087}</t>
  </si>
  <si>
    <t>{74241, 167558, 150538, 61323, 107666, 137364, 120569, 115606, 68130, 71970, 102436, 99495, 157607, 141614, 104756, 89653, 135224, 103108, 95942, 35271, 35272, 136393, 103370, 35278, 132046, 145493, 126294, 100311, 103130, 123742, 127585, 108265, 157033, 48620, 122734, 131055, 76016, 117369, 60285}</t>
  </si>
  <si>
    <t>{129154, 128771, 114821, 61320, 92044, 114829, 156559, 69393, 114834, 85907, 99096, 107161, 114840, 136602, 139162, 119965, 145432, 99103, 123172, 107046, 93095, 59305, 80300, 114861, 132396, 123183, 132398, 123193, 100926, 113983, 123199, 72130, 85060, 132423, 48599, 164183, 35289, 35290, 53851, 93020, 35291, 35292, 164186, 143202, 89059, 100070, 158567, 124270, 146799, 116212, 82424}</t>
  </si>
  <si>
    <t>{50054, 35655, 8042, 11661, 21203, 35669, 3931}</t>
  </si>
  <si>
    <t>{37666, 72290, 63588, 36230, 41287, 61255, 41257, 35308, 102445, 45297, 41755, 49948}</t>
  </si>
  <si>
    <t>{43136, 160385, 149763, 55688, 41993, 60808, 50838, 141846, 158104, 152986, 153502, 47098, 37160, 146991, 41909, 162116, 36686, 38229, 131294, 60255, 127857, 97783, 55802, 35327}</t>
  </si>
  <si>
    <t>{10756, 44037, 23562, 52747, 18446, 18959, 46607, 28178, 31251, 32786, 13845, 47129, 30755, 46633, 32810, 16427, 33839, 13362, 48692, 13365, 33847, 20025, 12357, 19015, 49223, 54344, 51791, 54363, 19037, 59502, 31348, 21621, 26230, 31350, 15480, 6783, 5760, 28801, 23176, 41609, 52874, 33428, 5785, 60572, 39076, 7333, 52407, 46264, 36037, 49865, 25810, 25812, 7893, 39127, 4830, 24813, 13046, 19711, 50947, 44297, 54026, 27406, 54545, 24852, 5405, 51485, 7967, 51489, 59185, 21817, 47930, 58687, 20288, 24909, 15694, 50516, 40278, 3938, 44911, 3963, 6022, 46474, 16270, 16272, 30610, 46482, 9119, 22439, 32690, 4545, 21446, 18888, 15305, 21963, 10700, 6607, 20943, 42959, 55766, 29144, 29146, 20962, 54765, 5102, 5615, 41968, 48114, 37375}</t>
  </si>
  <si>
    <t>{48266, 35344, 40594, 149271, 121754, 77210, 55324, 111018, 36028, 60734, 157119, 68934, 53325, 151636, 116187, 35812, 83054, 42608, 93681, 73724, 51455}</t>
  </si>
  <si>
    <t>{48928, 39620, 108392, 72044, 131661, 127758, 35385, 35763, 54196, 108405, 37654, 140025, 140280, 38233}</t>
  </si>
  <si>
    <t>{50912, 4962, 7010, 4357, 8006, 58522, 27690, 33495, 3948, 41226, 4593, 7057, 61937, 5239, 8026}</t>
  </si>
  <si>
    <t>{141797, 35623, 38793, 35387, 151708, 136221, 43359}</t>
  </si>
  <si>
    <t>{78721, 105863, 77325, 165010, 55834, 92443, 83227, 101662, 95647, 59682, 61859, 94116, 134572, 65328, 133427, 133435, 88255, 122304, 35393, 167490, 77005, 85717, 90333, 117598, 117599, 98912, 63717, 94186, 85617, 89075, 95093}</t>
  </si>
  <si>
    <t>{65665, 68372, 104854, 46360, 89762, 59811, 98727, 159274, 129457, 42547, 87860, 86337, 72770, 149709, 82007, 61663, 35424, 48993, 71014, 88697}</t>
  </si>
  <si>
    <t>{39424, 51843, 68361, 61194, 147081, 53012, 155291, 66591, 42664, 157353, 92082, 136261, 138451, 149077, 36823, 76761, 44251, 133981, 121440, 47585, 128993, 128994, 35428, 52836, 75622, 75623, 117988, 48369, 43378}</t>
  </si>
  <si>
    <t>{112512, 63714, 88637, 112507, 112519, 137385, 154153, 76171, 86925, 79471, 112527, 36945, 72721, 86931, 100275, 112536, 35451, 36349}</t>
  </si>
  <si>
    <t>{42624, 26243, 18820, 56582, 4874, 40850, 42514, 4244, 15126, 37531, 42652, 10018, 17954, 14884, 54948, 37033, 46379, 47282, 39734, 5048, 43448, 40252, 34109, 29377, 4418, 30147, 58181, 21190, 28999, 7242, 59467, 12621, 31053, 28116, 7127, 46303, 59877, 14698, 29676, 4589, 6382, 9198, 11502, 20207, 10226, 16636, 14069, 42614, 52601, 34042, 6268, 3967}</t>
  </si>
  <si>
    <t>{101898, 38800, 111891, 138387, 64406, 48538, 54197, 35510, 73156, 62021, 38734, 93672, 90475, 54380, 134251, 42478, 54768, 60785, 91251, 42487, 75388, 35711}</t>
  </si>
  <si>
    <t>{125952, 68098, 77443, 101128, 35593, 113162, 51725, 71823, 46993, 46994, 59412, 46869, 114581, 42519, 98967, 119580, 132002, 160550, 101031, 90152, 132007, 69546, 42798, 50606, 165678, 52215, 152759, 52922, 35517, 98494, 137791, 49733, 96581, 142967, 109768, 117835, 117841, 50642, 90195, 38740, 156884, 77400, 82393, 82138, 89307, 43996, 90203, 79070, 51039, 151896, 166241, 50402, 57059, 137314, 142960, 52211, 104182, 52855, 43896, 64123, 101116, 110461}</t>
  </si>
  <si>
    <t>{3971, 3973, 33001, 38955, 22636, 60376, 5694}</t>
  </si>
  <si>
    <t>{117857, 41859, 41094, 41095, 151719, 39146, 85451, 100204, 38739, 35539, 73875, 94007, 137310}</t>
  </si>
  <si>
    <t>{55201, 50470, 96537, 35560, 72286, 72305, 52120, 55289, 79836, 74237, 43486, 64575}</t>
  </si>
  <si>
    <t>{53892, 50839, 113434, 110367, 46751, 134563, 154664, 70697, 87726, 65967, 50224, 139314, 104767, 42562, 118338, 51652, 35561, 36203, 36216, 80125}</t>
  </si>
  <si>
    <t>{47488, 39297, 36872, 36875, 54162, 51865, 42523, 85019, 53794, 36144, 37684, 37054, 37192, 41417, 43848, 39144, 39147, 35573, 45943, 46329, 36474, 36478}</t>
  </si>
  <si>
    <t>{46594, 14340, 42500, 57350, 7175, 43527, 44551, 14346, 7691, 43535, 5653, 16408, 34840, 47643, 27165, 44575, 44578, 10794, 12844, 24108, 45100, 6709, 19512, 25147, 34368, 10306, 11330, 10311, 56904, 40014, 49230, 13910, 37468, 13409, 8290, 11875, 39012, 8293, 9832, 9833, 24680, 24681, 32360, 32364, 32880, 5750, 32888, 9851, 6273, 46731, 48271, 38033, 12435, 22681, 39581, 37026, 38051, 32932, 40610, 52905, 38573, 5808, 15539, 28340, 5304, 24253, 33982, 6338, 23243, 44237, 41678, 37584, 44245, 9950, 6369, 37096, 12525, 45294, 12015, 5361, 17649, 18678, 20215, 11511, 6904, 53504, 40711, 13577, 20233, 18699, 18188, 27916, 11026, 15122, 5908, 19218, 12571, 16667, 12575, 57124, 42277, 57128, 33065, 55084, 14125, 27953, 5427, 7477, 13119, 14656, 43842, 17221, 17226, 17231, 8017, 59218, 27989, 4963, 14693, 46439, 21354, 21358, 45950, 10633, 4490, 21899, 47502, 21903, 47503, 3985, 14744, 51102, 35744, 35745, 50086, 50087, 55208, 55209, 59816, 7087, 54194, 12729, 31162, 51133, 9663, 23488, 32707, 40387, 49091, 55237, 36301, 36304, 29652, 4055, 48088, 60887, 48090, 29661, 7650, 29669, 52710, 7143, 52711, 60901, 17904, 8689}</t>
  </si>
  <si>
    <t>{19202, 17156, 29572, 59526, 6025, 23945, 59529, 10770, 14742, 26264, 8730, 3997, 47520, 14887, 45352, 44206, 5299, 57907, 4149, 28726, 12603, 34749, 37063, 19657, 50636, 60492, 12750, 4815, 27470, 7889, 48078, 15192, 53981, 43742, 53114, 19040, 53984, 61022, 53115, 30692, 9573, 6504, 21481, 49261, 22126, 23795, 56438, 56439, 7160, 33529, 15610, 18683, 11516, 17789}</t>
  </si>
  <si>
    <t>{70272, 127744, 163584, 127748, 128260, 75654, 58120, 145418, 117004, 56973, 116749, 70288, 132628, 57237, 114069, 116983, 125856, 136610, 78120, 78122, 134319, 88062, 38584, 38585, 68152, 72506, 61116, 81211, 94787, 152434, 161733, 69064, 36553, 81226, 84942, 84946, 88658, 35668, 53205, 61526, 50007, 53336, 63956, 80728, 84953, 85592, 65885, 63966, 90463, 119644, 146145, 65890, 65891, 106467, 119650, 154215, 112232, 43753, 140650, 46573, 83053, 46575, 93680, 42225, 46578, 54898, 137584, 49269, 132598, 49271, 93688, 140657, 89594, 151158, 75646}</t>
  </si>
  <si>
    <t>{53760, 56832, 75393, 103809, 127249, 158994, 75798, 79132, 36771, 36773, 79141, 68266, 43947, 36782, 105137, 43956, 149304, 93886, 93888, 122434, 82115, 93897, 122442, 87115, 45519, 103255, 93914, 104285, 60897, 35682, 93922, 137187, 36839, 137194, 93933, 66161, 36851, 41971, 45046, 154870}</t>
  </si>
  <si>
    <t>{71808, 128647, 78730, 142606, 44944, 55824, 128656, 99476, 128660, 125976, 43930, 125979, 128669, 143518, 134053, 75950, 128688, 56497, 142143, 70861, 128467, 115671, 46296, 75997, 50141, 42472, 140264, 42859, 78452, 43254, 35703, 51574, 44542, 151423}</t>
  </si>
  <si>
    <t>{768, 769, 2191, 2192, 275, 659, 8851, 6166, 1815, 1048, 810, 18736, 1205, 1718, 27703, 27705, 23355, 322, 13381, 26610, 16251}</t>
  </si>
  <si>
    <t>{38305, 22727, 24807, 18823, 4044, 37134, 42513, 29818}</t>
  </si>
  <si>
    <t>{64002, 91154, 61982, 37415, 37421, 155184, 144438, 38972, 113212, 37444, 43596, 40031, 76383, 40033, 76385, 115298, 58473, 97899, 57983, 144514, 115847, 139913, 55438, 121486, 36505, 55962, 81561, 81565, 73888, 118432, 50343, 64690, 60600, 149689, 149690, 149693, 65236, 133853, 106719, 132833, 38629, 122598, 38633, 38636, 91884, 91885, 110318, 36597, 49414, 45326, 49423, 65807, 65808, 128796, 130334, 40735, 53541, 61734, 110887, 42280, 136998, 66349, 43822, 110894, 116013, 61745, 116014, 95027, 61748, 130353, 116022, 154427, 68423, 85319, 85324, 85329, 157524, 65878, 46940, 107869, 53086, 125789, 151389, 106850, 134501, 134503, 50547, 165246, 68999, 93575, 59280, 71571, 87446, 71583, 37795, 142256, 35764, 67002, 67007, 42443, 70604, 155596, 51667, 58323, 164822, 85979, 129507, 129511, 160233, 88561, 104443}</t>
  </si>
  <si>
    <t>{18242, 60962, 35658, 4046, 7153}</t>
  </si>
  <si>
    <t>{38437, 123845, 90381, 50477, 165680, 148372, 90390, 35799, 52735}</t>
  </si>
  <si>
    <t>{24704, 31584, 38757, 19306, 14988, 36460, 46156, 54064, 21394, 54066, 4056, 43419}</t>
  </si>
  <si>
    <t>{153030, 40588, 165549, 62126, 35856, 156688, 164341, 42905}</t>
  </si>
  <si>
    <t>{47105, 42370, 92424, 35859, 41241, 52636, 37406, 74527, 74403, 162854, 61104, 110513, 69945, 82878, 58688, 67014, 139463, 58699, 164689, 56799, 126048, 59617, 149987, 51558, 133875, 58102, 58103}</t>
  </si>
  <si>
    <t>{107777, 115969, 60804, 79499, 102539, 115979, 76945, 91538, 35861, 35863, 81816, 107417, 69531, 60828, 107424, 71331, 116131, 113715, 113352, 94155, 36305, 89554, 36308, 100313, 92005, 119403, 107118, 52721}</t>
  </si>
  <si>
    <t>{49856, 35905, 38529, 61795, 54532, 93216, 124869, 35912, 41160, 56365, 47634, 38452, 61652, 76182, 143231, 108543, 49245, 105055}</t>
  </si>
  <si>
    <t>{12291, 9604, 41220, 36360, 5901, 17551, 4880, 13458, 25371, 28190, 11423, 42144, 6561, 10274, 8867, 9636, 4773, 58017, 60583, 7593, 43689, 13614, 50223, 29872, 21681, 32561, 14523, 55868, 47937, 58561, 41796, 4166, 8390, 14542, 37585, 5842, 10578, 27348, 24149, 54103, 11096, 25816, 9948, 34655, 5475, 42212, 46565, 16619, 27380, 15862, 4088, 23549}</t>
  </si>
  <si>
    <t>{82944, 62341, 100488, 137486, 124303, 137490, 155668, 139038, 167582, 134688, 143265, 119843, 58661, 99113, 63019, 148397, 163886, 99119, 129073, 37938, 109749, 55351, 99128, 125112, 130106, 69435, 69437, 55357, 90557, 117313, 132161, 162883, 161227, 83151, 131536, 115542, 54232, 137306, 147423, 154207, 109542, 117478, 141416, 35945, 86902, 158582, 102524}</t>
  </si>
  <si>
    <t>{4096, 16022, 6039, 8601, 30238, 14499, 11689, 10301, 8895, 8385, 7239, 22610, 4954, 6365, 17758, 5342, 12137, 17138, 5241, 5628}</t>
  </si>
  <si>
    <t>{4101, 10629, 62222, 29073, 6290, 7446, 7448, 7450, 43675, 10781, 18462, 5024, 18465, 8354, 8610, 25762, 50740, 33589, 22845, 25026, 35792, 7249, 4818, 9555, 4820, 35793, 6615, 17495, 45016, 6618, 13792, 27617, 30826, 30828, 5489, 15993, 15994, 6139, 38269}</t>
  </si>
  <si>
    <t>{4262, 28486, 4108, 28185, 12057, 6331, 5470}</t>
  </si>
  <si>
    <t>{4868, 6693, 19301, 12616, 14441, 56701, 6443, 4116, 4503, 5208, 56221, 11263}</t>
  </si>
  <si>
    <t>{13825, 28674, 32264, 24588, 4621, 46094, 17935, 30225, 25118, 27172, 22053, 36905, 10282, 22058, 16940, 32301, 4143, 20023, 20538, 13883, 13375, 7746, 22597, 8774, 22087, 22091, 24139, 24140, 47179, 16977, 29265, 42581, 57951, 37474, 13925, 14951, 22631, 39018, 23661, 9327, 37488, 27761, 34931, 32884, 45684, 57461, 18049, 16011, 15500, 24206, 13967, 7312, 12432, 26769, 16019, 18579, 12949, 21140, 33433, 50843, 43682, 17576, 59049, 18090, 5803, 49323, 49836, 12975, 28339, 17589, 23733, 16567, 25270, 6329, 25786, 50363, 12995, 22726, 29382, 31947, 8908, 31953, 40660, 5334, 24280, 10970, 11485, 17634, 42213, 4332, 32503, 57592, 4858, 9986, 35586, 17157, 60677, 20231, 17161, 33547, 16656, 57104, 16659, 23317, 52505, 10010, 26394, 49946, 16157, 22302, 22815, 10529, 12066, 29481, 41769, 12588, 47918, 22831, 22321, 11059, 29493, 24886, 32566, 20280, 45370, 32061, 32575, 21830, 54087, 61772, 40272, 53588, 14677, 56661, 33624, 22365, 34661, 13160, 9071, 11633, 25971, 25973, 11128, 20345, 17792, 24448, 9608, 23949, 31630, 23951, 50574, 4499, 33683, 19871, 19872, 12705, 36767, 42403, 5545, 16300, 23981, 11696, 7089, 7602, 32694, 61369, 14268, 24509, 31166, 11713, 8132, 9157, 10181, 10694, 11722, 35276, 35789, 19407, 39892, 53205, 6105, 20441, 11229, 6110, 48607, 17890, 26085, 10220, 46066, 60920, 9210, 6652}</t>
  </si>
  <si>
    <t>{23040, 4612, 9733, 9736, 25993, 6410, 29451, 37130, 51976, 18831, 18833, 31892, 13077, 5655, 4759, 26519, 26520, 22299, 31895, 36764, 35998, 57383, 52396, 4145, 47154, 58162, 7093, 23035, 26295, 42681, 35134, 6981, 52421, 16463, 6612, 6614, 17751, 6617, 53727, 53729, 32613, 5223, 5224, 5225, 12264, 20455, 29425, 6392, 19707, 6396, 6397}</t>
  </si>
  <si>
    <t>{41728, 24449, 25858, 4227, 27908, 46213, 53507, 18824, 50057, 12298, 11019, 26124, 19213, 24590, 33803, 10641, 44695, 6040, 19354, 7963, 37915, 39066, 32158, 45727, 51870, 37922, 33444, 41125, 33446, 8871, 55590, 13097, 16297, 44210, 25139, 26549, 4150, 17078, 4792, 23355, 7613, 16701, 39741, 23746, 27333, 24264, 11721, 15690, 32714, 22988, 22733, 34122, 32719, 34889, 43085, 17235, 6745, 7130, 29273, 20828, 25568, 47715, 36454, 32871, 10091, 62445, 58734, 37871, 4466, 34679, 6264, 21371}</t>
  </si>
  <si>
    <t>{49088, 44897, 48612, 58573, 49085, 36048, 50544, 39578, 36666, 51163, 47933}</t>
  </si>
  <si>
    <t>{80401, 114195, 79380, 83988, 164884, 158746, 126491, 163868, 165922, 63012, 127524, 53289, 132155, 72765, 148543, 43584, 160320, 147012, 118343, 126537, 43084, 134735, 165967, 106070, 137302, 37464, 70233, 87128, 116824, 36444, 62044, 78430, 96862, 78432, 147040, 78434, 78435, 167014, 69223, 72808, 123496, 122474, 160359, 146031, 72817, 89715, 78453, 97404, 110726, 64648, 88714, 88718, 163982, 71825, 92305, 101013, 67225, 120475, 85152, 66721, 85153, 113318, 39592, 39600, 45240, 134841, 96443, 153789, 127691, 134860, 36052, 65750, 65751, 65752, 103134, 141537, 72419, 63724, 47853, 98545, 127217, 92405, 37623, 69368, 127224, 80122, 47866, 80639, 81664, 97027, 68358, 44299, 68373, 111899, 153885, 62240, 148771, 62246, 115494, 77608, 153898, 38699, 118059, 45368, 153914, 68928, 86849, 52555, 68939, 68940, 68942, 122191, 81749, 153942, 72032, 76128, 76129, 153955, 67940, 80229, 81257, 80236, 128880, 111985, 83826, 125298, 165754, 104320, 60805, 60806, 66440, 70537, 81289, 69012, 140693, 94620, 123805, 92579, 106413, 39855, 65457, 70577, 165821, 127424, 146371, 117189, 83400, 76233, 162760, 162254, 80336, 83409, 106963, 79316, 46549, 158675, 134622, 114144, 147937, 83428, 112612, 165862, 108007, 67560, 67564, 67567, 37365, 117756, 83455}</t>
  </si>
  <si>
    <t>{40448, 20097, 14978, 14854, 21639, 36614, 39046, 36618, 48649, 58889, 32909, 34446, 11151, 6672, 13073, 39053, 52755, 52758, 6679, 57494, 5529, 26393, 29978, 24860, 55451, 30367, 4768, 58913, 16807, 44201, 28330, 53804, 14381, 55471, 37424, 47281, 9273, 9274, 12349, 4157, 14397, 58819, 13381, 20677, 17353, 34505, 31051, 35659, 41548, 17617, 42577, 17365, 29017, 9562, 61662, 7651, 60644, 11880, 13672, 23784, 27240, 8940, 5871, 5231, 16368, 19313, 45935, 51569, 17653, 18553}</t>
  </si>
  <si>
    <t>{81926, 112134, 112138, 156182, 156193, 45107, 78388, 140854, 122424, 133179, 107083, 43087, 107119, 94321, 94328, 144506, 137855, 122501, 126086, 137865, 126091, 126097, 67239, 86200, 122561, 110798, 110799, 66267, 81128, 81134, 150269, 150270, 75005, 75006, 150273, 114435, 42757, 143636, 109336, 36134, 157480, 46378, 87851, 157485, 44334, 87859, 55611, 133950, 133955, 148807, 73546, 159576, 73569, 79211, 163181, 115056, 115060, 163189, 130955, 150924, 81805, 100750, 130958, 100755, 126356, 130963, 167844, 79811, 62414, 99790, 122830, 53715, 48089, 41949, 136182, 124408, 113657, 124411}</t>
  </si>
  <si>
    <t>{55937, 144388, 65543, 53641, 139792, 45842, 89492, 67360, 88359, 62376, 114736, 87603, 79543, 78519, 48313, 87611, 44989, 36157, 76352, 49478, 114777, 57440, 72040, 115820, 144877, 136820, 136822, 46589}</t>
  </si>
  <si>
    <t>{4865, 14594, 7555, 20229, 4486, 45832, 8075, 51852, 13079, 21657, 11548, 5149, 6430, 7205, 10793, 9002, 42290, 29238, 6839, 26680, 16826, 40764, 15422, 22465, 34754, 43715, 39876, 48584, 19276, 27468, 54861, 57680, 18259, 39124, 4181, 5730, 13799, 8690, 12148}</t>
  </si>
  <si>
    <t>{10176, 5827, 5828, 10055, 11848, 5834, 11850, 50764, 11854, 45134, 13660, 5720, 4185, 7100, 4927}</t>
  </si>
  <si>
    <t>{41474, 41475, 69128, 91146, 110095, 91165, 91168, 66613, 96829, 76355, 44616, 74837, 78425, 78426, 89180, 51299, 95333, 39534, 40561, 149630, 65154, 96392, 156808, 39580, 39582, 148638, 39588, 74925, 148656, 85171, 80054, 80058, 150721, 157381, 95433, 70347, 39636, 45272, 45273, 114394, 114397, 155873, 43235, 60644, 43237, 71912, 140523, 155385, 37139, 130323, 88341, 95511, 130846, 88355, 88357, 43817, 134441, 135993, 134973, 49472, 116546, 64335, 99663, 82266, 106845, 74593, 42862, 74618, 74620, 74621, 74628, 38283, 38284, 100751, 36756, 94102, 141214, 36255, 112032, 98723, 43428, 63402, 63403, 116651, 150442, 68014, 51135, 51136, 71106, 160194, 164803, 39878, 91597, 103885, 140241, 107991, 42456, 60380, 93661, 39907, 130028, 90095, 129519, 90099, 115700, 90108, 67069, 42494}</t>
  </si>
  <si>
    <t>{7681, 5136, 9362, 10515, 6293, 9647, 10160, 10303, 9153, 9154, 9155, 6217, 5080, 4190, 10211, 4197, 6122, 9965, 8434, 5501}</t>
  </si>
  <si>
    <t>{36289, 158312, 139050, 60331, 139788, 146187, 165675, 147024, 96628, 108341, 83254, 122487, 110968, 148473, 92314, 94042}</t>
  </si>
  <si>
    <t>{97829, 117000, 40905, 36298, 147850, 92270, 41807, 79377, 97302, 75767, 162009, 152415}</t>
  </si>
  <si>
    <t>{17410, 5260, 58511, 5781, 10006, 31775, 37796, 6574, 28336, 28338, 52924, 7745, 11597, 34656, 35810, 5092, 4196, 7910, 44648, 17399, 4855, 13436, 5495}</t>
  </si>
  <si>
    <t>{38328, 42632, 38504, 46733, 36309, 36312, 53341}</t>
  </si>
  <si>
    <t>{105987, 67076, 92175, 113168, 161817, 100898, 71210, 99371, 132140, 110125, 110126, 110127, 71219, 53302, 128571, 149063, 97352, 147021, 135247, 147033, 58971, 88675, 94821, 119910, 118376, 46705, 78962, 61044, 81540, 91275, 135828, 140436, 108696, 127132, 107169, 144547, 100516, 81577, 46252, 59061, 62135, 65722, 65731, 109763, 167110, 156359, 82122, 76493, 56014, 91344, 126688, 152813, 39160, 39163, 161019, 39165, 120577, 88837, 166151, 140565, 159513, 131869, 96546, 129320, 71478, 49464, 147769, 115004, 119102, 63822, 138065, 125779, 118620, 127326, 166250, 118636, 77167, 118642, 148338, 151417, 85898, 103309, 103310, 59795, 166810, 74143, 122274, 147371, 147886, 151474, 59329, 39365, 116179, 166868, 93658, 121310, 36319, 36322, 57316, 36328, 149993, 49131, 59373, 74734, 59375, 150512, 153582, 164340}</t>
  </si>
  <si>
    <t>{38790, 38791, 42640, 103441, 85906, 74132, 165653, 70041, 94105, 90268, 60446, 49566, 79646, 132859, 101541, 99240, 71468, 126252, 71470, 127280, 63667, 65588, 69560, 122943, 105921, 42309, 61005, 106450, 62292, 61013, 82260, 119513, 137049, 108379, 122843, 84574, 147195, 157794, 93667, 95719, 44524, 92781, 54514, 75637, 36342, 83317, 53883, 57341, 113662, 62207}</t>
  </si>
  <si>
    <t>{61440, 61441, 57864, 5907, 31511, 16153, 34734, 19771, 4950, 23384, 17245, 9055, 6496, 26720, 13923, 6629, 51686, 40040, 13551, 8432, 4209, 43890, 49525, 33789, 55422}</t>
  </si>
  <si>
    <t>{98177, 46850, 72009, 142764, 101229, 142672, 81617, 142769, 36371, 88756, 164625, 101209, 94333, 113374, 60575}</t>
  </si>
  <si>
    <t>{41698, 40164, 4613, 10341, 5575, 8584, 5769, 9802, 5419, 20901, 29543, 47726, 19347, 55135, 4215, 41880, 37787, 5119}</t>
  </si>
  <si>
    <t>{38944, 38946, 45637, 36391, 53530}</t>
  </si>
  <si>
    <t>{4226, 18310, 4360, 16522, 10127, 12817, 12819, 28691, 26133, 27797, 8856, 11807, 13475, 8486, 21934, 10676, 22587, 23002, 6108, 7135, 6624, 23392, 16489, 10219, 24565, 26102, 25340, 15997, 19839}</t>
  </si>
  <si>
    <t>{99195, 104067, 97033, 45582, 46734, 58894, 101788, 45854, 84512, 87200, 115489, 118948, 92842, 43052, 105006, 82095, 44476, 38589, 41408, 36681, 37454, 69710, 99154, 102486, 99418, 36448, 37347, 50276, 95462, 56041, 80747, 86507, 94832, 82673, 89460, 44151, 46971}</t>
  </si>
  <si>
    <t>{44641, 36451, 36998, 47023, 50512, 53295, 47028, 44438}</t>
  </si>
  <si>
    <t>{993, 5030, 648, 329, 458, 746, 9386, 15016, 849, 26615, 28727, 6583, 17180, 991}</t>
  </si>
  <si>
    <t>{52098, 74372, 36485, 106891, 90124, 57998, 148624, 89234, 128915, 154386, 113557, 72216, 154393, 72218, 141218, 111907, 135716, 78507, 108667, 82863, 158896, 82867, 65204, 59317, 75573, 149685, 92728, 96057, 59322, 133817, 126908, 151354, 132926, 166968, 73417, 131018, 62668, 86605, 116556, 155256, 161996, 63699, 91861, 131034, 68958, 100449, 156791, 66158, 123120, 123121, 104562, 70515, 154354, 147702, 137847, 61560, 137849, 106874, 47611}</t>
  </si>
  <si>
    <t>{142849, 46596, 69124, 140292, 160274, 96281, 154137, 157725, 145962, 103983, 110128, 64053, 83001, 48186, 142908, 48189, 81471, 46671, 104537, 104538, 57966, 57968, 56435, 55934, 86655, 86657, 86665, 52367, 55451, 91291, 133789, 36510, 38049, 61090, 60580, 73894, 49835, 119981, 87748, 64197, 64200, 89802, 131801, 145129, 146668, 148735, 46852, 130830, 72980, 154404, 134950, 54567, 134953, 111914, 50989, 88877, 105266, 44862, 100160, 77131, 89935, 49496, 46941, 66915, 105316, 66921, 95096, 98173, 91518, 114560, 114563, 45452, 119185, 56214, 133539, 60841, 43972, 113608, 48077, 46542, 104909, 41424, 113105, 48084, 69083, 82910, 60383, 135648, 45540, 135653, 161254, 142829, 142832, 142835, 102908}</t>
  </si>
  <si>
    <t>{12000, 5511, 6153, 8106, 7209, 8116, 4245, 16024, 16093}</t>
  </si>
  <si>
    <t>{5131, 4303, 6515, 4247, 12475}</t>
  </si>
  <si>
    <t>{58888, 56586, 44171, 66703, 95262, 65058, 72354, 42276, 77349, 50982, 106152, 64297, 61871, 57265, 64305, 68915, 150972, 58174, 62015, 48448, 146622, 58053, 56007, 69577, 52172, 68051, 51284, 36565, 54868, 49239, 64983, 72794, 48734, 139622, 56811, 36973, 44015, 43249, 75633, 51956, 153334, 81146}</t>
  </si>
  <si>
    <t>{12842, 8363, 36110, 25647, 13137, 57109, 13367, 14170, 4252, 48605}</t>
  </si>
  <si>
    <t>{42055, 36584, 45260, 104878, 135056, 130481, 48466, 135059, 48468, 41111, 42840, 52508, 71773}</t>
  </si>
  <si>
    <t>{82688, 104577, 127105, 49924, 129284, 78347, 152592, 62097, 52500, 124437, 136981, 140180, 79896, 111513, 119195, 54684, 137888, 163616, 100514, 103075, 163618, 160168, 145964, 99379, 114743, 93112, 141374, 111936, 134980, 107848, 102862, 105294, 134865, 139988, 107992, 50273, 78310, 114919, 60528, 134384, 45810, 132724, 167540, 36602, 163967}</t>
  </si>
  <si>
    <t>{36609, 62214, 139530, 53643, 85260, 88717, 135052, 80785, 67099, 148763, 125982, 126384, 156336, 77109, 120633, 83646, 95173, 55242, 91091, 54612, 72532, 134905, 109663, 146015, 102372, 78565, 62187, 87917, 65777, 48633, 128763}</t>
  </si>
  <si>
    <t>{51488, 143746, 44229, 72678, 36659, 161686, 56376, 122075, 77215}</t>
  </si>
  <si>
    <t>{127465, 153353, 78124, 48589, 78126, 160495, 75442, 141043, 64628, 36660, 79900, 127453}</t>
  </si>
  <si>
    <t>{107021, 65561, 77337, 115737, 136230, 89646, 99904, 53318, 93255, 65621, 41046, 129624, 82013, 73316, 118375, 52330, 42611, 45180, 82045, 137344, 81541, 90759, 82572, 163983, 152215, 46232, 152218, 61088, 122533, 120491, 89774, 61103, 94386, 107188, 64695, 128712, 105163, 94933, 114904, 49373, 164573, 113888, 49379, 103661, 129274, 118012, 106748, 125192, 41737, 134415, 93982, 139563, 91950, 36664, 165704, 140108, 83278, 120148, 158552, 99162, 71517, 158557, 37730, 120178, 115574, 73592, 93053, 61311, 83340, 83348, 154524, 108967, 108975, 94131, 131515, 57280, 122826, 49099, 76236, 155604, 57304, 90072, 122333, 126944, 135136, 84963, 149992, 147439, 59376, 92659, 126453, 160251, 71164, 104958}</t>
  </si>
  <si>
    <t>{36687, 39121, 151098, 161018, 38267}</t>
  </si>
  <si>
    <t>{59392, 157186, 127492, 127494, 53767, 110603, 157196, 163851, 40466, 122396, 143905, 71202, 94755, 78885, 99367, 73770, 99370, 71217, 86065, 87604, 117816, 98363, 117819, 117820, 117826, 117827, 117828, 117829, 108120, 108123, 143973, 95340, 136813, 49774, 79470, 136823, 144010, 126631, 126633, 111789, 111792, 111793, 157159, 93876, 82104, 121545, 93900, 78555, 95451, 95452, 104166, 116455, 104168, 116458, 104171, 116459, 116461, 116463, 132847, 73970, 116466, 149249, 149252, 131852, 93969, 93972, 67862, 106775, 127255, 113945, 106778, 101665, 127267, 113959, 127276, 143662, 93999, 136498, 122166, 104761, 129849, 104763, 122171, 74557, 113982, 149307, 73536, 113986, 40771, 92996, 129862, 70984, 113993, 113996, 113997, 113999, 93013, 36694, 58711, 114005, 129879, 58714, 106331, 147291, 147299, 164707, 114023, 149352, 134505, 134506, 134507, 138604, 134509, 134510, 103806, 78725, 41865, 78224, 157077, 72086, 72603, 90012, 92571, 90014, 92578, 121252, 121256, 111529, 124329, 44973, 112558, 124335, 160175, 122289, 61363, 122292, 143798, 68538, 86970, 89019, 41917, 118205, 82884, 118215, 122313, 78802, 157140, 143832, 149469, 128479, 76263, 149480, 128489, 85994, 128491, 118252, 149481, 128494, 78831, 80368, 97775, 143858, 149487, 128500, 127479, 157180}</t>
  </si>
  <si>
    <t>{92448, 64706, 48937, 53069, 109747, 104565, 116410, 36698}</t>
  </si>
  <si>
    <t>{32192, 9697, 18273, 18498, 48674, 15877, 6540, 11757, 34796, 23059, 4277, 29591, 16537, 15163, 20252, 27677}</t>
  </si>
  <si>
    <t>{19200, 6789, 12679, 11273, 11274, 51982, 11282, 10409, 7852, 5424, 4283, 17596, 17597, 34755, 32071, 42951, 20553, 58952, 28407, 37324, 5581, 5583, 4439, 6363, 56158, 51041, 5346, 58469, 37350, 4717, 46833, 4726, 9078, 25336, 20985, 60159}</t>
  </si>
  <si>
    <t>{28672, 44417, 31114, 12555, 39191, 57498, 36254, 22307, 8228, 59684, 22440, 19241, 8111, 44212, 31929, 4295, 23623, 4425, 24533, 26197, 49120, 26594, 15971, 24552, 10476, 6510, 22523}</t>
  </si>
  <si>
    <t>{49217, 8866, 42371, 55513, 4296, 21579, 38476, 52912, 18676, 34036, 56503, 42103, 26713, 26714, 8028, 44957, 58399}</t>
  </si>
  <si>
    <t>{37280, 38368, 49410, 32035, 53857, 45893, 54821, 34440, 41711, 26385, 33489, 47218, 28148, 32311, 4313, 30972, 9310}</t>
  </si>
  <si>
    <t>{36800, 41027, 39172, 49127, 41704, 49129, 49928, 42353, 39317, 42874, 40796, 44351}</t>
  </si>
  <si>
    <t>{11268, 14857, 35220, 23448, 24089, 6047, 61243, 54722, 7628, 34381, 18639, 36952, 5592, 4315, 59230, 35167, 13795, 5604, 14309, 37613, 6901, 53621, 4730}</t>
  </si>
  <si>
    <t>{14977, 16642, 13061, 25992, 59145, 5517, 17166, 6033, 17169, 21782, 25598, 7970, 12067, 12071, 21287, 17834, 26539, 13484, 58155, 58666, 17716, 25525, 15417, 17977, 24889, 19261, 23102, 11071, 19007, 6978, 29508, 11077, 8009, 14974, 16841, 22356, 23126, 7768, 25433, 10330, 4317, 21213, 11103, 8416, 10335, 14560, 21215, 21216, 32486, 29671, 25192, 24809, 9968, 10097, 12785, 24562, 16252, 8958}</t>
  </si>
  <si>
    <t>{2048, 3075, 9732, 3078, 1548, 1039, 5648, 1556, 23581, 20016, 6200, 22589, 11335, 4170, 15434, 588, 1614, 23142, 10349, 23150, 24685, 10357, 1142, 6775, 6776, 649, 650, 1678, 29327, 1680, 11920, 2195, 20633, 10397, 18081, 34990, 2228, 6840, 21689, 8380, 4798, 16067, 35012, 1232, 11991, 29921, 7397, 7400, 756, 4348, 20735, 8961, 3330, 4866, 16655, 2320, 4370, 32537, 29479, 29480, 1351, 349, 350, 863, 351, 354, 356, 28525, 30065, 19826, 9083, 13184, 9098, 32138, 21904, 12177, 5526, 16294, 425, 4522, 940, 6573, 5049, 5050, 13246, 14274, 8131, 4549, 4050, 32722, 4052, 4054, 4055, 4056, 4057, 32727, 4059, 4060, 4061, 4064, 22499, 2551, 20989, 3070}</t>
  </si>
  <si>
    <t>{6688, 4321, 10369, 17294, 8308, 8788, 8312, 10493, 9917, 9150}</t>
  </si>
  <si>
    <t>{63232, 51713, 162178, 40579, 148487, 49803, 81931, 98956, 94862, 71567, 100365, 122764, 142992, 76307, 66968, 56986, 115098, 112668, 105374, 149538, 88611, 156707, 130213, 52267, 48556, 69167, 154288, 159791, 144442, 130877, 118334, 55871, 60608, 64192, 133567, 161601, 128965, 80710, 167239, 58442, 149579, 161486, 101713, 51027, 130131, 107868, 93918, 128863, 100832, 142943, 82146, 122851, 165215, 36840, 73449, 114408, 100843, 143213, 82926, 153075, 50292, 68212, 122868, 164084, 66936, 70650}</t>
  </si>
  <si>
    <t>{53381, 11912, 8847, 57492, 48151, 20763, 5147, 16156, 10913, 50850, 33059, 5028, 27049, 61230, 39091, 30388, 13239, 35258, 8770, 48579, 6597, 44102, 24906, 5841, 37713, 17754, 54877, 27236, 5734, 8041, 25451, 41453, 23534, 4336, 7281, 14578, 33648}</t>
  </si>
  <si>
    <t>{152451, 36874, 126474, 97457, 73938, 50387, 48568, 135769, 59260, 48573, 41247}</t>
  </si>
  <si>
    <t>{63236, 55561, 36876, 132239, 108180, 68759, 48024, 45858, 167845, 59561, 66857, 58284, 64558, 85422, 38194, 66226, 78013, 59587, 108108, 63053, 73165, 133982, 56293, 167786, 135414, 127608}</t>
  </si>
  <si>
    <t>{4352, 26369, 39044, 60423, 16779, 48653, 50063, 15120, 38160, 5138, 5912, 33177, 16922, 35480, 28829, 37022, 12323, 35241, 45737, 31020, 59184, 26621, 23474, 24114, 30644, 61488, 17594, 7611, 12604, 19002, 44094, 53309, 12865, 16065, 9413, 11845, 27589, 39749, 25929, 5068, 42447, 41810, 21590, 7000, 16347, 14557, 33246, 57210, 20576, 29153, 47460, 44133, 15718, 5739, 38765, 54254, 8688, 14960, 6771, 33779, 36725, 11382, 22265, 19450, 11261, 57855}</t>
  </si>
  <si>
    <t>{100100, 163850, 68754, 101144, 143642, 37018, 118300, 51361, 97185, 46632, 158252, 147127, 63430, 144969, 71115, 48215, 93274, 95204, 88039, 78585, 40187}</t>
  </si>
  <si>
    <t>{7687, 17417, 7690, 27153, 59930, 8731, 59420, 16931, 16932, 15919, 54844, 40003, 54851, 52806, 14926, 14934, 60502, 52319, 34919, 28779, 29803, 11888, 11889, 10871, 18552, 10884, 11396, 40069, 11399, 43653, 52362, 11403, 26251, 15501, 5774, 18070, 18071, 18072, 52374, 13980, 52388, 56998, 55466, 9907, 14518, 16054, 15033, 15034, 28354, 33003, 43244, 36594, 25844, 43254, 59135, 41732, 43272, 20749, 16657, 11027, 20755, 6424, 10531, 30501, 43326, 4415, 62273, 62284, 57170, 12127, 12128, 7014, 26475, 31093, 52605, 24958, 16260, 43915, 12690, 15783, 15785, 27068, 16831, 7105, 12764, 27113, 60410, 5630}</t>
  </si>
  <si>
    <t>{138757, 151311, 117522, 106003, 141469, 65311, 37023, 124966, 104489, 95406, 160178, 42419, 64180, 78268, 75071, 146623, 118849, 41282, 77383, 78666, 93514, 66253, 94673, 77402, 118879, 86369, 43622, 109799, 130921, 137066, 51307, 75630, 46963, 114421, 88823, 109304, 37113, 87415}</t>
  </si>
  <si>
    <t>{40834, 75779, 83074, 106751, 40071, 83080, 88583, 95625, 90765, 60054, 43671, 43674, 45340, 65437, 43937, 47523, 88740, 46373, 43942, 68518, 41897, 86953, 104237, 98608, 74545, 43578, 77882, 43580, 77886, 98622, 43457, 105793, 41411, 46922, 46923, 103118, 43727, 107599, 50260, 53332, 37078, 58967, 87895, 43737, 37082, 67803, 71642, 93656, 43744, 72800, 100193, 45802, 83056, 83059, 128892, 56959}</t>
  </si>
  <si>
    <t>{43911, 57867, 37784, 37538, 64037, 37940, 88636, 57925, 144070, 45261, 48081, 46675, 46676, 66008, 37081, 55650, 55652, 38631, 44395, 61808, 87286}</t>
  </si>
  <si>
    <t>{10753, 5382, 5385, 5386, 6164, 7838, 54693, 60840, 9260, 8247, 10170, 36158, 22335, 51134, 6599, 20554, 51532, 4433, 4434, 12115, 27217, 47960, 14555, 14051, 19428, 33769, 21738, 38764, 7295}</t>
  </si>
  <si>
    <t>{59264, 70051, 47845, 97770, 88631, 106234, 37086}</t>
  </si>
  <si>
    <t>{45056, 42625, 14981, 21643, 48526, 29584, 12699, 40604, 7198, 45983, 33824, 39333, 27046, 33958, 39034, 43816, 47275, 21808, 15289, 55355, 21308, 15295, 58816, 7362, 5316, 37705, 32715, 31698, 13524, 4440, 61528, 8922, 4449, 50402, 31208, 55144, 12398, 60526, 39024, 49648, 36980, 57463, 17913, 18042, 24701}</t>
  </si>
  <si>
    <t>{37122, 162810, 120740, 148039, 118346, 99500, 118351, 109074, 134490, 156731, 162815}</t>
  </si>
  <si>
    <t>{4448, 14882, 6085, 16233, 48713, 19627, 24786, 39575, 28344, 9849, 58297, 22813, 53534, 32189}</t>
  </si>
  <si>
    <t>{64738, 75397, 91017, 89834, 37132, 103440, 44337, 104727, 104633, 85180}</t>
  </si>
  <si>
    <t>{801, 418, 997, 2700, 15565, 18544, 7826, 595, 23571, 1496, 409, 571, 574}</t>
  </si>
  <si>
    <t>{52199, 77352, 44271, 70229, 37142, 102583}</t>
  </si>
  <si>
    <t>{50114, 59068, 60834, 102585, 60838, 117798, 54236, 61628, 52948, 98037, 98873, 77338, 66619, 51740, 37149, 57311}</t>
  </si>
  <si>
    <t>{13314, 11366, 49879, 4459, 7729, 15250, 11859, 20954, 29141, 52502, 43674, 55987, 57077, 16634, 59795}</t>
  </si>
  <si>
    <t>{90337, 41858, 93634, 44678, 39015, 44679, 56935, 37162, 40782, 96400, 68658, 110229, 41174, 102998, 104125}</t>
  </si>
  <si>
    <t>{78722, 104585, 89869, 73238, 117526, 132762, 110490, 73526, 38583, 91574, 37175, 121786, 81220, 84179, 148054, 136158, 101856, 116201, 79231}</t>
  </si>
  <si>
    <t>{4096, 9729, 31749, 6664, 6665, 3598, 1044, 14877, 1055, 24096, 24099, 1576, 3137, 1090, 25167, 2641, 2647, 6234, 1631, 1632, 1645, 16495, 9338, 8317, 1150, 17033, 7311, 5778, 7318, 19606, 11930, 7324, 672, 7329, 2210, 676, 3756, 2733, 7852, 7855, 1713, 691, 6835, 23733, 8904, 5837, 5334, 8413, 8416, 743, 2293, 26365, 3329, 3331, 5899, 3341, 783, 2840, 2841, 19749, 6441, 6442, 12587, 12588, 12589, 6446, 28972, 19263, 5448, 8522, 23372, 1870, 1371, 16225, 871, 4463, 6511, 6513, 15218, 6516, 30581, 4471, 19833, 893, 894, 5502, 4991, 17299, 9109, 412, 11172, 937, 6076, 6593, 8135, 8149, 28630, 1499, 9180, 3037, 19931, 5088, 5089, 994, 5095, 20456, 20457, 20458, 5099, 10733, 9208, 35835}</t>
  </si>
  <si>
    <t>{97545, 85648, 66449, 70932, 100759, 93850, 41243, 79012, 40999, 50855, 105513, 75053, 38446, 109501, 37185, 100177, 37715, 39003, 46556, 52957, 63068, 59876, 57064, 56938, 41965, 43891, 83443, 51575, 115454}</t>
  </si>
  <si>
    <t>{38316, 124878, 38927, 150165, 164540, 37213}</t>
  </si>
  <si>
    <t>{20361, 6539, 32021, 30366, 25892, 52533, 52536, 28227, 34500, 55109, 7370, 13003, 43598, 59732, 23255, 14302, 39906, 36201, 62441, 5746, 55922, 50804, 4470, 18556, 45310}</t>
  </si>
  <si>
    <t>{44416, 11011, 42115, 26630, 34828, 34832, 8474, 19358, 8351, 12448, 8353, 8355, 10789, 36773, 19758, 36786, 19763, 53811, 19765, 44343, 44355, 39493, 54471, 53707, 54477, 42574, 54483, 36564, 53973, 54485, 41307, 50911, 9576, 19699, 44532, 4477}</t>
  </si>
  <si>
    <t>{113058, 60901, 57221, 42950, 46706, 86291, 37268, 99482, 132987}</t>
  </si>
  <si>
    <t>{67745, 73190, 96681, 149071, 37296, 128208, 52946, 109746, 84853, 108854, 117942, 163356}</t>
  </si>
  <si>
    <t>{88709, 115437, 144846, 127056, 128306, 37299, 123222, 108955, 112382}</t>
  </si>
  <si>
    <t>{37335, 69923, 50119, 63848, 39753, 82408, 74671, 84914, 77364, 45942, 37334}</t>
  </si>
  <si>
    <t>{161379, 42380, 50188, 53038, 53484, 54508, 37337, 45786, 52891}</t>
  </si>
  <si>
    <t>{20992, 18440, 18443, 23565, 25615, 2576, 2065, 23572, 16406, 1559, 33306, 25631, 14373, 32807, 1577, 14892, 2608, 24624, 24625, 2611, 28720, 2613, 2104, 26681, 1596, 3138, 9282, 3140, 3143, 584, 35918, 597, 23126, 16475, 17501, 18530, 5735, 18538, 5740, 15470, 5750, 8822, 15991, 4733, 3197, 15485, 15998, 20095, 25731, 27269, 14982, 25741, 23183, 23184, 1169, 17041, 35475, 8340, 31897, 19098, 35482, 1187, 32936, 18610, 1716, 28343, 21688, 3267, 34503, 35532, 34511, 6354, 34517, 34007, 20184, 26841, 730, 5340, 2782, 1762, 1766, 3305, 21737, 2285, 5869, 6383, 23280, 3315, 10489, 27391, 6405, 5895, 9481, 3338, 34580, 791, 792, 2843, 25883, 29980, 21280, 25379, 32041, 20266, 12080, 12081, 7474, 821, 822, 22842, 19260, 2371, 3910, 11078, 3400, 3401, 27976, 32583, 1872, 29018, 3932, 3933, 34652, 3936, 26976, 34656, 32103, 3944, 16744, 3947, 21872, 3953, 3956, 29045, 3958, 4983, 7031, 22390, 7034, 3963, 29048, 16765, 3966, 21887, 3968, 7554, 3972, 901, 3978, 25995, 3981, 7565, 3983, 6031, 6033, 3987, 3989, 3993, 1434, 924, 422, 9641, 2993, 8114, 3508, 15799, 3512, 15293, 23487, 17345, 1986, 20932, 32711, 26061, 20946, 5078, 18902, 6104, 26582, 987, 477, 26078, 3040, 2027, 1007, 1010, 18930, 27123, 27637, 20471, 20984, 9722, 30203, 20988}</t>
  </si>
  <si>
    <t>{42112, 106880, 100323, 164099, 55909, 49224, 77866, 122058, 154347, 75121, 43251, 62259, 125911, 37403}</t>
  </si>
  <si>
    <t>{9611, 13195, 8973, 43532, 9615, 11024, 13590, 22042, 37029, 4518, 6459, 19391, 8773, 8273, 8402, 55124, 5338, 6875, 6748, 9454, 7409, 17657}</t>
  </si>
  <si>
    <t>{41697, 24578, 6053, 24006, 29381, 9256, 4521, 20713, 54639, 26512, 19025, 31665, 19061, 17593, 40860, 56126, 62079}</t>
  </si>
  <si>
    <t>{9354, 9482, 6159, 10256, 25619, 24724, 33812, 13206, 24727, 25760, 7458, 26277, 18220, 10413, 13488, 10033, 10163, 37427, 4535, 30007, 5689, 11322, 5692, 55613, 10046, 26306, 56004, 26071, 5467, 5471, 10337, 28898, 10339, 12775, 27242, 6126, 15728, 9203, 17910, 9848, 18297}</t>
  </si>
  <si>
    <t>{62735, 37533, 160685, 76848, 92979, 65716, 45493, 142653, 54849, 74972, 123101, 149602, 116836, 87016, 71282, 154740, 152439, 155001, 154746, 64508, 69374}</t>
  </si>
  <si>
    <t>{70914, 82439, 156937, 85899, 138398, 59936, 59937, 104226, 122659, 45221, 37544, 79277, 79279, 43952, 79282, 148914, 127160, 105402, 71232, 105409, 88955, 75972, 64329, 127178, 135248, 75988, 112994, 130148, 113000, 40956, 41583, 87419, 43516}</t>
  </si>
  <si>
    <t>{78852, 99473, 66069, 55711, 94114, 94243, 61861, 91944, 145832, 42158, 37551, 61872, 58165, 123190, 87352, 66105, 122937, 91324, 88263, 117455, 43239, 53608, 77168, 39284, 87668, 83450, 50043, 99068}</t>
  </si>
  <si>
    <t>{89985, 130563, 41477, 44041, 70415, 93071, 43793, 40850, 133265, 83610, 159771, 101023, 39590, 70963, 51132, 37566, 39360, 160577, 101059, 139972, 44359, 140364, 129105, 163795, 67802, 46810, 47835, 115164, 81375, 118392, 100089, 42877}</t>
  </si>
  <si>
    <t>{27680, 6530, 44132, 55684, 18282, 51757, 61744, 16179, 4563, 23732, 21270, 33078, 37530, 10426, 43773}</t>
  </si>
  <si>
    <t>{44034, 67203, 91140, 159748, 77070, 81679, 105745, 118427, 153116, 150303, 39072, 74799, 103472, 81463, 128824, 89273, 61883, 116669, 103486, 166077, 61760, 111682, 52550, 106823, 59337, 37579, 133886, 136910, 128848, 131921, 147664, 141525, 156760, 57946, 136026, 166618, 57950, 84446, 144479, 134497, 148702, 61155, 160351, 58597, 51302, 62310, 160352, 77673, 110192, 79219, 39030, 44409, 76410, 49789, 59390, 85247}</t>
  </si>
  <si>
    <t>{96192, 156189, 37603, 70148, 41862, 76487, 83271, 87657, 59084, 51885, 63663, 133488, 148976, 45780, 116855, 70456, 116861}</t>
  </si>
  <si>
    <t>{105857, 85890, 88453, 96904, 71178, 93967, 98192, 64274, 83738, 79135, 60710, 38954, 38957, 100270, 38959, 38960, 45749, 90555, 101055, 45760, 69570, 74056, 105418, 109388, 56663, 56665, 56668, 100061, 39393, 39394, 39395, 39396, 39397, 93159, 37613, 111854, 37616, 110193, 56690, 37619, 68340, 99570, 85883}</t>
  </si>
  <si>
    <t>{161633, 156974, 37620, 123800, 49083, 140029}</t>
  </si>
  <si>
    <t>{13445, 24837, 25349, 56586, 60060, 51616, 34850, 39461, 21676, 14257, 16056, 16314, 6587, 8002, 46146, 31176, 12108, 30540, 12118, 4573, 49630, 42464, 56035, 29799, 40172, 49900, 52973, 17777, 9075, 55031, 23805}</t>
  </si>
  <si>
    <t>{21505, 21506, 29188, 4741, 29828, 21512, 40845, 53133, 20367, 29199, 27025, 20370, 34450, 22682, 22684, 35887, 43315, 34740, 44599, 22970, 27711, 47867, 43713, 40770, 26565, 36809, 33870, 5711, 28117, 48346, 20444, 4574, 28768, 48998, 42604, 44782, 45166, 38009, 14715, 36349}</t>
  </si>
  <si>
    <t>{56256, 4578, 6563, 10764, 10093, 43800, 55732, 9046, 11958, 28056, 18747}</t>
  </si>
  <si>
    <t>{14592, 29056, 51456, 53894, 62472, 18313, 53920, 53409, 22690, 58280, 6059, 30635, 41782, 41784, 16068, 41414, 31945, 8396, 51405, 7118, 36814, 34397, 18274, 15077, 30697, 4590, 13049}</t>
  </si>
  <si>
    <t>{97538, 105609, 72715, 72719, 40208, 79126, 79129, 53913, 94233, 156703, 43177, 85166, 138297, 70073, 82145, 37736, 51567, 64637, 94335}</t>
  </si>
  <si>
    <t>{67587, 124868, 47109, 106345, 39626, 89162, 63852, 109644, 100184, 37749, 89974, 62327, 95638, 60569, 66652, 100189, 67198}</t>
  </si>
  <si>
    <t>{103170, 118661, 75142, 37768, 93324, 42894, 126225, 50964, 129064, 39601, 59830, 88506, 148556, 121040, 118228, 123860, 100967, 118249, 138222, 43764}</t>
  </si>
  <si>
    <t>{79875, 71174, 71180, 50206, 83494, 105517, 105522, 105524, 105525, 100928, 77384, 100937, 95843, 80484, 95852, 105083, 100482, 97923, 71851, 100013, 96944, 40113, 40114, 104632, 113337, 87226, 64232, 99058, 105714, 106755, 64276, 106777, 78624, 71458, 106786, 71464, 45354, 41780, 70968, 92984, 73530, 41788, 74046, 74049, 109378, 41801, 81240, 90477, 64884, 99196, 65921, 85892, 85893, 89993, 99209, 80268, 109965, 37775, 37776, 37777, 37778, 37779, 37780, 75156, 109971, 109976, 73638, 86954, 97212, 55741, 79308, 88531, 81880, 90587, 40412, 114652, 90590, 40415, 40416, 94179, 59374, 71153, 88562, 59383, 59385, 59388, 79871}</t>
  </si>
  <si>
    <t>{37792, 67335, 55249, 93880, 124761, 59772}</t>
  </si>
  <si>
    <t>{7937, 45311, 30596, 22152, 13836, 22159, 15888, 24083, 18836, 16790, 13463, 6169, 39705, 4892, 27164, 16160, 32289, 45216, 22820, 28580, 60837, 6184, 14761, 14762, 55848, 4780, 18605, 49326, 55849, 29104, 9265, 56369, 61487, 42806, 52663, 47164, 40253, 40254, 57406, 9792, 8769, 38208, 53184, 16582, 14279, 20168, 46157, 21455, 13393, 15699, 35583, 36950, 50647, 8799, 19424, 31840, 16355, 44003, 8550, 28520, 54376, 24554, 5227, 29290, 14959, 26865, 5619, 39286, 54136, 58750, 4607}</t>
  </si>
  <si>
    <t>{47365, 112777, 122639, 140560, 112785, 46996, 162329, 162331, 162332, 94367, 118559, 148001, 66338, 69794, 65060, 75558, 72233, 72234, 55851, 137004, 148010, 137006, 105264, 133808, 160181, 160182, 37817, 127809, 155202, 117573, 117574, 155205, 118472, 120264, 155206, 161228, 106064, 63573, 75482, 120157, 126943, 150497, 40546, 73959, 115304, 80748, 80749, 63600, 119281, 125680, 114803, 63990, 111481, 161279}</t>
  </si>
  <si>
    <t>{65248, 59457, 45794, 51715, 43588, 73516, 42957, 159469, 37839, 150517, 106998, 77207, 80187, 108798}</t>
  </si>
  <si>
    <t>{47640, 49312, 30117, 40232, 33706, 17709, 32813, 11951, 12342, 41270, 59832, 45500, 36029, 45507, 23365, 23367, 48072, 21721, 49242, 24415, 4707, 49263}</t>
  </si>
  <si>
    <t>{6669, 13013, 35734, 50327, 4728}</t>
  </si>
  <si>
    <t>{6304, 3209, 3117, 461, 6222, 4721, 631, 4251}</t>
  </si>
  <si>
    <t>{61952, 77828, 116231, 92682, 94732, 77837, 142355, 138776, 72221, 115230, 138781, 155173, 162869, 166454, 43067, 155716, 90697, 105549, 155725, 64083, 112731, 112732, 144987, 121951, 130661, 94312, 62061, 100463, 124542, 83070, 89219, 38023, 72851, 105622, 47768, 90779, 122543, 99000, 106182, 112839, 111816, 49870, 46292, 76513, 78052, 128751, 130292, 76536, 116474, 94982, 109326, 106268, 101668, 160555, 83774, 47952, 67432, 79722, 99690, 120187, 165760, 72071, 145296, 121745, 135057, 87448, 87466, 141227, 83372, 154553, 127938, 142278, 110024, 90059, 126419, 162778, 144359, 95720, 90602, 92651, 115694, 90615, 103421}</t>
  </si>
  <si>
    <t>{19968, 27177, 10122, 21390, 19983, 21904, 4753, 4918, 27065, 29658}</t>
  </si>
  <si>
    <t>{51170, 60862, 63592, 46108, 77852, 65263, 38064, 83374, 68178, 63987, 42942, 126678, 67962, 46588, 51166, 71359}</t>
  </si>
  <si>
    <t>{79745, 65538, 134277, 120198, 122768, 43413, 71704, 70681, 67612, 94369, 119459, 103719, 121639, 62380, 38067, 103732, 96572, 106301, 96575, 162888, 44618, 131919, 145490, 111958, 156374, 53853, 42845, 165725, 60384, 88676, 94950, 39157, 116342, 113143, 125819, 161406, 48255}</t>
  </si>
  <si>
    <t>{46980, 48516, 107159, 44697, 134172, 67501, 43055, 91319, 72394, 72778, 51026, 134354, 130772, 51029, 41178, 123105, 41698, 123107, 38119, 38120, 66289, 47353, 94332, 58879}</t>
  </si>
  <si>
    <t>{75811, 59459, 69477, 81763, 38134}</t>
  </si>
  <si>
    <t>{111629, 39824, 40081, 70931, 85909, 56598, 41625, 117148, 70941, 128157, 69282, 55459, 73122, 49446, 39079, 49322, 104620, 65587, 123828, 49079, 41912, 65849, 93753, 53179, 65851, 70845, 44222, 104634, 71616, 108733, 57154, 106571, 46796, 122835, 58839, 78808, 164187, 114655, 111072, 160228, 62957, 56944, 140656, 51833, 38139, 43134}</t>
  </si>
  <si>
    <t>{137089, 134917, 63878, 38154, 41741, 106768, 144787, 120852, 123288, 134168, 103710, 64673, 65829, 40102, 138666, 144045, 74160, 114097, 76863, 56384, 157254, 49096, 43211, 126284, 143318, 107993, 55515, 52194, 136291, 60004, 121322, 148078, 78067, 54267}</t>
  </si>
  <si>
    <t>{145409, 58381, 38167, 83354, 67230, 107179, 71344, 42932, 64820, 69308, 71998, 64831, 69314, 49988, 85446, 114889, 116443, 92636, 92637, 145628, 70628, 112366, 60784, 46585, 140030}</t>
  </si>
  <si>
    <t>{98560, 70530, 77829, 74247, 80523, 44044, 72461, 75660, 157580, 74512, 44433, 71314, 64915, 95248, 64917, 110739, 160510, 46872, 87193, 74522, 139289, 39327, 73504, 45608, 95656, 65706, 95658, 63916, 141743, 38195, 96436, 97336, 116670, 46145, 61509, 149705, 143183, 77521, 69204, 143190, 98558, 86104, 165496, 166369, 68323, 77155, 45160, 43241, 64617, 77035, 92907, 96365, 62318, 116714, 108789, 69752, 47737, 80507, 87293, 73982, 39679}</t>
  </si>
  <si>
    <t>{40708, 47750, 42631, 43015, 67080, 72454, 107143, 124295, 54141, 106637, 44815, 117774, 124173, 138631, 158483, 165522, 166287, 124182, 128030, 66080, 111397, 100518, 133287, 161958, 118318, 40753, 114994, 122162, 108216, 49082, 98237, 74690, 63299, 45508, 101829, 117190, 65738, 67146, 85580, 75728, 121425, 111956, 134997, 70621, 151649, 53090, 130786, 86647, 141288, 160106, 93423, 38257, 126195, 138611, 150262, 40183, 107260, 69501, 161022, 112895}</t>
  </si>
  <si>
    <t>{137475, 59653, 125457, 143637, 42778, 61729, 90019, 43940, 160811, 81583, 136367, 125885, 86208, 110534, 119631, 71249, 130014, 70110, 43122, 38262, 107517}</t>
  </si>
  <si>
    <t>{24737, 36134, 31786, 31257, 30482, 4788, 44157, 7830, 26550, 29142, 29145, 15101, 10430}</t>
  </si>
  <si>
    <t>{54658, 71428, 87428, 43528, 56976, 49042, 147602, 140566, 63641, 40475, 63135, 166176, 161064, 94121, 69418, 53548, 161068, 60591, 110137, 69434, 63169, 40776, 148555, 80078, 73556, 42202, 45277, 118623, 148576, 41833, 49008, 136305, 87027, 121460, 151796, 152056, 51963, 38268}</t>
  </si>
  <si>
    <t>{100992, 51201, 72450, 67718, 117135, 52243, 49300, 60948, 38294, 111772, 49310, 160801, 52004, 64165, 117674, 66347, 88240, 55473, 68786, 62517, 138422, 65591, 92857, 87102, 108351, 166977, 128322, 150477, 58451, 123993, 44158, 75874, 118632, 44782, 40821, 78325, 98678, 48510}</t>
  </si>
  <si>
    <t>{42659, 121861, 52874, 119722, 50126, 38545, 38296, 136253}</t>
  </si>
  <si>
    <t>{58209, 54979, 75047, 84109, 41871, 60465, 96210, 58207, 55800, 58234, 38301, 38303}</t>
  </si>
  <si>
    <t>{38302, 43747, 39877, 58696, 46701, 88784, 42963, 39860, 40574}</t>
  </si>
  <si>
    <t>{11392, 47489, 23683, 30854, 6537, 51978, 38413, 40078, 61456, 17939, 47123, 60947, 44055, 27417, 27801, 49565, 10910, 54430, 18848, 35616, 24868, 25510, 41510, 13482, 57390, 60591, 56881, 7858, 29492, 47925, 57268, 54201, 31934, 13121, 4802, 52673, 49988, 6982, 52678, 14280, 31432, 34633, 35273, 53447, 55372, 10576, 30165, 15574, 6874, 5084, 5860, 42982, 58731, 22380, 55532, 25714, 20339, 26226, 46194, 51444}</t>
  </si>
  <si>
    <t>{38848, 25377, 18436, 5701, 9125, 4809, 5322, 4811, 14538, 23788, 58508, 10544, 46259, 11444, 51676, 5853, 43902}</t>
  </si>
  <si>
    <t>{47427, 38949, 47438, 71951, 38321, 88821, 54589}</t>
  </si>
  <si>
    <t>{5379, 7173, 28168, 32648, 13066, 14071, 36629, 55576, 15262, 43553, 50979, 11175, 58540, 25133, 42544, 48817, 15412, 19510, 25913, 46522, 46525, 41413, 4812, 31436, 9553, 20049, 38226, 29524, 23894, 16472, 36702, 48758, 18167}</t>
  </si>
  <si>
    <t>{125352, 69547, 38348, 79468, 160464, 135219, 58775, 52063}</t>
  </si>
  <si>
    <t>{49028, 61828, 140549, 46221, 145168, 72210, 51475, 84503, 153112, 153113, 84507, 55964, 92705, 130721, 104870, 160166, 140331, 69166, 135985, 145205, 127798, 132790, 50105, 148681, 128459, 56140, 95437, 148683, 112721, 38354, 88659, 125778, 40023, 39129, 40026, 52446, 80864, 119264, 155752, 47337, 41067, 58987, 137840, 66290, 65141, 58870, 99320, 45305, 106747}</t>
  </si>
  <si>
    <t>{8196, 17925, 50190, 21519, 30747, 33821, 7201, 21547, 22571, 25645, 18992, 12359, 56394, 16464, 39508, 40543, 57442, 32355, 19556, 28263, 10345, 12909, 6766, 12912, 12913, 7796, 9333, 11892, 33909, 51318, 40573, 9342, 9343, 34431, 27777, 5768, 33419, 34960, 35987, 22686, 6307, 42686, 42687, 45252, 5318, 18637, 10958, 11472, 37594, 4828, 15585, 15586, 46844, 7936, 28929, 50434, 21773, 20756, 24356, 24359, 14632, 22313, 14635, 14636, 6452, 11068, 43840, 33601, 14155, 12110, 13647, 13649, 41297, 41299, 41300, 61281, 61282, 9062, 51047, 9065, 13680, 59252, 58232, 35714, 5510, 56203, 9100, 48524, 16783, 22928, 56211, 30616, 8607, 8608, 32159, 14246, 12711, 15270, 47014, 27050, 47018, 57766, 22958, 22964, 52149, 22969, 29113, 41404, 53694, 15808, 58306, 35782, 26057, 16842, 16843, 19925, 15321, 20955, 26592, 21988, 10728, 10218, 49643, 52202, 6127, 15865, 8186, 58876, 58877, 15870}</t>
  </si>
  <si>
    <t>{76295, 44680, 44693, 56603, 78108, 67883, 47025, 53316, 49740, 46804, 38368, 38369, 38371, 38372, 49892, 81635, 38376, 64873, 63722, 73838, 72049, 44402, 46200}</t>
  </si>
  <si>
    <t>{99873, 110529, 167485, 104132, 95269, 152712, 95274, 153518, 87057, 131890, 55027, 38422, 56509, 114520, 93691, 68637}</t>
  </si>
  <si>
    <t>{139703, 38469, 64396, 130033, 81910, 54326}</t>
  </si>
  <si>
    <t>{44769, 165607, 54344, 140137, 56746, 38477, 54356, 42263, 42264, 40313, 40543}</t>
  </si>
  <si>
    <t>{54913, 77959, 147207, 163976, 69265, 66708, 109589, 119064, 71194, 39843, 79908, 73637, 39847, 39850, 78893, 39857, 58937, 46522, 123195, 53317, 53320, 67784, 55501, 76878, 150734, 99928, 49753, 125656, 38492, 113886, 47073, 73063, 47088, 56945, 130807, 76025, 111355, 88957}</t>
  </si>
  <si>
    <t>{97666, 100227, 98054, 91400, 99592, 100745, 106635, 124684, 47757, 104718, 51601, 128017, 157203, 65428, 135832, 43801, 92057, 148892, 153373, 102943, 162080, 88099, 129956, 79017, 51242, 61740, 52270, 61742, 68656, 102702, 103986, 107572, 165684, 49206, 129212, 108349, 48830, 60736, 71360, 55109, 51270, 86470, 41928, 42185, 42312, 133702, 68433, 93266, 115026, 75092, 109653, 138964, 101595, 163932, 62814, 70753, 38498, 45026, 40421, 89451, 40428, 49516, 52589, 88428, 94701, 41841, 46194, 116720, 164468, 93685, 76790, 123893, 157817, 49915, 150782}</t>
  </si>
  <si>
    <t>{16385, 16386, 16388, 8197, 16389, 16391, 9225, 16393, 17422, 13328, 3604, 21012, 10263, 10264, 35352, 1050, 3610, 3611, 9242, 5150, 35353, 22048, 1059, 1060, 3620, 551, 552, 3624, 6186, 6698, 3628, 6700, 24107, 22063, 22066, 25139, 564, 20534, 567, 22070, 569, 6714, 6719, 6720, 1095, 6730, 9291, 28236, 9294, 3664, 25170, 21587, 21588, 16984, 20057, 32857, 4187, 27739, 28763, 27742, 28764, 32354, 32868, 9323, 25196, 24686, 33390, 13939, 13941, 632, 13946, 33920, 12424, 4236, 31372, 661, 3734, 11414, 20118, 11417, 20629, 23194, 11423, 11937, 3235, 20131, 11431, 29351, 29352, 30378, 12972, 17581, 689, 1717, 24247, 25784, 20667, 31931, 32958, 33470, 707, 2756, 29895, 720, 20692, 2261, 23550, 25816, 32984, 25818, 3293, 3805, 3295, 33509, 6374, 12016, 2802, 3314, 24822, 9977, 4346, 12539, 2820, 2309, 775, 4877, 5391, 5392, 5394, 32024, 5405, 31007, 802, 5923, 26403, 5925, 32548, 17194, 814, 815, 35121, 26425, 1340, 9532, 6463, 16195, 4932, 21831, 24903, 25936, 25426, 21843, 25427, 18775, 24932, 21862, 21863, 8556, 21868, 34674, 24947, 2421, 5493, 892, 31100, 5503, 5504, 8072, 6537, 29065, 2450, 1436, 9632, 21410, 24482, 4004, 22440, 4013, 12727, 9657, 30652, 3518, 6592, 28104, 22985, 28105, 9675, 1996, 1997, 12748, 16847, 18382, 18383, 18386, 28112, 28623, 5590, 24535, 22488, 19929, 24536, 24028, 7134, 6111, 7136, 19934, 20449, 483, 30692, 24043, 24044, 1522, 1523, 3575, 17918}</t>
  </si>
  <si>
    <t>{4864, 12932, 5897, 5398, 11676, 14456, 51614, 7968, 30753, 14118, 8743, 6568, 7977, 18214, 19244, 10547, 10164, 9785, 7744, 13507, 16836, 9166, 8792, 24685, 7026, 14579, 13304, 12541, 5631}</t>
  </si>
  <si>
    <t>{4866, 34947, 53511, 35470, 30735, 43540, 53912, 41497, 38300, 40476, 29342, 43037, 16544, 31009, 53408, 45735, 21032, 54056, 13872, 16689, 21042, 12980, 17973, 45111, 33336, 33592, 58683, 52545, 23874, 26050, 41154, 18248, 39498, 15692, 16717, 31309, 51025, 6865, 35281, 37969, 13012, 16468, 19156, 43985, 34264, 43988, 49626, 13539, 44796, 48746, 24555, 39915, 19184, 29812, 36983, 33016, 47098, 28284, 33533, 37502, 61567}</t>
  </si>
  <si>
    <t>{14465, 34177, 4867, 18060, 30607, 50067, 12564, 11286, 8997, 16294, 13480, 10678, 17080, 7608, 6345, 14153, 13132, 7257, 9823, 50532, 9578, 20714, 11119, 8059}</t>
  </si>
  <si>
    <t>{82496, 148577, 100329, 118826, 41357, 55407, 40853, 38553, 59707}</t>
  </si>
  <si>
    <t>{97443, 86985, 74525, 41868, 38572, 53711, 43568, 79824, 57170, 96468, 49781, 73974, 96476, 45885}</t>
  </si>
  <si>
    <t>{58240, 29697, 20739, 13448, 11276, 25870, 28303, 35983, 4881, 10001, 33938, 6292, 8214, 11672, 25499, 25503, 9632, 26272, 6562, 8739, 35107, 5670, 6566, 8998, 6953, 6955, 61486, 39036, 5170, 8245, 8124, 44477, 53948, 10690, 5829, 49733, 9544, 27592, 53966, 28623, 22481, 59987, 31962, 37472, 8803, 12263, 28140, 23796, 27768, 29945, 23675, 32892, 27901}</t>
  </si>
  <si>
    <t>{12451, 12068, 8552, 8044, 17150, 22576, 4882, 46547, 27582, 9590, 46551, 22427, 7998}</t>
  </si>
  <si>
    <t>{8036, 11818, 15165, 5680, 7504, 9620, 4886, 11037}</t>
  </si>
  <si>
    <t>{24576, 42886, 42761, 54794, 5644, 5645, 34708, 12693, 4893, 61606, 26032, 26928, 5812, 7604, 19638, 13240, 29757, 17600, 10563, 28740, 25285, 61256, 8787, 7128, 30810, 60764, 48481, 60907, 50284, 20848, 28274, 52852, 24313, 19452}</t>
  </si>
  <si>
    <t>{20356, 5129, 50954, 7315, 53654, 44701, 4897, 55459, 6180, 43817, 9136, 14387, 55476, 27326, 12994, 19395, 5193, 8526, 8163, 35817, 57710, 6898, 5366, 45175, 56054}</t>
  </si>
  <si>
    <t>{128642, 38662, 41873, 48659, 93203, 44581, 127405, 42545, 52916, 117047, 42555, 117052, 42689, 72519, 56266, 120270, 46436, 76133, 113125, 38894, 40303, 107123, 102265}</t>
  </si>
  <si>
    <t>{39296, 102144, 63874, 111616, 98941, 58118, 102149, 143367, 115726, 119826, 38680, 150552, 38683, 124575, 76192, 50467, 166054, 74667, 104491, 93741, 42421, 75958, 137911, 150582, 151482, 103998, 40642, 64837, 40135, 40136, 77913, 127080, 92139, 124651, 165743, 85874, 74358, 140026, 85885, 49790}</t>
  </si>
  <si>
    <t>{4902, 8934, 17223, 13738, 6736, 8118, 10456, 5273, 6876, 6878}</t>
  </si>
  <si>
    <t>{45061, 68238, 68243, 68248, 75815, 70954, 79147, 139182, 144558, 157013, 42208, 38758, 55015, 38761, 38763, 38764, 38765, 104300, 129388, 41977}</t>
  </si>
  <si>
    <t>{83715, 160771, 62738, 62739, 49556, 49557, 151959, 104087, 126104, 77220, 165031, 85806, 45365, 80847, 98128, 80851, 80853, 154848, 140641, 38766, 65397}</t>
  </si>
  <si>
    <t>{4993, 3336, 9999, 658, 1171, 9619, 10002, 10007, 26775, 1433, 1051, 6685, 6687, 2848, 19747, 16421, 945, 1844, 696, 19640, 2874, 1853, 3008, 9937, 1363, 7007, 8418, 1767, 1769, 491, 1771, 2667, 1011, 10997, 4990}</t>
  </si>
  <si>
    <t>{47360, 113793, 39299, 51078, 129159, 96649, 112788, 68885, 91543, 87319, 81818, 98842, 82851, 101795, 122021, 113831, 154283, 79408, 125232, 126392, 124346, 72123, 67132, 69058, 155851, 69454, 78671, 87503, 116817, 69459, 94549, 142167, 105944, 157787, 96478, 150117, 105191, 105194, 110571, 63596, 106093, 96494, 135274, 135278, 145650, 70647, 164988, 38782}</t>
  </si>
  <si>
    <t>{18561, 9987, 44100, 39814, 12743, 9194, 4940, 10838, 37753}</t>
  </si>
  <si>
    <t>{78988, 38799, 38805, 93205, 48670, 42913, 64930, 165544, 50605, 94897, 153655, 131135, 136781, 140885, 165468, 77413, 75752, 130025, 130026, 88174, 153583, 158830, 57073, 128114, 147442, 53108, 153714}</t>
  </si>
  <si>
    <t>{156928, 135298, 39813, 108680, 135308, 59789, 38808, 56480, 65577, 123700, 118456, 123704, 127547, 77118, 146754, 144451, 115280, 102874, 145377, 166884, 44533, 59382, 100473}</t>
  </si>
  <si>
    <t>{38820, 122308, 114822, 150276, 91243, 135216, 102033, 114962, 83902, 114484, 101886}</t>
  </si>
  <si>
    <t>{2305, 2306, 2307, 31873, 29061, 31886, 29328, 34833, 11154, 1301, 3352, 27417, 29466, 3356, 5789, 2590, 5791, 29471, 6305, 6306, 5667, 6308, 4773, 6436, 7212, 8492, 4911, 8498, 11831, 32187, 25534, 2751, 2752, 2753, 1732, 9412, 4935, 9417, 4938, 31305, 5587, 32212, 2390, 32214, 32217, 1626, 1244, 7520, 12770, 6371, 8804, 2277, 12771, 5097, 11119, 5232, 11121, 11122, 13938, 500, 502, 14975}</t>
  </si>
  <si>
    <t>{32769, 36354, 56835, 56837, 54278, 36871, 40968, 54281, 36875, 36876, 19981, 44557, 40975, 19984, 40976, 40978, 21523, 45068, 21525, 40981, 40982, 45071, 26649, 57878, 5660, 18468, 10278, 10279, 12327, 21033, 46641, 46642, 9270, 13882, 25658, 26170, 44091, 58431, 58432, 9801, 58953, 21581, 48718, 48719, 27732, 58452, 8278, 48735, 12897, 33889, 11364, 11882, 51306, 22124, 22125, 41582, 23151, 23154, 15988, 28789, 24702, 9347, 23684, 32389, 9862, 30342, 32390, 16009, 29837, 29838, 60045, 60046, 15001, 19610, 59547, 6312, 8364, 43696, 31922, 41146, 21179, 39612, 39614, 39616, 39620, 62151, 58570, 20683, 10447, 18644, 19159, 19160, 24294, 54286, 20203, 51948, 47853, 61681, 47858, 8435, 15604, 30452, 30454, 30455, 20217, 12025, 6910, 5375, 5376, 6400, 18178, 45824, 45825, 24329, 35083, 17677, 20750, 22803, 10517, 62234, 13089, 14628, 28455, 9516, 45874, 25907, 30004, 33077, 27446, 45876, 62259, 23865, 32058, 34106, 52031, 34112, 52035, 28996, 6985, 6986, 24907, 21836, 38220, 21838, 17234, 25939, 25940, 4951, 4952, 31578, 31579, 52060, 52061, 27998, 6501, 11622, 53096, 53098, 14187, 20332, 38262, 38781, 10622, 11135, 60803, 15758, 21393, 5014, 56217, 34727, 9640, 49577, 9642, 34731, 49578, 18868, 22452, 15806, 6079, 15297, 29121, 14787, 23492, 61381, 9158, 24522, 6605, 6606, 9167, 18893, 28621, 37329, 61392, 21978, 26075, 26076, 18404, 20453, 11754, 50156, 50158, 38900, 56309, 16374, 36350, 19967}</t>
  </si>
  <si>
    <t>{9472, 9474, 7720, 14345, 11928, 4958, 9471}</t>
  </si>
  <si>
    <t>{4964, 4966, 16711, 26761, 14316, 6893, 10069, 20218, 12543}</t>
  </si>
  <si>
    <t>{47873, 47819, 38863, 53812, 53819}</t>
  </si>
  <si>
    <t>{44800, 127491, 142339, 163339, 127629, 61071, 65812, 70810, 49818, 49820, 127642, 111006, 162588, 53415, 163115, 54061, 80433, 154931, 66100, 134331, 53439, 66112, 104255, 111553, 111555, 93637, 104902, 104266, 73548, 67917, 71246, 73551, 104268, 134094, 38868, 75732, 70870, 73558, 38873, 41946, 41947, 43100, 75740, 87262, 159070, 132835, 40805, 75751, 127335, 122093, 50670, 125690, 82173, 158847}</t>
  </si>
  <si>
    <t>{27648, 30464, 26754, 29956, 33157, 39813, 27913, 35854, 37778, 60691, 5396, 41495, 43544, 22942, 33822, 25251, 22052, 28966, 30887, 36778, 32433, 22835, 29236, 18869, 34874, 31933, 38461, 31935, 14657, 29635, 20680, 18006, 30166, 26072, 31446, 35800, 34268, 34782, 7011, 39911, 4968, 30442, 11755, 29548, 24304, 25077, 34812, 32637}</t>
  </si>
  <si>
    <t>{86404, 89093, 89100, 63117, 73360, 94224, 51474, 72852, 72854, 72855, 42394, 94235, 65316, 126119, 131624, 53033, 85290, 94251, 96042, 139947, 140462, 143661, 150844, 67018, 148559, 68049, 102101, 145879, 166236, 83549, 72420, 47847, 38889, 77041, 142322, 157434, 131965, 98559}</t>
  </si>
  <si>
    <t>{100032, 38922, 51434, 126349, 119633, 79925, 51193, 74303}</t>
  </si>
  <si>
    <t>{67073, 64900, 96004, 56969, 38928, 131216, 149397, 64279, 138652, 65566, 114208, 135461, 58156, 112431, 87218, 46259, 60597, 105269, 71223, 126648, 53563, 53564, 114107, 67135, 49090, 80197, 123590, 53834, 73674, 85969, 94932, 70872, 76120, 158178, 131175, 164714, 49771, 52203, 145772, 53358, 59379, 73597, 67071}</t>
  </si>
  <si>
    <t>{31107, 61059, 22154, 30221, 50449, 43031, 19864, 7708, 9893, 23335, 24489, 8490, 8493, 29488, 6834, 31027, 36408, 36410, 53823, 59074, 33860, 16331, 15698, 37970, 22236, 8675, 9957, 40422, 14697, 40809, 52334, 28911, 8691, 49907, 4991}</t>
  </si>
  <si>
    <t>{77664, 38977, 49858, 98146, 87332, 105244, 49736, 98155, 45710, 100015, 100498, 66387, 41270, 133209, 40668}</t>
  </si>
  <si>
    <t>{164096, 164098, 98577, 157723, 111903, 59938, 42673, 123060, 97850, 52411, 102076, 116542, 101823, 101826, 166210, 66377, 38989, 90062, 77422, 162289, 89079, 54649, 43263}</t>
  </si>
  <si>
    <t>{91014, 156300, 51342, 51088, 64790, 119333, 119335, 52265, 126124, 99885, 165167, 139056, 53556, 151223, 73528, 121023, 80074, 122314, 145106, 155987, 99926, 141528, 39009, 151397, 52339, 108534, 44920, 108537}</t>
  </si>
  <si>
    <t>{50944, 30977, 10115, 56451, 8841, 24714, 24075, 46346, 29710, 5007, 7186, 13589, 53784, 16538, 9371, 15515, 13855, 61599, 23201, 9507, 21795, 23205, 22054, 36774, 37550, 62127, 12853, 6710, 15030, 61053, 16441, 35773, 7875, 36293, 11591, 59852, 33871, 56016, 33875, 28502, 10455, 40024, 11353, 22235, 18780, 44123, 59360, 22626, 46435, 28901, 56677, 17127, 43239, 54505, 52074, 57064, 5356, 48620, 11118, 8687, 10736, 13038, 25839, 60534, 12023, 16507, 14717}</t>
  </si>
  <si>
    <t>{105479, 84234, 155404, 105485, 68624, 141088, 158756, 128424, 43315, 104886, 43322, 133312, 43332, 100425, 40145, 164433, 83923, 134107, 70622, 105697, 42852, 54628, 84842, 93035, 117227, 79344, 105713, 123763, 39032}</t>
  </si>
  <si>
    <t>{54723, 150820, 151204, 54727, 39052, 98491, 49198, 151757, 91163}</t>
  </si>
  <si>
    <t>{133092, 58664, 143848, 47690, 50573, 39054, 77813, 95486}</t>
  </si>
  <si>
    <t>{129024, 156578, 89411, 157218, 113606, 68840, 151214, 113629, 57169, 39058, 148279, 66237}</t>
  </si>
  <si>
    <t>{53002, 53003, 53005, 84879, 64784, 150544, 133394, 40085, 58646, 93333, 135960, 135961, 48026, 48028, 108572, 48030, 48031, 104992, 48036, 153125, 48038, 48039, 73642, 48045, 48047, 48050, 48052, 48053, 48055, 45115, 48060, 51772, 39102, 52029, 48064, 52030, 48067, 128579, 43845, 130377, 160076, 156878, 157268, 138337, 83298, 46699, 135923, 46709, 44540, 92543}</t>
  </si>
  <si>
    <t>{39105, 134276, 67173, 158151, 149807, 42480, 156149, 105592, 88639}</t>
  </si>
  <si>
    <t>{519, 5676, 8242, 6579, 7348, 7351, 4152, 7357, 2494, 2495, 22086, 18907, 1893, 2791, 2795, 5485, 22260, 12926, 6143}</t>
  </si>
  <si>
    <t>{103557, 113669, 88849, 61847, 61848, 103214, 73263, 58169, 108864, 165824, 71362, 108872, 163794, 123741, 93150, 83294, 95072, 39137, 156263, 52590, 87662, 54131}</t>
  </si>
  <si>
    <t>{17802, 524, 29845, 22175, 13599, 25764, 3752, 12078, 22197, 23623, 29513, 23629, 13136, 1505, 4706, 26597, 34667, 31724, 1656}</t>
  </si>
  <si>
    <t>{118778, 85187, 74026, 106412, 94555, 138195, 39162, 53723, 85596, 82717}</t>
  </si>
  <si>
    <t>{50560, 50561, 107075, 58922, 58968, 44985, 87642, 96667, 39167}</t>
  </si>
  <si>
    <t>{2564, 4233, 2187, 526, 18574, 790, 33187, 34724, 27307, 7859, 9016, 6713, 12987, 3516, 1342, 6601, 17229, 27854, 27343, 17232, 3922, 7123, 2900, 4443, 608, 8161, 4073, 30825, 4846, 5872, 18673, 4735}</t>
  </si>
  <si>
    <t>{33568, 17825, 33569, 17827, 19942, 12265, 14767, 36785, 5043, 15924, 25624, 19455}</t>
  </si>
  <si>
    <t>{39435, 39211, 40175, 43037, 40282, 43005}</t>
  </si>
  <si>
    <t>{30339, 9747, 15010, 40869, 51365, 30000, 32176, 60464, 45110, 5056, 56647, 7501, 49245, 12126, 54891, 30062, 14831, 19696, 44404}</t>
  </si>
  <si>
    <t>{70787, 45829, 153061, 118858, 39244, 93905, 78801}</t>
  </si>
  <si>
    <t>{45928, 39245, 50190, 66042, 66046}</t>
  </si>
  <si>
    <t>{50848, 86627, 79972, 133604, 89574, 130665, 80811, 84749, 104973, 84624, 39249, 97334, 97912, 97913, 97340}</t>
  </si>
  <si>
    <t>{5634, 1155, 3088, 6419, 6805, 3098, 5914, 538, 17954, 24996, 1574, 33831, 33832, 33833, 11696, 29747, 29748, 10551, 25017, 22213, 28618, 31565, 1617, 8407, 1369, 3290, 1115, 2524, 2525, 30559, 1127, 747, 1133, 3054, 30195, 7798, 29436, 1277, 1278}</t>
  </si>
  <si>
    <t>{127714, 113190, 132647, 162599, 39274, 46218, 86253, 52883, 129012, 110709, 141497, 122938, 159195}</t>
  </si>
  <si>
    <t>{61892, 128101, 69768, 137180, 47085, 50093, 87919, 39281, 42492, 114493}</t>
  </si>
  <si>
    <t>{55618, 96750, 162863, 99216, 92369, 79284, 39286, 79163, 125597}</t>
  </si>
  <si>
    <t>{41976, 160642, 68101, 79110, 157575, 61577, 75020, 59662, 82703, 102288, 61585, 140046, 67731, 103702, 90903, 166806, 60699, 73373, 47135, 113695, 152865, 39332, 84772, 113703, 66216, 93226, 66044, 73645, 45359, 39731, 147123, 140728, 63678, 106693, 57414, 56651, 66379, 145228, 76111, 84048, 56659, 92246, 130390, 151036, 66015, 68320, 132196, 76648, 89960, 132200, 59117, 132206, 65007, 65520, 136685, 140402, 154867, 52728, 102522, 41979, 54140, 95742}</t>
  </si>
  <si>
    <t>{16837, 7334, 22474, 16173, 5646, 17646, 18447, 21970, 5075, 6103, 20312, 18649, 13914, 5431, 13919}</t>
  </si>
  <si>
    <t>{30730, 15884, 11281, 12823, 9240, 9250, 21031, 47658, 40492, 17453, 28718, 17457, 7223, 7227, 7234, 11849, 22611, 39514, 50271, 45162, 13423, 25722, 6276, 27790, 34455, 58525, 51358, 16033, 15522, 31396, 15016, 15528, 7877, 43205, 43719, 6856, 54981, 6859, 9422, 38098, 13559, 19716, 49416, 56089, 13082, 10523, 6944, 38180, 56100, 56101, 56107, 6444, 11052, 56110, 56114, 56115, 56117, 56121, 56122, 9532, 9533, 41792, 19777, 56139, 49998, 8531, 56153, 40287, 56161, 56680, 18800, 35718, 27528, 56208, 5526, 49561, 56218, 56226, 56231, 56233, 56239, 11699, 9141, 56245, 56251, 56253, 56260, 23497, 56268, 8141, 22993, 5077, 56281, 56283, 56287, 10209, 56291, 10213, 56296, 56300, 18926, 56302, 22512, 56307}</t>
  </si>
  <si>
    <t>{114177, 166209, 143684, 161641, 74986, 166092, 44301, 63472, 68982, 48118, 39350}</t>
  </si>
  <si>
    <t>{7776, 7971, 15259, 25861, 7499, 8907, 8697, 22316, 19089, 45971, 24917, 5081, 7483, 14908, 9918}</t>
  </si>
  <si>
    <t>{41219, 29989, 29094, 41559, 33640, 60806, 29098, 14603, 30445, 25455, 44624, 7094, 6871, 9368, 5082, 7259, 32701}</t>
  </si>
  <si>
    <t>{39358, 42762, 61226, 48524, 44397, 70270, 89619, 48532, 51701, 91061, 50907, 48478, 94495}</t>
  </si>
  <si>
    <t>{51206, 7176, 7177, 28171, 57614, 49296, 46484, 32022, 21150, 24992, 30624, 51238, 55846, 31288, 24122, 9923, 50252, 14544, 25557, 11990, 58581, 11992, 34265, 5086, 18916, 36457, 28784, 54641, 40570, 38141}</t>
  </si>
  <si>
    <t>{123362, 40426, 145005, 72142, 147156, 39384, 94169, 120829}</t>
  </si>
  <si>
    <t>{7232, 61569, 5091, 49123, 61543, 61548, 26352, 34930, 60116, 59605, 15000, 14075, 54045, 20351}</t>
  </si>
  <si>
    <t>{35969, 8706, 44809, 29458, 46739, 7572, 18069, 33437, 17319, 26535, 6702, 42671, 39984, 55861, 22328, 59193, 11962, 49979, 10559, 48453, 53191, 16969, 32970, 57804, 36941, 60622, 19411, 20819, 8789, 47957, 51033, 35546, 28126, 14561, 23138, 25443, 44923, 5095, 5097, 55274, 52462, 30960, 34673, 9334, 6266, 15867, 46076, 13055}</t>
  </si>
  <si>
    <t>{6950, 11531, 19372, 21232, 35824, 5109, 38934, 29079, 16985, 8093, 13854, 36031}</t>
  </si>
  <si>
    <t>{7688, 16859, 16858, 11387, 5116}</t>
  </si>
  <si>
    <t>{20096, 20098, 5123, 11267, 24706, 38147, 47112, 5918, 49566, 7721, 8748, 14637, 11450, 28736, 48832, 15939, 13771, 5582, 15312, 56528, 49110, 41047, 5596, 37340, 54368, 56544, 31204, 6117, 10089, 5482, 15851, 5867, 9707, 13418, 42862, 43499, 13297, 29049, 51454, 28671}</t>
  </si>
  <si>
    <t>{69539, 89924, 57034, 77903, 81807, 138320, 125426, 72915, 66196, 39508, 67452, 56094, 150079}</t>
  </si>
  <si>
    <t>{87857, 61395, 67668, 39511, 60315}</t>
  </si>
  <si>
    <t>{5137, 54802, 56338, 8728, 15772, 15781, 37549, 35136, 13250, 37444, 7625, 21329, 47959, 42984, 9452, 8946, 30450, 39418, 25983}</t>
  </si>
  <si>
    <t>{5891, 7716, 9093, 11814, 12728, 13703, 24741, 7116, 11087, 5144, 9721, 8794, 8797, 8287}</t>
  </si>
  <si>
    <t>{47307, 137292, 69431, 156172, 39537, 65559, 135449, 62526, 47903}</t>
  </si>
  <si>
    <t>{165568, 126177, 82403, 156067, 47559, 111755, 124652, 153198, 119636, 158870, 39543, 156059}</t>
  </si>
  <si>
    <t>{40705, 43364, 23483, 42107, 59469, 48079, 43870, 9684, 53975, 30201, 38202, 8379, 59455, 5150, 51263}</t>
  </si>
  <si>
    <t>{39586, 89904, 60529, 159217, 139316, 47900}</t>
  </si>
  <si>
    <t>{43396, 59404, 42509, 57495, 42008, 42650, 51869, 39199, 7585, 53539, 54310, 42663, 5162, 35371, 45226, 33197, 9390, 39086, 46122, 47024, 56235, 19251, 54580, 39093, 13753, 52668, 49729, 37954, 41538, 59084, 51919, 25684, 25687, 50522, 51675, 50014, 41187, 29802, 28401, 7543, 6265, 45054}</t>
  </si>
  <si>
    <t>{34816, 32257, 3077, 3593, 17417, 12302, 20497, 2073, 8729, 1067, 556, 557, 9259, 31791, 9779, 2622, 9790, 577, 23105, 16454, 4171, 30802, 599, 4697, 4698, 13413, 6769, 7291, 5244, 4741, 7301, 653, 4759, 25755, 6303, 3751, 24746, 24748, 10420, 10421, 4279, 698, 7867, 1212, 28347, 6339, 6341, 35014, 2251, 10449, 3795, 9432, 17626, 31964, 3296, 8933, 19180, 23790, 9460, 8438, 7419, 763, 11521, 27393, 773, 28428, 26898, 31509, 3862, 11543, 20761, 31514, 6949, 17702, 7470, 33583, 21298, 5429, 19254, 33594, 23874, 36168, 14671, 6993, 26961, 11607, 12122, 12134, 29543, 11625, 3435, 3436, 15724, 27504, 15729, 16241, 5491, 5492, 20339, 2425, 15233, 5507, 13700, 12677, 13704, 22417, 5527, 920, 1949, 7069, 21924, 19877, 31664, 9651, 9652, 17332, 11190, 2489, 34236, 4544, 13760, 3012, 13255, 4553, 11721, 18891, 26572, 4557, 28620, 1495, 10208, 21988, 3053, 6138}</t>
  </si>
  <si>
    <t>{13186, 13187, 40194, 16137, 8848, 16785, 5654, 17430, 5656, 20377, 19746, 5286, 7466, 21419, 9391, 6324, 5173, 21428, 21572, 25931, 8013, 19149, 14031, 15186, 15570, 11732, 9429, 24920, 6238, 10591, 21343, 6376, 15720, 15721, 8427, 15342, 22770, 5492, 9338, 12539, 6780}</t>
  </si>
  <si>
    <t>{48582, 56621, 15630, 42623, 9296, 23444, 26262, 5175, 6015}</t>
  </si>
  <si>
    <t>{52099, 10628, 58627, 7304, 57098, 49547, 22284, 28567, 14109, 24612, 44969, 31538, 8248, 5182, 50366, 52930, 26437, 16454, 49736, 47946, 9803, 62539, 33488, 36945, 19796, 57684, 19419, 54636, 32877, 44014, 56050, 61043, 55287, 35961, 50810, 46462}</t>
  </si>
  <si>
    <t>{101027, 72682, 43473, 43478, 149622, 39672}</t>
  </si>
  <si>
    <t>{43712, 135425, 154628, 163592, 84651, 42988, 133131, 141934, 146221, 43506, 125362, 95894, 109175, 39673, 119868}</t>
  </si>
  <si>
    <t>{13441, 32137, 2062, 3473, 4241, 6417, 3479, 28062, 28065, 28068, 24101, 24102, 28074, 2223, 33329, 22708, 565, 33333, 4791, 6331, 3006, 6206, 29123, 10948, 31559, 4297, 5454, 978, 5458, 12243, 13650, 14165, 35669, 5464, 860, 33629, 2530, 2532, 3044, 999, 2279, 2282, 31978, 26733, 31987, 31994, 25341, 8190}</t>
  </si>
  <si>
    <t>{54273, 74497, 69507, 102786, 42501, 130433, 124935, 131078, 42506, 42507, 40206, 64272, 69523, 124180, 62232, 149751, 108700, 62239, 133535, 167330, 47395, 165027, 71845, 39725, 45743, 142512, 145461, 122295, 61880, 161463, 126138, 127164, 50237, 104637, 70720, 155332, 112326, 65607, 113094, 88141, 121935, 90834, 118738, 109141, 135509, 93271, 109439, 125015, 53857, 76520, 156009, 85482, 164336, 95223, 53624, 39930, 60541, 57855}</t>
  </si>
  <si>
    <t>{1154, 6658, 10243, 20361, 2317, 12951, 19735, 21015, 800, 1952, 30624, 26531, 804, 8614, 11945, 33067, 9394, 694, 23735, 10809, 570, 20027, 700, 14271, 30015, 7106, 25032, 2635, 2639, 19664, 2643, 32597, 19671, 16089, 4955, 733, 13278, 1375, 2145, 18533, 34024, 2161, 29173}</t>
  </si>
  <si>
    <t>{59009, 116999, 48907, 67600, 104978, 117012, 50837, 52890, 106791, 51880, 97199, 81712, 41905, 47926, 49080, 42041, 109498, 42043, 39740, 100795, 105162, 111053, 50767, 114515, 106580, 53335, 126301, 52447, 48867, 152676, 46311, 144743, 50028, 144749, 44143, 70771, 135668, 108154, 40317}</t>
  </si>
  <si>
    <t>{37634, 11530, 35850, 51723, 38797, 9875, 48793, 18842, 26141, 15392, 49952, 5924, 7076, 20773, 39589, 10281, 31791, 12610, 13379, 12356, 24772, 6089, 7881, 24777, 28746, 17485, 17360, 54737, 26066, 28755, 33364, 28758, 34145, 5218, 34152, 40299, 55020, 23792, 35826, 36338, 35831, 29820}</t>
  </si>
  <si>
    <t>{19745, 5251, 9925, 24165, 13130, 21168, 16503}</t>
  </si>
  <si>
    <t>{91968, 83905, 142434, 49734, 39818, 62699, 122028, 52080, 112944, 113043, 167539, 54549, 119029, 129176, 43451, 68477, 107646}</t>
  </si>
  <si>
    <t>{48616, 39821, 48656, 105331, 42870, 117206, 63838}</t>
  </si>
  <si>
    <t>{92930, 98786, 83524, 88100, 162662, 85705, 95689, 88876, 90317, 87727, 78099, 94547, 39829, 74327, 93304, 146332}</t>
  </si>
  <si>
    <t>{20480, 14849, 51201, 22532, 57872, 7699, 33300, 8725, 22040, 11295, 38435, 35883, 9262, 28207, 35886, 13879, 34360, 24123, 15933, 24126, 36423, 19529, 50253, 26196, 12885, 12886, 35926, 47195, 13917, 13918, 11381, 7292, 26755, 29319, 5262, 37529, 8863, 5791, 16543, 52384, 22694, 42664, 40107, 24749, 32453, 25833, 12016, 17139, 12022, 23799, 9978, 27905, 44289, 39175, 53524, 46871, 45342, 15136, 14634, 21812, 30010, 31550, 30017, 32581, 6476, 9550, 39250, 38227, 17243, 55643, 25456, 14710, 19323, 33152, 54153, 11665, 44947, 15765, 20886, 16795, 29086, 8098, 21411, 9128, 10665, 43950, 47035, 34748, 36801, 27074, 41928, 5585, 7633, 41949, 25054, 23522, 5610, 6129, 29683, 18420, 18422, 52222}</t>
  </si>
  <si>
    <t>{1761, 1786, 1317, 646, 841, 813, 6478, 593, 1938, 1043, 693, 2581, 1114, 1149, 702}</t>
  </si>
  <si>
    <t>{54275, 27142, 11786, 25618, 37403, 24092, 29726, 8242, 6198, 59447, 36414, 36416, 22082, 19523, 33352, 22102, 47705, 15986, 17019, 28287, 16004, 48264, 59017, 6282, 22666, 10892, 59019, 28816, 6801, 38035, 5268, 11925, 8854, 30868, 21659, 7326, 27298, 6822, 28844, 46253, 46255, 39606, 5821, 29896, 9425, 32465, 59617, 52450, 5347, 52457, 34539, 17644, 22260, 35576, 16143, 16144, 10513, 20761, 13595, 26403, 25380, 6441, 25402, 25405, 24902, 5447, 8524, 33100, 21340, 21345, 53094, 20328, 61294, 29047, 19321, 21378, 23938, 39299, 19333, 35210, 19348, 49050, 8621, 37815, 52151, 11195, 11196, 52159, 37827, 19928, 37343, 35318, 31228, 42495}</t>
  </si>
  <si>
    <t>{10784, 6087, 25703, 23307, 37612, 7055, 21776, 50071, 59151, 11091, 13846, 20278, 5272}</t>
  </si>
  <si>
    <t>{111620, 84485, 84487, 75788, 69133, 71695, 76816, 66577, 135697, 155670, 140312, 77861, 97835, 106029, 43572, 85048, 122426, 108092, 113217, 122433, 41539, 69187, 51269, 74821, 107588, 144963, 89163, 67148, 89165, 50766, 62031, 65616, 89169, 155218, 43094, 40535, 89175, 99415, 89181, 69214, 45151, 71775, 82529, 78946, 146024, 159588, 120945, 75891, 110438, 158844, 75902, 101503, 102528, 84611, 128643, 128645, 107668, 148119, 159387, 132774, 86699, 86700, 93875, 154297, 103100, 111805, 149694, 95427, 43204, 95430, 154312, 79051, 79564, 121548, 55503, 129233, 71380, 96982, 118489, 112346, 114019, 110813, 135902, 71393, 114402, 85221, 52454, 83686, 85223, 120040, 95467, 95981, 73966, 148206, 155895, 46840, 46841, 103674, 148216, 158457, 68349, 55549, 46848, 97536, 99585, 102146, 133378, 113929, 68367, 69394, 105235, 99604, 87829, 122643, 155930, 100635, 98076, 84765, 133405, 152861, 55584, 155931, 91428, 127780, 80679, 159528, 73007, 56116, 154430, 95040, 56131, 123212, 60750, 107344, 58706, 119124, 129365, 145749, 107354, 70493, 140125, 125280, 51041, 50530, 46947, 65892, 66916, 69985, 82273, 89957, 98660, 47978, 42347, 99684, 42349, 100709, 90479, 92015, 109934, 46962, 109935, 94580, 45563, 108921, 92029, 135040, 100225, 43906, 119682, 133511, 59272, 44425, 62858, 80779, 126860, 63885, 63887, 126864, 156560, 102802, 116628, 48022, 53143, 55703, 73624, 121240, 42907, 106396, 42909, 147358, 52640, 106403, 58788, 165286, 97191, 142248, 71593, 164269, 129966, 90549, 102838, 104373, 105910, 39866, 159674, 74174, 80830, 127934, 48577, 64961, 63427, 83393, 43461, 108486, 165323, 49100, 165325, 88530, 52187, 52712, 72175, 140271, 86513, 61938, 94195, 58868, 86516, 67574, 91639, 65528, 104947, 140277, 52219, 159740, 84477}</t>
  </si>
  <si>
    <t>{142081, 121617, 117910, 127771, 124707, 97833, 130739, 128823, 156220, 113726, 46279, 39881, 158162, 116057, 147689, 135152, 135667, 139892, 137973, 85759}</t>
  </si>
  <si>
    <t>{1159, 4231, 4232, 2701, 1042, 2066, 2067, 3218, 3221, 3222, 665, 18849, 12202, 944, 2745, 4281, 832, 9792, 3652, 3654, 1358, 5070, 2006, 2774, 600, 1755, 2021, 1638, 3174, 7787, 13420, 18799, 12405, 1910, 4858}</t>
  </si>
  <si>
    <t>{19616, 20581, 5292, 22541, 22543, 19613, 5911, 20089, 19963, 8925}</t>
  </si>
  <si>
    <t>{79680, 84898, 70116, 39911, 79658, 42926, 118128, 63121, 76116, 108150, 133496, 154681, 88283, 63517, 122302, 81311}</t>
  </si>
  <si>
    <t>{7169, 17672, 25098, 15770, 15775, 6567, 59563, 30124, 39860, 19767, 5306, 19772, 24765, 8393, 19790, 9936, 7647, 10468, 29668, 39154, 9843, 8054, 13690}</t>
  </si>
  <si>
    <t>{23043, 26499, 26500, 37894, 59661, 31505, 17938, 16789, 18583, 25372, 22428, 41758, 51868, 17057, 50853, 56869, 28967, 6570, 14250, 30257, 23220, 49077, 20663, 33719, 40379, 17342, 5311, 37186, 33224, 5454, 52730, 47059, 26452, 31322, 22750, 39262, 57310, 58590, 32227, 32487, 46058, 34540, 58605, 42223, 17009, 26482, 38386, 58610, 20341, 8570, 35580, 11517}</t>
  </si>
  <si>
    <t>{5312, 11746, 11144, 10395, 36690, 55092, 5849, 9115}</t>
  </si>
  <si>
    <t>{50819, 59140, 52358, 55303, 50184, 58760, 82055, 150663, 45197, 59149, 82061, 151694, 95761, 39954, 88594, 95762, 97300, 39958, 104211, 151446, 49054, 144543, 50849, 47525, 77096, 77097, 77098, 77737, 94768, 64121, 41906, 48437, 113078, 123578, 123581, 152765, 159296, 85185, 137539, 90823, 49484, 53710, 96593, 91604, 60501, 94676, 96597, 137556, 58330, 72027, 52444, 47068, 105692, 86367, 46688, 114784, 51046, 52967, 158824, 46697, 126316, 90350, 48880, 52217, 63226, 90364}</t>
  </si>
  <si>
    <t>{62466, 164360, 159762, 164370, 96798, 46112, 40994, 66083, 73250, 55335, 73260, 96812, 166957, 46128, 94259, 74292, 87095, 39998, 41023, 64079, 97874, 166994, 166995, 124501, 166997, 94296, 125545, 44650, 106602, 88194, 152716, 95377, 94355, 128147, 51351, 55960, 87196, 98978, 146612, 145087, 70346, 102605, 40149, 73432, 93913, 64730, 41694, 41695, 65760, 46305, 80606, 93408, 89319, 127721, 42219, 46315, 97517, 161004, 49903, 48883, 49908, 70396, 75013, 130822, 84750, 114958, 114960, 150291, 94998, 84763, 70943, 97567, 74530, 83236, 129317, 74536, 95021, 67889, 40754, 64312, 40763, 105280, 44879, 44882, 48986, 48987, 106842, 132977, 66940, 74624, 74625, 106370, 70534, 99719, 103314, 166294, 50587, 96671, 161277, 149412, 102822, 102825, 44474, 82879, 46528, 74702, 102873, 53730, 56301, 71663, 44016, 46579, 55283, 71674, 71675, 71676, 71677, 71678}</t>
  </si>
  <si>
    <t>{69639, 86311, 89483, 64813, 84717, 89873, 61139, 110004, 51189, 132412, 86327, 40024, 41435, 42620, 106206}</t>
  </si>
  <si>
    <t>{112100, 78949, 107095, 85578, 70860, 73527, 61038, 40028, 93740, 117591, 120431, 100628, 78933, 55254, 58039, 88441, 62172, 95167}</t>
  </si>
  <si>
    <t>{30597, 22023, 5323, 33484, 7155, 14967, 25693, 6463}</t>
  </si>
  <si>
    <t>{40072, 69341, 144112, 46964, 102742, 136728, 120537, 117051, 53725}</t>
  </si>
  <si>
    <t>{161793, 150658, 150662, 66441, 146828, 67725, 95247, 83984, 70033, 152595, 122133, 83229, 154402, 40100, 66604, 158514, 64947, 58676, 88121, 148921, 152509, 66755, 106699, 62543, 75601, 68306, 155860, 162904, 72925, 98910, 61924, 73318, 52583, 113002, 94576, 143219, 141558, 135800, 129404, 62845}</t>
  </si>
  <si>
    <t>{151169, 85251, 55942, 41479, 54023, 68614, 62346, 142603, 114701, 41870, 80916, 57877, 87701, 63255, 57879, 63257, 71577, 71070, 134814, 40105, 48043, 57904, 75568, 139444, 130229, 44214, 48063, 129215, 81475, 74436, 118860, 107472, 99921, 46946, 156515, 118629, 43242, 92912, 161144, 155260, 88702}</t>
  </si>
  <si>
    <t>{152060, 51714, 106627, 51588, 117638, 117641, 53516, 53645, 103822, 96119, 71954, 85525, 56983, 56984, 56090, 108830, 125599, 107301, 77350, 79401, 41898, 134956, 119982, 130608, 91059, 40116, 74420, 98743, 48954, 81852, 48958, 98366, 44480, 44481, 121668, 50635, 55117, 98126, 71631, 59861, 96085, 50652, 53085, 71647, 59362, 59364, 63460, 106344, 145768, 55415, 53116, 71933, 87550}</t>
  </si>
  <si>
    <t>{114947, 54533, 152587, 52620, 42511, 145807, 51345, 63889, 63892, 135316, 125079, 108057, 63902, 65310, 50208, 113312, 65314, 97186, 143136, 43557, 123814, 115751, 155944, 61609, 121650, 40117, 87094, 135736, 55865, 111166, 113727, 43968, 104258, 60490, 79439, 100559, 157651, 66519, 74072, 81370, 126170, 52190, 82918, 70638, 146286, 92272, 140403, 60532, 60538, 160123, 149629}</t>
  </si>
  <si>
    <t>{42502, 52462, 54130, 53842, 40122}</t>
  </si>
  <si>
    <t>{28171, 2579, 32278, 31767, 26136, 27164, 15903, 5673, 5675, 4146, 24123, 34878, 8259, 17993, 34895, 2640, 31315, 34899, 2645, 16469, 34901, 2648, 1625, 12380, 32860, 32862, 1634, 16994, 5227, 28270, 34414, 630, 2684, 6272, 13953, 3205, 33415, 16008, 16010, 21650, 24725, 27299, 5801, 11946, 19625, 19631, 17077, 35000, 22201, 35001, 35002, 28865, 22212, 28869, 8391, 8397, 7887, 4819, 35029, 20695, 27360, 1764, 11493, 3310, 11504, 33527, 21252, 34565, 1802, 8970, 14604, 23823, 6929, 14609, 23826, 25873, 26106, 6423, 6936, 32536, 26912, 26914, 17710, 27442, 22334, 25926, 18247, 26439, 18250, 5452, 5453, 9550, 18253, 29516, 25441, 29029, 20329, 20332, 32622, 23920, 19825, 25970, 32624, 17780, 28534, 14715, 33664, 24966, 20363, 13212, 30627, 4008, 15787, 4012, 18348, 15790, 20397, 4021, 21942, 4539, 33217, 31170, 7107, 9155, 29128, 4041, 8137, 4043, 22994, 22494, 8160, 15846, 16378, 26107, 27645}</t>
  </si>
  <si>
    <t>{103810, 95752, 128137, 132488, 140297, 156940, 76045, 160401, 90774, 107801, 137114, 164121, 155805, 96670, 80415, 89120, 105375, 158749, 71333, 167090, 75187, 90803, 103989, 145716, 140216, 105403, 102460, 65981, 164158, 83903, 95553, 111169, 59715, 65988, 63558, 164423, 110280, 120651, 158797, 75346, 128600, 143960, 40154, 125663, 151391, 63972, 77926, 80487, 47464, 115814, 138089, 109040, 71793, 120561, 99060, 155381, 85757, 119294}</t>
  </si>
  <si>
    <t>{44833, 48996, 40485, 49002, 49071, 89752, 40188, 42781}</t>
  </si>
  <si>
    <t>{6432, 9443, 5351, 5387, 5355, 6257, 6390, 6490, 6428, 10077}</t>
  </si>
  <si>
    <t>{97248, 68835, 81160, 43179, 76529, 56851, 161491, 62392, 50583, 42200, 137113, 96285, 40222, 56863}</t>
  </si>
  <si>
    <t>{11776, 3586, 21507, 1029, 12040, 13192, 32521, 17419, 9740, 4109, 1934, 2063, 15503, 24846, 24594, 26381, 16030, 8863, 1568, 7843, 28963, 18045, 21157, 11306, 7598, 1839, 9008, 1969, 12336, 12849, 13491, 10678, 10427, 22076, 21821, 27710, 22079, 17600, 1474, 31556, 7880, 4681, 21834, 5967, 18769, 2898, 32211, 24663, 26455, 23514, 17627, 8028, 19932, 16485, 29030, 744, 13674, 14444, 32236, 5615, 8303, 7025, 24690, 29043, 5620, 25588, 29812, 9591, 9720, 12154, 635, 8573, 24575}</t>
  </si>
  <si>
    <t>{120545, 73635, 159332, 86124, 40237, 139134}</t>
  </si>
  <si>
    <t>{51083, 46510, 61710, 40248, 81119}</t>
  </si>
  <si>
    <t>{136451, 119175, 50700, 166166, 146583, 165657, 101404, 124060, 150813, 79394, 83620, 64814, 152754, 146356, 40251, 161339, 75588, 116932, 84301, 133759, 93649, 71125, 109271, 45021, 127969, 111978, 53739, 69355, 131435, 140394, 131439, 71033, 56063}</t>
  </si>
  <si>
    <t>{96391, 54795, 88465, 125458, 113818, 166559, 166571, 131629, 63793, 136114, 73268, 102968, 142779, 40265, 155340, 128462, 79830, 157526, 162392, 128473, 145369, 138459, 150620, 165095, 159848, 118889, 106986, 167274, 92142, 152558, 132983}</t>
  </si>
  <si>
    <t>{31235, 52868, 31241, 29836, 37900, 51094, 32409, 32665, 30118, 40364, 18093, 28462, 14897, 15282, 48945, 35764, 16182, 58166, 17979, 14653, 27839, 37184, 28994, 17095, 45000, 61260, 56917, 56918, 30432, 48101, 17769, 36842, 39155, 5365, 17781, 6903, 34168, 52859, 17277}</t>
  </si>
  <si>
    <t>{90243, 78980, 119939, 162309, 77575, 75528, 162310, 162953, 160523, 107660, 121101, 120847, 120851, 127640, 131736, 163224, 113819, 80540, 84893, 61598, 76575, 40351, 84002, 88238, 118702, 142254, 54963, 85430, 153016, 69562, 44605, 93766, 98246, 139719, 101450, 86348, 98255, 63825, 164181, 155606, 90455, 116952, 128217, 99802, 152023, 164184, 106973, 152029, 148191, 164193, 133346, 93927, 162024, 121836, 117741, 72558, 162925, 72561, 116083, 81268, 67830, 88439, 155770, 151035, 113790, 88447}</t>
  </si>
  <si>
    <t>{83332, 43143, 54169, 159388, 40354, 44579, 45218, 53418, 61227, 145706, 118068, 144567, 156986, 42683, 42817, 74051, 53072, 147927, 63451, 67165, 63454, 66914, 46819, 63459, 63462, 48879, 91505, 111732, 71414, 78966, 123002, 155773, 95102}</t>
  </si>
  <si>
    <t>{57349, 65803, 61201, 40467, 61205, 61208, 59435, 54064, 50230, 40382, 56641, 64843, 41429, 58965, 56151, 58079, 53988, 53990, 45685, 45687, 45691}</t>
  </si>
  <si>
    <t>{75520, 56067, 65796, 132228, 138371, 110984, 105481, 163086, 151952, 138525, 139936, 106273, 143011, 43953, 107697, 117681, 112052, 126779, 110269, 61630, 40388, 88799, 77280, 85345, 88803, 46565, 120423, 88809, 129770, 98032, 139506, 100596, 126839, 128249}</t>
  </si>
  <si>
    <t>{117381, 109064, 146184, 162056, 44300, 42254, 67215, 47902, 72607, 84128, 47905, 142882, 162729, 48304, 148912, 69428, 161083, 56767, 51519, 166597, 143577, 52828, 57309, 40417, 156901, 133350, 53744, 154227, 73332, 50172}</t>
  </si>
  <si>
    <t>{41476, 50192, 40435, 71060, 44467, 84701}</t>
  </si>
  <si>
    <t>{110976, 43012, 159365, 40454, 40839, 119687, 142473, 116746, 159369, 163205, 118416, 81937, 89106, 148116, 133910, 45594, 122394, 119708, 95905, 110881, 119714, 46116, 126628, 150949, 117289, 110506, 109995, 129578, 132777, 159404, 50864, 110896, 113716, 84533, 94646, 119732, 133940, 114106, 127804, 100157, 45373, 41022, 156863, 131268, 42693, 134341, 138570, 146682, 155212, 119757, 155341, 65620, 56407, 122746, 148192, 141927, 143207, 159465, 76525, 125933, 129647, 129648, 122866, 145527, 79994, 148220}</t>
  </si>
  <si>
    <t>{67714, 147682, 40456, 81005, 70838}</t>
  </si>
  <si>
    <t>{8448, 7172, 57981, 58757, 11143, 14987, 5775, 13585, 57622, 16792, 16793, 16794, 56088, 9116, 15011, 60852, 17845, 14006, 10935, 15928, 17847, 15930, 17848, 60853, 17725, 5442, 6339, 7492, 60029, 56392, 15945, 10837, 10710, 11733, 22488, 39384, 61270, 11615, 54755, 13156, 39396, 60133, 14312, 6899, 12028, 6525, 7935}</t>
  </si>
  <si>
    <t>{40516, 158157, 163735, 45618, 48915, 89364, 59669, 102613, 127927, 42751}</t>
  </si>
  <si>
    <t>{29703, 24594, 19105, 26787, 29612, 10157, 18608, 57786, 35388, 47166, 36928, 52418, 11078, 12875, 31696, 5457, 15703, 47449, 6234, 55260, 33758, 40286, 6883, 22761, 50553, 15226, 8574}</t>
  </si>
  <si>
    <t>{94080, 73892, 113445, 40555, 132331, 128176, 98356, 42871, 94265, 73882, 88860, 49597}</t>
  </si>
  <si>
    <t>{19714, 29571, 8712, 47497, 61961, 7314, 54450, 32052, 48565, 5687, 6584, 59065, 6470, 30542, 8530, 6100, 60372, 5464, 44891, 7015, 28136, 60391, 26491}</t>
  </si>
  <si>
    <t>{43104, 61280, 92866, 101602, 122114, 61319, 54892, 102062, 55600, 95224, 50742, 49559, 40600, 84056, 83484}</t>
  </si>
  <si>
    <t>{129793, 47846, 40625, 42165, 103286, 47834, 129787, 140799}</t>
  </si>
  <si>
    <t>{48032, 90949, 63659, 56206, 56207, 40626}</t>
  </si>
  <si>
    <t>{139137, 162049, 54282, 132107, 103054, 59283, 125335, 58278, 68524, 154677, 48443, 142524, 60479, 142534, 140487, 40657, 156629, 146265, 83675, 152924, 79071, 150635, 120813, 69492, 117238, 51320, 56570}</t>
  </si>
  <si>
    <t>{162734, 163957, 40661, 46266, 162718}</t>
  </si>
  <si>
    <t>{65536, 101249, 116608, 62211, 74374, 101254, 40715, 86412, 86413, 86414, 118542, 61073, 102930, 43286, 101275, 109470, 118560, 115881, 119849, 112555, 78127, 92593, 58936, 123706, 98619, 74812, 71234, 72644, 50757, 76740, 71239, 106309, 123719, 46283, 58957, 100814, 71247, 105934, 69076, 93911, 40669, 121437, 126176, 119521, 40675, 85731, 84709, 86373, 73704, 40809, 72553, 41963, 56556, 72811, 78702, 123756, 123760, 72689, 101233, 41973, 110458, 46844}</t>
  </si>
  <si>
    <t>{10112, 39905, 18114, 47811, 27652, 59430, 6119, 6123, 47821, 23199, 37777, 5490, 34457, 10111}</t>
  </si>
  <si>
    <t>{58631, 40685, 126061, 160942, 72019, 149845, 47869, 103006}</t>
  </si>
  <si>
    <t>{130561, 142280, 130571, 103345, 40691}</t>
  </si>
  <si>
    <t>{41793, 131437, 94931, 118550, 40701, 68766}</t>
  </si>
  <si>
    <t>{51556, 42797, 40717, 47828, 50013, 53695}</t>
  </si>
  <si>
    <t>{45984, 15490, 51792, 7923, 48567, 5499, 54943}</t>
  </si>
  <si>
    <t>{54276, 50693, 38410, 59532, 8732, 15916, 41408, 13768, 31561, 28365, 7630, 52045, 57553, 32852, 58740, 25461, 12540, 5500, 44670}</t>
  </si>
  <si>
    <t>{2092, 666, 11419, 667, 669}</t>
  </si>
  <si>
    <t>{41000, 40844, 40752, 41207, 41758}</t>
  </si>
  <si>
    <t>{120290, 58724, 70917, 84676, 105894, 133193, 76204, 166672, 65714, 45170, 74002, 81331, 53880, 70906, 40767}</t>
  </si>
  <si>
    <t>{92865, 40770, 64514, 64484, 74850, 138978, 82311, 42824, 67176, 76490, 45647, 107795, 56533, 151259}</t>
  </si>
  <si>
    <t>{138116, 138121, 152460, 80530, 80538, 152477, 114345, 56877, 140975, 137265, 115896, 115900, 47688, 82251, 134091, 40786, 64475, 115805, 133996, 96497, 96116, 123252, 71802, 96509}</t>
  </si>
  <si>
    <t>{22404, 28808, 17548, 5518, 43158, 17697, 53027, 52134, 58791, 17067, 61357, 8500, 46395, 23869, 38333, 60866, 12103, 32073, 7626, 6090, 8139, 12491, 9295, 37971, 7252, 62164, 35415, 48862, 44010, 56042, 44015, 24948, 19445}</t>
  </si>
  <si>
    <t>{138624, 159008, 122338, 64452, 81989, 132519, 134791, 150539, 71980, 117709, 139505, 157876, 40793, 81983}</t>
  </si>
  <si>
    <t>{40800, 97603, 47238, 42187, 58188, 70992}</t>
  </si>
  <si>
    <t>{122369, 119171, 101131, 155147, 125201, 122261, 102806, 136858, 61730, 80550, 110764, 112686, 160304, 66993, 121521, 149170, 163122, 46517, 110133, 85815, 60602, 90042, 81468, 116029, 61502, 48322, 62019, 95428, 104519, 48331, 132558, 48847, 114387, 46933, 51157, 103381, 105175, 99675, 84582, 91113, 54891, 40812, 74091, 65775, 91119, 148335, 94196, 58869}</t>
  </si>
  <si>
    <t>{6246, 5535, 8938, 9748, 28729, 50779, 7039}</t>
  </si>
  <si>
    <t>{16525, 5779, 13723, 29982, 6182, 5543, 9510, 20265, 6316, 61613, 10290, 28738, 29762, 27717, 26837, 9430, 32472, 47578, 6492, 13149, 30045, 10594, 47589, 21223, 9704, 41209}</t>
  </si>
  <si>
    <t>{98659, 92068, 100261, 86407, 40840, 97704, 102872, 125884, 97708, 138348, 87153, 162387, 43061, 90229, 86296, 101148, 60381, 106399}</t>
  </si>
  <si>
    <t>{88288, 145186, 99878, 40841, 150700, 48141, 138446, 40847, 134577, 129203, 56468, 97269, 137878, 139353, 132218, 65723}</t>
  </si>
  <si>
    <t>{8193, 59907, 28935, 8200, 34807, 58908, 10014, 13728, 17952, 37923, 47399, 5547, 10539, 14509, 15278, 41643, 56507, 57405, 54974, 41535, 52544, 43075, 20292, 40005, 44483, 45512, 9289, 24269, 34765, 42317, 51667, 23253, 34645, 29913, 33756, 49761, 57059, 14053, 32741, 46695, 51176, 40817, 11510, 9847, 43510}</t>
  </si>
  <si>
    <t>{8137, 41641, 48201, 5550, 32275, 39829, 10997, 50038}</t>
  </si>
  <si>
    <t>{146049, 75524, 65541, 41735, 93192, 45705, 122250, 41739, 43022, 41743, 72592, 62230, 93206, 113303, 162455, 67227, 87836, 91037, 131742, 93215, 113311, 149276, 40867, 164004, 128038, 128040, 69805, 42927, 54832, 90162, 46515, 44468, 143923, 43064, 43705, 111420, 61633, 85832, 59210, 44619, 59212, 44621, 132170, 161357, 139472, 64977, 65490, 146938, 137941, 47318, 137943, 147932, 56925, 91869, 54495, 59360, 55269, 41705, 43113, 41707, 45290, 122222, 43504, 95221, 53622, 71930, 62333, 75007}</t>
  </si>
  <si>
    <t>{19725, 8852, 9621, 58665, 60586, 5552, 49331, 51388, 61503, 27073, 34627, 16327, 58697, 33233, 45270, 28377, 10972, 13296, 13817, 54394, 54396}</t>
  </si>
  <si>
    <t>{64129, 131588, 43398, 64136, 41355, 42639, 66962, 115859, 120850, 40873, 83119, 65202, 165302, 163901, 50884, 141125, 94665, 160075, 57040, 167504, 43475, 136674, 84847, 92661, 41462, 127994, 46715, 131583}</t>
  </si>
  <si>
    <t>{11158, 10776, 20638, 20640, 13739, 13740, 50860, 57012, 28860, 30141, 5568, 40439, 19656, 32457, 40441, 42579, 26327, 26331, 26332, 58719, 38753, 25442, 38755, 42596, 42599, 11625, 40432, 40435, 18677, 27639, 24312, 16761, 22781}</t>
  </si>
  <si>
    <t>{129921, 90754, 151298, 124549, 96646, 129926, 43784, 134423, 165528, 129818, 96029, 152989, 130978, 81188, 96045, 44590, 79024, 44595, 127283, 144564, 63670, 63671, 63679, 54464, 88257, 62783, 63683, 94019, 105284, 138950, 121544, 132938, 126411, 89292, 40910, 145102, 70998, 132332, 86638, 151409, 132342, 131578}</t>
  </si>
  <si>
    <t>{45091, 40931, 40933, 59720, 59706}</t>
  </si>
  <si>
    <t>{5573, 9417, 37834, 13232, 49969, 60944, 55321, 6075, 57245, 42654}</t>
  </si>
  <si>
    <t>{148992, 140289, 45571, 91651, 140291, 70160, 42013, 119838, 132638, 166431, 122408, 122409, 60978, 60982, 143928, 143932, 143934, 141375, 84035, 99404, 148053, 132187, 161372, 134750, 87135, 81507, 76388, 128621, 49264, 128624, 162428, 131220, 108188, 55453, 108195, 132270, 166064, 106673, 166065, 80567, 107195, 44733, 119489, 119491, 120019, 108765, 57060, 124644, 124647, 148199, 124650, 150254, 150257, 113402, 71936, 141079, 43293, 52005, 52006, 46383, 160566, 49977, 160571, 154942, 92994, 47940, 47942, 154959, 47450, 160603, 115572, 162164, 62840, 126329, 115578, 64384, 79234, 77699, 64389, 55183, 77712, 137103, 146832, 138133, 135575, 135577, 91549, 114083, 114087, 114091, 60844, 87982, 152499, 62903, 62906, 62914, 97234, 97238, 97241, 104415, 48609, 89569, 104419, 104425, 86520, 40954, 111611}</t>
  </si>
  <si>
    <t>{9635, 12740, 41251, 56703, 56712, 45161, 5578, 16430, 18319, 25230, 21553, 59668, 22838, 31190, 7581, 17535}</t>
  </si>
  <si>
    <t>{19841, 62214, 27292, 12958, 50208, 41896, 39345, 18482, 8260, 42566, 5580, 57165, 30683, 33245, 48105, 21866, 36972, 11379, 23667, 59898}</t>
  </si>
  <si>
    <t>{25474, 26507, 30092, 8077, 30094, 1553, 20372, 2070, 24478, 20769, 1190, 31784, 682, 7853, 6319, 30257, 19379, 2118, 27719, 2506, 20942, 6481, 25303, 25309, 5470, 5471, 7786, 9450, 17900, 6509, 34034, 755, 34035, 3065, 9340, 27390}</t>
  </si>
  <si>
    <t>{90820, 48166, 40969, 58127, 142746, 141149}</t>
  </si>
  <si>
    <t>{69989, 126213, 77736, 100170, 40976, 40989}</t>
  </si>
  <si>
    <t>{109153, 62503, 120199, 45778, 119410, 50774, 85015, 40984, 117305, 141590, 53467, 160470, 40991}</t>
  </si>
  <si>
    <t>{2304, 9479, 16775, 20489, 30091, 26509, 5781, 12694, 28186, 24859, 34331, 5795, 25891, 9126, 16038, 5928, 10617, 4778, 18726, 685, 27694, 1199, 7983, 30384, 1202, 12978, 23604, 31538, 10039, 3001, 14265, 26426, 5443, 1738, 17738, 1740, 2637, 12622, 16081, 7890, 852, 3413, 22491, 34268, 6493, 6877, 17245, 18144, 4836, 10215, 10984, 22503, 3306, 33774, 11759, 1394, 34676, 1657, 22012, 1535}</t>
  </si>
  <si>
    <t>{93376, 41025, 164292, 162759, 149256, 93866, 159883, 50508, 162765, 159887, 109009, 100180, 159893, 44022, 145207, 134808, 44700, 164286}</t>
  </si>
  <si>
    <t>{7008, 30978, 15043, 6148, 33828, 51906, 27175, 31690, 47306, 57775, 5618, 11762, 8850, 39669, 16759, 20379, 47454}</t>
  </si>
  <si>
    <t>{52995, 154627, 164741, 73991, 150665, 98187, 102667, 132366, 79251, 149016, 106394, 144799, 101157, 126375, 141735, 146344, 98602, 70064, 87473, 113840, 138420, 51640, 91966, 41033, 96467, 134227, 101083, 166878, 137059, 86117, 78438, 47212, 162030, 118769, 117495, 99324}</t>
  </si>
  <si>
    <t>{11968, 18723, 33766, 28071, 29522, 33203, 5624, 41371}</t>
  </si>
  <si>
    <t>{51143, 47817, 102441, 91533, 74321, 137233, 88790, 111769, 41051, 151836, 105726}</t>
  </si>
  <si>
    <t>{21125, 16018, 5651, 26901, 27161, 31011, 22074, 9540, 8645, 7374, 14545, 33373, 16350, 8929, 8037, 33254, 25578, 8043, 21487, 26353, 32760, 35962}</t>
  </si>
  <si>
    <t>{54916, 68612, 73607, 63625, 41109, 41115, 45597, 88484, 53810, 131122, 110523, 44742, 69702, 99529, 121979, 80591, 57177, 112350, 50040, 42234, 49147, 59773}</t>
  </si>
  <si>
    <t>{116416, 85058, 41126, 95081, 114923, 163003, 62319, 72113, 107031, 123675, 81213, 85406, 145919}</t>
  </si>
  <si>
    <t>{54179, 41133, 110453, 145878, 82431}</t>
  </si>
  <si>
    <t>{17020, 18433, 19970, 8451, 31489, 33913, 21372, 777, 32394, 16922, 14235, 35101, 28326, 3881, 18730, 21550, 2096, 7858, 2873, 5434, 31673, 3005, 14653, 34749, 1600, 32197, 715, 22606, 20303, 35790, 19793, 6871, 6103, 16088, 22363, 6750, 7647, 26846, 13796, 31847, 8297, 33642, 882, 1140, 13176, 9592, 2937, 5372, 28670}</t>
  </si>
  <si>
    <t>{59552, 65090, 136258, 80005, 41193, 77801, 68139, 51052, 64876, 88653, 97324, 76880, 45553, 115883, 134763, 64852, 64861}</t>
  </si>
  <si>
    <t>{23046, 54799, 35346, 54812, 57903, 44092, 26173, 44096, 5697, 10816, 35915, 29774, 45657, 58969, 7260, 7262, 13922, 11363, 48227, 18540, 9837, 9839, 11914, 25738, 20110, 25744, 51362, 23717, 23720, 16555, 49835, 49837, 55982, 6320, 7867, 7360, 37568, 37575, 39111, 22222, 22227, 9431, 29420, 29421, 9990, 46869, 46872, 29988, 7996, 8514, 41286, 11079, 30538, 21324, 16210, 6517, 14197, 14711, 6520, 53125, 13215, 7078, 7080, 45489, 45496, 33219, 60359, 61391, 32211, 13268, 32218, 24540, 28133, 27110, 27119, 15858, 15860, 29176, 17917}</t>
  </si>
  <si>
    <t>{5699, 36356, 39303, 12810, 51471, 58383, 38803, 35743}</t>
  </si>
  <si>
    <t>{9106, 8728, 6428, 5022, 6826, 6828, 6705, 6203, 2619, 2621, 2629, 5962, 5965, 7886, 6489, 729, 5595, 4193, 4195, 1643, 2546, 4729, 8191}</t>
  </si>
  <si>
    <t>{5704, 6760, 6769, 7957, 7959, 13117, 20286, 10943}</t>
  </si>
  <si>
    <t>{49184, 41286, 146793, 140719, 82398}</t>
  </si>
  <si>
    <t>{35849, 12810, 1049, 4125, 11811, 1578, 3632, 1080, 20034, 5199, 2129, 19026, 30812, 18526, 9831, 11369, 8813, 3183, 7791, 1160, 18059, 1677, 5787, 33436, 10913, 11426, 6311, 15022, 10415, 32434, 24251, 20677, 1229, 2253, 31446, 6872, 741, 34025, 13035, 9452, 34027, 3822, 3823, 4347, 5888, 6402, 7942, 2330, 3355, 1309, 2849, 2850, 1316, 2852, 811, 838, 3916, 11087, 10576, 4433, 1378, 4457, 12143, 2939, 19326, 3976, 5512, 19859, 3991, 2968, 2463, 2474, 18862, 25016, 8634, 5055, 963, 7109, 1990, 8140, 12756, 1508, 2020, 2540, 1520}</t>
  </si>
  <si>
    <t>{2816, 12293, 2183, 2537, 749, 11027, 7445, 1977, 13978, 831}</t>
  </si>
  <si>
    <t>{56743, 113182, 71728, 41393, 60826, 141146, 108989, 48126, 84127}</t>
  </si>
  <si>
    <t>{125572, 75653, 138372, 150793, 62730, 138378, 44556, 150796, 62734, 94606, 101774, 161294, 163213, 164878, 131221, 98208, 135328, 109605, 98214, 64935, 139815, 50734, 119345, 135350, 145591, 48953, 91962, 83004, 135357, 60735, 41407, 55361, 83022, 159951, 67408, 119378, 88661, 119382, 126293, 141909, 112857, 48091, 141916, 53983, 48096, 60512, 60513, 141919, 60523, 75628, 125553, 125556, 166645, 159862, 159866, 103294, 138367}</t>
  </si>
  <si>
    <t>{4481, 4226, 33278, 22281, 6155, 2956, 1040, 15376, 1426, 31633, 30104, 1178, 3867, 923, 24474, 30108, 6689, 13986, 14371, 34213, 34216, 16814, 27952, 1841, 14001, 30132, 949, 3383, 824, 5560, 5820, 8381, 10302, 26557, 4417, 4418, 2499, 18377, 1227, 6860, 4943, 24783, 3027, 5203, 9684, 18259, 27093, 23896, 5465, 22362, 32987, 1629, 17765, 1894, 2919, 26342, 26601, 26602, 7915, 27757, 752, 30577, 25203, 2164, 2165, 4726, 16246, 8444, 6654, 17919}</t>
  </si>
  <si>
    <t>{88993, 57315, 45636, 116678, 41447, 76265, 93290, 69515, 49102, 45134, 120782, 50321, 93652, 76309, 94037, 135734, 124827, 69949}</t>
  </si>
  <si>
    <t>{148480, 119810, 146443, 106509, 147471, 130071, 53787, 126493, 53800, 75817, 73771, 55872, 41541, 100939, 68176, 57429, 67182, 121976, 93817, 56953, 46722, 106630, 56968, 60556, 53390, 124047, 125080, 61087, 120481, 61091, 79015, 109737, 100523, 124079, 74423, 74424, 45755, 46779, 117435, 160959, 60619, 114900, 64213, 74459, 116970, 156403, 46837, 41719, 64264, 43283, 98077, 64286, 94494, 119069, 135463, 42289, 104755, 156476, 70982, 43343, 147800, 160600, 71002, 118123, 120698, 136583, 74121, 74122, 83851, 56204, 92046, 136591, 63893, 57245, 45480, 117164, 89521, 94136, 72633, 61371, 58814, 117695, 84931, 108995, 114635, 56269, 96206, 64473, 72673, 84452, 105455, 147951, 114161, 129009, 105459, 41466}</t>
  </si>
  <si>
    <t>{114692, 98085, 67526, 45543, 49481, 81897, 113866, 89516, 127181, 139860, 46584, 41498, 53051, 90269, 76539}</t>
  </si>
  <si>
    <t>{49440, 45155, 41767, 41512, 41513, 41514, 41768, 41769, 106797, 41747, 89975, 44986, 84798}</t>
  </si>
  <si>
    <t>{162628, 119015, 96552, 85449, 106728, 129052, 162642, 41526, 66331, 76668}</t>
  </si>
  <si>
    <t>{13698, 2825, 2058, 17292, 25359, 1941, 29205, 22424, 29209, 4378, 6940, 1693, 32289, 23332, 1975, 14140, 14154, 2522, 16488, 1386, 26480, 761, 13693}</t>
  </si>
  <si>
    <t>{8718, 14607, 5777, 10002, 12708, 8613, 12326, 20650, 10540, 31535, 36912, 15793, 27061, 21302, 29495, 8391, 10951, 62409, 10316, 13785, 7930, 46185, 19194}</t>
  </si>
  <si>
    <t>{49282, 153224, 125711, 160015, 105634, 89512, 111404, 48051, 75458, 104524, 104525, 122965, 83548, 76384, 41569, 59755, 101489, 79861, 125051, 133756}</t>
  </si>
  <si>
    <t>{109858, 85667, 92938, 116305, 59796, 41594}</t>
  </si>
  <si>
    <t>{23041, 23050, 6671, 36368, 24593, 42511, 53775, 53777, 57876, 18454, 21021, 38433, 36900, 26156, 17972, 25653, 6199, 28728, 21563, 36412, 24639, 26178, 15427, 9796, 14933, 58453, 18523, 61537, 34914, 33387, 8812, 33390, 7279, 7280, 58478, 19570, 44658, 20600, 26745, 46202, 10875, 61563, 44669, 27775, 35968, 42629, 34439, 57484, 45200, 26260, 38038, 19099, 5793, 44706, 18606, 25265, 53425, 27828, 24245, 39604, 20156, 16062, 21183, 18115, 18116, 29893, 44745, 25802, 44750, 31445, 44758, 22744, 46296, 61151, 24290, 57570, 27880, 40682, 27372, 44790, 5880, 44793, 23803, 28924, 30971, 7938, 53001, 19212, 43287, 23323, 36126, 58657, 27437, 15662, 24882, 23349, 25400, 26623, 27964, 28484, 42823, 21320, 18767, 59217, 46930, 20826, 22364, 26972, 41311, 41824, 24940, 53614, 9585, 23923, 30581, 59254, 24441, 12153, 59259, 51069, 58239, 32640, 17793, 48512, 24963, 54150, 15751, 48519, 24461, 17808, 22420, 35737, 26523, 13311, 50078, 34212, 34213, 32166, 26542, 38320, 53169, 29107, 31155, 43444, 26551, 27579, 53179, 60347, 60351, 53185, 39874, 18375, 24009, 26571, 45516, 17359, 53200, 53210, 20443, 38875, 27102, 32735, 25569, 8166, 27631, 35823, 30705, 54771, 13813, 9215}</t>
  </si>
  <si>
    <t>{62274, 77314, 77317, 121145, 91626, 88139, 94445, 122896, 121170, 139958, 41623, 67961, 62458, 67963, 94492, 161502}</t>
  </si>
  <si>
    <t>{100352, 167171, 124421, 83078, 118408, 117258, 118410, 67085, 150541, 103823, 75792, 119056, 52754, 96659, 117268, 104857, 114457, 119065, 121627, 67229, 107043, 41636, 166570, 82349, 78773, 107577, 155584, 95171, 121674, 157004, 148685, 137294, 148686, 86353, 144598, 119260, 137181, 103262, 86753, 161764, 143849, 151534, 162543, 51057, 118005, 143478, 140535, 122488, 80761, 96380, 152445, 56958, 97151}</t>
  </si>
  <si>
    <t>{30212, 22025, 3595, 14859, 30734, 4633, 7198, 7200, 7201, 7202, 28707, 7204, 3118, 3119, 7214, 7216, 29234, 2100, 7223, 4667, 7236, 4679, 6215, 5705, 1616, 5205, 24153, 24164, 18021, 1640, 8811, 7276, 3695, 6256, 6257, 1138, 1139, 6771, 2169, 10915, 9895, 2218, 2219, 2220, 9901, 9902, 2221, 1715, 31935, 26821, 12998, 35026, 2262, 17128, 2796, 1783, 2296, 2297, 29955, 8460, 782, 8463, 19732, 8472, 7965, 8479, 3367, 1834, 1837, 25907, 8502, 25916, 34109, 33602, 33603, 14162, 4960, 4965, 883, 29556, 7032, 1917, 6026, 22930, 32668, 9124, 11173, 9125, 11175, 32167, 11180, 22957, 11184, 1992, 3028, 3029, 3030, 2023, 7656, 2025, 15342, 24561, 9206, 25596}</t>
  </si>
  <si>
    <t>{48736, 53134, 148014, 135473, 75026, 103186, 41654, 112478}</t>
  </si>
  <si>
    <t>{44032, 46465, 9218, 59908, 61578, 15755, 32779, 11535, 36111, 28305, 48784, 7059, 46483, 22550, 21655, 46079, 18974, 22559, 22563, 30627, 31653, 22567, 28968, 35113, 5804, 34735, 51120, 13361, 53039, 28211, 11572, 14901, 26038, 42291, 10936, 16185, 17978, 48702, 9279, 19904, 43072, 9282, 13124, 11973, 47175, 51786, 17613, 14159, 18899, 40403, 50388, 17624, 31576, 40412, 14691, 36708, 10472, 46186, 56427, 25204, 45307, 38143}</t>
  </si>
  <si>
    <t>{41665, 132430, 60472, 133913, 143133}</t>
  </si>
  <si>
    <t>{52482, 49507, 45799, 50281, 41675, 42799, 73615}</t>
  </si>
  <si>
    <t>{82464, 121732, 135341, 60688, 41681, 79728, 87762, 97978, 104317, 42111}</t>
  </si>
  <si>
    <t>{23328, 4217, 11809, 10787, 27046, 2151, 32095, 5546, 21003, 2703, 3669, 9973, 19381, 17629, 793, 16285, 1630, 14207}</t>
  </si>
  <si>
    <t>{51392, 105504, 85410, 41731, 69224, 43453}</t>
  </si>
  <si>
    <t>{20611, 7172, 31241, 18188, 31248, 15505, 18835, 8598, 25622, 15385, 794, 29977, 16545, 3380, 13493, 17080, 3517, 33983, 7232, 3009, 1352, 1225, 1226, 18249, 14412, 29641, 2768, 17360, 1879, 18651, 1500, 6249, 19433, 6763, 5228, 5229, 11499, 11630, 34545, 31483, 9726}</t>
  </si>
  <si>
    <t>{41472, 24577, 31490, 28806, 10887, 22408, 29705, 21770, 14091, 37640, 43020, 43021, 30479, 35855, 13074, 46741, 21398, 52120, 49436, 52508, 46752, 18849, 14498, 19873, 29474, 38820, 13862, 21670, 26918, 40484, 55977, 25516, 25140, 5815, 56504, 37178, 39738, 10557, 31806, 45503, 15168, 23873, 56640, 53831, 11208, 32584, 20432, 37841, 32597, 32599, 27608, 21086, 9566, 27616, 39774, 18789, 22764, 19309, 27374, 18159, 35313, 59505, 7412, 34037, 38004, 30328, 29433, 26495}</t>
  </si>
  <si>
    <t>{41733, 77192, 87692, 102289, 109841, 81174, 125462, 46104, 132377, 46110, 82723, 77093, 113841, 151872, 129991, 56008, 117839, 92261, 105961, 150643, 100343, 55033, 77308, 98814}</t>
  </si>
  <si>
    <t>{22145, 39555, 44676, 7045, 49798, 44679, 28552, 45961, 60679, 55436, 49806, 60949, 56854, 19481, 20506, 47772, 19485, 26782, 22431, 41886, 41889, 49953, 53793, 55585, 60066, 25638, 47783, 52264, 52268, 59695, 59696, 22834, 57651, 58294, 13116, 9020, 9662, 47550, 53308, 5825, 20545, 41155, 19012, 41156, 23366, 33992, 9161, 18249, 19918, 29646, 43604, 46549, 62422, 34909, 61533, 18400, 58209, 6885, 16486, 6247, 60645, 60648, 24427, 39020, 52205, 17390, 44671, 58222, 10228, 17526, 17527, 11514, 27516, 36479}</t>
  </si>
  <si>
    <t>{40072, 49940, 8085, 8740, 29355, 52908, 62385, 6457, 29501, 60992, 5830, 11207, 17107, 7892, 23128, 42714, 24419, 14436, 43500, 45550, 58485, 15486}</t>
  </si>
  <si>
    <t>{5856, 9890, 15083, 22540, 23627, 33582, 7537, 5878, 11035, 11389}</t>
  </si>
  <si>
    <t>{160514, 155012, 49563, 142620, 49564, 62757, 57907, 57912, 110923, 110926, 110929, 110931, 108126, 51171, 43120, 86259, 140661, 41852, 77311}</t>
  </si>
  <si>
    <t>{125568, 64526, 115601, 167063, 167064, 146461, 134941, 94498, 46248, 42922, 41903, 146863, 49461, 150979, 75086, 122958, 143450, 53982, 65247, 109941, 109943, 162553, 125563, 105852}</t>
  </si>
  <si>
    <t>{39809, 33028, 47749, 7559, 45192, 16521, 6156, 41485, 25615, 55441, 48533, 7574, 30103, 23193, 34971, 40481, 22051, 20774, 20138, 16818, 26418, 54963, 58933, 35895, 43579, 15164, 53566, 20287, 8134, 57545, 8652, 47052, 61775, 49746, 27479, 47833, 35035, 38367, 46175, 11234, 36834, 37090, 50791, 11372, 60015, 47216, 13426, 58228, 23926, 5884, 50173}</t>
  </si>
  <si>
    <t>{49475, 104899, 43582, 95095, 41911, 79321, 66747, 54238}</t>
  </si>
  <si>
    <t>{102532, 84741, 106631, 142217, 142229, 53400, 152603, 117025, 53410, 71848, 117034, 162476, 128303, 134072, 100796, 113598, 84802, 41937, 77905, 138580, 94038, 70362, 102517, 106621, 147199}</t>
  </si>
  <si>
    <t>{17932, 19468, 10773, 12312, 29211, 11297, 17443, 7206, 23602, 8258, 42564, 9804, 31824, 35413, 9816, 23129, 10344, 6762, 12917, 18549, 18551, 52342, 55416, 12923, 20604, 9341, 13950, 25217, 6787, 42631, 29833, 48779, 22156, 20109, 6288, 11921, 36499, 26263, 11930, 28830, 17055, 7840, 23203, 17060, 10920, 22710, 53442, 33481, 24782, 10450, 22229, 47328, 62191, 14070, 15098, 34557, 16128, 38144, 39682, 11524, 17668, 22277, 43782, 7434, 13067, 13068, 13069, 13587, 12054, 20758, 10520, 5916, 56097, 14633, 9003, 25900, 61240, 26940, 61245, 61247, 31554, 6979, 12612, 17239, 26463, 53600, 17763, 53604, 27493, 41830, 51557, 25448, 29544, 54119, 48492, 45933, 53105, 15218, 21875, 38771, 44914, 58739, 56185, 15747, 31112, 8586, 24464, 52117, 14231, 10650, 35739, 19356, 11166, 24484, 49062, 50092, 10673, 22966, 25014, 60343, 26046, 37312, 40391, 40393, 11724, 24026, 18396, 9702, 7166, 34815}</t>
  </si>
  <si>
    <t>{2156, 3792, 853, 3318, 828}</t>
  </si>
  <si>
    <t>{88195, 42895, 88179, 41975, 103635, 163763, 49111, 105183}</t>
  </si>
  <si>
    <t>{10754, 10755, 15366, 9746, 14357, 9751, 14360, 7711, 17444, 11824, 14896, 27696, 58935, 60983, 57914, 11835, 58948, 50245, 12361, 21580, 12366, 56911, 10327, 10844, 10848, 13411, 20069, 19057, 21114, 60540, 8829, 10379, 30860, 10382, 10383, 10387, 40087, 21148, 24736, 30880, 51370, 32437, 25800, 12490, 17610, 51923, 8411, 27356, 12006, 28902, 58088, 25834, 28913, 28919, 19703, 47872, 19201, 35588, 42247, 50445, 23311, 17173, 23318, 14620, 15646, 54558, 10530, 15651, 18730, 20791, 13113, 10048, 34631, 13642, 16715, 53068, 56140, 15182, 17761, 34657, 34658, 8553, 5995, 21359, 47473, 21362, 30579, 11642, 21370, 8064, 45457, 17816, 29615, 40880, 20408, 11710, 39365, 57291, 15821, 14286, 48085, 11226, 12251, 39409, 56305, 17397, 49662}</t>
  </si>
  <si>
    <t>{37376, 38912, 57856, 52746, 23055, 52761, 54298, 45597, 56866, 56871, 13865, 19509, 62005, 57399, 42046, 24641, 9795, 52805, 23110, 13895, 12872, 9297, 53847, 49757, 57437, 59490, 12901, 6758, 50280, 29292, 61549, 57966, 19574, 56951, 19576, 42616, 56440, 19579, 59007, 14469, 13462, 15009, 15015, 27306, 39082, 56490, 30382, 42675, 31927, 36536, 46778, 55483, 46781, 42688, 56003, 44744, 27337, 44234, 60617, 38094, 56527, 6357, 46294, 31967, 46308, 16104, 33513, 17643, 41707, 17648, 58100, 36085, 29944, 11513, 49400, 48379, 50938, 58107, 23807, 28928, 54527, 51970, 54021, 58120, 21259, 55058, 27411, 17694, 46367, 43296, 10532, 43306, 58668, 55605, 57655, 23357, 51010, 44877, 51021, 15704, 49498, 26465, 26981, 53608, 35689, 53610, 22379, 31085, 60269, 60270, 9584, 29040, 39793, 34163, 39796, 12151, 49017, 18811, 6014, 8575, 22403, 41347, 48517, 50564, 50565, 58756, 59272, 58763, 33167, 49041, 26514, 49554, 42907, 17822, 29598, 55199, 31142, 43432, 23983, 49071, 22461, 37824, 43457, 25547, 34763, 10701, 28622, 58831, 8660, 34776, 12253, 48611, 10214, 45543, 58342, 40429, 7150, 6128, 19955, 41971, 43509, 37373}</t>
  </si>
  <si>
    <t>{23296, 26242, 36740, 45831, 6026, 19339, 23436, 19341, 9102, 45074, 26771, 38036, 11541, 58258, 37528, 23065, 33694, 7455, 41119, 28323, 33571, 16166, 22954, 47531, 44076, 21550, 13487, 16688, 44079, 51122, 34355, 40500, 36789, 15031, 9655, 28983, 49084, 26301, 58300, 48959, 26688, 23233, 55999, 53957, 53193, 12234, 46667, 40908, 6477, 16846, 49112, 23515, 50268, 61275, 13667, 60388, 52198, 8040, 59752, 43627, 49132, 31726, 33646, 49007, 15859, 33012, 10869, 50170, 55805, 52735}</t>
  </si>
  <si>
    <t>{110855, 116232, 157583, 118551, 68888, 67101, 105503, 121251, 88232, 42050, 46301, 98144, 73956, 61671, 164715, 79853, 102900, 84725, 130164}</t>
  </si>
  <si>
    <t>{130056, 143117, 43536, 54673, 94747, 101019, 156191, 90017, 79140, 129194, 73521, 143154, 57014, 105539, 42054, 129229, 83543, 161117, 137182, 97253, 126053}</t>
  </si>
  <si>
    <t>{99456, 51460, 106725, 89702, 102599, 102759, 54840, 42060, 52910, 63343, 60273, 52914, 132595, 49304, 94651, 108189, 89694, 82463}</t>
  </si>
  <si>
    <t>{42087, 71274, 65325, 159662, 147512, 86143}</t>
  </si>
  <si>
    <t>{65056, 71201, 115235, 115237, 59948, 80941, 94764, 90159, 94775, 52796, 144964, 156740, 110156, 106062, 138835, 115284, 57942, 80982, 65628, 155740, 53867, 45677, 128110, 42095, 138868, 167542, 116856, 53881, 157304, 74365, 142461, 142462, 84107, 64140, 163981, 70286, 118417, 70295, 95388, 85668, 112297, 138414, 149684, 158907, 140988, 81609, 86734, 87760, 110800, 81618, 126675, 83154, 152276, 138968, 100058, 85216, 62692, 112872, 92906, 148716, 105710, 92917, 145143, 134392, 140536, 75002, 166179, 61738, 82223, 86832, 145202, 105787, 139589, 65862, 139591, 157003, 68435, 103764, 165209, 114522, 107870, 44895, 116066, 44387, 127853, 128366, 121713, 163190, 152448, 145289, 57234, 117152, 107942, 70057, 151465, 151468, 59825, 95666, 158645, 103867, 103868, 131005, 103872, 117184, 50116, 159176, 166346, 166348, 97233, 57814, 125932, 125936, 136176, 91132, 135166}</t>
  </si>
  <si>
    <t>{153856, 165888, 95874, 136450, 107401, 66059, 67851, 67088, 88977, 154897, 93983, 109218, 163746, 148516, 47013, 103718, 140197, 154021, 154027, 70956, 54195, 58932, 88627, 88630, 77751, 126643, 109753, 131897, 140979, 145661, 91710, 130497, 83139, 77893, 43594, 114123, 149452, 92881, 158545, 95571, 116182, 153816, 64345, 64218, 81884, 98524, 151005, 123361, 141281, 153190, 153961, 73070, 107247, 42096, 73584, 161902, 81011, 120435, 69109, 122227, 85879, 133108, 110713, 70908, 71165, 140927}</t>
  </si>
  <si>
    <t>{7331, 25156, 46558, 6054, 17047, 13136, 42549, 11575, 14648, 8733, 24766}</t>
  </si>
  <si>
    <t>{20128, 28871, 8233, 6058, 6060, 22575, 17104, 33586, 42456, 58493}</t>
  </si>
  <si>
    <t>{109700, 54681, 145693, 53667, 135844, 93990, 84007, 87849, 84024, 76857, 109635, 157253, 46791, 73033, 66517, 89819, 73052, 115561, 69357, 129133, 160884, 102006, 42109}</t>
  </si>
  <si>
    <t>{132738, 42115, 123140, 103183, 143376, 116374, 115998, 161696, 57121, 101163, 80435, 147508, 157367, 147514, 90683, 106428, 113853, 111304, 71117, 100941, 108495, 115152, 109265, 104914, 100953, 111451, 123490, 130276, 64358, 90726, 91887, 105199, 81784, 109434, 153085}</t>
  </si>
  <si>
    <t>{9446, 6343, 56844, 6062, 14547}</t>
  </si>
  <si>
    <t>{43427, 136419, 144771, 56168, 97577, 133198, 146488, 85689, 160698, 42174, 146493, 56190, 63071}</t>
  </si>
  <si>
    <t>{94720, 85122, 151554, 109833, 152713, 93196, 95885, 124566, 47535, 86704, 150448, 167215, 148019, 113973, 146615, 66106, 76219, 138178, 43971, 42183, 117706, 53452, 78175, 130149, 155755, 47852, 71020, 50926, 94700, 125040, 128493, 154609, 67318, 153208, 158075}</t>
  </si>
  <si>
    <t>{97345, 124033, 84867, 88867, 79621, 97381, 101029, 127332, 141957, 63756, 45165, 94797, 127247, 79633, 94807, 42201}</t>
  </si>
  <si>
    <t>{106752, 56074, 119309, 93582, 116366, 143891, 166554, 93475, 151587, 111525, 156452, 56359, 124711, 156456, 97197, 111277, 116911, 137145, 95809, 64070, 53191, 87495, 53195, 101708, 109389, 58192, 113744, 162641, 53207, 138331, 42204, 98269, 141662, 159965, 92772, 145381, 70249, 116713, 154988, 141679, 155248, 121843, 131318, 117624}</t>
  </si>
  <si>
    <t>{7691, 13851, 1702, 2727, 4135, 3251, 23860, 8764, 25798, 844, 29394, 4437, 5589, 1751, 35553, 3566, 27761, 35961, 34047}</t>
  </si>
  <si>
    <t>{70145, 102405, 151046, 90635, 132108, 119310, 101913, 146469, 46120, 64554, 112684, 47670, 58934, 64054, 92214, 109111, 109624, 50236, 54332, 162876, 60997, 126024, 63049, 94284, 153169, 82002, 59988, 129626, 137818, 63069, 125024, 126563, 82535, 82024, 62058, 119915, 125034, 49261, 139886, 82543, 156272, 124022, 156278, 73854, 148094, 122496, 164995, 87172, 131207, 91274, 134794, 159373, 106128, 113809, 115349, 84634, 64667, 80035, 121000, 128169, 128170, 60587, 108715, 113837, 43182, 160432, 160434, 54964, 128183, 160440, 72890, 114366, 54977, 115400, 86743, 121567, 67300, 105716, 110840, 117496, 124153, 81147, 42235, 76042, 73484, 47885, 75022, 68879, 118033, 59667, 68371, 118039, 76057, 122141, 106272, 142626, 158499, 65319, 112946, 105780, 105786, 121658, 107324, 51517, 107326, 123205, 117063, 123207, 119122, 109907, 66390, 127833, 74588, 119135, 76642, 57187, 52068, 91490, 101731, 138598, 72569, 112005, 67976, 74123, 93586, 58265, 134042, 50076, 134047, 64421, 97196, 128942, 51635, 119221, 103864, 128957, 143293, 163777, 58818, 88514, 90052, 82885, 88520, 91081, 158153, 126935, 101848, 101854, 65516, 98284, 114668, 97780, 57340, 101887}</t>
  </si>
  <si>
    <t>{14860, 36631, 57625, 57626, 40092, 42411, 61749, 53690, 49855, 40517, 49864, 8522, 48974, 49871, 23124, 61399, 44121, 55006, 37217, 6114, 20209, 61430, 27643, 33021}</t>
  </si>
  <si>
    <t>{6115, 9029, 15079, 33612, 30830, 34766, 7031, 16190, 38175}</t>
  </si>
  <si>
    <t>{22530, 18444, 22036, 17435, 9768, 17960, 11310, 9281, 9285, 23109, 41031, 42570, 15947, 11340, 34384, 10329, 9825, 15460, 10351, 37499, 9350, 31391, 50337, 23714, 22187, 13493, 48824, 6348, 7887, 21208, 13019, 20194, 33516, 7921, 21745, 37628, 17663, 8450, 52483, 6408, 37647, 29972, 18198, 33057, 11048, 32042, 43829, 11072, 45896, 6474, 32093, 7013, 12146, 20854, 12156, 7548, 22911, 23423, 28036, 13193, 22924, 33164, 12697, 11165, 12701, 12706, 51115, 9135, 9658, 13763, 47563, 9165, 7639, 56795, 9694, 7653, 8165, 6121, 8169, 6641, 12791, 7674}</t>
  </si>
  <si>
    <t>{12289, 1026, 6147, 22534, 10253, 26129, 1567, 5663, 15393, 11299, 25125, 33830, 23592, 10284, 4653, 11309, 28210, 1075, 1079, 10296, 20023, 28221, 24127, 22594, 1093, 7749, 28233, 15435, 12365, 11346, 25701, 20071, 1641, 12402, 27250, 2172, 2173, 9346, 14978, 19074, 9866, 4240, 30866, 11420, 6818, 29347, 13479, 6829, 10928, 21680, 11954, 21681, 10933, 32440, 1213, 18628, 26820, 10438, 4295, 1231, 12495, 29904, 7378, 18654, 23277, 21236, 33524, 5889, 27916, 3854, 3857, 2834, 26391, 6427, 11554, 6435, 27428, 14630, 25388, 30519, 25912, 8506, 9533, 15172, 5450, 2891, 9551, 32595, 24407, 25433, 862, 25438, 864, 10082, 33636, 2405, 2917, 24421, 7531, 11116, 877, 11118, 12144, 30578, 895, 21387, 23959, 23449, 7066, 11162, 12699, 14749, 31645, 21407, 13218, 15785, 6064, 17331, 4535, 952, 19386, 1981, 19390, 2497, 8134, 11718, 25034, 24013, 11728, 35793, 31707, 8164, 19437, 14322, 33781, 23030, 23031, 35322, 16894}</t>
  </si>
  <si>
    <t>{32513, 9602, 61700, 26253, 21520, 48656, 19226, 26267, 30875, 29214, 30878, 11043, 15780, 11815, 10025, 31274, 17068, 24878, 17584, 8243, 50747, 55615, 7126, 52570, 30816, 33249, 45536, 17507, 16357, 28390, 42857, 29932, 13424, 6131, 28542}</t>
  </si>
  <si>
    <t>{12322, 10088, 34034, 24725, 26357, 21530, 6140, 20093, 15071}</t>
  </si>
  <si>
    <t>{8832, 11138, 12036, 14983, 13322, 36495, 10397, 8477, 10398, 11809, 13987, 27429, 10797, 11700, 11448, 13518, 12372, 61398, 13147, 13921, 27746, 11239, 12268, 14587, 18300, 6141}</t>
  </si>
  <si>
    <t>{9729, 25473, 48002, 59011, 16902, 56072, 37385, 35212, 27792, 15889, 53271, 32537, 45211, 46751, 46754, 22441, 45865, 40621, 32303, 43055, 62384, 39859, 42423, 45880, 43068, 6209, 53698, 49225, 48843, 25171, 21076, 33369, 16091, 49628, 48228, 19814, 56426, 36860, 6142}</t>
  </si>
  <si>
    <t>{104840, 104842, 84363, 157075, 63509, 96792, 65305, 80153, 45083, 132248, 158747, 72478, 145783, 43040, 70688, 110368, 73507, 135332, 83877, 119462, 70439, 109096, 138410, 82219, 103467, 78767, 108083, 108597, 52343, 107578, 68156, 94397, 113601, 42306, 75331, 59460, 65861, 119362, 121282, 155463, 115786, 57038, 79695, 91983, 110803, 62164, 92244, 115283, 115285, 161567, 147808, 42465, 130668, 77421, 112238, 166640, 43762, 52340, 65015, 49275, 61567}</t>
  </si>
  <si>
    <t>{43644, 17505, 6146, 36262, 36522, 58670, 6162, 17491, 38675, 33654, 9400, 43612, 9759}</t>
  </si>
  <si>
    <t>{60995, 42313, 88683, 88747, 117998, 137422, 112977, 55059, 88695, 128856, 131098, 122271}</t>
  </si>
  <si>
    <t>{106662, 85163, 162414, 42325, 162422, 81309, 73438}</t>
  </si>
  <si>
    <t>{42338, 42339, 68125, 43306, 104413, 114706, 68120, 52315, 52317}</t>
  </si>
  <si>
    <t>{20352, 20482, 18309, 43909, 21383, 41992, 28169, 50834, 29204, 61464, 58149, 47398, 30633, 24365, 52401, 6195, 42548, 55348, 48310, 13242, 22076, 57921, 22338, 31299, 30404, 51394, 31820, 25421, 14929, 7510, 27738, 19676, 33500, 40156, 48225, 23907, 29926, 29929, 53993, 36333, 39280, 16381, 41588, 22525}</t>
  </si>
  <si>
    <t>{131201, 45060, 68516, 42375, 126001, 55858, 98834, 98325, 122583, 78617, 122747}</t>
  </si>
  <si>
    <t>{50562, 56579, 48664, 28576, 35629, 31543, 47672, 6201, 27834, 13244, 24769, 30797, 14798, 52177, 59347, 45397, 9180, 44252, 27869, 53728, 17515, 22897, 11768, 39801, 20350}</t>
  </si>
  <si>
    <t>{48898, 10890, 44810, 55821, 38177, 61366, 35898, 6212, 9541, 39750, 59724, 57175, 21982, 21854, 45304, 43489, 52836, 53997, 8558, 9974, 47480, 34682}</t>
  </si>
  <si>
    <t>{150912, 73601, 163969, 93956, 115204, 120584, 83978, 72203, 129803, 157455, 67984, 112660, 83989, 43926, 67867, 86299, 46365, 93853, 130747, 104865, 166567, 160300, 42416, 71216, 164538, 119099, 46396, 69692, 66238, 49087, 42559, 61121, 88764, 99265, 102846, 102847, 59334, 134340, 164424, 69322, 84429, 53326, 119634, 46803, 134868, 93781, 55510, 43735, 62937, 80733, 89824, 123874, 103779, 142947, 116840, 82413, 130157, 142446, 148205, 63347, 158836, 105717, 47480, 105721, 143866, 127998}</t>
  </si>
  <si>
    <t>{15493, 41736, 14090, 19214, 30734, 17309, 59037, 26527, 36002, 8484, 24238, 14261, 17717, 21050, 9147, 44476, 56382, 23360, 52928, 15301, 36294, 9292, 7117, 34510, 6226, 38868, 28629, 33116, 45276, 45284, 12517, 13797, 6636, 8948, 8565, 13044, 13047, 16632, 11644, 16637}</t>
  </si>
  <si>
    <t>{38145, 8068, 17541, 24453, 38151, 44296, 32787, 7956, 21142, 24343, 53277, 54526, 10527, 27808, 49440, 58782, 50213, 18342, 11050, 15281, 22705, 15284, 61622, 10040, 40897, 16195, 17987, 24643, 39167, 7880, 22344, 12107, 10061, 12112, 9043, 10324, 6998, 13528, 16728, 20697, 39897, 6236, 13021, 17501, 40921, 8544, 19553, 12130, 10595, 41565, 8805, 14822, 10983, 14823, 18150, 41571, 53240, 16365, 9201, 11505, 47093, 7670, 42359, 38264, 52602, 38142, 35071}</t>
  </si>
  <si>
    <t>{18472, 6252, 22317, 36236, 19762, 9330, 14163}</t>
  </si>
  <si>
    <t>{83359, 97824, 62116, 125989, 131493, 120362, 111915, 111917, 72640, 160704, 75203, 160710, 72648, 161483, 140367, 101840, 138874, 111708, 153181, 145632, 51042, 105062, 54119, 94446, 42479, 100079, 100080, 165748, 78970, 60539}</t>
  </si>
  <si>
    <t>{24929, 51617, 28836, 46409, 34315, 6255, 55223, 6611, 20020, 59861, 48285, 47927, 57078, 38074, 9691, 13725, 18815}</t>
  </si>
  <si>
    <t>{42497, 125697, 88068, 66568, 52107, 143884, 149010, 58649, 91546, 47908, 154151, 138282, 162865, 152115, 132276, 56121, 117564, 117693, 106303, 106307, 120392, 118237, 105693, 55788, 80494, 73712, 104447}</t>
  </si>
  <si>
    <t>{33281, 5474, 22694, 903, 2933, 4543}</t>
  </si>
  <si>
    <t>{45701, 12049, 19730, 61075, 19743, 34215, 34217, 24374, 24377, 26049, 46420, 30424, 34778, 8159, 28384, 6498, 37481, 42490, 26622, 6271}</t>
  </si>
  <si>
    <t>{54273, 6279, 11790, 17678, 8465, 6423, 22940, 28575, 32675, 12070, 10800, 54705, 17971, 51252, 19125, 36022, 12087, 7484, 26941, 15421, 59328, 13637, 13638, 47692, 25170, 29911, 40023, 8284, 17891, 43370, 57583, 50291, 44023, 31231}</t>
  </si>
  <si>
    <t>{74600, 109514, 100171, 70423, 77424, 66129, 79536, 88723, 96991, 119572, 84374, 68279, 42552, 109499, 147100, 53215}</t>
  </si>
  <si>
    <t>{7808, 12680, 40842, 6283, 6284, 35596, 9501, 12321, 11044, 28196, 7865, 6843, 25531, 38856, 25165, 6621, 48861, 6623, 28897, 15717, 11497, 20842, 20843, 30313, 6640, 7794, 7801, 27130, 11515}</t>
  </si>
  <si>
    <t>{60801, 15106, 16258, 31244, 15245, 24334, 55438, 6289, 21522, 17043, 17044, 44949, 14370, 16291, 26020, 29859, 42149, 51622, 56615, 58533, 27821, 22577, 53555, 8759, 54970, 51131, 29884, 51260, 35390, 20415, 46529, 48195, 62149, 41542, 38599, 6600, 21064, 22218, 30667, 33866, 20941, 18638, 50506, 11600, 42833, 48720, 18515, 30038, 46167, 34905, 24282, 24667, 42969, 27103, 24800, 46306, 39526, 51814, 44138, 46315, 55404, 17005, 37487, 20081, 39921, 57587, 27124, 38901, 59251, 13944, 17786, 37627, 14332, 37374}</t>
  </si>
  <si>
    <t>{45059, 19332, 8453, 36484, 27911, 6291, 10005, 18325, 12569, 17179, 26022, 27560, 39337, 34939, 21805, 60334, 41391, 14644, 32184, 15801, 32186, 47678, 28607, 21056, 27585, 14786, 32196, 44103, 50888, 58314, 20174, 12883, 16856, 56154, 56159, 50919, 19944, 28137, 61802, 8811, 29039, 23024, 38001, 31861, 52854, 34938, 11003, 22524}</t>
  </si>
  <si>
    <t>{48169, 52875, 51244, 46258, 42583}</t>
  </si>
  <si>
    <t>{21121, 45830, 56970, 61194, 48012, 43024, 14994, 17298, 43029, 6295, 43159, 49692, 55068, 52510, 53919, 11041, 16545, 40227, 11813, 40744, 46002, 57394, 55604, 46517, 14652, 45756, 22718, 8768, 47359, 25798, 14922, 57162, 8780, 15824, 38481, 19923, 8404, 39679, 22234, 57435, 36317, 32990, 40317, 13024, 55266, 32230, 23915, 9964, 31211, 35694, 42990, 17136, 45053, 45937, 51058, 58607, 33269, 61431, 24570, 31229, 32639}</t>
  </si>
  <si>
    <t>{42592, 57857, 104353, 104355, 44262, 110959, 96596, 129556, 126582, 98329, 74268, 78718}</t>
  </si>
  <si>
    <t>{86244, 42629, 154789, 74472, 53451, 107734}</t>
  </si>
  <si>
    <t>{1546, 24085, 1068, 8236, 33332, 25141, 27190, 3127, 31290, 4163, 15948, 28749, 8790, 1635, 25187, 7274, 8812, 12397, 18029, 2159, 6260, 1145, 17019, 2174, 14468, 3719, 30350, 14991, 31893, 3737, 23193, 13476, 19622, 32935, 12968, 34982, 21674, 33452, 25262, 10937, 23755, 4307, 11992, 15577, 3802, 8922, 16090, 1775, 1776, 2291, 24313, 4860, 13056, 13057, 21254, 20242, 1303, 20257, 1320, 35625, 35626, 22319, 22325, 20812, 33102, 26960, 17746, 9559, 9560, 4953, 1381, 1383, 2407, 2408, 3433, 23406, 28014, 17281, 1410, 1411, 25484, 8091, 926, 929, 18338, 19873, 26535, 1960, 23469, 32686, 21936, 29618, 3523, 11203, 965, 4552, 30157, 8654, 29138, 2518, 9688, 35801, 7651, 21493, 2554, 26108}</t>
  </si>
  <si>
    <t>{121922, 97956, 60713, 145740, 141807, 115312, 78001, 83730, 141814, 42647, 97944, 100700, 135807}</t>
  </si>
  <si>
    <t>{128138, 97293, 129677, 94992, 94996, 42903, 139415, 42652, 64803, 163493, 109865, 76459, 64812, 73644, 46126, 61107, 61108, 148532, 119482, 130621, 149951, 166978, 109638, 52303, 81911, 70614, 54999, 64984, 95064, 95065, 160473, 43740, 63070, 47590, 151146, 98796, 134258, 56692, 132469, 77815, 135037, 142590}</t>
  </si>
  <si>
    <t>{121346, 157571, 93317, 137862, 162189, 82199, 105112, 93349, 42663, 111146, 93495, 150457, 53823, 100159, 136000, 65730, 156361, 115658, 133710, 156369, 81751, 157273, 160348, 48094, 81503, 132577, 96743, 116074, 137844, 156404, 136566, 155898, 155900, 134141}</t>
  </si>
  <si>
    <t>{2370, 1699, 2565, 1319, 1642, 31856, 33336, 953, 4540}</t>
  </si>
  <si>
    <t>{38560, 34178, 24611, 10757, 27816, 12489, 31756, 9613, 12877, 12371, 13683, 18843, 6358, 15127, 13466, 11323, 54654, 6879}</t>
  </si>
  <si>
    <t>{1250, 2883, 2600, 2602, 2316, 2413, 2480, 2354, 1143, 1240, 2426, 2460, 1085, 958, 2015}</t>
  </si>
  <si>
    <t>{19458, 13315, 13316, 27397, 32003, 21769, 17674, 22412, 55180, 28174, 28175, 28177, 10258, 34705, 61714, 44694, 14871, 34328, 45975, 46870, 22683, 47258, 13856, 22177, 24229, 26917, 16426, 24240, 41776, 51890, 22326, 34358, 53558, 54202, 26811, 19263, 12608, 31040, 21445, 35397, 8520, 10572, 34252, 10575, 11474, 14035, 20181, 22357, 19287, 15709, 15710, 6368, 13793, 11362, 32992, 17252, 16236, 10095, 16239, 18161, 13174, 34551, 58362, 43260, 50942, 52095}</t>
  </si>
  <si>
    <t>{134657, 70662, 81800, 67978, 148239, 55312, 74514, 60691, 87188, 85653, 115348, 89497, 55963, 51228, 48795, 51869, 64670, 90139, 140573, 109226, 149547, 75056, 81585, 95026, 100656, 79156, 66997, 162228, 98616, 88378, 109180, 50629, 81606, 47687, 113991, 151881, 164805, 51793, 66386, 82898, 123602, 81495, 45148, 65124, 102756, 42729, 83564, 44269, 149873, 103539, 107251, 107511, 138106, 70652}</t>
  </si>
  <si>
    <t>{1027, 2052, 28682, 28685, 6168, 2601, 5680, 5682, 30259, 5186, 14413, 11347, 1112, 5213, 1118, 9312, 1130, 1654, 29819, 29821, 1166, 6292, 2198, 21143, 21144, 4252, 1701, 2231, 4805, 24785, 6870, 1756, 3819, 8939, 1266, 1779, 30454, 2808, 20217, 20741, 3335, 3337, 27918, 8470, 8474, 35099, 8477, 26400, 26401, 8483, 35107, 2866, 1845, 15165, 15166, 2880, 1359, 25423, 33620, 1365, 1366, 4950, 4952, 9563, 1376, 9061, 7532, 1901, 11117, 31085, 35708, 6529, 27521, 6534, 6535, 2954, 1423, 2451, 1437, 9119, 6050, 7586, 1958, 10158, 1967, 12718, 10162, 8120, 14269, 962, 2500, 19396, 11719, 7633, 12754, 989, 18911, 1514, 5612, 4590, 5616, 9205, 13304, 1531, 29694}</t>
  </si>
  <si>
    <t>{145029, 155911, 134802, 52888, 96922, 137760, 150690, 65201, 47539, 48436, 162233, 80826, 129978, 61377, 75073, 52291, 103881, 108110, 89045, 118742, 68951, 123994, 47195, 87524, 144869, 62694, 68584, 55150, 73328, 42741, 61052}</t>
  </si>
  <si>
    <t>{97825, 72900, 42769, 52210, 45214}</t>
  </si>
  <si>
    <t>{115201, 46210, 123523, 130435, 123525, 134918, 128267, 43021, 123918, 42770, 58134, 65431, 55448, 129686, 48027, 61723, 57117, 62493, 54819, 51364, 66213, 122023, 62504, 117673, 66986, 121898, 43949, 54829, 56880, 56882, 56884, 52789, 56885, 79413, 56888, 56889, 98872, 55995, 100923, 112948, 121916, 118975, 122299, 124993, 56003, 56006, 46152, 46153, 87369, 98253, 53199, 50000, 124753, 53202, 75987, 69592, 114526, 80991, 66659, 113251, 51173, 68581, 95463, 151140, 64362, 42861, 64365, 64366, 148717, 159343, 66292, 158199, 130553, 85626, 123519}</t>
  </si>
  <si>
    <t>{68608, 103058, 42774, 53148, 93220, 78630, 95665, 156085, 99896, 91320, 90426, 99902, 99909, 43083, 55628, 132043, 83282, 83285, 116971, 71923}</t>
  </si>
  <si>
    <t>{99206, 142345, 145038, 98961, 56342, 77462, 156571, 104732, 153248, 42791, 94632, 88888, 118587, 85954, 93384, 106696, 113738, 90187, 79196, 162914, 67686, 76907, 76917, 123765, 79739, 47229}</t>
  </si>
  <si>
    <t>{16257, 13827, 48776, 10129, 6418, 39443, 38395, 48665, 13594, 39451, 56601, 21792, 34466, 24613, 43813, 11431, 25255, 37287, 62247, 37293, 39469, 40750, 7475, 10168, 11065, 40760, 7099, 28091, 20797, 28094, 43834, 46137, 39489, 38594, 53434, 44613, 23879, 37322, 46154, 25420, 6862, 14928, 8657, 48721, 32725, 21718, 46172, 11360, 44391, 16232, 7401, 44393, 29295, 13936, 10740, 22779}</t>
  </si>
  <si>
    <t>{13449, 40076, 58636, 6422, 31900, 28956, 18845, 28963, 32294, 46635, 55212, 60843, 46254, 31542, 17738, 31438, 35549, 37853, 8428, 53755}</t>
  </si>
  <si>
    <t>{18179, 4104, 1930, 3095, 1687, 13209, 20385, 2215, 8494, 15288, 10816, 3014, 3404, 12241, 14034, 1619, 979, 2521, 23278, 3198}</t>
  </si>
  <si>
    <t>{28930, 46727, 47495, 47496, 53643, 27662, 32783, 39694, 56207, 57747, 48532, 39701, 33303, 21272, 57752, 21275, 6427, 20768, 33312, 20770, 47137, 61987, 26662, 23719, 52269, 17966, 45486, 16695, 23742, 46144, 32577, 8902, 45510, 32586, 44106, 54605, 33112, 43872, 31206, 50150, 35946, 52338, 48756, 35958, 35959, 50550, 56189, 50551}</t>
  </si>
  <si>
    <t>{20736, 6433, 23204, 51877, 50312, 61039, 41746, 50322, 50326, 23197, 17214}</t>
  </si>
  <si>
    <t>{992, 21624, 9575, 29962, 5037, 21102, 8015, 21645, 21646, 27664, 27665, 33750, 30680, 7320, 11867, 1564, 35515, 12862}</t>
  </si>
  <si>
    <t>{75012, 134278, 133897, 63242, 98186, 45327, 90521, 45728, 44836, 73381, 69932, 43565, 116140, 86064, 77365, 146486, 62776, 56505, 53181, 67646, 67647, 76606, 126781, 66627, 69957, 133189, 161221, 51530, 42827, 56523, 73676, 57935, 124751, 117331, 77525, 72280, 61786, 76252, 46557, 47072, 72674, 147298, 47078, 132204, 130547, 53879, 157432, 143483, 89086, 165887}</t>
  </si>
  <si>
    <t>{57284, 104998, 89994, 42828, 62896, 61329, 120691, 157627, 149980, 127869, 104286}</t>
  </si>
  <si>
    <t>{148836, 104869, 42833, 53078, 57431, 57081, 57050, 60092, 102302}</t>
  </si>
  <si>
    <t>{51712, 102916, 57222, 62726, 101766, 125321, 52880, 91922, 113690, 93340, 79904, 66209, 90916, 92199, 92202, 76718, 50865, 43699, 86972, 140737, 102984, 140746, 124749, 42834, 70361, 92761, 112858, 76892, 62688, 124384, 112867, 112869, 118630, 87527, 156280, 70384, 87536, 66550, 103544, 51708}</t>
  </si>
  <si>
    <t>{1569, 3458, 16452, 998, 6855, 1000, 9548, 9869, 3246, 26574, 22544, 6161, 21204, 21045, 25428, 13593, 3708, 18077}</t>
  </si>
  <si>
    <t>{6799, 1684, 6553, 6173, 5406, 5665, 4906, 1451, 4276, 22452, 5687, 1208, 5689, 14652, 7741, 4034, 4036, 4037, 26950, 5846, 3930, 3931, 8299, 1008, 32121, 1146, 1021}</t>
  </si>
  <si>
    <t>{1121, 2178, 1633, 2340, 2369, 2575, 2609, 2610, 1012, 1655, 29368, 17979}</t>
  </si>
  <si>
    <t>{9734, 13830, 8201, 11793, 6677, 22551, 19992, 26140, 3101, 12320, 2597, 5672, 8233, 35880, 1579, 6702, 9775, 19009, 9795, 9801, 3152, 9297, 9299, 7252, 4181, 34389, 15962, 10353, 4725, 17017, 4730, 31866, 1661, 2685, 3710, 23677, 31875, 31879, 11916, 2190, 15003, 6815, 15007, 3238, 16554, 6832, 3249, 16068, 2775, 4312, 8409, 3291, 7387, 10459, 5348, 33508, 7911, 14573, 14063, 11507, 9470, 4351, 6410, 8468, 8478, 1830, 8486, 1832, 3368, 11581, 8512, 13124, 28484, 7512, 2905, 8542, 7521, 6503, 10087, 3440, 8048, 10101, 10102, 10615, 7545, 5498, 6017, 30593, 7044, 14727, 7562, 3468, 7569, 1942, 1943, 7574, 7577, 7578, 7582, 1440, 3496, 7084, 6574, 1458, 21427, 1460, 11191, 14264, 4538, 12734, 16330, 19914, 9678, 7125, 8150, 10203, 8669, 3038, 12767, 12769, 8674, 12773, 4582, 1511, 4583, 12774, 12775, 12777, 12780, 14317, 9710, 2548, 1013}</t>
  </si>
  <si>
    <t>{54528, 44811, 51984, 105758, 44449, 46766, 152753, 121528, 49731, 73540, 49735, 127699, 164053, 164055, 90329, 156768, 122744, 140537, 166653, 42878}</t>
  </si>
  <si>
    <t>{105473, 42882, 118403, 66308, 104455, 98952, 131723, 118796, 151053, 165259, 63122, 52121, 139418, 114717, 89632, 103969, 120224, 143780, 120997, 46118, 161319, 93995, 164268, 91840, 133568, 136640, 103363, 136642, 148801, 159041, 57031, 92359, 113865, 61899, 114765, 134477, 57295, 101460, 142548, 112214, 154845, 70239, 147425, 124387, 96356, 125797, 134761, 120938, 125806, 43248, 46192, 67184, 139633, 139636, 65526, 87417, 81787, 134526}</t>
  </si>
  <si>
    <t>{157123, 42888, 43118, 89614, 68531, 50452, 68533, 58333}</t>
  </si>
  <si>
    <t>{66402, 55139, 158468, 44456, 81323, 160110, 92911, 42897, 45811, 55669, 141621, 158358, 53500, 43519}</t>
  </si>
  <si>
    <t>{108097, 63650, 111811, 55227, 131240, 109065, 94154, 80555, 124266, 136400, 85425, 160560, 56791, 43194, 48187, 42973}</t>
  </si>
  <si>
    <t>{14598, 25734, 1032, 2154, 19660, 8973, 29228, 18351, 9431, 31742}</t>
  </si>
  <si>
    <t>{30209, 21508, 1037, 19477, 2074, 9756, 18980, 22565, 21548, 26672, 26674, 14394, 20538, 14908, 8254, 27712, 8774, 8776, 17512, 16493, 8821, 8824, 8836, 8842, 12942, 27790, 8850, 8853, 8343, 8856, 8859, 2717, 5278, 16570, 4800, 10434, 28866, 16584, 2252, 1742, 2255, 16601, 7393, 8424, 34028, 16121, 1283, 18696, 12042, 25869, 27410, 27412, 18715, 28449, 26915, 26917, 21311, 11077, 2890, 12106, 23883, 23885, 21329, 4436, 7008, 8550, 2930, 3970, 3971, 21893, 3974, 28553, 11153, 27540, 27541, 17823, 3494, 3495, 3501, 24494, 10165, 12726, 8639, 3525, 1479, 8649, 3022, 6607, 6610, 18903, 29147, 21984, 7667, 4607}</t>
  </si>
  <si>
    <t>{56832, 12289, 18438, 11783, 45066, 18443, 31762, 15907, 11308, 57389, 11826, 14905, 35392, 40514, 10308, 37956, 19538, 23635, 35927, 39009, 44642, 23143, 21096, 50281, 39021, 35979, 50830, 41103, 14995, 10903, 46235, 46237, 44217, 8899, 40133, 21703, 40145, 28888, 57600, 14600, 16668, 18716, 16672, 24866, 13092, 21289, 16684, 21292, 27956, 51509, 6458, 31035, 39229, 34117, 12617, 28490, 60754, 16212, 30049, 47969, 52579, 52090, 13192, 53128, 17803, 37263, 12688, 14224, 17813, 37270, 53144, 53148, 26528, 17833, 19883, 20405, 15288, 20409, 28600, 9661, 61885, 15303, 17873, 24532, 43480, 9689, 28129, 24556, 36340, 11255, 43514}</t>
  </si>
  <si>
    <t>{160768, 114945, 69125, 65161, 65162, 45323, 67212, 150925, 155918, 43031, 61979, 43803, 43806, 52001, 52644, 77605, 150308, 63399, 54569, 138794, 121388, 157613, 71984, 124464, 142003, 92468, 93877, 125237, 124471, 125240, 58681, 125882, 138806, 58684, 104508, 82751, 61632, 78273, 85061, 55494, 104517, 119244, 91470, 104528, 143953, 165074, 81877, 108375, 48856, 48857, 92505, 90075, 108380, 123867, 48741, 90089, 77420, 90092, 44398, 90094, 92016, 99692, 114420, 52214, 149750, 149754, 127867}</t>
  </si>
  <si>
    <t>{49280, 47361, 50691, 19974, 54920, 60685, 42639, 26389, 39317, 46873, 8231, 54699, 57900, 57901, 54960, 57905, 59318, 50616, 56634, 48956, 14270, 45887, 51136, 56639, 59838, 31555, 6471, 44104, 50887, 50890, 52552, 60621, 40271, 58193, 11477, 15575, 54871, 59098, 55900, 53341, 12512, 18148, 29545, 30057, 7407, 55279, 7025, 55538, 57842, 62195, 14581, 45686, 14074, 43515, 47614, 54911}</t>
  </si>
  <si>
    <t>{89607, 140296, 43538, 78866, 119827, 129559, 60961, 46114, 78892, 78894, 89651, 43090, 109659, 57952, 57955, 71268, 117349, 117874, 155253, 162429, 65153, 89221, 63628, 80013, 120982, 128667, 128668, 128676, 165541, 75942, 95411, 74428, 103612, 95935, 88271, 58589, 123104, 74977, 78051, 124132, 144104, 78066, 46838, 43775, 98568, 126227, 151828, 140052, 146201, 77084, 150819, 95015, 95018, 146228, 46904, 115000, 135486, 165724, 152413, 43874, 68453, 165750, 47487, 120208, 126357, 106902, 59801, 132517, 68013, 119728, 126903, 50106, 161722, 91581, 64449, 94146, 128971, 78288, 148436, 151516, 113120, 151520, 131042, 158693, 161770, 161774, 56823}</t>
  </si>
  <si>
    <t>{6500, 23812, 55111, 53383, 44350}</t>
  </si>
  <si>
    <t>{39562, 49166, 10384, 45073, 8339, 37146, 15516, 32797, 24485, 24487, 11569, 42932, 50746, 9148, 19776, 26693, 15563, 8274, 8275, 15315, 16484, 50406, 9577, 22129, 6514, 40308, 58360, 12922, 22526}</t>
  </si>
  <si>
    <t>{15719, 21226, 7948, 19548, 30867, 6516, 12308, 9784, 8571, 10460}</t>
  </si>
  <si>
    <t>{12449, 42241, 52866, 47624, 7850, 21741, 28014, 46735, 6546, 37394, 19124, 12757, 19126, 25206, 30392, 39733, 57402, 53596}</t>
  </si>
  <si>
    <t>{12422, 11022, 7951, 51858, 46100, 55061, 16918, 6551, 10904, 54551, 52634, 10653, 32285, 21156, 45348, 12841, 57902, 9522, 27827, 9403, 28219, 15039, 55617, 20930, 12228, 26564, 39110, 11847, 48075, 22476, 55245, 11216, 48208, 23378, 33622, 14556, 22108, 7391, 34529, 50018, 62177, 47720, 14186, 17003, 20077, 58733, 43631, 7032, 58110, 13183}</t>
  </si>
  <si>
    <t>{100481, 162562, 83210, 98443, 45964, 59925, 108699, 43166, 136608, 50724, 50726, 160815, 65848, 111675, 150720, 150729, 153931, 114127, 95577, 73700, 89707, 156274, 43509}</t>
  </si>
  <si>
    <t>{23489, 43844, 11877, 30725, 13863, 16681, 38473, 46559, 30716, 27023, 10933, 36503, 10968, 6553, 18460, 20991}</t>
  </si>
  <si>
    <t>{53506, 130562, 111240, 70409, 104587, 67735, 58906, 76961, 114081, 62756, 43174, 81841, 78898, 113725, 43966, 50878, 50006, 75096, 64472, 51672, 74843, 152668, 91233, 93537, 136039, 110441, 111209, 97010, 144117, 88312, 55548, 105725, 48639}</t>
  </si>
  <si>
    <t>{158723, 94725, 154121, 43675, 152860, 67490, 64677, 43178, 60337, 83000, 64962, 125644, 83792, 154585, 123228, 138595, 138340, 54630, 58343, 50538, 167795, 167798, 158718, 60543}</t>
  </si>
  <si>
    <t>{7047, 28297, 21517, 10638, 32528, 26641, 39321, 7066, 10651, 16799, 18082, 6564, 34853, 48180, 30790, 9812, 11225, 18272, 16098, 19812, 24424, 12400, 29937, 60149, 60412}</t>
  </si>
  <si>
    <t>{164579, 70372, 164587, 73388, 70381, 128109, 55983, 44880, 138030, 43186, 54450, 128115, 142732, 160530, 44887, 66844, 73374}</t>
  </si>
  <si>
    <t>{15552, 23457, 46080, 51369, 6571, 39116, 26748, 9052}</t>
  </si>
  <si>
    <t>{167360, 126046, 65954, 150019, 77193, 51534, 83731, 90643, 96469, 57881, 43198}</t>
  </si>
  <si>
    <t>{43543, 25356, 59180, 17806, 16339, 6583, 13370, 19422, 31455}</t>
  </si>
  <si>
    <t>{20608, 27778, 54788, 16261, 17035, 46477, 60562, 61203, 49177, 20126, 29600, 20897, 53413, 33320, 43945, 18602, 22829, 26157, 38197, 45112, 6589, 51264, 22722, 34372, 59080, 52555, 60619, 41807, 61655, 17625, 27996, 29149, 19549, 43868, 49888, 18401, 37477, 61158, 59115, 49403, 36592, 34292, 45173, 46459, 32765}</t>
  </si>
  <si>
    <t>{2574, 8215, 32800, 13871, 1076, 2615, 5176, 34366, 6724, 4677, 5211, 5212, 5218, 10370, 9864, 13961, 10894, 1176, 2716, 13983, 3232, 6817, 11939, 5284, 19121, 19127, 4284, 2750, 4286, 1217, 14027, 11474, 1239, 35033, 21212, 3812, 1772, 35564, 21744, 35569, 3324, 3325, 3326, 16637, 9474, 11011, 14599, 2313, 13065, 7437, 2832, 7957, 7975, 26442, 8533, 26456, 2403, 8552, 8554, 10092, 10093, 6001, 30076, 16767, 2441, 5517, 3982, 2966, 3992, 4001, 2981, 2983, 2472, 6570, 6571, 7594, 10669, 9136, 9138, 9139, 1972, 9140, 9141, 9143, 9144, 9145, 9146, 9147, 2492, 5059, 25028, 17874, 32740, 3051, 7152, 15863, 2555}</t>
  </si>
  <si>
    <t>{26625, 44548, 58374, 45576, 48777, 29452, 29453, 30988, 29455, 53389, 58380, 36758, 26648, 26654, 51748, 51764, 24757, 24762, 30782, 59839, 20933, 59845, 20935, 6984, 6601, 30924, 59853, 62415, 6872, 59870, 10980, 37478, 59881, 10870, 58366}</t>
  </si>
  <si>
    <t>{2053, 11148, 7951, 15516, 29086, 3998, 34092, 29742, 27696, 13498, 1082, 6204, 9278, 3790, 16602, 11866, 1628, 21731, 17257, 11891, 23035, 35198}</t>
  </si>
  <si>
    <t>{90976, 50722, 57986, 68996, 143427, 43303, 63948, 142668, 75247, 112147, 63188, 149749, 140601, 112218, 142651, 45758}</t>
  </si>
  <si>
    <t>{50853, 43305, 105259, 52717, 162995, 43480, 64314, 88863}</t>
  </si>
  <si>
    <t>{70019, 158485, 117527, 134296, 102048, 142504, 90929, 110263, 43319, 108738, 106568, 95049, 99915, 43468, 62421, 122581, 82014, 73312, 112609, 82031}</t>
  </si>
  <si>
    <t>{81666, 98178, 110979, 69253, 131204, 49544, 148730, 62460, 82319, 95375, 135062, 67096, 124698, 74414, 135089, 133939, 74422, 101942, 43326, 105540, 157515, 117197, 65871, 52050, 62677, 90847, 72159, 149862, 124903, 142576, 149875, 96374, 86777, 60154, 66556}</t>
  </si>
  <si>
    <t>{62086, 30219, 58124, 13966, 12559, 7832, 43558, 54060, 58158, 62514, 61501, 57791, 15817, 35401, 40011, 58700, 60620, 59726, 31448, 38872, 35545, 62424, 6622, 12258, 20837, 9830, 21353, 50924, 57331, 57343}</t>
  </si>
  <si>
    <t>{6913, 7042, 26498, 52741, 28172, 12942, 13329, 32658, 13716, 8213, 18169, 11671, 12056, 22677, 26135, 20891, 13340, 28699, 13599, 28703, 28195, 14758, 17574, 17575, 21545, 10284, 6832, 12977, 6706, 15154, 24884, 9910, 15158, 15670, 31928, 14011, 16187, 29500, 25024, 21314, 53187, 34628, 13383, 23753, 6730, 19915, 14029, 15442, 18898, 12119, 14423, 14424, 25943, 31960, 24028, 16349, 10720, 24673, 21858, 14182, 33273, 6639, 18675, 23411, 15861, 16377, 14458, 26494}</t>
  </si>
  <si>
    <t>{38944, 29186, 46338, 31980, 49453, 6642, 31098, 44254}</t>
  </si>
  <si>
    <t>{28001, 24452, 13030, 55015, 8744, 50952, 33011, 57749, 6648, 50266, 27997, 24445}</t>
  </si>
  <si>
    <t>{126123, 56078, 43375, 166736, 65755, 65757, 100287}</t>
  </si>
  <si>
    <t>{80129, 131589, 140039, 123152, 151824, 84890, 51235, 99633, 73534, 154561, 156367, 49488, 75102, 88804, 46827, 116334, 74095, 43376, 120824}</t>
  </si>
  <si>
    <t>{31427, 4196, 6213, 2182, 7557, 2184, 2505, 1098, 7558, 7563, 16870, 5776, 1459, 3764, 1461, 19834, 26974}</t>
  </si>
  <si>
    <t>{9728, 10375, 10154, 13454, 11067, 6655}</t>
  </si>
  <si>
    <t>{6273, 1924, 11784, 33545, 11788, 23694, 23057, 14739, 1300, 23700, 11158, 1692, 5023, 2080, 11041, 4898, 34211, 18340, 18981, 21030, 3115, 33713, 23348, 16694, 6717, 19013, 24005, 14151, 25159, 18124, 1101, 31825, 2004, 2527, 31718, 20455, 21480, 25064, 25065, 33658, 8700, 33406}</t>
  </si>
  <si>
    <t>{77216, 100641, 93991, 88360, 67369, 67373, 98353, 51764, 52281, 126265, 43711, 76612, 87108, 119496, 102611, 61782, 122968, 81113, 51676, 115680, 104678, 123750, 104681, 44780, 80750, 49520, 105847, 43389}</t>
  </si>
  <si>
    <t>{4223, 6401, 22016, 2051, 18436, 22023, 23696, 9489, 32663, 16792, 11035, 14107, 4509, 9117, 2977, 4262, 11815, 24105, 20779, 19244, 20909, 4271, 8495, 15535, 27570, 30262, 1848, 31161, 30268, 1725, 11849, 1354, 24651, 13135, 4688, 10065, 6226, 6227, 1108, 16211, 8792, 19672, 7644, 13153, 3298, 4579, 4584, 1385, 4585, 7663, 7665, 27125, 33142, 6907, 5247}</t>
  </si>
  <si>
    <t>{45826, 41991, 6668, 9230, 15886, 21902, 20241, 32400, 27541, 51093, 27308, 10161, 7347, 6708, 18880, 29125, 59463, 9928, 54731, 57552, 58322, 14676, 57558, 58328, 17498, 16220, 10845, 60775, 17013}</t>
  </si>
  <si>
    <t>{1796, 31756, 25997, 23704, 8857, 27033, 8735, 4130, 3236, 2471, 16810, 5550, 10549, 9270, 2625, 3777, 21314, 3780, 15825, 5715, 1109, 29526, 22105, 2267, 3036, 12892, 23137, 16233, 31725, 1524, 14456, 28793, 1788, 2687}</t>
  </si>
  <si>
    <t>{48576, 63041, 78944, 108416, 43401, 118060, 151117, 45839, 52435}</t>
  </si>
  <si>
    <t>{17411, 21380, 4998, 4743, 13190, 2571, 2827, 2322, 13716, 1558, 6295, 3099, 7836, 8092, 10139, 15647, 1824, 2976, 12582, 2216, 4907, 1582, 11951, 31022, 1585, 34224, 34226, 16058, 7611, 5053, 1726, 31992, 6721, 8132, 5322, 5323, 4559, 13519, 4563, 26323, 7893, 8405, 17750, 31827, 7641, 10714, 3547, 1116, 10715, 7390, 33238, 18016, 9313, 3810, 11874, 18017, 19812, 7142, 5479, 3816, 7144, 2410, 14314, 20093, 21991, 6767, 20724, 2936, 2938, 2301}</t>
  </si>
  <si>
    <t>{130470, 55178, 43409, 131320, 55161, 147290, 137342}</t>
  </si>
  <si>
    <t>{12676, 7946, 11919, 9115, 8351, 3619, 28582, 31272, 1450, 4651, 32810, 3120, 3121, 11441, 13114, 5692, 14529, 14537, 21962, 7133, 7135, 1248, 1119, 5119}</t>
  </si>
  <si>
    <t>{10151, 6704, 31062, 47831, 15162, 40955, 39132}</t>
  </si>
  <si>
    <t>{109921, 43426, 115140, 46599, 109927, 143144, 115147, 105613, 52597, 164120}</t>
  </si>
  <si>
    <t>{75015, 101513, 123657, 129807, 141071, 49939, 165268, 141334, 132123, 110365, 117155, 136357, 138277, 43433, 142634, 94771, 67252, 142667, 63695, 141781, 104666, 104669, 99935, 131058}</t>
  </si>
  <si>
    <t>{25959, 26951, 7338, 30222, 34483, 6711, 10618, 45372, 13501}</t>
  </si>
  <si>
    <t>{84930, 100652, 142093, 48975, 43440, 149073, 114963, 160956, 137053}</t>
  </si>
  <si>
    <t>{96835, 115077, 146318, 43442, 65502}</t>
  </si>
  <si>
    <t>{55041, 157067, 158478, 86287, 72601, 50597, 50601, 71469, 47278, 50607, 50608, 50610, 112307, 119346, 112309, 67126, 78647, 129202, 112313, 166834, 78652, 47295, 124351, 67141, 158535, 43467, 43469, 81360, 106454, 165337, 142810, 159966, 64995, 93283, 160489, 165996, 65008, 129138, 73717, 71416, 59258, 142974}</t>
  </si>
  <si>
    <t>{8704, 8710, 37386, 25099, 30731, 17933, 43531, 40463, 11280, 37908, 7193, 11804, 47134, 7210, 16946, 49203, 19508, 62009, 32314, 17478, 12360, 6729, 8778, 6731, 33363, 8791, 6743, 22103, 33372, 57961, 6764, 61041, 6772, 50807, 54906, 7291, 10883, 27784, 59540, 35990, 31387, 53406, 13471, 24739, 25764, 37557, 11966, 12998, 14537, 28361, 18635, 27339, 38625, 35044, 10981, 13542, 59109, 15598, 20723, 29427, 23804, 10492, 8445, 15615, 28934, 45333, 40736, 15139, 50469, 50470, 39212, 28973, 10545, 55608, 34624, 9031, 20295, 22346, 34640, 44887, 23898, 9564, 34144, 52578, 18281, 30570, 19823, 10611, 8058, 11646, 26014, 21409, 44451, 17316, 45485, 37806, 7599, 61873, 46518, 14287, 12752, 33743, 7129, 42970, 62427, 55773, 15838, 58346, 8172, 33263, 15348, 56820, 36347, 13822}</t>
  </si>
  <si>
    <t>{2176, 4224, 4488, 35720, 27020, 1428, 1429, 34198, 26264, 15642, 22556, 2466, 17061, 23979, 2606, 19374, 23600, 1201, 30590, 8372, 4920, 10044, 23612, 24260, 17994, 34764, 12237, 10190, 1620, 10452, 2650, 32859, 32861, 4067, 7268, 12261, 2153, 5610, 1135, 1907, 1144, 29306, 12411, 5884, 5886}</t>
  </si>
  <si>
    <t>{64224, 43489, 92672, 85763, 99648, 123326, 69383, 95403, 45520, 54355, 56660, 150005, 72030, 146559}</t>
  </si>
  <si>
    <t>{43616, 68641, 49863, 47977, 43532, 43534, 43535, 49711, 107603, 77524, 75001}</t>
  </si>
  <si>
    <t>{13952, 17281, 13702, 25231, 16535, 44830, 49054, 60703, 60833, 19750, 8615, 30759, 46886, 7342, 14000, 34864, 41650, 16437, 43193, 32315, 8641, 6854, 9286, 14920, 22470, 30536, 38342, 41675, 12368, 30545, 40528, 52820, 22617, 59229, 28385, 40421, 6759, 34281, 60778, 61929, 54897, 49522, 25979, 17533, 13694}</t>
  </si>
  <si>
    <t>{23428, 6919, 11033, 12313, 11164, 26147, 22570, 42930, 31800, 38203, 27580, 48577, 25157, 27213, 17615, 7772, 27751, 6761, 31981, 50163, 8569}</t>
  </si>
  <si>
    <t>{7680, 22017, 13442, 29825, 52102, 19853, 16782, 17296, 18834, 36243, 16277, 24470, 22167, 45847, 24857, 49941, 12443, 48155, 55033, 47390, 58905, 60318, 17699, 15142, 42407, 40617, 36907, 61232, 49588, 20790, 23222, 25784, 15674, 60735, 31425, 17090, 15300, 11590, 59974, 14665, 53705, 54346, 26064, 38225, 43352, 43993, 15197, 8931, 12646, 6765, 17133, 11887, 57069, 10737, 10738, 10739, 13810, 33397, 51957, 30713, 28155, 10748}</t>
  </si>
  <si>
    <t>{2019, 1636, 1541, 2409, 2122, 2315, 1164, 2318, 3470, 1265, 1521, 1527, 2587}</t>
  </si>
  <si>
    <t>{9479, 19982, 57486, 7698, 39314, 14868, 32660, 12442, 23452, 49825, 9769, 23466, 29866, 45228, 30637, 30641, 49074, 11001, 8374, 16438, 17464, 21814, 10173, 54337, 10309, 41029, 21831, 54343, 11593, 16073, 11851, 18378, 22989, 51151, 7378, 20563, 26582, 51160, 24549, 59238, 34282, 8685, 36208, 21106, 17401, 6779, 19071}</t>
  </si>
  <si>
    <t>{73736, 102024, 92426, 65936, 115609, 81694, 49840, 49589, 72767, 72769, 103105, 139716, 45899, 43599, 160463, 76371, 158422, 56670, 50654, 59236, 67177, 79218}</t>
  </si>
  <si>
    <t>{6369, 2274, 1443, 1447, 2729, 2378, 4116, 1813, 1180, 3774}</t>
  </si>
  <si>
    <t>{59552, 16197, 6796, 9517, 23116, 7862, 32056, 9021, 46143}</t>
  </si>
  <si>
    <t>{164482, 109451, 144012, 43673, 90656, 43811, 140964, 62767, 140464, 54836, 137015, 158779, 165182, 136008, 155221, 155222, 131160, 43746, 151656, 59498, 145140, 118261, 145142}</t>
  </si>
  <si>
    <t>{2496, 3264, 2372, 1189, 1670, 1382, 11241, 2801, 1662}</t>
  </si>
  <si>
    <t>{83082, 102283, 112268, 94739, 140438, 87593, 131242, 126125, 43696, 130868, 86075, 56257, 99397, 69575, 154698, 109259, 53967, 121168, 112342, 74967, 74968, 114775, 79706, 128737, 112233, 125808, 163568, 62838, 137981}</t>
  </si>
  <si>
    <t>{12165, 27019, 2319, 25493, 5913, 1308, 27166, 7840, 6947, 22308, 2856, 2857, 2860, 2861, 35502, 1207, 17980, 8258, 20548, 5575, 7500, 7502, 2513, 2519, 1497, 34272, 1639, 10619, 5628, 11645}</t>
  </si>
  <si>
    <t>{60868, 43719, 83879, 73513, 97320, 43723, 93291, 132557, 135819, 145671, 157388, 50200, 124762, 150047}</t>
  </si>
  <si>
    <t>{44803, 23044, 26247, 34445, 38670, 30870, 14368, 55584, 18999, 17468, 17471, 6848, 61119, 28483, 9926, 49609, 55647, 22240, 49122, 61154, 61156, 21605, 56037, 58345, 59504, 52085, 62325, 55293, 31103}</t>
  </si>
  <si>
    <t>{10247, 16391, 16393, 9355, 22923, 12561, 48657, 10391, 55578, 37407, 7841, 30630, 29224, 13481, 61610, 40876, 40877, 22450, 29245, 21567, 34245, 6855, 41672, 57416, 34255, 13911, 57306, 48094, 21089, 48097, 15205, 19314, 25842, 51060, 29558, 44150, 36602}</t>
  </si>
  <si>
    <t>{65505, 43878, 136648, 43761, 100027}</t>
  </si>
  <si>
    <t>{1216, 2086, 3623, 6408, 8326, 13738, 1803, 2671, 3023, 6480, 28017, 7827, 1364, 1398, 5047, 31030, 8927}</t>
  </si>
  <si>
    <t>{5376, 16006, 5276, 12704, 18596, 4646, 28200, 16825, 32318, 1222, 1741, 18641, 5335, 2007, 3546, 2678, 7799, 5114, 5371, 6781}</t>
  </si>
  <si>
    <t>{114113, 45282, 83940, 107524, 129030, 89129, 54008, 43772, 60607}</t>
  </si>
  <si>
    <t>{44249, 48869, 53726, 19848, 36936, 26540, 10573, 8110, 43119, 12563, 45940, 31413, 35221, 6873, 18782}</t>
  </si>
  <si>
    <t>{73123, 90921, 43786, 73131, 147887, 58612, 108506, 49244}</t>
  </si>
  <si>
    <t>{124006, 80652, 43789, 141421, 62391, 79033, 50396}</t>
  </si>
  <si>
    <t>{145539, 140804, 103303, 136967, 113930, 130698, 162571, 53774, 104847, 165263, 59410, 45971, 43795, 43796, 147606, 64919, 101656, 138391, 91034, 125466, 127259, 136955, 50720, 86688, 127648, 156959, 112814, 161072, 150835, 80565, 135480, 167227, 89278, 97088, 164165, 84678, 143949, 60495, 142544, 99794, 127573, 111192, 53337, 126298, 160857, 160225, 49762, 134884, 152935, 60780, 123884, 147187, 150778, 113147, 142076}</t>
  </si>
  <si>
    <t>{57989, 63629, 62357, 86682, 43805, 103709, 47398, 93234, 49849, 64060, 67389, 106045, 81222, 122567, 46540, 91475, 78805, 90713, 53082, 44001, 44651, 74223, 55281, 72308, 87930}</t>
  </si>
  <si>
    <t>{136071, 59528, 87817, 123912, 59534, 68878, 138896, 96274, 141971, 64662, 69149, 48289, 86049, 160417, 53158, 73001, 85034, 62509, 58162, 111154, 43828, 86070, 58303, 72776, 72779, 119397, 152550, 89576, 133487, 162416, 45171, 83958, 91126, 166518, 144635}</t>
  </si>
  <si>
    <t>{55778, 63658, 118282, 147372, 61518, 44176, 106640, 143989, 43831, 141209, 117211}</t>
  </si>
  <si>
    <t>{9344, 22409, 31628, 13710, 19605, 26006, 33174, 33663, 42906, 43290, 12962, 44068, 8230, 43559, 12074, 50347, 53034, 25773, 41392, 10289, 47864, 33716, 29240, 11577, 7616, 7617, 21322, 29007, 22736, 18897, 29391, 45519, 12632, 33626, 17121, 11751, 30058, 30060, 32376, 17145, 38010, 6911}</t>
  </si>
  <si>
    <t>{44833, 6915, 14663, 9863, 25740, 57679, 40569, 8148, 35257}</t>
  </si>
  <si>
    <t>{69824, 91553, 52554, 87082, 161710, 44821, 43861, 107739, 128252, 100669, 45566}</t>
  </si>
  <si>
    <t>{24196, 34695, 6920, 14220, 61324, 60431, 25752, 19993, 30362, 38553, 40735, 57895, 39977, 33971, 53561, 56509, 29119, 9668, 24517, 36165, 60100, 23752, 59985, 33237, 18134, 13020, 16477, 37085, 57695, 55776, 60003, 13932, 14449, 56691, 58614, 17400}</t>
  </si>
  <si>
    <t>{1249, 3426, 2249, 6551, 15996, 5311}</t>
  </si>
  <si>
    <t>{12290, 11788, 6929, 8081, 6931, 15762, 34068, 17302, 30231, 53911, 53913, 17946, 32163, 19621, 23596, 31151, 25009, 50943, 12987, 57275, 10054, 13767, 9162, 14288, 14292, 38744, 46169, 14938, 7648, 19810, 49251, 8292, 21348, 11627, 19821, 46575, 46577, 56056, 22910, 38783}</t>
  </si>
  <si>
    <t>{97537, 109707, 84755, 82724, 95016, 111401, 118314, 105644, 99375, 91455, 147391, 87364, 62661, 96966, 110917, 127947, 127950, 98385, 78674, 55509, 58844, 43870, 105054, 49898, 85228, 51181, 67694, 103534, 145134, 67698, 129529}</t>
  </si>
  <si>
    <t>{22657, 24450, 21765, 14598, 15753, 17289, 6932, 18966, 27543, 33562, 14747, 41122, 8614, 32422, 34726, 23465, 14252, 58796, 38958, 11695, 33973, 28982, 11325, 28221, 12735, 11328, 54721, 13125, 15946, 53834, 17486, 7632, 21456, 16601, 31582, 10207, 25828, 54246, 13933, 28141, 45805, 61296, 12273, 34290, 20212, 36989, 17014, 19702, 29942, 60021, 27517, 35070}</t>
  </si>
  <si>
    <t>{27143, 39945, 53795, 22061, 23085, 23089, 28212, 44596, 42552, 19003, 44603, 62014, 52800, 31301, 41545, 13898, 11862, 11869, 19551, 44639, 28777, 20586, 28783, 28272, 21628, 39549, 49793, 12937, 11924, 28314, 60059, 18080, 8869, 49839, 10433, 10436, 61128, 7890, 11991, 20183, 62167, 25819, 39135, 54509, 57088, 20742, 35081, 37133, 6935, 6937, 47385, 47386, 23341, 59182, 30512, 44853, 53562, 18241, 20294, 31049, 52554, 23888, 9041, 38739, 9044, 17748, 34652, 9568, 9569, 31074, 31076, 17765, 51562, 30075, 46981, 34182, 56204, 47002, 10139, 10654, 38304, 18339, 55206, 11688, 41385, 30127, 42927, 9138, 7092, 11188, 7101, 7102, 37828, 37832, 57302, 30171, 41960, 26606, 27123, 27127}</t>
  </si>
  <si>
    <t>{87522, 113829, 69542, 110440, 61289, 71820, 103470, 163342, 77650, 43892, 48533, 77141, 67671, 69208, 56057, 139231}</t>
  </si>
  <si>
    <t>{93186, 54919, 58759, 140041, 50444, 46605, 105743, 54932, 78999, 130458, 79006, 79014, 94512, 155826, 91839, 79044, 142929, 157271, 66912, 159715, 111844, 111851, 91897, 58874, 155388, 43901, 74495}</t>
  </si>
  <si>
    <t>{119520, 109541, 129384, 110985, 49773, 153485, 68112, 161776, 43922, 122034, 147799, 73177, 86937, 147806}</t>
  </si>
  <si>
    <t>{50465, 75843, 122915, 44549, 136293, 67687, 47975, 93705, 109772, 122957, 136335, 104785, 128818, 78649, 43929, 85630}</t>
  </si>
  <si>
    <t>{127362, 77700, 145551, 84752, 96665, 43931, 52128, 84259, 84776, 126377, 92205, 70702, 70709, 85307, 87358, 90439, 90313, 106441, 65870, 111183, 80210, 72933, 104037, 127339, 103415, 66426, 66172}</t>
  </si>
  <si>
    <t>{46601, 132622, 130068, 132629, 64022, 100886, 117786, 111132, 117791, 95781, 58417, 155705, 147516, 94269, 94272, 128067, 72261, 58449, 58450, 123483, 141917, 45157, 110694, 141926, 148071, 67181, 67183, 112248, 156803, 87685, 156807, 156809, 133775, 156815, 50336, 113313, 113317, 113321, 49327, 73917, 73924, 112837, 46278, 75974, 75976, 134854, 131275, 134859, 46287, 161489, 106194, 131282, 155876, 134896, 165105, 125170, 67827, 67832, 103680, 46855, 130824, 99600, 60178, 67351, 84762, 125210, 141595, 58655, 165153, 132899, 132903, 132904, 58669, 127789, 127792, 133426, 64821, 101191, 109405, 44896, 119656, 44905, 130413, 160632, 160638, 128901, 166279, 160648, 84891, 92572, 98211, 98212, 83373, 43958, 125900, 127438, 127439, 104407, 164326, 133096, 133100, 62448, 111602, 133106, 46582, 133110, 133113, 133116}</t>
  </si>
  <si>
    <t>{12640, 21473, 42979, 7752, 29418, 6957, 19791, 36403, 39253, 13398, 24311, 61750, 18777, 13403, 40124, 21471}</t>
  </si>
  <si>
    <t>{9984, 9634, 46307, 27941, 17608, 32969, 25548, 6958, 50064, 11506, 44726, 31480, 39290, 7614, 49791}</t>
  </si>
  <si>
    <t>{150534, 127880, 113034, 46091, 78734, 95376, 83729, 153377, 58022, 58023, 144681, 69687, 140862, 114503, 96712, 43980, 51152, 96720, 149462, 73688, 151136, 147959, 82923, 111979, 136043, 128239, 125559, 117631}</t>
  </si>
  <si>
    <t>{24833, 2632, 2634, 1293, 1806, 1295, 1810, 20658, 1812, 8024, 2334}</t>
  </si>
  <si>
    <t>{156128, 59513, 105507, 64231, 52136, 89864, 76683, 43983, 43985, 115793, 50420, 50104, 53113}</t>
  </si>
  <si>
    <t>{131330, 155908, 150280, 109449, 55564, 44054, 76311, 53019, 87204, 82729, 44074, 120105, 81458, 164148, 46773, 54973, 66879, 54975, 148037, 51532, 44495, 156239, 86865, 43987, 141274, 44380, 49634, 103013, 103016, 161262, 55663, 141300, 134903}</t>
  </si>
  <si>
    <t>{157057, 52718, 43989, 126262, 72957}</t>
  </si>
  <si>
    <t>{148868, 73483, 123391, 137740, 157453, 125716, 125718, 103963, 155676, 58142, 58144, 114593, 152992, 129957, 148863, 79917, 95407, 91696, 63795, 163126, 123448, 105210, 107579, 71617, 79170, 138822, 55497, 80842, 85835, 99659, 99660, 133580, 133581, 133584, 98259, 43990, 98264, 43994, 71389, 143837, 48095, 90208, 103393, 124129, 114915, 106852, 50407, 124135, 141676, 58349, 115568, 49525, 76791, 56441, 68346, 98046, 46847}</t>
  </si>
  <si>
    <t>{146432, 45057, 131587, 114181, 141319, 132623, 114193, 155667, 136732, 114214, 119848, 86569, 63021, 131634, 114227, 114232, 114238, 139329, 153667, 156739, 143943, 153672, 153683, 153687, 153694, 153699, 139881, 142444, 73327, 91760, 142447, 73331, 151155, 153720, 128633, 153722, 130175, 153736, 153743, 130192, 87700, 153749, 50840, 119960, 142000, 49333, 160954, 109246, 53444, 113349, 123080, 102089, 100043, 88268, 159438, 151247, 159439, 53465, 151260, 45795, 75496, 98024, 55020, 150256, 57075, 46836, 149747, 63225, 91900, 150784, 44291, 151312, 53522, 66834, 142099, 87833, 126745, 70940, 121118, 97055, 48929, 48930, 132389, 145701, 166693, 84781, 132909, 138541, 104246, 152892, 90945, 120645, 91465, 164683, 153425, 158042, 56155, 143715, 118116, 81766, 118119, 143718, 138607, 146292, 119158, 139127, 133506, 133510, 133513, 133515, 130957, 144272, 143254, 137627, 145819, 137630, 94111, 163742, 125860, 82341, 136616, 164265, 85930, 143786, 96179, 89012, 67509, 150963, 146871, 114104, 157625, 72638, 128972, 52692, 96217, 47067, 146909, 43998, 146914, 72164, 135654, 110056, 136681, 110058, 110061, 122861, 122863, 75248, 95218, 122872}</t>
  </si>
  <si>
    <t>{36896, 43552, 24488, 8777, 33804, 15134, 6996, 13749, 44443, 11038}</t>
  </si>
  <si>
    <t>{9092, 58892, 52115, 31002, 12314, 50462, 42656, 11300, 22184, 53168, 42054, 45766, 55110, 47050, 19281, 19673, 41305, 7001, 11231, 11233, 7394}</t>
  </si>
  <si>
    <t>{1312, 18595, 1833, 24138, 1395, 33044, 10968}</t>
  </si>
  <si>
    <t>{23941, 25735, 5385, 12300, 2189, 6287, 13839, 21135, 29072, 33553, 3988, 2325, 22423, 3997, 1438, 30459, 1314, 4003, 4899, 24485, 4006, 4007, 9768, 35620, 35621, 17452, 21421, 25011, 23732, 23988, 30774, 17591, 11320, 14392, 16442, 16446, 4032, 30144, 6088, 3785, 14026, 9547, 23758, 11599, 11344, 27726, 1492, 6997, 14036, 3415, 26710, 8808, 23144, 18027, 3182, 4975, 12146, 27635, 1659, 31101}</t>
  </si>
  <si>
    <t>{87431, 77580, 153103, 104600, 98597, 46634, 84532, 91063, 108867, 48849, 120146, 100442, 44123, 115804, 163034, 86123, 166256, 112753, 81524, 106484, 72185, 143103}</t>
  </si>
  <si>
    <t>{50178, 52738, 81922, 84612, 85891, 51719, 44175, 79893, 54945, 50594, 95525, 53286, 74029, 74030, 76846, 59444, 68662, 56375, 56119, 68663, 79287, 68667, 70844, 79288, 93249, 80834, 56260, 61894, 48712, 114633, 78667, 101964, 69713, 63576, 63578, 88796, 61281, 75749, 67174, 126314, 145647, 69873, 61301, 88057}</t>
  </si>
  <si>
    <t>{53891, 52613, 108549, 130567, 144903, 104073, 80666, 80669, 114976, 66722, 93090, 145826, 66728, 86057, 152108, 98351, 66737, 52146, 44211, 52147, 94133, 45878, 111412, 61893, 96198, 74568, 91721, 135752, 51404, 149456, 61268, 56790, 61270, 84182, 109273, 119130, 122461, 61790, 70241, 92897, 99557, 84841, 73323, 147435, 63728, 66800, 107385, 95230}</t>
  </si>
  <si>
    <t>{109057, 81282, 109827, 144770, 138117, 103175, 113931, 146829, 70030, 75793, 161427, 73749, 128407, 112281, 62874, 71967, 161439, 155939, 100007, 75816, 158887, 54958, 122288, 88373, 44215, 68920, 58680, 58683, 85448, 141512, 65994, 78799, 93777, 83156, 83158, 78807, 61531, 134875, 138077, 144734, 61535, 79334, 131174, 106217, 47210, 92144, 148980, 138231}</t>
  </si>
  <si>
    <t>{64773, 136070, 49671, 57227, 83855, 68625, 123281, 90515, 131349, 66583, 102683, 67240, 108204, 134446, 124975, 98359, 118724, 44233, 117836, 118733, 78031, 131280, 52817, 71640, 60123, 61406, 102903, 141669, 45544, 69483, 84971, 61431, 51449, 65147, 136061}</t>
  </si>
  <si>
    <t>{15623, 47115, 7054, 55699, 29855, 24105, 8884, 53430, 12094, 48962, 25667, 35780, 45381, 32330, 23502, 10836, 9560, 40798, 28257, 14702, 51829, 58873, 57598}</t>
  </si>
  <si>
    <t>{53185, 50017, 95623, 59624, 65258, 73646, 90318, 103283, 44244, 161907, 100633, 47036, 109502}</t>
  </si>
  <si>
    <t>{30208, 41857, 13443, 47113, 31755, 8844, 33279, 22414, 19599, 53647, 41489, 17426, 26515, 44307, 12566, 36375, 7064, 31523, 59555, 61731, 51752, 44329, 61356, 19886, 19888, 28464, 38193, 33717, 23606, 37302, 55614, 13506, 55620, 62413, 20815, 22096, 47829, 55637, 38359, 15613, 50905, 34907, 27612, 22367, 60512, 53601, 8164, 24295, 18796, 32114, 27379, 12532, 35316, 42226, 44789, 16121, 22013, 11775}</t>
  </si>
  <si>
    <t>{59777, 91779, 147203, 55175, 137991, 149384, 133530, 137242, 136092, 99614, 141087, 132384, 161312, 146979, 111655, 139694, 128175, 166062, 67633, 96562, 132914, 144055, 58299, 52539, 57790, 132415, 133438, 81730, 92613, 159310, 86101, 157654, 143704, 58202, 67551, 154209, 44258, 115058, 61939, 154226, 156922, 55166, 120319}</t>
  </si>
  <si>
    <t>{34817, 16389, 20875, 20876, 45970, 49817, 34076, 7070, 55969, 51366, 34094, 24623, 9654, 30013, 30014, 33088, 53959, 31313, 26962, 26963, 26970, 18909, 25823, 32480, 32485, 39532, 36723, 38646, 36984}</t>
  </si>
  <si>
    <t>{48896, 75137, 50307, 104198, 62485, 114203, 96286, 157470, 136736, 136742, 134317, 88112, 136624, 103488, 130370, 149318, 132935, 163017, 64842, 163025, 138836, 133462, 163033, 72415, 64737, 108002, 119266, 50405, 64741, 44265, 79731, 80247, 64638}</t>
  </si>
  <si>
    <t>{75649, 104578, 107011, 135938, 54021, 75526, 85639, 54024, 44297, 87302, 45579, 45580, 88331, 88460, 88463, 44304, 153874, 107028, 85269, 45591, 80919, 102170, 68510, 65827, 122026, 71215, 122671, 86835, 127285, 126519, 64698, 138429, 119941, 82370, 48452, 89029, 85574, 57287, 79434, 83786, 85713, 64594, 53587, 87380, 67799, 127321, 53595, 73691, 73693, 67811, 76259, 52709, 52710, 67816, 126569, 67819, 49004, 49005, 49006, 80366, 92011, 87283, 162550, 49527, 65784, 63866, 147964, 106750}</t>
  </si>
  <si>
    <t>{12288, 16257, 16258, 4995, 12291, 12292, 17929, 8202, 8204, 8205, 9485, 12815, 30348, 12817, 34066, 20883, 31508, 20887, 23832, 22425, 34072, 20891, 9500, 22429, 3614, 9758, 9759, 11681, 9762, 23836, 23838, 13992, 13994, 13996, 12333, 16943, 16946, 16948, 34997, 12855, 14010, 1343, 33855, 1985, 19526, 19527, 9036, 9037, 9038, 1878, 5852, 5853, 25313, 25314, 29175, 4452, 27365, 6502, 6505, 6506, 1515, 25835, 27369, 5487, 5488, 9329, 12911, 17778, 27376, 17781, 17782, 29174, 16253}</t>
  </si>
  <si>
    <t>{48517, 59790, 59792, 44315, 44317, 145694, 50212, 81701, 53287, 75436, 44333, 48840, 74441, 100301, 66273, 74214, 75499, 46834, 67315, 49529}</t>
  </si>
  <si>
    <t>{44320, 53601, 123073, 44809, 70633, 51347, 86131, 71157, 137078, 72600}</t>
  </si>
  <si>
    <t>{117064, 62410, 49709, 107694, 72975, 56401, 58738, 121651, 44342, 137465}</t>
  </si>
  <si>
    <t>{125314, 159362, 145804, 161166, 46100, 49046, 151322, 152219, 151324, 60320, 99104, 58405, 128555, 99118, 134969, 86714, 105147, 152256, 153027, 127688, 83657, 144200, 49741, 144205, 144208, 144978, 48083, 128084, 132565, 108374, 44505, 163549, 132574, 82655, 93921, 82788, 82405, 90086, 130660, 45675, 44396, 96366, 77552, 86391, 89211}</t>
  </si>
  <si>
    <t>{152610, 62820, 69320, 127656, 88554, 77805, 119505, 52788, 75158, 110647, 145176, 44412, 127647}</t>
  </si>
  <si>
    <t>{10497, 33409, 5894, 2570, 27659, 30986, 11917, 29582, 32652, 11667, 30996, 26005, 29589, 2970, 3230, 5407, 12838, 7085, 8624, 14515, 32437, 6967, 2360, 16571, 23363, 1608, 16842, 31441, 34003, 4180, 4820, 7380, 1368, 26840, 25181, 21344, 15330, 20067, 6630, 25960, 9197, 13293, 4598, 1912, 7933}</t>
  </si>
  <si>
    <t>{86464, 78058, 123787, 46863, 51028, 81464, 44477, 80734}</t>
  </si>
  <si>
    <t>{127623, 63510, 65318, 53416, 63529, 48179, 48955, 67400, 134218, 44492, 51023, 63447, 52056, 163802, 52060, 49009, 46195, 48886, 48247, 65273}</t>
  </si>
  <si>
    <t>{104448, 135169, 153092, 153094, 70153, 157710, 138767, 138769, 138770, 147476, 72222, 84524, 78384, 84530, 96313, 92730, 146498, 91203, 118342, 160334, 46159, 49749, 64090, 78427, 79964, 155738, 101983, 94317, 142455, 137870, 65170, 86683, 128682, 156843, 156844, 146628, 146641, 152273, 152274, 48853, 152279, 146657, 45284, 45285, 163062, 65281, 77086, 95521, 95013, 77615, 105272, 113466, 82236, 55105, 77669, 154472, 66411, 66414, 48507, 67456, 106900, 67483, 63901, 160157, 49059, 165284, 78245, 99763, 103870, 166852, 164812, 44496, 150482, 150487, 162288, 153083, 107519}</t>
  </si>
  <si>
    <t>{84616, 102927, 61846, 165282, 147750, 142761, 147753, 98477, 125873, 69558, 93113, 53565, 108482, 73923, 113604, 133956, 159182, 72024, 93144, 100575, 138859, 61812, 70133, 44536, 121594}</t>
  </si>
  <si>
    <t>{71680, 44551, 109964, 126483, 162707, 95646, 104993, 133934, 63290, 125374, 47425, 72257, 149185, 160585, 75871, 105954, 74341, 63208, 87663, 47092, 112247}</t>
  </si>
  <si>
    <t>{101663, 157317, 54311, 44554, 92107, 157835, 164333, 164338, 112915, 62516, 160502, 143769, 54810, 149756, 144510, 89503}</t>
  </si>
  <si>
    <t>{149892, 44606, 99721, 161930, 49483, 149902, 124337, 149908, 88726, 162620, 86942, 155775}</t>
  </si>
  <si>
    <t>{103138, 67038, 81670, 82473, 89226, 151916, 136079, 46288, 84017, 153265, 44627, 61591, 153274, 105082, 46299, 60926}</t>
  </si>
  <si>
    <t>{7808, 12417, 9090, 3717, 2311, 24201, 10508, 24207, 16401, 10645, 5404, 21405, 27934, 23200, 14626, 3749, 21165, 4526, 20271, 14384, 3761, 10290, 14641, 7988, 9012, 14642, 23343, 25400, 7995, 3772, 19515, 7999, 11332, 15173, 10440, 2762, 15180, 11086, 2767, 2901, 4565, 11733, 23644, 33246, 4575, 27488, 19555, 4070, 1388, 25074, 3702, 13053}</t>
  </si>
  <si>
    <t>{56963, 18056, 56969, 61091, 57382, 26920, 46772, 54197, 57916, 10814, 25279, 61127, 43594, 55115, 61135, 7133, 20959, 60009, 60786, 54774}</t>
  </si>
  <si>
    <t>{40321, 7303, 23944, 15241, 10636, 46220, 53523, 24605, 49713, 12596, 52660, 11959, 8249, 19449, 17727, 42946, 28235, 50004, 18395, 7134, 36448, 33391, 48755, 56823, 30969}</t>
  </si>
  <si>
    <t>{8327, 15848, 1391, 10768, 6009, 1627}</t>
  </si>
  <si>
    <t>{1413, 21898, 35981, 17810, 14103, 29470, 17186, 13367, 6330, 31674, 5439, 14915, 16078, 17616, 17106, 12764, 13023, 6244, 34409, 1392, 22650, 18172}</t>
  </si>
  <si>
    <t>{108034, 58885, 44683, 77707, 88333, 54158, 88715, 93329, 95889, 45587, 54296, 49049, 103449, 77467, 153118, 94240, 77473, 77474, 77475, 122532, 77477, 47144, 125614, 99759, 139826, 62646, 48311, 103351, 80313, 125623, 164799, 103744, 49857, 130626, 119240, 70475, 45135, 68047, 76883, 127189, 92760, 47971, 55534, 122097, 74873, 65404, 78591}</t>
  </si>
  <si>
    <t>{118277, 144521, 126863, 44692, 112021, 119062, 85798, 116652, 119215, 108344, 149953, 90565, 59207, 131027, 164058, 164059, 139613, 105955, 156900, 124518, 156903, 86767, 70768, 148849, 144500, 148855, 158073, 157051, 110205, 141438}</t>
  </si>
  <si>
    <t>{119785, 158669, 86610, 63384, 44701, 60606}</t>
  </si>
  <si>
    <t>{21251, 24583, 44813, 17038, 44814, 37265, 19858, 37521, 37269, 61975, 18969, 49313, 18982, 28712, 18985, 34990, 53167, 22455, 49465, 21442, 29507, 19141, 24134, 27897, 42571, 7244, 17102, 43471, 57303, 7386, 17888, 16611, 16228, 29540, 41062, 18279, 31976, 34920, 24941, 11764, 11765, 7161, 55551}</t>
  </si>
  <si>
    <t>{19460, 58761, 7179, 10828, 40401, 51542, 7932}</t>
  </si>
  <si>
    <t>{24451, 13964, 62479, 7187, 59291, 14240, 25761, 34473, 24242, 24885, 27574, 37045, 28604, 36162, 31304, 35794, 47571, 11093, 47583, 20960, 16100, 20966, 19946, 26736, 25594, 10107}</t>
  </si>
  <si>
    <t>{22424, 7192, 10020, 19237, 32045, 34989, 62383, 57653, 59701, 44605, 55998, 7751, 27211, 36939, 60876, 20814, 60878, 57685, 61530, 61536, 58086, 18664, 8303, 51315, 58615, 58109}</t>
  </si>
  <si>
    <t>{7200, 8352, 25603, 40035, 22469, 59367, 17001, 36169, 10635, 36171, 8301, 38826, 61967, 20724, 27835}</t>
  </si>
  <si>
    <t>{7366, 54193, 7229, 19866, 51549, 30941, 16415}</t>
  </si>
  <si>
    <t>{49412, 10918, 7238, 23239, 59499, 9744, 7473, 26576, 36177, 45299, 11125, 46197, 30391, 48562, 33881, 32922, 53238}</t>
  </si>
  <si>
    <t>{58368, 9859, 22281, 14491, 42653, 13213, 43684, 37543, 11825, 8628, 11316, 45113, 46782, 17993, 7255, 7258, 20063, 44640, 33505, 20073, 44137, 50409, 23020, 51182, 23023, 33519, 58356, 31099}</t>
  </si>
  <si>
    <t>{14481, 13586, 10899, 14484, 9237, 14609, 13591, 13592, 17041, 17059, 13604, 10149, 12086, 14646, 12088, 16440, 9284, 12100, 8265, 16594, 16595, 7261, 7781, 7786, 14575, 15215, 16635, 10867, 9339}</t>
  </si>
  <si>
    <t>{3145, 14953, 1424, 1456, 1525, 2239}</t>
  </si>
  <si>
    <t>{2050, 13955, 17318, 7376, 1425, 14836, 11707, 16796, 5627, 8892, 1565, 35582, 20927}</t>
  </si>
  <si>
    <t>{21568, 26315, 21102, 7278, 28306, 10038, 32441, 34330}</t>
  </si>
  <si>
    <t>{91424, 140866, 103491, 114213, 141687, 163845, 114219, 77228, 92983, 46577, 64787, 142742, 61559, 141656, 44825, 122044, 64734, 85663}</t>
  </si>
  <si>
    <t>{47619, 48100, 64739, 54918, 66039, 62540, 59629, 44883, 48660, 46205, 49971, 59319, 64824, 54617, 45149}</t>
  </si>
  <si>
    <t>{16161, 11943, 7313, 31187, 22590}</t>
  </si>
  <si>
    <t>{84738, 130947, 66569, 124937, 92427, 49677, 66581, 102935, 74781, 65440, 69024, 77858, 60974, 64304, 70068, 112054, 112059, 68286, 102730, 102733, 88528, 102739, 103515, 139491, 100714, 139499, 44915, 103548, 143487}</t>
  </si>
  <si>
    <t>{9379, 19196, 20707, 14310, 34980, 11112, 1707, 24431, 24434, 24435, 9174, 17398, 18297, 8124, 3454, 1439}</t>
  </si>
  <si>
    <t>{21506, 31494, 3847, 12552, 4746, 27279, 2965, 14231, 14234, 3484, 7841, 1442, 18990, 18991, 19503, 1974, 10556, 13119, 2244, 2884, 5704, 4169, 7372, 5079, 5342, 1502, 20833, 33271, 7415, 6395, 9981, 2175}</t>
  </si>
  <si>
    <t>{145026, 95108, 138765, 65294, 95758, 44946, 87702, 109093, 128808, 135724, 61360, 90801, 107965, 126144, 110913, 92356, 94279, 164298, 132569, 76762, 109916, 76765, 135132, 163295, 123624, 47469, 77169, 121464, 121465, 55933}</t>
  </si>
  <si>
    <t>{10498, 7330, 8099, 27748, 33954, 57540, 11658, 9171, 43318, 31351, 17912, 50745, 21595, 10684, 12989}</t>
  </si>
  <si>
    <t>{70918, 49161, 49167, 52113, 146071, 110488, 54687, 47403, 60976, 58560, 80966, 58567, 45000, 45004, 88524, 79445, 95197, 138084, 53490, 51068}</t>
  </si>
  <si>
    <t>{71681, 69378, 137730, 123268, 97031, 97032, 46862, 137105, 152980, 115583, 83993, 106779, 152091, 108192, 136224, 153122, 140709, 129574, 149881, 104236, 109228, 53679, 77103, 57905, 158770, 166649, 73398, 82615, 82614, 154812, 87366, 79687, 119497, 124107, 98127, 113104, 45010, 104917, 87513, 133850, 73181, 150877, 73576, 119786, 76139, 152299, 54125, 136432, 56947, 70135, 71673, 98170, 46843, 166654, 94463}</t>
  </si>
  <si>
    <t>{134785, 54181, 68360, 165320, 157707, 60397, 45069, 155887, 122032, 86039, 138108, 154935}</t>
  </si>
  <si>
    <t>{17026, 10731, 1486, 22478, 8275, 1465, 1723, 2909}</t>
  </si>
  <si>
    <t>{166402, 113542, 119321, 124581, 143145, 149037, 45106, 129333, 143672, 157374, 165569, 48066, 145602, 165191, 137303, 110685, 87908, 143218, 60404, 143734, 151545, 164729}</t>
  </si>
  <si>
    <t>{44928, 58765, 24209, 22546, 22547, 10772, 24210, 29728, 21410, 16162, 7845, 25259, 41003, 27316, 61108, 41910, 7357, 21828, 21829, 52933, 47817, 56272, 43605, 41052, 33630, 25954, 25955, 32102, 35304, 37480, 50431}</t>
  </si>
  <si>
    <t>{45122, 45125, 68711, 70795, 54156, 51696, 69779}</t>
  </si>
  <si>
    <t>{60558, 127638, 141465, 51489, 67237, 155687, 164263, 48427, 54322, 80314, 161468, 118337, 45123, 55751, 68814, 118748, 48606, 84960, 124392, 87149, 133997, 113008, 79858, 64505, 58618, 141053, 108926}</t>
  </si>
  <si>
    <t>{5124, 30599, 16781, 3475, 14613, 16533, 26006, 30615, 32794, 18721, 25251, 4774, 29482, 11821, 6329, 15162, 10171, 1470, 25815, 6360, 4441, 19289, 25819, 9834, 33130, 7788, 12150, 23159, 33912, 8953, 9599}</t>
  </si>
  <si>
    <t>{55040, 74368, 76033, 46723, 55044, 76037, 76038, 57225, 76041, 55051, 57228, 76044, 92430, 76048, 92432, 76050, 55060, 76054, 76056, 57241, 69917, 76061, 69919, 76024, 61089, 76062, 76064, 76065, 76067, 55078, 57254, 76072, 95150, 65715, 101304, 45500, 76092, 76094, 65727, 74055, 58953, 74057, 75465, 58956, 75467, 92390, 104041, 74346, 45931, 74347, 74348, 74354, 57971, 74355, 57973, 76022, 45176, 94715, 92412, 76030, 55039}</t>
  </si>
  <si>
    <t>{76963, 97380, 149415, 45192, 121035, 53267, 118650}</t>
  </si>
  <si>
    <t>{50445, 49424, 148625, 71186, 126866, 81428, 146836, 45212, 166778, 160960, 85703, 89034, 48341, 97497, 140762, 52572, 73951, 48360, 62056, 45296, 65779, 115829, 118393, 119162}</t>
  </si>
  <si>
    <t>{12354, 9928, 11209, 1482, 17608, 2193, 2870, 6457, 5757}</t>
  </si>
  <si>
    <t>{159115, 154796, 45233, 126161, 59927, 61496, 79549, 137214}</t>
  </si>
  <si>
    <t>{9190, 31622, 7400, 44829, 45418, 9005, 49102, 46000, 31633, 58388, 10071, 25240, 9657, 12029}</t>
  </si>
  <si>
    <t>{21568, 26369, 15148, 1490, 15411, 29274, 22109}</t>
  </si>
  <si>
    <t>{23078, 5799, 8783, 33556, 1493, 4761, 4282, 15323}</t>
  </si>
  <si>
    <t>{86403, 146405, 55915, 45324, 59581, 116048, 46289, 53809, 66163, 92627, 92724, 70813, 53815, 86648, 107541, 83223, 59037, 71934}</t>
  </si>
  <si>
    <t>{42496, 26497, 25090, 10372, 29060, 40964, 7431, 7436, 11413, 42265, 8986, 8987, 13338, 28059, 9892, 9898, 9899, 29228, 9901, 24627, 40884, 19255, 30591, 10300, 11587, 32965, 8903, 10697, 8010, 8011, 37962, 34002, 10580, 31063, 36951, 8031, 32223, 8546, 24164, 8421, 24038, 26853, 8424, 9321, 34542, 9205, 34935, 28922, 30207}</t>
  </si>
  <si>
    <t>{104227, 72580, 45385, 78922, 60811, 104332, 63245, 159892, 61689, 69786, 59517}</t>
  </si>
  <si>
    <t>{133315, 139140, 144326, 45447, 136172, 131132, 122992, 118291, 127412, 88245, 121013, 123004, 110334, 49567}</t>
  </si>
  <si>
    <t>{7040, 15113, 21881, 18837, 6299, 8350, 23073, 35875, 17576, 15401, 8490, 30381, 16430, 19118, 22830, 2994, 8628, 3767, 2616, 27321, 30393, 4028, 26429, 17086, 31037, 16065, 20547, 22597, 30408, 20553, 4939, 30413, 17998, 30416, 21334, 21338, 14683, 24541, 30943, 26464, 8801, 1506, 2787, 2146, 8549, 18788, 18927, 18033, 25714, 7411, 26866, 17270, 25465, 18809, 20604, 17277}</t>
  </si>
  <si>
    <t>{81304, 69150, 73383, 50314, 68045, 46226, 54291, 63390, 61525, 77490, 53047, 79254, 45465, 79510, 66684, 45598, 49919}</t>
  </si>
  <si>
    <t>{116360, 136073, 119435, 50193, 126738, 60435, 140439, 145820, 45472, 135584, 70946, 152354, 77348, 68264, 137131, 98223, 163247, 71986, 162482, 109109, 63158, 56760, 141565, 138559, 151999, 130116, 53450, 84299, 115662, 127182, 122451, 150357, 131937, 122722, 145379, 126184, 117994, 138474, 163565, 147438, 158709, 129654, 141818, 50941}</t>
  </si>
  <si>
    <t>{10241, 33540, 32901, 18182, 12679, 29702, 18313, 32903, 27922, 19091, 21655, 23191, 10650, 22394, 22141, 6056, 33448, 4909, 27437, 22575, 33455, 3122, 23987, 4916, 23222, 8119, 4919, 31672, 4927, 28352, 2113, 4547, 2757, 30793, 15178, 32714, 4942, 35534, 2128, 3666, 15445, 33242, 8540, 8543, 16223, 9826, 29154, 25703, 9576, 1517, 15090, 15860, 13049, 25972, 6392, 1529, 6394, 13051, 11773, 22398}</t>
  </si>
  <si>
    <t>{35040, 31145, 24812, 1518, 1908, 24820, 1846, 1847, 31064, 33752, 35031, 28414}</t>
  </si>
  <si>
    <t>{87779, 45521, 45523, 59508, 71962}</t>
  </si>
  <si>
    <t>{32259, 1543, 17415, 19976, 30218, 9749, 6169, 2078, 21540, 6181, 35369, 5674, 2614, 26166, 19006, 18495, 26175, 2121, 4685, 9805, 3151, 34391, 17498, 11356, 8289, 34403, 18022, 35948, 12913, 1650, 14970, 1667, 9860, 1671, 2695, 5258, 12950, 26270, 10404, 28332, 1714, 21170, 8386, 23235, 3269, 9930, 27853, 9425, 27858, 31953, 32468, 2268, 11498, 2283, 20203, 6385, 17146, 33029, 30480, 16658, 22292, 5398, 3351, 7959, 12054, 12057, 3868, 8476, 2336, 25888, 6437, 14634, 9011, 2868, 5431, 12599, 28985, 23870, 18752, 36166, 24905, 8011, 29010, 19285, 15204, 3429, 4967, 14184, 17767, 10604, 8066, 23431, 17314, 24995, 12712, 8112, 3510, 1980, 7102, 7103, 34753, 34249, 4042, 9163, 24524, 6615, 14808, 3033, 13273, 24537, 16354, 3047, 10727, 31720, 24555, 13816}</t>
  </si>
  <si>
    <t>{47173, 47174, 46603, 51628, 77326, 110159, 47445, 55894, 45559}</t>
  </si>
  <si>
    <t>{129283, 149445, 159212, 133807, 85459, 45589, 54936}</t>
  </si>
  <si>
    <t>{9608, 35338, 9227, 34059, 3597, 14349, 14351, 24205, 1560, 17689, 16923, 13087, 7968, 13861, 20006, 13224, 21162, 10540, 1581, 2734, 19375, 6448, 15665, 29490, 14900, 13238, 1591, 20022, 32060, 8896, 21317, 14920, 9046, 6245, 18791, 10857, 12396, 26995, 18295, 6522, 10876, 30207}</t>
  </si>
  <si>
    <t>{69505, 47234, 89601, 160898, 136840, 114697, 69900, 90252, 90253, 90256, 59414, 79133, 129322, 53165, 97584, 59831, 120382, 73152, 87105, 129346, 152009, 75978, 56396, 120398, 160594, 110548, 74719, 156137, 45676, 47231}</t>
  </si>
  <si>
    <t>{34688, 10646, 51741, 38430, 43935, 22178, 17702, 53161, 33965, 8757, 26683, 61371, 7615, 43728, 30675, 38870, 52441, 15464, 42473, 20094, 28908, 41846, 42486, 42874, 31742}</t>
  </si>
  <si>
    <t>{13280, 7618, 17346, 45866, 7788, 8206, 12270, 23535, 10193, 11378, 44602, 29147}</t>
  </si>
  <si>
    <t>{17408, 42113, 28676, 8197, 50180, 8199, 18183, 28682, 9995, 55568, 39569, 21883, 8605, 60063, 46624, 56098, 13864, 14377, 25256, 25257, 32043, 42283, 42665, 9519, 11184, 9649, 23727, 15285, 29109, 30393, 30394, 15803, 48057, 8253, 32703, 15040, 32706, 42819, 49220, 56131, 59330, 59717, 28237, 62158, 7631, 20561, 41554, 18646, 35159, 58968, 39515, 23260, 23518, 11359, 21855, 45535, 9058, 27491, 43620, 44899, 57440, 14311, 24426, 53355, 54250, 57835, 26607, 40559, 48117, 51575, 60536, 11771, 24700, 20735}</t>
  </si>
  <si>
    <t>{112800, 90211, 117699, 90245, 81158, 53351, 123747, 72361, 114922, 158022, 45744, 128725, 143801, 142077}</t>
  </si>
  <si>
    <t>{53252, 78728, 109066, 84502, 60823, 126870, 124058, 106020, 106023, 45747, 145973, 81602, 77510, 75083, 75085, 117458, 116063, 62308, 68452, 77796, 136298, 148979, 128505}</t>
  </si>
  <si>
    <t>{150406, 128907, 160150, 161687, 127911, 152239, 116016, 157487, 141490, 143794, 45751, 139964, 152126, 125768, 119273, 137836, 125811, 153076, 116089, 144894}</t>
  </si>
  <si>
    <t>{107291, 148384, 68742, 68808, 58154, 45771, 70219, 139914, 151564, 162362, 68762, 78587, 167517, 51454}</t>
  </si>
  <si>
    <t>{20224, 45697, 40201, 20236, 41741, 32910, 19087, 18064, 20239, 22416, 32912, 10138, 21279, 28577, 9764, 8487, 37928, 55345, 45620, 11574, 29878, 13881, 36413, 22079, 12867, 27210, 47951, 24784, 13909, 49625, 43354, 12379, 41435, 7645, 51294, 33123, 14692, 15335, 16872, 29800, 31591, 43496, 51180, 46702, 40303, 18933, 15864, 10365}</t>
  </si>
  <si>
    <t>{5368, 6146, 4228, 22660, 7690, 27405, 32795, 30236, 4255, 11171, 1572, 10278, 10791, 4264, 23334, 28717, 1712, 26288, 4530, 11128, 30902, 14008, 11129, 5818, 30779, 27068, 32059, 35005, 3650, 12482, 7876, 12483, 6086, 18626, 4296, 18627, 13005, 3407, 3408, 3921, 29519, 26067, 26199, 1881, 2396, 3677, 22493, 4959, 4971, 27500, 11886, 4465, 4468, 2167, 4344, 5369, 11130, 5367, 3455}</t>
  </si>
  <si>
    <t>{5509, 4745, 20617, 20621, 27798, 3735, 16800, 1575, 9770, 7087, 32047, 7091, 12083, 20277, 2618, 6473, 3018, 21838, 5839, 5840, 17234, 7509, 10709, 4695, 5080, 8044, 10095, 8179, 13947}</t>
  </si>
  <si>
    <t>{13319, 12580, 38181, 13357, 29363, 14913, 14660, 44357, 13126, 60103, 30541, 42321, 36306, 27988, 29268, 13915, 15067, 36321, 7655, 59763, 13814, 32889}</t>
  </si>
  <si>
    <t>{151685, 105256, 115243, 119384, 107181, 62544, 112403, 100216, 56698, 45821, 90430}</t>
  </si>
  <si>
    <t>{36640, 17218, 19139, 15687, 19943, 32172, 9709, 12723, 7668, 38293, 12726, 42556}</t>
  </si>
  <si>
    <t>{50466, 78019, 68292, 50469, 78022, 45837, 132208, 55890}</t>
  </si>
  <si>
    <t>{65674, 77457, 136721, 45849, 65692, 92453, 45864, 68905, 59310, 63675, 108487, 113735, 105164, 98382, 105166, 154318, 154320, 154324, 78039, 119648, 121966, 56178, 79478, 93303, 53503}</t>
  </si>
  <si>
    <t>{1765, 3110, 1768, 3113, 6345, 1708, 4428, 3758, 19981, 22605, 1587, 1719, 3704, 1851, 4126}</t>
  </si>
  <si>
    <t>{114272, 45897, 53066, 65044, 51227, 59356, 160669}</t>
  </si>
  <si>
    <t>{52736, 52737, 20100, 58117, 20103, 58253, 19344, 55312, 55314, 59025, 36506, 61979, 56989, 16542, 47267, 43940, 44458, 60851, 36030, 31041, 62541, 43089, 24659, 38100, 45659, 28894, 47203, 50022, 35691, 10613, 21496, 40825, 44411, 7679}</t>
  </si>
  <si>
    <t>{117507, 118915, 59785, 69257, 93193, 104715, 110858, 103313, 49554, 82451, 90388, 114965, 106524, 134178, 74148, 127398, 75432, 50858, 92074, 74156, 132013, 79919, 121776, 58929, 57401, 138042, 77115, 59963, 67517, 160186, 163516, 152517, 55366, 166353, 77654, 140630, 81112, 102489, 147674, 150619, 157783, 78685, 45918, 130527, 161628, 87778, 119016, 121704, 121707, 84976, 70129, 123633, 103284, 105205, 136185}</t>
  </si>
  <si>
    <t>{98180, 99844, 75256, 163848, 126476, 122637, 126486, 117661, 122654, 117664, 122657, 80048, 150578, 80309, 54339, 65529, 66401, 64999, 45930, 162415, 99832, 138873}</t>
  </si>
  <si>
    <t>{72928, 118009, 157320, 93354, 128939, 97040, 117842, 53331, 92436, 122655, 64982, 149783, 45944, 97049, 101530, 151766, 53757, 115967}</t>
  </si>
  <si>
    <t>{96770, 116899, 45957, 102469, 133927, 99883, 96431, 141040, 130513, 122068, 97974, 152119, 104249, 152122, 128542}</t>
  </si>
  <si>
    <t>{75043, 65123, 138344, 45961, 124970, 151755, 79953, 53843, 117078, 65144, 86717, 164798}</t>
  </si>
  <si>
    <t>{101889, 68738, 79117, 66833, 45970, 88210, 78100, 74518, 66853, 75709, 71614, 89409, 122945, 49607, 72520, 131276, 88398, 73557, 84310, 98394, 73311, 81634, 70888, 98152, 110827, 62959, 92529, 88818, 72953, 104700, 68735}</t>
  </si>
  <si>
    <t>{145154, 45989, 137224, 82857, 89259, 149229, 83603, 93528, 75547, 161148, 164511}</t>
  </si>
  <si>
    <t>{52324, 55429, 55046, 47786, 57514, 40781, 13005, 7706, 52251, 50077}</t>
  </si>
  <si>
    <t>{11747, 1605, 18955, 1647, 6576, 8305, 4339, 6067, 7476, 10070, 2264, 10074, 5275, 25656, 13437, 2975}</t>
  </si>
  <si>
    <t>{48268, 60943, 78608, 102800, 134164, 121242, 121244, 91174, 125991, 87336, 100397, 74800, 144962, 148677, 111953, 79837, 63973, 121831, 154343, 46059, 136817, 47604, 53748, 51958, 147317, 82169, 159613}</t>
  </si>
  <si>
    <t>{59141, 67655, 90440, 80138, 46187, 101420, 52879, 46063, 95120, 61338, 72191}</t>
  </si>
  <si>
    <t>{87939, 71971, 54309, 110670, 46068}</t>
  </si>
  <si>
    <t>{90629, 117510, 46609, 87826, 88212, 91159, 70936, 151966, 84639, 46367, 159268, 85669, 92837, 131495, 150184, 46121, 46122, 122669, 106298, 62270, 84801, 89153, 118095, 137679, 97617, 130681, 85081, 122715, 140251, 126310, 155503, 142064, 128241, 125554, 108918, 124281}</t>
  </si>
  <si>
    <t>{155907, 99973, 131717, 48015, 132880, 112401, 111380, 130710, 108824, 124450, 122660, 124836, 81194, 46123, 94381, 75441, 144312, 75070, 117060, 165188, 66888, 139976, 119116, 129101, 162253, 99026, 100188, 65884, 86622, 146531, 159716, 89575, 165098, 135149, 136814, 59505, 152310, 155254, 103419, 127870}</t>
  </si>
  <si>
    <t>{54403, 87683, 132739, 108934, 113161, 50570, 70413, 122767, 144019, 80790, 92950, 144920, 67098, 98588, 91167, 64033, 80801, 55843, 82979, 67118, 119474, 46132, 47412, 52662, 88649, 68298, 64587, 129617, 109778, 134225, 93285, 52077, 102898, 70905, 72830}</t>
  </si>
  <si>
    <t>{10647, 19545, 20544, 7748, 23781, 8870, 8839, 26760, 35065, 22063, 7955, 10291, 12821, 14454, 7927, 12441, 19068}</t>
  </si>
  <si>
    <t>{123522, 95875, 108686, 68623, 111255, 117923, 112300, 46140, 69693, 117312, 59588, 103876, 83018, 75597, 128602, 81502, 107746, 106474, 106223, 99955, 78714}</t>
  </si>
  <si>
    <t>{1935, 2162, 3124, 1749, 1624}</t>
  </si>
  <si>
    <t>{33153, 19298, 9189, 10120, 7756, 23631, 23992, 12957}</t>
  </si>
  <si>
    <t>{86913, 62082, 144259, 106245, 52872, 105737, 70026, 51731, 138646, 89624, 111001, 114584, 62363, 115097, 58017, 128550, 147751, 68649, 155817, 110123, 135467, 112302, 150831, 66096, 106289, 119473, 90676, 67893, 129974, 139194, 167159, 49852, 66882, 91715, 118082, 105029, 55495, 99911, 140363, 83534, 123598, 62289, 113875, 77781, 84569, 134491, 106616, 118364, 147550, 46175, 158173, 72289, 141538, 165211, 165213, 152421, 53992, 87528, 104042, 99947, 81004, 139626, 98798, 110190, 149360, 50162, 130291, 101620, 59509, 102645, 81143, 91896, 150527}</t>
  </si>
  <si>
    <t>{46209, 74500, 59685, 144580, 74505, 95217, 137557, 107289}</t>
  </si>
  <si>
    <t>{59555, 72317, 47815, 46215, 61160, 90973, 100972, 55121, 59921, 101405, 93524, 106835, 114993, 118676, 55544, 84345, 72315, 49853}</t>
  </si>
  <si>
    <t>{103431, 145543, 129674, 160267, 46220, 164619, 126990, 150416, 140177, 118290, 140178, 123668, 150296, 74523, 76959, 124064, 59297, 111531, 111538, 84915, 115508, 145588, 100023, 102969, 115772, 53314, 49091, 77379, 99394, 106822, 55752, 75592, 80586, 80595, 93401, 73049, 130394, 157532, 52189, 108381, 87647, 67040, 126174, 64359, 138350, 51059, 136819, 150518, 107900}</t>
  </si>
  <si>
    <t>{12040, 24712, 31371, 46485, 8471, 17432, 9753, 12578, 51234, 20008, 20011, 13999, 18737, 11960, 8121, 38973, 30399, 41537, 23247, 54352, 10962, 23251, 43602, 26329, 10843, 7773, 13163, 46453, 36600, 15103}</t>
  </si>
  <si>
    <t>{130624, 57134, 134672, 125617, 132786, 46227, 49651, 149722, 125627, 125629}</t>
  </si>
  <si>
    <t>{71169, 106754, 143876, 152455, 131211, 78606, 83860, 90004, 46230, 78619, 57116, 90397, 105118, 72610, 148900, 80805, 67111, 53290, 49462, 87096, 87737, 149563, 69572, 108998, 67401, 110291, 99669, 58966, 120540, 128482, 91364, 62961, 72563, 98042, 56955}</t>
  </si>
  <si>
    <t>{9991, 61575, 22411, 17301, 43926, 47516, 61980, 26533, 11950, 15029, 24373, 22220, 22605, 24400, 11987, 44374, 45398, 32601, 27743, 7782, 60135, 28147, 32372, 32252, 46333, 27774}</t>
  </si>
  <si>
    <t>{140555, 115725, 145043, 73109, 46369, 46251, 81963, 149931, 81717, 73146, 149949, 134206, 58045, 106174, 81727, 132940, 125162, 166894, 144371, 73082}</t>
  </si>
  <si>
    <t>{14720, 14721, 24457, 57615, 61586, 9491, 9468, 29589, 27159, 13084, 38052, 11177, 32171, 40117, 40119, 21818, 30906, 15420, 40122, 48062, 23615, 21826, 56644, 16968, 52809, 34387, 14932, 17620, 41817, 42585, 58205, 40414, 9695, 22881, 55009, 11623, 22887, 36331, 23022, 49910, 14713, 22907, 17660, 7805}</t>
  </si>
  <si>
    <t>{56833, 157449, 75403, 116881, 122902, 53405, 95390, 89374, 89377, 161023, 163620, 100907, 126381, 86318, 121083, 130225, 108978, 152114, 92086, 156215, 165559, 77241, 145726, 108481, 46280, 46536, 112328, 130506, 71884, 118606, 158418, 53717, 154198, 146263, 87000, 151134, 77407, 142063, 98033, 157297, 165618, 64500, 68213, 165626, 64507, 142079}</t>
  </si>
  <si>
    <t>{106499, 90129, 71709, 94245, 96296, 106567, 155723, 155727, 82010, 75876, 151653, 77930, 94316, 94323, 75892, 120959, 80009, 120969, 133269, 133272, 141474, 110766, 84143, 86191, 102577, 94399, 96452, 155845, 166086, 166094, 75996, 164074, 71915, 71929, 151806, 151809, 133398, 117023, 157985, 84266, 98617, 102724, 76127, 123243, 76147, 76151, 149882, 94591, 149887, 80264, 94636, 94648, 102841, 158138, 162240, 102861, 82384, 162259, 162262, 162263, 152050, 160264, 74261, 74263, 158232, 74266, 74270, 88608, 74300, 84545, 96836, 117347, 82541, 88687, 131707, 107136, 113287, 82567, 74377, 76426, 84618, 88711, 76431, 107151, 113299, 113307, 88736, 107180, 113330, 113332, 150196, 150197, 96964, 109253, 80594, 94941, 131811, 158438, 113384, 156396, 158445, 109295, 80631, 109313, 137988, 88839, 154387, 156439, 154392, 166687, 95010, 97060, 80678, 105260, 99123, 78653, 76611, 84810, 148307, 90982, 138091, 90988, 58223, 90993, 164725, 156537, 107388, 107389, 107390, 156544, 86918, 82827, 82829, 158605, 82841, 93083, 109471, 109475, 82856, 84907, 166829, 140207, 80816, 54200, 74682, 140220, 54205, 140222, 140224, 140226, 54211, 140228, 140230, 54220, 140239, 158671, 158672, 140242, 84949, 140246, 158677, 140248, 140250, 140252, 140256, 140262, 140265, 140266, 140273, 140274, 140276, 140281, 140284, 140287, 99333, 144389, 146437, 140299, 140301, 140304, 140305, 140307, 140311, 101409, 74786, 140329, 140332, 140337, 140338, 140344, 140346, 140347, 87101, 140351, 140353, 140354, 140355, 140356, 87110, 140358, 87112, 140362, 130124, 64589, 87118, 64592, 146514, 140373, 164952, 148569, 140380, 140382, 148583, 111723, 128112, 74887, 150676, 74908, 109740, 76981, 46282, 93387, 111820, 146643, 146648, 113894, 113899, 126228, 134420, 111894, 89372, 81181, 163100, 165150, 163104, 163109, 163110, 163114, 150832, 163123, 75082, 77152, 93561, 93562, 97659, 93565, 132487, 150920, 87438, 163218, 150931, 163220, 118179, 77239, 73147, 132563, 71141, 71150, 161263, 161265, 161266, 101881, 134653, 97794, 128518, 79367, 138773, 87576, 97828, 134726, 134729, 106060, 120402, 147047, 155241, 161399, 151168, 77444, 81542, 79496, 145033, 75408, 83601, 73379, 149161, 77482, 122540, 161455, 134858, 165616, 165628, 141059, 126741, 165655, 114456, 151330, 151333, 159546, 159553, 147274, 147283, 110446, 73593, 61305, 61309, 73599, 61322, 157590, 122776, 157592, 157594, 104378, 155599, 108516, 96246}</t>
  </si>
  <si>
    <t>{141952, 81026, 117251, 72068, 73861, 91781, 108039, 73867, 95244, 118286, 105747, 58006, 153117, 111743, 144802, 137251, 116274, 133302, 109754, 165435, 163390, 76738, 99653, 135505, 46293, 123610, 89179, 63195, 89564, 128862, 113761, 64742, 115819, 97006, 54511, 68336, 54515, 89587, 93302, 111739, 85631}</t>
  </si>
  <si>
    <t>{143941, 61000, 125416, 52558, 46319, 71029, 137050, 89852, 104445, 141884}</t>
  </si>
  <si>
    <t>{101985, 48099, 132295, 61483, 96139, 86701, 52495, 79183, 84561, 143058, 73494, 46333, 128446}</t>
  </si>
  <si>
    <t>{56864, 136289, 59779, 154212, 56869, 118022, 141829, 79819, 70253, 165585, 56404, 46389, 51158, 88565, 163768, 94461, 52349, 56031}</t>
  </si>
  <si>
    <t>{53856, 101026, 56493, 120973, 46416, 156592, 88146, 95541, 63992, 155807}</t>
  </si>
  <si>
    <t>{123680, 127298, 50951, 126120, 62154, 49489, 46449, 101074, 61940, 105875, 110257, 122325, 134870, 154484, 139352, 51453}</t>
  </si>
  <si>
    <t>{70624, 76135, 58647, 102394, 46492, 78687}</t>
  </si>
  <si>
    <t>{32258, 15399, 36432, 29274, 18872, 11129, 18874, 9884, 7870}</t>
  </si>
  <si>
    <t>{42630, 31111, 38279, 20748, 42637, 38286, 60814, 21396, 44948, 21402, 21406, 21407, 12064, 12062, 12579, 45731, 13861, 48931, 48170, 27052, 11053, 23998, 19653, 37190, 7879, 36681, 26954, 37194, 26957, 17361, 21462, 14943, 9056, 30047, 25189, 30053, 31590, 52204, 22131, 23284, 59767, 55289, 40316}</t>
  </si>
  <si>
    <t>{14340, 14343, 14345, 25626, 17955, 3108, 17957, 7723, 11310, 6708, 8756, 3638, 5185, 21578, 3659, 21581, 3662, 15440, 3675, 2659, 6248, 31336, 4716, 14973, 7294, 14974, 5760, 7303, 1675, 12442, 6302, 12448, 7339, 5812, 7860, 7861, 24756, 12484, 34505, 3287, 3288, 9945, 7389, 20194, 16104, 20200, 9469, 6914, 9478, 5397, 3872, 12580, 11562, 10032, 6969, 15675, 28987, 33085, 8001, 28997, 30538, 2894, 17743, 3421, 7519, 23391, 23392, 14178, 5484, 6508, 7539, 7540, 2935, 5500, 6013, 2941, 5519, 6032, 8600, 8602, 2971, 8603, 8108, 5048, 13241, 13242, 5568, 12737, 5572, 7108, 4566, 25046, 10200, 12267, 14828, 4589, 2545, 2036, 12788}</t>
  </si>
  <si>
    <t>{24544, 9059, 36451, 7891, 9627, 29406}</t>
  </si>
  <si>
    <t>{145921, 105989, 145926, 105991, 145928, 166408, 145931, 105999, 145935, 159768, 84515, 87597, 112176, 46646, 46650, 124477, 124479, 123968, 125504, 160339, 107606, 166490, 167012, 155237, 166501, 142452, 94336, 112784, 141974, 83622, 82602, 68275, 148669, 116415, 64707, 141508, 129732, 130756, 60615, 98506, 141003, 151770, 145125, 87785, 164592, 47348, 136959, 136983, 124696, 136984, 136985, 136986, 136987, 111902, 136990, 111904, 81195, 134468, 134469, 131399, 125770, 139599, 139601, 139603, 119638, 113497, 113498, 125275, 116075, 116076, 121712, 111477, 111479, 77695, 77698, 119694, 119715, 119725, 117169, 158653, 131015, 156106, 103390, 145886, 81889, 149985, 166903, 166396}</t>
  </si>
  <si>
    <t>{74242, 57863, 65033, 69385, 69516, 64273, 49555, 57880, 47517, 72869, 54950, 62632, 48044, 51120, 76722, 69683, 107956, 69557, 130870, 148787, 57146, 46657, 99268, 73925, 74181, 55114, 66639, 110932, 157784, 49881, 71388, 48093, 130528, 64361, 52209, 58871, 105337, 127743}</t>
  </si>
  <si>
    <t>{159616, 131077, 97557, 88600, 97947, 61724, 75169, 120610, 46886, 126762, 76205, 59955, 94643, 58166, 102713, 126013, 86079, 54720, 113351, 155598, 160593, 46674, 49747, 109526, 86876, 87004, 88292, 156024, 99432, 53995, 84331, 62583, 92920}</t>
  </si>
  <si>
    <t>{16579, 12804, 16771, 17092, 16679, 61063, 7917, 16751, 21040, 21049, 62031, 15094, 15096, 16729, 55482, 17629}</t>
  </si>
  <si>
    <t>{51617, 69255, 46698, 108562, 117112, 58682}</t>
  </si>
  <si>
    <t>{33888, 16835, 30403, 45451, 25392, 7922, 13267, 36307, 27480, 20281, 35034, 35933}</t>
  </si>
  <si>
    <t>{143882, 80398, 143886, 90640, 121875, 54292, 131606, 80408, 99866, 80413, 114209, 54306, 131619, 121899, 133675, 125486, 141358, 147507, 54325, 124981, 114254, 104527, 127055, 128590, 47708, 66141, 60515, 122987, 111214, 122991, 122995, 123003, 111245, 46735, 111249, 161426, 92307, 111252, 111254, 115872, 88738, 143522, 62630, 50885, 100555, 132811, 59089, 59093, 157400, 157416, 159990, 111363, 132369, 66835, 66839, 97047, 66842, 66846, 128799, 131361, 114469, 79143, 81711, 131889, 48434, 48435, 107318, 132420, 141137, 86361, 62298, 76125, 63326, 86366, 53088, 139615, 139617, 72038, 81768, 86895, 167279, 96117, 102779, 72067, 104335, 140181, 146339, 99237, 128935, 142259, 100278, 146890, 146901, 62422, 146908, 122342, 153071, 143856, 92156}</t>
  </si>
  <si>
    <t>{48321, 46756, 161798, 49960, 73672, 124841, 152045, 164397, 49306, 52509}</t>
  </si>
  <si>
    <t>{90336, 46757, 149047, 161335, 75112, 61195, 51788, 102478, 58674, 61204, 126618, 72538}</t>
  </si>
  <si>
    <t>{46472, 12427, 44941, 7924, 13108}</t>
  </si>
  <si>
    <t>{110209, 93827, 50312, 101906, 59029, 71835, 79269, 132646, 46768, 149808, 127673, 77637, 149838, 164950, 74711, 126429, 51294, 101855, 77284, 116211, 110203, 145533}</t>
  </si>
  <si>
    <t>{107137, 112641, 119045, 125190, 69767, 93450, 121611, 96652, 116365, 48654, 80271, 117139, 93461, 84248, 80286, 107170, 101669, 87590, 89130, 65965, 65455, 98480, 110639, 49972, 86331, 75452, 46782, 129728, 82114, 75461, 129749, 95066, 99290, 82152, 99689, 77039, 106356}</t>
  </si>
  <si>
    <t>{46785, 118305, 87747, 119553, 127365, 167361, 50727, 62120, 112520, 142122, 164232, 59372, 88621, 112524, 128783, 162871, 88569, 112537}</t>
  </si>
  <si>
    <t>{46792, 124045, 118830, 52623, 146733, 106578, 72756, 80886, 54295, 163832, 133018, 52830}</t>
  </si>
  <si>
    <t>{148610, 118019, 68230, 114954, 63247, 78865, 108689, 113068, 83886, 126639, 76473, 147385, 105148, 150463, 110530, 46793, 142154, 148173, 114256, 160209, 131289, 54876, 135905, 48356, 105193, 53486, 104179, 87932, 143229}</t>
  </si>
  <si>
    <t>{61856, 84160, 98370, 127263, 150815, 129894, 109128, 123327, 46797, 54287, 78514, 87733, 91289, 134171, 76700, 102719}</t>
  </si>
  <si>
    <t>{53383, 48905, 157962, 105484, 157965, 48910, 65555, 77340, 163487, 72612, 52263, 72620, 72625, 72627, 108729, 62395, 78020, 65863, 128969, 50381, 46805, 124247, 79576, 126167, 133849, 50395, 83036, 46813, 52833, 126178, 51043, 72428, 74221, 76268, 50799, 76908, 126189, 126207}</t>
  </si>
  <si>
    <t>{104289, 46818, 85282, 164387, 87753, 51148, 163020, 64468, 65627, 68860, 79678}</t>
  </si>
  <si>
    <t>{3464, 28172, 30489, 24092, 7581, 2467, 1700, 8740, 9127, 26024, 4009, 13869, 6062, 13870, 4018, 4020, 6069, 26676, 6839, 4024, 15290, 23233, 33860, 4040, 5321, 29770, 17483, 23757, 8527, 20943, 8657, 8658, 12499, 16082, 29779, 31829, 14296, 12505, 12762, 32475, 35803, 15709, 4576, 17504, 15714, 18529, 15723, 6124, 21997, 16750, 33643, 8560, 15604, 22004, 31479, 7930, 7931, 6141}</t>
  </si>
  <si>
    <t>{7939, 52231, 9103, 19987, 9108, 19988, 28949, 19991, 28950, 28952, 37658, 42397, 19106, 19107, 24871, 24873, 24875, 7980, 57133, 59179, 10674, 17586, 17204, 33332, 21431, 21432, 16954, 16955, 34364, 61502, 48578, 22852, 21063, 21841, 45393, 11347, 16596, 11349, 27481, 27482, 12891, 18011, 15581, 18012, 30681, 20448, 20449, 26215, 17262, 16112, 16113, 16114, 54898, 54899, 25718, 10744, 25721, 9982}</t>
  </si>
  <si>
    <t>{24004, 1705, 18444, 30707, 28700}</t>
  </si>
  <si>
    <t>{126304, 55969, 60929, 150794, 159530, 49868, 70710, 132151, 54651, 144380, 46878}</t>
  </si>
  <si>
    <t>{74082, 79939, 125668, 160930, 79976, 151821, 65711, 80303, 132113, 148890, 82645, 82646, 87224, 79929, 119578, 59451, 141532, 46911}</t>
  </si>
  <si>
    <t>{90371, 76036, 63877, 76677, 52744, 72458, 72462, 56470, 86809, 66077, 76702, 108574, 76322, 129187, 76068, 89639, 74794, 74795, 159790, 56241, 55929, 94008, 75961, 96571, 51133, 62910, 46917, 60358, 153545, 64844, 51149, 51153, 51160, 93016, 55260, 93022, 129378, 100074, 64747, 78060, 55924, 67828, 82421, 105463, 72441}</t>
  </si>
  <si>
    <t>{68290, 65894, 46920, 71849, 55980, 47213, 65901, 48180, 63806}</t>
  </si>
  <si>
    <t>{11146, 55822, 13200, 33937, 8984, 7961, 16539, 22429, 14626, 20386, 15787, 21688, 49848, 42811, 29756, 38717, 25150, 44222, 53828, 55492, 18894, 57427, 14682, 17372, 19299, 32996, 61286, 35574, 10615, 35192, 28159}</t>
  </si>
  <si>
    <t>{112643, 82948, 65029, 112652, 142349, 61967, 53264, 114722, 68131, 51240, 156720, 66616, 82489, 165953, 81485, 65618, 106075, 124512, 57959, 98919, 153195, 153201, 137331, 53364, 75380, 129144, 83581, 66177, 82574, 158890, 47280, 111799, 155319, 70330, 87739, 150204, 76992, 61128, 100565, 69848, 144602, 62175, 126185, 102636, 141046, 77559, 56056, 152317, 95485, 77054, 66314, 55570, 84756, 85789, 124705, 53034, 83755, 77617, 88370, 142645, 89410, 72011, 46930, 57183, 72034, 49007, 156034, 77704, 77209, 126363, 147869, 49060, 166822, 75690, 129969, 87486, 82367, 117697, 135133, 129506}</t>
  </si>
  <si>
    <t>{46976, 135041, 148644, 78247, 135695, 111186, 59315, 152511}</t>
  </si>
  <si>
    <t>{3175, 2120, 3239, 1866, 2442, 4970, 3405, 1711, 3442, 3155, 5940, 2838, 3320, 3515}</t>
  </si>
  <si>
    <t>{136707, 84360, 162825, 85017, 53914, 47008, 47009, 95778, 95791, 108084, 160567, 159422, 94655, 74815, 132162, 110938, 77020, 62832, 77040}</t>
  </si>
  <si>
    <t>{15875, 17734, 15350, 7990, 11836}</t>
  </si>
  <si>
    <t>{79460, 53349, 123749, 47020, 68540}</t>
  </si>
  <si>
    <t>{103418, 66952, 105993, 160779, 49036, 54926, 119824, 166292, 49831, 164777, 119851, 125488, 49841, 126514, 167347, 69172, 49205, 69556, 81857, 159172, 140485, 99782, 80455, 81863, 162502, 96458, 53200, 114770, 47063, 111836, 111837, 108639, 95969, 70499, 56039, 99433, 93808, 166897, 82164, 83189, 101365, 143097, 85370, 99580}</t>
  </si>
  <si>
    <t>{136037, 47079, 160905, 96627, 53300}</t>
  </si>
  <si>
    <t>{94721, 133249, 110468, 133252, 129802, 133259, 133262, 80432, 138294, 123200, 73670, 64457, 152527, 146128, 64465, 146133, 129243, 127197, 59106, 47080, 158058, 141035, 165487, 70644, 49653, 94714, 162812}</t>
  </si>
  <si>
    <t>{47111, 110600, 61834, 129935, 135444, 124956, 54182, 56230, 93481, 90410, 81329, 59060, 123958, 54221, 75221, 86232, 119003, 48488, 95848, 98154, 120043, 87538, 129911, 93821, 73342, 50431}</t>
  </si>
  <si>
    <t>{16005, 9869, 9870, 25366, 18331, 48800, 14642, 16442, 36668, 33469, 52160, 55489, 44226, 52169, 38346, 8014, 30040, 20702, 21616, 39668, 9462, 42491}</t>
  </si>
  <si>
    <t>{10113, 14723, 9099, 15247, 13223, 14386, 8637, 8638, 8640, 14276, 9415, 8016, 8020, 13787, 10721, 10466, 10470, 9959, 14185, 13802, 10489, 14975}</t>
  </si>
  <si>
    <t>{79714, 47140, 66533, 160902, 162824, 53611, 61803, 163693, 47665, 84883, 98102, 144895}</t>
  </si>
  <si>
    <t>{95876, 47781, 107239, 102633, 95883, 79628, 60302, 108942, 142867, 47158, 47162, 84062, 92223}</t>
  </si>
  <si>
    <t>{63745, 136578, 61573, 77964, 122383, 53397, 76190, 147231, 126634, 118838, 85687, 47160, 65978, 67643, 88776, 107088, 51443, 142838, 97657, 94204, 136189}</t>
  </si>
  <si>
    <t>{96648, 52108, 69901, 50318, 47503, 139154, 133783, 73245, 73246, 102687, 165789, 149118, 158378, 86967, 148281, 81212, 111932, 47170, 165703, 100680, 134473, 155344, 47327, 159200, 100707, 86254, 144625, 62328, 74104, 164986, 91260, 75134}</t>
  </si>
  <si>
    <t>{4868, 4869, 18697, 32009, 29071, 6928, 32015, 18322, 18323, 25491, 33303, 2200, 14361, 33304, 4380, 15900, 4382, 12321, 31777, 16683, 14381, 10670, 20270, 3377, 3378, 2739, 2740, 21175, 15930, 28346, 33850, 20157, 13247, 22335, 5569, 12868, 29765, 1739, 25552, 18770, 15958, 23639, 6488, 5976, 11225, 16094, 27999, 23013, 2411, 2031, 24559, 20089, 23163}</t>
  </si>
  <si>
    <t>{41993, 59790, 25743, 42000, 10137, 8220, 8227, 18729, 58539, 16446, 31428, 51401, 51283, 13908, 8661, 8027, 22242, 10084, 28006, 61429, 16760, 8191}</t>
  </si>
  <si>
    <t>{138621, 92517, 95902, 163948, 53422, 107214, 143216, 134014, 63125, 47222, 96159, 47198, 98970, 143227, 110557, 47230, 79839}</t>
  </si>
  <si>
    <t>{51393, 53125, 47208, 49613, 61263, 85839, 109073, 103706, 75519}</t>
  </si>
  <si>
    <t>{78433, 72418, 100385, 116226, 65733, 87270, 87274, 47211, 150187, 64014, 70611, 74739, 65045, 131283, 140793, 60797}</t>
  </si>
  <si>
    <t>{47235, 74187, 160716, 150577, 52375}</t>
  </si>
  <si>
    <t>{26304, 10689, 8034, 27075, 9956, 23018, 36727, 8560, 23920, 36783, 17300, 35254, 13207, 23005}</t>
  </si>
  <si>
    <t>{47296, 105858, 56488, 162430, 51979, 53650, 70867, 79892, 88438, 53694, 51711}</t>
  </si>
  <si>
    <t>{93195, 47629, 89631, 106530, 112034, 70694, 141494, 49592, 84410, 53821, 79558, 65356, 82027, 47340, 114669, 137201, 81783, 51709, 82174, 112511}</t>
  </si>
  <si>
    <t>{47745, 120961, 120964, 149638, 72845, 89229, 152717, 71569, 117010, 72213, 120600, 89242, 161178, 80671, 102182, 113447, 102184, 113460, 164790, 55484, 163134, 154433, 78278, 125256, 142411, 138323, 122452, 134906, 70494, 70498, 148453, 70502, 57977, 47346, 47347, 115191, 99321, 99322, 99323, 57981}</t>
  </si>
  <si>
    <t>{146144, 65412, 47366, 106248, 61833, 72139, 88651, 58989, 91695, 54678, 117853}</t>
  </si>
  <si>
    <t>{63617, 154115, 159372, 47374, 144532, 138518, 111261, 49315, 92195, 107684, 149411, 109610, 51500, 58158, 118960, 156981, 47798, 47415, 51511, 50235, 126268, 55489, 109123, 139851, 155339, 147279, 147926, 131419, 140257, 162916, 102504, 138477, 159090, 52084, 126973}</t>
  </si>
  <si>
    <t>{161417, 55405, 85101, 47405, 74000, 115057, 143920, 149527, 98423, 52216, 108027, 159165}</t>
  </si>
  <si>
    <t>{8069, 9349, 28616, 33480, 43754, 37741, 12495, 52144, 18493, 46423, 10585, 16573}</t>
  </si>
  <si>
    <t>{144065, 99555, 148835, 47435, 47440, 51346, 74167}</t>
  </si>
  <si>
    <t>{43008, 44161, 22146, 9091, 34181, 41350, 12808, 16908, 21646, 22927, 22673, 10134, 20502, 8088, 55063, 29212, 56861, 25375, 17573, 39717, 62246, 15021, 18097, 14645, 29497, 51515, 16706, 39106, 16325, 20165, 62023, 57417, 12874, 25419, 52813, 9298, 46692, 13290, 19564, 43511}</t>
  </si>
  <si>
    <t>{47455, 104299, 68172, 79455, 158031, 96752, 134007, 152760, 58047}</t>
  </si>
  <si>
    <t>{156161, 128517, 165895, 126473, 113548, 146188, 162064, 49809, 148118, 112025, 130201, 155426, 147108, 147114, 53039, 141369, 155963, 129733, 70090, 53204, 133079, 50136, 120414, 47456, 64228, 74981, 115556, 57323, 66670, 50163, 163315, 92791, 137208, 49786, 145278}</t>
  </si>
  <si>
    <t>{70659, 59654, 94855, 85518, 59665, 83473, 144658, 52628, 85527, 51482, 102045, 70687, 50080, 51111, 124328, 64938, 92334, 64943, 55736, 165048, 63614, 84157, 58692, 103116, 57039, 90447, 110421, 130137, 56669, 47461, 92276, 47479, 52344, 83454}</t>
  </si>
  <si>
    <t>{8104, 26280, 29388, 52339, 9398, 42136}</t>
  </si>
  <si>
    <t>{161472, 74820, 107399, 150727, 163593, 95469, 93908, 47484, 161469, 148862}</t>
  </si>
  <si>
    <t>{47491, 56516, 56170, 57394, 157879}</t>
  </si>
  <si>
    <t>{65544, 140744, 57322, 156235, 112396, 125070, 47504, 132401, 148370, 138293, 76890, 100347}</t>
  </si>
  <si>
    <t>{156553, 99979, 115728, 104209, 120472, 97817, 47514, 115739, 49570, 115748, 76326, 52008, 105671, 53065, 144207, 144210, 70227, 84183, 120791, 56025, 84193, 64997, 54123, 48494, 72054, 156539, 120445}</t>
  </si>
  <si>
    <t>{24834, 9380, 38790, 8627, 15987, 34614, 21529, 8123, 9372}</t>
  </si>
  <si>
    <t>{52290, 53189, 63845, 64581, 88710, 47529, 47516, 72125, 55359}</t>
  </si>
  <si>
    <t>{47518, 51780, 110536, 134136, 67998}</t>
  </si>
  <si>
    <t>{47168, 8136, 51545, 61001, 35563, 20140, 36943, 55390, 44505, 14842, 46238, 13534}</t>
  </si>
  <si>
    <t>{13027, 1807, 4220, 2294, 18652}</t>
  </si>
  <si>
    <t>{142274, 152453, 47594, 165898, 133804, 118479, 128081, 58578, 124370, 114644, 50228, 165399}</t>
  </si>
  <si>
    <t>{20611, 31753, 33034, 48911, 37648, 33681, 48912, 45208, 34969, 59672, 18340, 41768, 30891, 55597, 34479, 41008, 44975, 40883, 51763, 60730, 57659, 61253, 40009, 53069, 16718, 10703, 12117, 36826, 8154, 54492, 11232, 32481, 50790, 47599, 18932, 38132, 56180, 31735, 60788, 51450}</t>
  </si>
  <si>
    <t>{125408, 84897, 132613, 151017, 69356, 66189, 47607, 109145, 102715}</t>
  </si>
  <si>
    <t>{12934, 23943, 10640, 49042, 51347, 33560, 24730, 27039, 56479, 15277, 39856, 22322, 60856, 13498, 50491, 18236, 52289, 52293, 30792, 54091, 11980, 38738, 41171, 34903, 44760, 11358, 25444, 8167, 53354, 59757, 36606, 59760, 16625, 37876, 48757, 19318, 54902, 41850, 43388, 20989, 11006}</t>
  </si>
  <si>
    <t>{12450, 9672, 24844, 8180, 30996, 9975, 9919}</t>
  </si>
  <si>
    <t>{32933, 35335, 20651, 13035, 21869, 26636, 35340, 20692, 55736, 8187, 52124}</t>
  </si>
  <si>
    <t>{47683, 49636, 49635, 49639, 118344, 110773, 125208, 62875, 144031}</t>
  </si>
  <si>
    <t>{18959, 3631, 2097, 2099, 3643, 25665, 26181, 34380, 25169, 5718, 2138, 5722, 13916, 18524, 13918, 7264, 6755, 13421, 19057, 33395, 20107, 2188, 9870, 32912, 9361, 24721, 6296, 5785, 5287, 7336, 30376, 18092, 2229, 12982, 21686, 6843, 16061, 3775, 3776, 17610, 6862, 6377, 6378, 6379, 35567, 27888, 7925, 23287, 11516, 7424, 34562, 28936, 5916, 5917, 1822, 5922, 1836, 9517, 9518, 18222, 18224, 5428, 14133, 14647, 22333, 26952, 1873, 15697, 1875, 1876, 1877, 2394, 15708, 16733, 29024, 7009, 22377, 18804, 11638, 24950, 18808, 30585, 19836, 2947, 2440, 7060, 4501, 9620, 30101, 1945, 13215, 30111, 6567, 8619, 2485, 7635, 32748, 2542, 10227, 20981}</t>
  </si>
  <si>
    <t>{15328, 4513, 1826, 16449, 19895, 3173, 3302, 5766, 7047, 8075, 7057, 5426, 7059, 7061, 7063, 7064, 1823}</t>
  </si>
  <si>
    <t>{12421, 16265, 12426, 20365, 8209, 51990, 21913, 31264, 22951, 59191, 41806, 32339, 20059, 39261, 35165, 19936, 22372, 12135, 20071, 15853, 57205, 31607, 44794, 23291, 53756}</t>
  </si>
  <si>
    <t>{29700, 37895, 29704, 29707, 8211, 55317, 30230, 19482, 39963, 57891, 49702, 28711, 9775, 44608, 27720, 29259, 28240, 49239, 55385, 31834, 55386, 20589, 11909, 22662, 47757, 48785, 41620, 61590, 27802, 31899, 41115, 61594, 61598, 9382, 41638, 41642, 49324, 14002, 21682, 27320, 41656, 41659, 39100, 19646, 39103, 20170, 25803, 20172, 25804, 51932, 35555, 21735, 48871, 22249, 49921, 34058, 13070, 34066, 39186, 22305, 35105, 26405, 31525, 34609, 31026, 35637, 13112, 14136, 51516, 40769, 25410, 25412, 30023, 32585, 35148, 37718, 57690, 13671, 32621, 32623, 19824, 29557, 42368, 30595, 23940, 58758, 29575, 10632, 13704, 43911, 33168, 22422, 26521, 54173, 42912, 43938, 26019, 14244, 53667, 53671, 53672, 29614, 54190, 24498, 24500, 18876, 28101, 18889, 49613, 13264, 45523, 45524, 10709, 11224, 49624, 13281, 14824, 47082, 47086, 36855, 36856, 43513}</t>
  </si>
  <si>
    <t>{32065, 35652, 8235, 8236, 44595, 12244, 30804, 48503, 27512, 39195, 8446}</t>
  </si>
  <si>
    <t>{52961, 125313, 88968, 70218, 47767, 74937, 92830, 117471}</t>
  </si>
  <si>
    <t>{51585, 66694, 106122, 104846, 96410, 47770, 96412, 140580, 124582, 112810, 59436, 76460, 102319, 142132, 48054, 102966, 115515, 83260, 83263, 159040, 58305, 161599, 126915, 69061, 160198, 145351, 102355, 99540, 149332, 93398, 155351, 151387, 121821, 166245, 158182, 55271, 68456, 98157, 110321, 98803}</t>
  </si>
  <si>
    <t>{136456, 70793, 120823, 102933, 68634, 56224, 70948, 66217, 148777, 139309, 47793, 126258, 92212, 52150, 94529, 105340, 75727, 111187, 159064, 159066, 106203, 60773, 56550, 159078, 93161, 90605, 91757, 87023, 131183, 90482, 118263, 104440, 112249, 96635, 97276}</t>
  </si>
  <si>
    <t>{98018, 80201, 116811, 106447, 47799, 55576, 67740}</t>
  </si>
  <si>
    <t>{60162, 58245, 53895, 59400, 12938, 26378, 53899, 32146, 54034, 49943, 27673, 44315, 12444, 20385, 11941, 56364, 23346, 48818, 41653, 28856, 47291, 38078, 58692, 51526, 34003, 29272, 10073, 8285, 37089, 47843, 32868, 42470, 23783, 39655, 60904, 18283, 18795, 51696, 42870, 46070, 62456, 54905}</t>
  </si>
  <si>
    <t>{49600, 20865, 9858, 11459, 33892, 55106, 56638, 60034, 60647, 40525, 57166, 25746, 46615, 39483, 8286}</t>
  </si>
  <si>
    <t>{47872, 47874, 99491, 68772, 75332, 113221, 151107, 85390, 145390, 59605, 72694, 65496, 101017, 49501, 68703}</t>
  </si>
  <si>
    <t>{47876, 59145, 47884, 148110, 59411, 115093, 59419, 59163, 54813, 122651, 50977, 66977, 115105, 59813, 63142, 65317, 52784, 95664, 51251, 66748, 105918, 107456, 163265, 85316, 91077, 50121, 62025, 62027, 105804, 50902, 98652, 50909, 62046, 67167, 62048, 62049, 59490, 62050, 67296, 105827, 120677, 61287, 136936, 58737, 97778, 59254, 63223, 67576, 67581}</t>
  </si>
  <si>
    <t>{13123, 27620, 19333, 19525, 15463, 5223, 19530, 9461, 1884}</t>
  </si>
  <si>
    <t>{57090, 159110, 47888, 74770, 146072, 146334, 94754, 141861, 153258, 161981, 94658, 58179, 84298, 122321, 115684, 72166, 74726, 49640, 83942, 164205, 164207, 118131, 144246}</t>
  </si>
  <si>
    <t>{13834, 2572, 3084, 27663, 16918, 21547, 29746, 11829, 4664, 20542, 30788, 28744, 32865, 33388, 3181, 4206, 14958, 2675, 12412, 9852, 9855, 26248, 7817, 10889, 14477, 18061, 6290, 9366, 19608, 3738, 25256, 7373, 13006, 13010, 9430, 17643, 15086, 22254, 22257, 31477, 23290, 20234, 3853, 35607, 16668, 20252, 22305, 25377, 34597, 34601, 10544, 10545, 19774, 27973, 30535, 32074, 11605, 11613, 1886, 4974, 34160, 10098, 10099, 24442, 21376, 5521, 13723, 7076, 6578, 6073, 6081, 14791, 20424, 17865, 11727, 9685, 16347, 20443, 25057, 29678, 29680, 7668, 35833, 29180}</t>
  </si>
  <si>
    <t>{1891, 25575, 19657, 19666, 21911, 26970, 33054, 22239}</t>
  </si>
  <si>
    <t>{34312, 33290, 51212, 33813, 27689, 29740, 27183, 19504, 26675, 8766, 26689, 51271, 49228, 55889, 30803, 30292, 56920, 23647, 34407, 26216, 15978, 28267, 32366, 59507, 8313, 9857, 12935, 12936, 26256, 19101, 58528, 29348, 35497, 9386, 27826, 8896, 35521, 32976, 28882, 23265, 11491, 47847, 40169, 19185, 57081, 9466, 36613, 11021, 53005, 51984, 39712, 13602, 45859, 45861, 15658, 23345, 38706, 31038, 15179, 30027, 36684, 39252, 41815, 48471, 54642, 23942, 23433, 9612, 28572, 17821, 11681, 33720, 34240, 32708, 9164, 26577, 62442, 9708, 57326, 9213}</t>
  </si>
  <si>
    <t>{12896, 39233, 12898, 12963, 30855, 8589, 14670, 18222, 15376, 18224, 26221, 24019, 39214, 8315, 11708, 28766, 16127}</t>
  </si>
  <si>
    <t>{8320, 16773, 12038, 37512, 41614, 19222, 51863, 40731, 49822, 54820, 19238, 54822, 25008, 17202, 23735, 22971, 56514, 47044, 22863, 21712, 42068, 25302, 54486, 16730, 59362, 59365, 37222, 50299}</t>
  </si>
  <si>
    <t>{1898, 1900, 2125, 2127, 2043}</t>
  </si>
  <si>
    <t>{37573, 24102, 8326, 26598, 9513, 31782, 44070, 49226, 60050, 22678, 59928, 41275, 12829}</t>
  </si>
  <si>
    <t>{111235, 52884, 65558, 57892, 52908, 57261, 60333, 157103, 60340, 113717, 129975, 63160, 49217, 85953, 155587, 127814, 81866, 67538, 47958, 135645, 68201, 66935, 53112}</t>
  </si>
  <si>
    <t>{9734, 33288, 14861, 27661, 33296, 33297, 15890, 61458, 27669, 12310, 10780, 41504, 16422, 16938, 16939, 11823, 8753, 8754, 60466, 60472, 59449, 19514, 22594, 9287, 15952, 8785, 10321, 19547, 16487, 40571, 34434, 21123, 13444, 25732, 34435, 25737, 34441, 25739, 10897, 8338, 13468, 18083, 11940, 31915, 26798, 31919, 54449, 38578, 21683, 33472, 19147, 11473, 11476, 28889, 14042, 28891, 13537, 27874, 8936, 9961, 23272, 35562, 47855, 32498, 32502, 32506, 12542, 12544, 19206, 37129, 37131, 39720, 10542, 26420, 8501, 9015, 10556, 57662, 61251, 45899, 22349, 17233, 26449, 8534, 20322, 54123, 57201, 21366, 35190, 11640, 9593, 13697, 11655, 25490, 13204, 22949, 14259, 18356, 15815, 32712, 20947, 43478, 9181, 47071, 15334, 49129, 34802, 31734, 10743, 17402}</t>
  </si>
  <si>
    <t>{138628, 47976, 119081, 159409, 126611}</t>
  </si>
  <si>
    <t>{45191, 35209, 20687, 12434, 49811, 8341, 16282, 31677, 59805}</t>
  </si>
  <si>
    <t>{2666, 3050, 3210, 3212, 11149, 1911, 7793, 5971, 2455, 6456, 3865, 1915, 3132, 6014}</t>
  </si>
  <si>
    <t>{44064, 49411, 8356, 51236, 25190, 31271, 48936, 31277, 35187, 23573, 12378, 31773, 41151}</t>
  </si>
  <si>
    <t>{1923, 10152, 8203, 20625, 16854, 29562, 15359, 5309, 12062, 1919}</t>
  </si>
  <si>
    <t>{88535, 71643, 125327, 60912, 75731, 72052, 71605, 95156, 53687, 75736, 62715, 48029, 89272}</t>
  </si>
  <si>
    <t>{41607, 38026, 28045, 41109, 51100, 31521, 22050, 37027, 19365, 41509, 55467, 25132, 29996, 40108, 8367, 9142, 22457, 25919, 20803, 44870, 16713, 16844, 21068, 58191, 24402, 13396, 10582, 61017, 38503, 25576, 33260, 17901, 31469, 53624}</t>
  </si>
  <si>
    <t>{61704, 153352, 48404, 79768, 53916, 139293, 68894, 112286, 135968, 139295, 48034, 50978, 83242, 117802, 100526, 162352, 51252, 54965, 101174, 122420, 144952, 94270, 57023, 56770, 51779, 53956, 63298, 55750, 75463, 92101, 107336, 69834, 114631, 87119, 50265, 120929, 163556, 82278, 75626, 109809, 111987, 71671, 160120, 93177, 63484, 107774}</t>
  </si>
  <si>
    <t>{71170, 138756, 138766, 57875, 48148, 77848, 87069, 50210, 50213, 81958, 51752, 75307, 153643, 109621, 49721, 57915, 147517, 64065, 78404, 78405, 147524, 160842, 63584, 66660, 63589, 117356, 68207, 84594, 88181, 97402, 98955, 81558, 75946, 135340, 135342, 60592, 60595, 135348, 142019, 66260, 73940, 73941, 71897, 84703, 79584, 79593, 156909, 152817, 70919, 70922, 131850, 91404, 131851, 70927, 156946, 91411, 152347, 68380, 156955, 79648, 160546, 91427, 74533, 50471, 142633, 95530, 142642, 135488, 100166, 100169, 103247, 66910, 63330, 66922, 145770, 125293, 79730, 55163, 69000, 92051, 70037, 149921, 64424, 91070, 108990, 60357, 48072, 153036, 61901, 69069, 74194, 82410, 79869, 115710}</t>
  </si>
  <si>
    <t>{9221, 11302, 9222, 20520, 54790, 12363, 12364, 29260, 35501, 52303, 17650, 28504, 29270, 8376, 22745}</t>
  </si>
  <si>
    <t>{48097, 122305, 53732, 141096, 64235, 111120, 58385, 105433, 93722}</t>
  </si>
  <si>
    <t>{48101, 70214, 139021, 64535, 81848, 99641}</t>
  </si>
  <si>
    <t>{8388, 45994, 15595, 61558, 61559, 16248, 21757, 13695}</t>
  </si>
  <si>
    <t>{2560, 26500, 1929, 2960, 2961, 4499, 2580, 4766, 24875, 21053, 20030, 31817, 3160, 2142, 2143, 22640, 28796, 4214, 14839, 2300, 27389, 2558, 2559}</t>
  </si>
  <si>
    <t>{54667, 75148, 132238, 143375, 72465, 122769, 65811, 132370, 102551, 102171, 67104, 154103, 151844, 141223, 161575, 99755, 121391, 79030, 90039, 97852, 116413, 145853, 72513, 69826, 76354, 110146, 91973, 110147, 115013, 139331, 51786, 136010, 167117, 95438, 95439, 104144, 142030, 139858, 165583, 139348, 87383, 97112, 69723, 115549, 55390, 99295, 108640, 102497, 116192, 118365, 118369, 104549, 128223, 160105, 84587, 48108, 69743, 110576, 155764, 137205, 77558, 60919, 102137, 147963}</t>
  </si>
  <si>
    <t>{18944, 23942, 12807, 5770, 1931, 26907, 30494, 5797, 32820, 7478, 26167, 15034, 2747, 21825, 13260, 13389, 20300, 13776, 33885, 6240, 4968, 7024, 21618, 4731}</t>
  </si>
  <si>
    <t>{48128, 116992, 120770, 97636, 104964, 119112, 80169, 49675, 54700, 87294, 97294, 108974, 147787, 69457, 163505, 88692, 73751, 67358}</t>
  </si>
  <si>
    <t>{165408, 158852, 51237, 48133, 150968, 61963, 96110, 150670, 158864, 138353, 145617, 159631, 49492, 142933, 55128, 158873, 167614, 48607}</t>
  </si>
  <si>
    <t>{11456, 11458, 11461, 11436, 11437, 10672, 8403, 11252, 26390, 10359, 10360}</t>
  </si>
  <si>
    <t>{6656, 8193, 18945, 6150, 27143, 6152, 31750, 2059, 2061, 4111, 5656, 13860, 6699, 4143, 13362, 25138, 33845, 2103, 19015, 20043, 20556, 2638, 5711, 10322, 3674, 20579, 2148, 8296, 4204, 25715, 21623, 21626, 27777, 22661, 5261, 5267, 2196, 18068, 30359, 8866, 12452, 24231, 12456, 27816, 24235, 24239, 9904, 19632, 24240, 18621, 20670, 27842, 24771, 4306, 18135, 24795, 8926, 26336, 22250, 4331, 2303, 6411, 24844, 10512, 10514, 10515, 29458, 17173, 5402, 25378, 4387, 17700, 25380, 18217, 19243, 22317, 10548, 2380, 22352, 31571, 17757, 23400, 28527, 7537, 17267, 28535, 30080, 20354, 6028, 19853, 11665, 21905, 1946, 20897, 29090, 19369, 6058, 11179, 14766, 13231, 3000, 11195, 19388, 8127, 8130, 25555, 25557, 10713, 16871, 10735, 20466, 2037, 6648, 12798}</t>
  </si>
  <si>
    <t>{3074, 4482, 31753, 11927, 1947, 3740, 2718, 1954, 6440, 26539, 6965, 5046, 6972, 12865, 25409, 35795, 5723, 8162, 29286, 19944, 7282, 16116, 2040}</t>
  </si>
  <si>
    <t>{144386, 99715, 126851, 166154, 48142, 102165, 95011, 136740, 121638, 147625, 123570, 134450, 132927, 125250, 125252, 81479, 133845, 124503, 119261, 103903, 85860, 163302, 96233, 160367, 105201, 64242, 131313, 106877}</t>
  </si>
  <si>
    <t>{12680, 12686, 8720, 6293, 19223, 10912, 7971, 1956, 5032, 16042, 5934, 28078, 6964, 28085, 31412, 7096, 6844, 11969, 8390, 11978, 14666, 11982, 13775, 10456, 10842, 7131, 16097, 6128, 6136, 6137, 8826, 6139, 7805}</t>
  </si>
  <si>
    <t>{44288, 17795, 55811, 16395, 16398, 19096, 26911, 52516, 62374, 15529, 48041, 52655, 52283, 8525, 52047, 41561, 18778, 46687, 8420, 25079, 53499, 16380, 39551}</t>
  </si>
  <si>
    <t>{15200, 52067, 16326, 8423, 25384, 39751, 17770, 52073, 9263, 59023, 43537, 18386, 20436, 36021, 15352, 34206, 15519}</t>
  </si>
  <si>
    <t>{119558, 166158, 166160, 130833, 131729, 48151, 140056, 130840, 48155, 121372, 119581, 145201, 155953, 158516, 134715, 140990, 120896, 128713, 121343, 119632, 138204, 160476, 125801, 149610, 125807, 135935}</t>
  </si>
  <si>
    <t>{51842, 10376, 42632, 42642, 16405, 29975, 58400, 55080, 28585, 28587, 51884, 31278, 52537, 24385, 29380, 26191, 29903, 35161, 45665, 16874, 25196, 8429, 16877, 15088, 52476}</t>
  </si>
  <si>
    <t>{8707, 38917, 13840, 17953, 44577, 17955, 38949, 24615, 50241, 15938, 18505, 16974, 11861, 16989, 20062, 33913, 16524, 12952, 13470, 11935, 11424, 11937, 11427, 16039, 11463, 9931, 18640, 51409, 37078, 19671, 19672, 13018, 16090, 18655, 11492, 36079, 8437, 44279, 13562, 27399, 29964, 17679, 17684, 16663, 33565, 33576, 56626, 54070, 33085, 12098, 30021, 46405, 53061, 10571, 20301, 15701, 10586, 12639, 16224, 15204, 30054, 10600, 20329, 10094, 25980, 13696, 20869, 33160, 8604, 9122, 18850, 19363, 36260, 37802, 13750, 20406, 11215, 22483, 32213, 25060, 58854, 10222, 15854, 24051, 21492}</t>
  </si>
  <si>
    <t>{9026, 1964, 4851, 6391, 12733}</t>
  </si>
  <si>
    <t>{2690, 19589, 25865, 16522, 13324, 10127, 8345, 16538, 9499, 22683, 2207, 12579, 2213, 27943, 7080, 17578, 31787, 1966, 29358, 6452, 2101, 10550, 7864, 9018, 5693, 2116, 22596, 25413, 2760, 4811, 8277, 4439, 30809, 2012, 13537, 7406, 8686, 16496, 19824, 20206, 3069}</t>
  </si>
  <si>
    <t>{2054, 3977, 10893, 2958, 4755, 4756, 16147, 2337, 7715, 5156, 12842, 6444, 1970, 4283, 2241, 3521, 4546, 10184, 14795, 12242, 26073, 5594, 17886, 35297, 35301, 9832, 2670, 2170, 2427}</t>
  </si>
  <si>
    <t>{162975, 116963, 121093, 48199, 104841, 113227, 84492, 136366, 149070, 109462, 52503, 100728, 140893, 79774, 73631}</t>
  </si>
  <si>
    <t>{165761, 132105, 148494, 166677, 91544, 124323, 97705, 146985, 132272, 82610, 62131, 165174, 62139, 131785, 146889, 68858, 159057, 130392, 48219, 156005, 54137, 162042}</t>
  </si>
  <si>
    <t>{132344, 142753, 54786, 114562, 48229, 78055, 166888, 60937, 137784, 161464, 51887, 130191, 104437, 133749, 124056, 92186, 161470}</t>
  </si>
  <si>
    <t>{50816, 18946, 41218, 50818, 50819, 55556, 55557, 28041, 19978, 19979, 15244, 16396, 19980, 8463, 16399, 9361, 28050, 39311, 22932, 8469, 39318, 55566, 50812, 12065, 26273, 26275, 39329, 12069, 26278, 13095, 13096, 30642, 34100, 29237, 32053, 34103, 30648, 22841, 34104, 55548, 10302, 10304, 29249, 14146, 14147, 22851, 34116, 29256, 58954, 14156, 24396, 24397, 24399, 32076, 58959, 17362, 17363, 17364, 36309, 58962, 17367, 21336, 36316, 30302, 21344, 21346, 54126, 45807, 45808, 45810, 45814, 55561, 54138, 18940, 41213}</t>
  </si>
  <si>
    <t>{50528, 157091, 48237, 157390, 99440, 70198, 117021, 80191}</t>
  </si>
  <si>
    <t>{62534, 75753, 84746, 55499, 70603, 75756, 50416, 68242, 48245, 113718, 68984, 95833, 68986, 95839}</t>
  </si>
  <si>
    <t>{2854, 2633, 2095, 2512, 2523, 16438, 1979, 2302, 2335}</t>
  </si>
  <si>
    <t>{59877, 68837, 65063, 65842, 48276, 54647, 79192, 62652}</t>
  </si>
  <si>
    <t>{20481, 56962, 30468, 56965, 18316, 19852, 52882, 62354, 41237, 39832, 27546, 27547, 39322, 31774, 34079, 38176, 8483, 14247, 36270, 13489, 36273, 57009, 57017, 11707, 11709, 60282, 11717, 16709, 17479, 38726, 42184, 13517, 49109, 53079, 14684, 50144, 10850, 50149, 29416, 18153, 9196, 29681, 29684, 29686, 12665, 12666, 28797}</t>
  </si>
  <si>
    <t>{134281, 69997, 49966, 50582, 132312, 126202, 48283, 141213}</t>
  </si>
  <si>
    <t>{88648, 48297, 48301, 93361, 54398}</t>
  </si>
  <si>
    <t>{93831, 119306, 93836, 66329, 73118, 121635, 61100, 83244, 101165, 158651, 107838, 83392, 66889, 111434, 161865, 114766, 76239, 104656, 58452, 129364, 48347, 68959, 70500, 57958, 104047, 50672, 50801, 94067, 73076, 126588, 119165}</t>
  </si>
  <si>
    <t>{98818, 137219, 83460, 148101, 48391, 108813, 48398, 98841, 95258, 95272, 167339, 131500, 131501, 127414, 156600, 120512, 156609, 120517, 104267, 107219, 143578, 69597, 127466, 161901, 59634, 83453, 163071}</t>
  </si>
  <si>
    <t>{48400, 108827, 50454, 55704, 106553, 87707, 145629}</t>
  </si>
  <si>
    <t>{9574, 12806, 13608, 17543, 4266, 27660, 2990, 2000, 31763, 11348, 34259, 33207, 12254}</t>
  </si>
  <si>
    <t>{120705, 137228, 86292, 48406, 83864, 158375, 65449, 138161, 68541, 145986, 159046, 105416, 49610, 74827, 119629, 90064, 81144, 133241, 133243}</t>
  </si>
  <si>
    <t>{4322, 3844, 2314, 4780, 3086, 2001, 4536}</t>
  </si>
  <si>
    <t>{29217, 23014, 22502, 44159, 11217, 46993, 27702, 42294, 8541, 41055}</t>
  </si>
  <si>
    <t>{88449, 142465, 144378, 61957, 160138, 88587, 123915, 99726, 102673, 81682, 129015, 86677, 63383, 50714, 54560, 130592, 124962, 72359, 51755, 97836, 48430, 49970, 54581, 71869, 54592, 50243, 155461, 53832, 123848, 81869, 107982, 158158, 50386, 60370, 155474, 60376, 120152, 77531, 152285, 152287, 66656, 69095, 52980, 95477, 115959, 155897, 51450, 82814}</t>
  </si>
  <si>
    <t>{110848, 53958, 164262, 84043, 142644, 54134, 48444, 99997}</t>
  </si>
  <si>
    <t>{127557, 128759, 122478, 145264, 166769, 93812, 74741, 106486, 48470, 61048, 139359}</t>
  </si>
  <si>
    <t>{48486, 134892, 157167, 154160, 63859, 162517}</t>
  </si>
  <si>
    <t>{21249, 20487, 18952, 8585, 49034, 24715, 18956, 16141, 10255, 24720, 22047, 46374, 32426, 32430, 8623, 10805, 34616, 56123, 11592, 15944, 40013, 11726, 59341, 15956, 16981, 54358, 17880, 21474, 41574, 27881, 44908, 20466, 36475, 43903}</t>
  </si>
  <si>
    <t>{18627, 12237, 17871, 17875, 9876, 8606, 10815}</t>
  </si>
  <si>
    <t>{124417, 163841, 164489, 138516, 144668, 117149, 109983, 151471, 57264, 54194, 74166, 76218, 48570, 123708, 76225, 141637, 96072, 97356, 127187, 157780, 155609, 87902, 156894, 166238, 65634, 129782, 126967, 166264, 85887}</t>
  </si>
  <si>
    <t>{87425, 48579, 126116, 128058, 133988, 146308, 109896, 99849, 115659, 139725, 155886, 137914, 56794, 158815}</t>
  </si>
  <si>
    <t>{109536, 103587, 48581, 85734, 95813, 103592, 100106, 91499, 90828, 145675, 92336, 117904, 109908, 109781, 98934, 106201, 65852, 163422}</t>
  </si>
  <si>
    <t>{2688, 13187, 20483, 2437, 2438, 5382, 2697, 12557, 4622, 6426, 4129, 4133, 16678, 2217, 2859, 22445, 19502, 6575, 6577, 8755, 4415, 13250, 6979, 19139, 24387, 24388, 2504, 29515, 2764, 12646, 7527, 8683, 2028, 2029, 9067, 3055, 3568, 21359, 17138, 3578, 13181}</t>
  </si>
  <si>
    <t>{8705, 20228, 29579, 21516, 44045, 20238, 19601, 33810, 34579, 12692, 58257, 10007, 10016, 33830, 8619, 9646, 35762, 22451, 11703, 13368, 22456, 35767, 49463, 28990, 11711, 9666, 9283, 56005, 56389, 21192, 20175, 37071, 9427, 40404, 60249, 16607, 37728, 14945, 16612, 37732, 18024, 18027, 18162, 18166, 51065, 9850, 9852, 21759}</t>
  </si>
  <si>
    <t>{61059, 83848, 79500, 69389, 85397, 111129, 120606, 91806, 98859, 108852, 84671, 49996, 48601, 52826, 72676, 131448, 54379, 82549, 69367, 109944, 146814}</t>
  </si>
  <si>
    <t>{18818, 13705, 13713, 58131, 10133, 15893, 10136, 31515, 10142, 30380, 9773, 13619, 8629, 20154, 26053, 43340, 24141, 10448, 43353, 15706, 15707, 25697, 42466, 32100, 14440, 48243, 55807}</t>
  </si>
  <si>
    <t>{56069, 134087, 64808, 117769, 113194, 48623, 86006, 166297, 127739, 145468}</t>
  </si>
  <si>
    <t>{12795, 38533, 50760, 32873, 19693, 45518, 24433, 10386, 17907, 13719, 26074, 8635}</t>
  </si>
  <si>
    <t>{46339, 60678, 49813, 59030, 29720, 50713, 33690, 29722, 33692, 25373, 31135, 26017, 21417, 26794, 52271, 52273, 56761, 8636, 48248, 25796, 34373, 32454, 39625, 48970, 61770, 48973, 39630, 54351, 48976, 39377, 9300, 9301, 26967, 32088, 48091, 48987, 53853, 32993, 48994, 43369, 57707, 46319, 46323, 54387, 41590, 46326, 41592, 47862, 28798, 51190, 30206}</t>
  </si>
  <si>
    <t>{69728, 137731, 165987, 50245, 146251, 49806, 49779, 48636, 123357, 98110}</t>
  </si>
  <si>
    <t>{10624, 11073, 22624, 5221, 8229, 19943, 31432, 34791, 13835, 4912, 12465, 14770, 17424, 23283, 5973, 2039, 21783, 3423}</t>
  </si>
  <si>
    <t>{154816, 129313, 48648, 78121, 144906, 164456, 154828, 117806, 109875, 131353, 124765}</t>
  </si>
  <si>
    <t>{24576, 25113, 11295, 16416, 32802, 2084, 23590, 17967, 10289, 17460, 6197, 24116, 26164, 17976, 27706, 14909, 21565, 27711, 13380, 7243, 11340, 27725, 9816, 11353, 30810, 32856, 11357, 34911, 26209, 30821, 30317, 32372, 33405, 3712, 27802, 3229, 26279, 27313, 23731, 26295, 15548, 28883, 2786, 28906, 2286, 3827, 3828, 26881, 29959, 29961, 3344, 3345, 3346, 19218, 3349, 10521, 2846, 32035, 6955, 19775, 4937, 6479, 9050, 3941, 2406, 18792, 2412, 2414, 7534, 35702, 3453, 29055, 18817, 35746, 35241, 14266, 10687, 26567, 26568, 7124, 26070, 16858, 19930, 16860, 26593, 34793, 12782, 16371, 23540, 2041}</t>
  </si>
  <si>
    <t>{21124, 22021, 22022, 26119, 19592, 22921, 19594, 26121, 15756, 27021, 18318, 21518, 14480, 31119, 18196, 22805, 30869, 21015, 22811, 23072, 28194, 20391, 24617, 14122, 19370, 19498, 22444, 23726, 21423, 24618, 24619, 24753, 25772, 25776, 28594, 28597, 23609, 14525, 25789, 32829, 22593, 25153, 40385, 25029, 26181, 15047, 25033, 8653, 23374, 21071, 18262, 13913, 32633, 21726, 21728, 21729, 11490, 24188, 21092, 32611, 32612, 18537, 16362, 19051, 17135, 15856, 19055, 20336, 24955, 18164, 14073, 23163, 16124, 29310, 35626}</t>
  </si>
  <si>
    <t>{50664, 56061, 18187, 24267, 13165, 41420, 43116, 8656, 21744, 14549, 22645, 31317, 15708, 29277}</t>
  </si>
  <si>
    <t>{25316, 19685, 14089, 15370, 32255, 6892, 11373, 16558, 29974, 2047, 8829, 13439}</t>
  </si>
  <si>
    <t>{74689, 79567, 131510, 48695, 118140}</t>
  </si>
  <si>
    <t>{53382, 50697, 156299, 102546, 102550, 155160, 66466, 123938, 142124, 95277, 86958, 129198, 142126, 56755, 129206, 48697, 48699, 48700, 74314, 71628, 90580, 63706, 63709, 82272, 112739, 71538, 51829}</t>
  </si>
  <si>
    <t>{36449, 29951, 11621, 14470, 16691, 13300, 19188, 9622, 10551, 8665, 41786, 13823}</t>
  </si>
  <si>
    <t>{109056, 50950, 90890, 56732, 138527, 105643, 105388, 152748, 57399, 146365, 137663, 67403, 48718, 98260, 149719, 131425, 112491, 52972, 142187}</t>
  </si>
  <si>
    <t>{51841, 71298, 142340, 98437, 145801, 156175, 162705, 152446, 76947, 66580, 141843, 62358, 66072, 73626, 61726, 50719, 64801, 80681, 111532, 143021, 163244, 137522, 57269, 58677, 75189, 156599, 89017, 122169, 73403, 72764, 70973, 158840, 102726, 154184, 84812, 67151, 122193, 53971, 102228, 54229, 64214, 48727, 55518, 102111, 87776, 85474, 64616, 70761, 150632, 51180, 149494, 96503, 77816, 84604, 84094}</t>
  </si>
  <si>
    <t>{61184, 135649, 62467, 135655, 73961, 84201, 48748, 66735, 105722}</t>
  </si>
  <si>
    <t>{15873, 10885, 8714, 15631, 9489, 11410, 18323, 17812, 17944, 14330, 14898, 14132, 16183, 16956, 10431, 11460, 12106, 13523, 13525, 12503, 9051, 15324, 9821, 15326, 10464, 17504, 19559, 43882, 12655, 13808, 16496, 8695, 8698, 13692, 9597, 17407}</t>
  </si>
  <si>
    <t>{50434, 55311, 95381, 63644, 69669, 83238, 49452, 52143, 93236, 56002, 117316, 93253, 132813, 53455, 61017, 54114, 61027, 54128, 48765}</t>
  </si>
  <si>
    <t>{57096, 62857, 104456, 104457, 59028, 73252, 68903, 110249, 48813, 71859, 60992, 104774, 66512, 67045, 50791, 57321, 71785, 67438, 53104}</t>
  </si>
  <si>
    <t>{74050, 53322, 78797, 119663, 74737, 48819, 64828, 79511, 147928, 85882, 48827, 60316}</t>
  </si>
  <si>
    <t>{82531, 93508, 146827, 81556, 48822, 90299, 58397}</t>
  </si>
  <si>
    <t>{78532, 89821, 56361, 106346, 166761, 100428, 48845, 127372, 67503, 157964, 148177, 120466, 49621, 61437}</t>
  </si>
  <si>
    <t>{149513, 92170, 90126, 133139, 149523, 92181, 149525, 133144, 149529, 102430, 102443, 165947, 133182, 96332, 51281, 51282, 94292, 94295, 94301, 77920, 137313, 94307, 59493, 110695, 155759, 155761, 155762, 155768, 155771, 155772, 141440, 120962, 141442, 141443, 141444, 141447, 141450, 155787, 155788, 155824, 155829, 92343, 155831, 55493, 137420, 104654, 108752, 143572, 133339, 110812, 110814, 104674, 137442, 143593, 69876, 137466, 102664, 49418, 49419, 49420, 49422, 125216, 125218, 61731, 110911, 108873, 86360, 86376, 84344, 53625, 88444, 51582, 51583, 49536, 51590, 106888, 106889, 96651, 106894, 51599, 96662, 106905, 51611, 78236, 51616, 78240, 74158, 78258, 78269, 160193, 160195, 162252, 49615, 109008, 137726, 61973, 123431, 84525, 84527, 90671, 90674, 121398, 158307, 121472, 162442, 94880, 82598, 162488, 150207, 150212, 142023, 150215, 152267, 162520, 105179, 121565, 148203, 133871, 162554, 68362, 121610, 140043, 68366, 68369, 140055, 68377, 68381, 135965, 68385, 117544, 133929, 140072, 117548, 82735, 117552, 140084, 135989, 82742, 82743, 82747, 129852, 82753, 113475, 113478, 54095, 154454, 154455, 97114, 154469, 150378, 142195, 125833, 74634, 125841, 54167, 140194, 132004, 127935, 127946, 60368, 127953, 127956, 72667, 72669, 111588, 107508, 111604, 164860, 144394, 76814, 76819, 125981, 160813, 76870, 95304, 95307, 95311, 50266, 50267, 50268, 123995, 89182, 146530, 52325, 81006, 89200, 89202, 142450, 72829, 148623, 119957, 76953, 56474, 156829, 146591, 97441, 156834, 156835, 156838, 156839, 148658, 119992, 130232, 148675, 146633, 60618, 130252, 136402, 130273, 52451, 130275, 60656, 74992, 74993, 85233, 140576, 68898, 130348, 93497, 68925, 93504, 93507, 93510, 103751, 103752, 54622, 107871, 107872, 107873, 68971, 68972, 68979, 79244, 71069, 163230, 71071, 71072, 163233, 69028, 58790, 58796, 58798, 99764, 142775, 142781, 103877, 69066, 103882, 103888, 103889, 58856, 50696, 112139, 161302, 116276, 87626, 112203, 97873, 77395, 79444, 97879, 142942, 161374, 87649, 112235, 161392, 159348, 161398, 91773, 132735, 138882, 138886, 106119, 118413, 118415, 132754, 134803, 134817, 77485, 155322, 163519, 57027, 122575, 95956, 48859, 130789, 159482, 75532, 120611, 151331, 118572, 151342, 151350, 159542, 151352, 159544, 77626, 151355, 159545, 159549, 151358, 151359, 151360, 151362, 73541, 48966, 151365, 151366, 48969, 73566, 130912, 130914, 71534, 130929, 104327, 81829, 53177, 92096, 92112, 102359, 102365, 106483, 102391, 102398}</t>
  </si>
  <si>
    <t>{23136, 50272, 49154, 51360, 62407, 46761, 29322, 44842, 28780, 17454, 23439, 28368, 14353, 28369, 8724, 43957, 10267}</t>
  </si>
  <si>
    <t>{49505, 138920, 158921, 117707, 158923, 67125, 48889, 117722, 136190}</t>
  </si>
  <si>
    <t>{71952, 156953, 150170, 117790, 83375, 79025, 164661, 91576, 100542, 64327, 65864, 129747, 56661, 93654, 129751, 139103, 52191, 62313, 141677, 59000, 48890, 68733}</t>
  </si>
  <si>
    <t>{50433, 77058, 59524, 74635, 75787, 119569, 59549, 133022, 109751, 94011, 128323, 139596, 106327, 71653, 71654, 71655, 71656, 71658, 85361, 85364, 132346, 48891}</t>
  </si>
  <si>
    <t>{105344, 48897, 69123, 119815, 70536, 94472, 111880, 126219, 58508, 72844, 88077, 64015, 111886, 64021, 157206, 109720, 110104, 63389, 81314, 155172, 83365, 83370, 61739, 66478, 63023, 107568, 72244, 146361, 102458, 124090, 101182, 67392, 164802, 146372, 152135, 100682, 98130, 133077, 116573, 50271, 146661, 108394, 111467, 139756, 121459, 153212, 68221, 88063}</t>
  </si>
  <si>
    <t>{157696, 71873, 48898, 135299, 164128, 167365, 80262, 89095, 131942, 105900, 122798, 117393, 140721, 109491, 152983, 80284}</t>
  </si>
  <si>
    <t>{9600, 31366, 4108, 6924, 2064, 19985, 15258, 9885, 6048, 2338, 13859, 32563, 10037, 3386, 35652, 8520, 5451, 10828, 5709, 11606, 17500, 27356, 4709, 10599, 18284, 5357, 17517, 24557, 7924, 10878}</t>
  </si>
  <si>
    <t>{48128, 12292, 18437, 56324, 52234, 59403, 44559, 52242, 59411, 13337, 15386, 38943, 48162, 37415, 8746, 10285, 35893, 56375, 14393, 56377, 57917, 33868, 61516, 40025, 61028, 52838, 57446, 9323, 16492, 61554, 16502, 34428, 54402, 10373, 20102, 11913, 10895, 24208, 34966, 30871, 39070, 16556, 16045, 16046, 46767, 9394, 50869, 38075, 15036, 11970, 36547, 36552, 40138, 27856, 55504, 45780, 45781, 57047, 58586, 15589, 42214, 58598, 13548, 13549, 54001, 61690, 45308, 11013, 17160, 60178, 56087, 30494, 43298, 11064, 14650, 35651, 49479, 17736, 16720, 25937, 57682, 43881, 23914, 42859, 15214, 61809, 10612, 24957, 12157, 18816, 37761, 61824, 39811, 51591, 46476, 24469, 49045, 27045, 13222, 54695, 26034, 15797, 49593, 39354, 19387, 40891, 44991, 15302, 40904, 16330, 38349, 37327, 14802, 27091, 34259, 16341, 40919, 27096, 10713, 40922, 27099, 16352, 29152, 46566, 32232, 35306, 27629, 15855, 22511, 29168, 35827, 61427, 34293, 47606, 13815, 35320, 13820, 58367}</t>
  </si>
  <si>
    <t>{14848, 9730, 27141, 27142, 30725, 11792, 2068, 11797, 11799, 11805, 3104, 10806, 3651, 6725, 5713, 3154, 14941, 14943, 3682, 3697, 3698, 26230, 29814, 2179, 3211, 3213, 6810, 2203, 12956, 6301, 13468, 10399, 13470, 15515, 15517, 15520, 15521, 15523, 15531, 17069, 15536, 16565, 6335, 19145, 3787, 22220, 22223, 2772, 4308, 9435, 9438, 6879, 2276, 7909, 2278, 25831, 25833, 18159, 3317, 31991, 11524, 11525, 8456, 11528, 21259, 11533, 8462, 11535, 8469, 8471, 8475, 6943, 8480, 8485, 9000, 4398, 9521, 4403, 4918, 22327, 7480, 14648, 27959, 2876, 7997, 7998, 2889, 7499, 4941, 7501, 7504, 4946, 13655, 18263, 7517, 11617, 20322, 21858, 21360, 29557, 5494, 21895, 21899, 2457, 32675, 3492, 7083, 7595, 34733, 4534, 25018, 10177, 3013, 8133, 20426, 3026, 8664, 17371, 17372, 20980, 9719}</t>
  </si>
  <si>
    <t>{151936, 165383, 68488, 146314, 103696, 100625, 83346, 122898, 162321, 77845, 161948, 152094, 68769, 107297, 48931, 104867, 106788, 138661, 142631, 63917, 74548, 107319, 55098, 130107, 162364, 139325, 114622, 139839, 136768, 115398, 107597, 126670, 136783, 128720, 94802, 89683, 120274, 136790, 123352, 152794, 136795, 73821, 74340, 81124, 71276, 99821, 147436, 96751, 100336, 118639, 130423, 78972}</t>
  </si>
  <si>
    <t>{71782, 163303, 48936, 154066, 142805, 155510, 133175, 109466, 81244, 57087}</t>
  </si>
  <si>
    <t>{127842, 51365, 48938, 56303, 51377, 163921, 61043}</t>
  </si>
  <si>
    <t>{7908, 9286, 6611, 9465, 2075, 9660}</t>
  </si>
  <si>
    <t>{158179, 77508, 85412, 92868, 71687, 115302, 165734, 48944, 106385, 100978, 75286, 138327, 118488, 102297, 135227, 63772, 75262}</t>
  </si>
  <si>
    <t>{28801, 17298, 27670, 26267, 10652, 13473, 32545, 35876, 2090, 19500, 30131, 8002, 33218, 2258, 27090, 26984, 23658, 27633, 27131}</t>
  </si>
  <si>
    <t>{146148, 85989, 119559, 101111, 154872, 48985, 137307}</t>
  </si>
  <si>
    <t>{7552, 2433, 3343, 4367, 30995, 3348, 7709, 4132, 3241, 2858, 6057, 9897, 2477, 2094, 34738, 2999, 3768, 8121, 10561, 7362, 3289, 2652, 11619, 2281, 2931, 9588, 11636, 13046, 7033, 7548, 7550}</t>
  </si>
  <si>
    <t>{10560, 58631, 8776, 33355, 33359, 51539, 12724, 57780, 46838, 33343}</t>
  </si>
  <si>
    <t>{98854, 49031, 160012, 126701, 144847, 139091, 73719, 54583, 118943}</t>
  </si>
  <si>
    <t>{3200, 3204, 5508, 34181, 34182, 9466, 6923, 12559, 7956, 17684, 5782, 5783, 14358, 7961, 5786, 29078, 3488, 3489, 3744, 2723, 5282, 7970, 23201, 23971, 7978, 2475, 10288, 13233, 13235, 4149, 17333, 13240, 16701, 2110, 2111, 5822, 4678, 3194, 9545, 7505, 13905, 18898, 24402, 18901, 24403, 30803, 4569, 6492, 9822, 13408, 31457, 4071, 28775, 32369, 6007, 9464, 3449, 3450}</t>
  </si>
  <si>
    <t>{2945, 2498, 2115, 3746, 5378, 6212, 19141, 3498, 3243, 2668, 3372, 6317, 4724, 4158}</t>
  </si>
  <si>
    <t>{26640, 47507, 20250, 20251, 51494, 31533, 59181, 58805, 24630, 9537, 21702, 25031, 21705, 9036, 27469, 38607, 31184, 21715, 28759, 8793, 9197, 49777}</t>
  </si>
  <si>
    <t>{93346, 158275, 137221, 150598, 69735, 65168, 53009, 62386, 73948, 76881, 133525, 83126, 160759, 165147, 146907, 49052}</t>
  </si>
  <si>
    <t>{8800, 11974, 10631, 12792, 12839, 20041, 20042, 13231, 13330, 27668, 9304}</t>
  </si>
  <si>
    <t>{148358, 106774, 94744, 127000, 138522, 81703, 65450, 75821, 138162, 122419, 55735, 163524, 71237, 56646, 49094, 77640, 93639, 133957, 155083, 163528, 93904, 113745, 58962, 83411, 72281, 60510, 96491, 118511}</t>
  </si>
  <si>
    <t>{150020, 70021, 128401, 109202, 102547, 76053, 50843, 109211, 55716, 55333, 49704, 89001, 111273, 134315, 52140, 147240, 147246, 162603, 66618, 66118, 109127, 138439, 49113, 75995, 79716, 79718, 79724}</t>
  </si>
  <si>
    <t>{33539, 24460, 28941, 28304, 13202, 35748, 56229, 16808, 19368, 26413, 25793, 25926, 18631, 24265, 56266, 35787, 53452, 12493, 24271, 24272, 53455, 18137, 16605, 19038, 16606, 40417, 49380, 49511, 33000, 12009, 15597, 19829, 9718, 15353, 15354, 8828}</t>
  </si>
  <si>
    <t>{79618, 94349, 77344, 49578, 58410, 85812, 79541, 76344, 66489, 59591, 96456, 63951, 69328, 143567, 58836, 79066, 49118, 111586, 80880, 60913, 161137, 100985}</t>
  </si>
  <si>
    <t>{26816, 26819, 44423, 8843, 29106}</t>
  </si>
  <si>
    <t>{82757, 121190, 54087, 162311, 61034, 134541, 119438, 106032, 84529, 139090, 74549, 49143, 76699, 125180, 136062}</t>
  </si>
  <si>
    <t>{49154, 101986, 74824, 110922, 129804, 53588, 151542, 91005}</t>
  </si>
  <si>
    <t>{139522, 49155, 115589, 67855, 56464, 151825, 75410, 91667, 86679, 150937, 90523, 150946, 154914, 150951, 52649, 59307, 78003, 99001, 156345, 124863, 83904, 148802, 86598, 116936, 147409, 165458, 145494, 73176, 109020, 69733, 121576, 64754, 100979, 53367, 101882, 112380, 71294}</t>
  </si>
  <si>
    <t>{32776, 13331, 20499, 21011, 13334, 21908, 8859, 10017, 36388, 31654, 14120, 14888, 36906, 49193, 57001, 23597, 17198, 31409, 44466, 36278, 45494, 35900, 30269, 40125, 26182, 52950, 24535, 48855, 24284, 19292, 24291, 26211, 9066, 40182, 12796, 23932, 57854}</t>
  </si>
  <si>
    <t>{73729, 97379, 118275, 91366, 118791, 147853, 120536, 49168, 124848, 93237, 144661, 86359, 80184, 84217, 80186, 96891, 110591}</t>
  </si>
  <si>
    <t>{8226, 8355, 7940, 11266, 15235, 7338, 25676, 10446, 5744, 2131, 7350, 7928}</t>
  </si>
  <si>
    <t>{100417, 116610, 51972, 55559, 91016, 95595, 72588, 49201, 54806, 92088, 54937, 101947, 93400}</t>
  </si>
  <si>
    <t>{155812, 49222, 85447, 93992, 78663, 99943, 96437, 118935}</t>
  </si>
  <si>
    <t>{17792, 13185, 13313, 7043, 22400, 26114, 22155, 10511, 17809, 2962, 9622, 9496, 16025, 13850, 17308, 5408, 22432, 19234, 8232, 6313, 11688, 5291, 16555, 24232, 11054, 11185, 8629, 2744, 3387, 7739, 13755, 2879, 20928, 25279, 31424, 7364, 6854, 4432, 4816, 10321, 12497, 30929, 29270, 25431, 2136, 13529, 6108, 10846, 11615, 13151, 15329, 11875, 6629, 26341, 4199, 12521, 3307, 4077, 4718, 12270, 23536, 31598, 8306, 3699, 18546, 19830, 8828, 4605, 8831}</t>
  </si>
  <si>
    <t>{43681, 61377, 38696, 34284, 43346, 14707, 37684, 42101, 8886, 34876, 43741}</t>
  </si>
  <si>
    <t>{84161, 49250, 109639, 151771, 79061, 166614, 63993, 52795, 78012, 63998}</t>
  </si>
  <si>
    <t>{154853, 161768, 56843, 49267, 66071, 89753, 161786}</t>
  </si>
  <si>
    <t>{35073, 25155, 19908, 8037, 2951, 14952, 2155, 33419, 19802, 20879, 13495, 31193, 7898, 16092, 30079}</t>
  </si>
  <si>
    <t>{87424, 152321, 125955, 90119, 122251, 87436, 146957, 161934, 49808, 157845, 49307, 58876, 84508, 146846, 133663, 158629, 74022, 158630, 103725, 162354, 106038, 105783, 110138, 110780, 147644, 110142, 158278, 61385, 126922, 72283, 157659, 156253, 157552, 152308, 75509, 78460, 65791}</t>
  </si>
  <si>
    <t>{147969, 49317, 64427, 55180, 83180, 61614, 96525, 121869, 55187, 158100, 142070, 86815}</t>
  </si>
  <si>
    <t>{11522, 3203, 9349, 10885, 2439, 3208, 4615, 24965, 2829, 6542, 6543, 9357, 6545, 9360, 4375, 8344, 12706, 4260, 2222, 4142, 4657, 33081, 6842, 5051, 4412, 33982, 3142, 10696, 26313, 10826, 4948, 10068, 20569, 16098, 5475, 3556, 6372, 3686, 11111, 8168, 15852, 4461, 2158, 17774, 13425, 4985, 11261}</t>
  </si>
  <si>
    <t>{55712, 65888, 79585, 132355, 82366, 158417, 49363, 62388, 160631, 163902, 84764, 61566, 76543}</t>
  </si>
  <si>
    <t>{35328, 10768, 15891, 25114, 25117, 28702, 25121, 45097, 23087, 48687, 52275, 51254, 52280, 41023, 40002, 11335, 31818, 9813, 24670, 58990, 51826, 30323, 42100, 42114, 32899, 32900, 55942, 57509, 30383, 21175, 49857, 25797, 57542, 39642, 55518, 41183, 41185, 28397, 8943, 8945, 51954, 39157, 17655, 26875, 17661, 60676, 22280, 12043, 10519, 13086, 53036, 19249, 54084, 12615, 32603, 36710, 14184, 20343, 15740, 20902, 58283, 53172, 47030, 26559, 26561, 17352, 14811, 19939, 18918, 38889, 34794, 25067, 34795, 58352, 18421, 41977, 41983}</t>
  </si>
  <si>
    <t>{2628, 2377, 3312, 2549, 2166}</t>
  </si>
  <si>
    <t>{9094, 8967, 17899, 10603, 35247, 10901, 22396}</t>
  </si>
  <si>
    <t>{133947, 73668, 65213, 49448, 88617, 55626, 100360, 73613, 98000, 96375, 95768, 135383, 52347, 53852, 61533, 88606}</t>
  </si>
  <si>
    <t>{82441, 108176, 111637, 122517, 133016, 163738, 122524, 114077, 122525, 86301, 147487, 147490, 143267, 144164, 49450, 55725, 74685, 111305, 130633, 152905, 55634, 62294, 76518, 76519, 76524, 96881, 77182, 159743}</t>
  </si>
  <si>
    <t>{89857, 98953, 82478, 49454, 128430, 115409, 143993}</t>
  </si>
  <si>
    <t>{70400, 109953, 74882, 142080, 53381, 154757, 65417, 107405, 89102, 137613, 55185, 78097, 126740, 62361, 59293, 116893, 71327, 106789, 125108, 149173, 128310, 57271, 131512, 51386, 137403, 59069, 73661, 50623, 90435, 56773, 137543, 86218, 107213, 49487, 69842, 101075, 114260, 101080, 52953, 67932, 161629, 82142, 119008, 64360, 52457, 56427, 52460, 162028, 162033, 51700, 54132, 73845, 53368, 123257, 120699, 133246, 143999}</t>
  </si>
  <si>
    <t>{120064, 117249, 77198, 55317, 113045, 136090, 100507, 104603, 87963, 86429, 72996, 99498, 159020, 68526, 150194, 125757, 159044, 119111, 132936, 71507, 129493, 156246, 49500, 50780, 139873, 109167, 80767}</t>
  </si>
  <si>
    <t>{117570, 49508, 62053, 59245, 107023, 148853, 78903, 80087, 92253, 79263}</t>
  </si>
  <si>
    <t>{99977, 60171, 89370, 57115, 165546, 89387, 89397, 109493, 77368, 119499, 79317, 140763, 108894, 121957, 49510, 150761, 145389, 156148, 132986}</t>
  </si>
  <si>
    <t>{30984, 9865, 18445, 33047, 12568, 33050, 45852, 17181, 21415, 9001, 26793, 25643, 26795, 45360, 26804, 32308, 21048, 22843, 62401, 10184, 30922, 13772, 14413, 16465, 30801, 15316, 48598, 15964, 12637, 36829, 19680, 20964, 12645, 11750, 27494, 35699, 11893, 11894, 34294, 24059, 28031}</t>
  </si>
  <si>
    <t>{160673, 60450, 49546, 71917, 86936, 111676}</t>
  </si>
  <si>
    <t>{117792, 50761, 63178, 49549, 54993, 50841, 64308, 50585}</t>
  </si>
  <si>
    <t>{49602, 50955, 68779, 128333, 108814, 140944, 56594, 86227, 94770, 102675, 166646, 71805, 155551}</t>
  </si>
  <si>
    <t>{75147, 99723, 143250, 93459, 108309, 90262, 76824, 90267, 104731, 151964, 57887, 165793, 164642, 154790, 152743, 71466, 71471, 136653, 125234, 62260, 157749, 134326, 62263, 148791, 110905, 114745, 55612, 149952, 130884, 149828, 129534, 98762, 69836, 106189, 49614, 69839, 68048, 80465, 73682, 52051, 91219, 61141, 91220, 100697, 62682, 115290, 81372, 97116, 137060, 61157, 104421, 86248, 86251, 149612, 59890, 131317, 58230, 58231, 120185, 158587, 92798}</t>
  </si>
  <si>
    <t>{54917, 23561, 21900, 25239, 31128, 39448, 15260, 37041, 11186, 33459, 57011, 49207, 17720, 9023, 33107, 13270, 16471, 19035, 14323, 27001, 46972, 44543}</t>
  </si>
  <si>
    <t>{107361, 59778, 140833, 164618, 49643, 67244, 101749, 87959, 140859}</t>
  </si>
  <si>
    <t>{49665, 100737, 121219, 73732, 126600, 50185, 160521, 90508, 135949, 113808, 160528, 141977, 92960, 156980, 154165, 136382, 123074, 123075, 154434, 137940, 131547, 134879, 115691, 100339, 141427, 61818, 161659}</t>
  </si>
  <si>
    <t>{59041, 22798, 32206, 12846, 9047}</t>
  </si>
  <si>
    <t>{84578, 49670, 126248, 53770, 72056, 104314, 76766}</t>
  </si>
  <si>
    <t>{11137, 35713, 30723, 12570, 11803, 36762, 26145, 12329, 10026, 12330, 10030, 16174, 25006, 31153, 26162, 31281, 37809, 18615, 11452, 20166, 11986, 14675, 16597, 11863, 12120, 12376, 9049, 12123, 12124, 10971, 29151, 28645, 15347, 29695}</t>
  </si>
  <si>
    <t>{35104, 4833, 30181, 2214, 4327, 33255, 8954, 34220, 14608, 35089, 35093, 17207, 10073, 7453, 8285, 27006}</t>
  </si>
  <si>
    <t>{27200, 9570, 36066, 41702, 30152, 23305, 13962, 34059, 54795, 36240, 9073, 21012, 30196, 14455, 30459}</t>
  </si>
  <si>
    <t>{57347, 54023, 34825, 59918, 39570, 61722, 47003, 31395, 44836, 38310, 32306, 31416, 52025, 50107, 50108, 31435, 9934, 45790, 45791, 49381, 61674, 9074, 38902}</t>
  </si>
  <si>
    <t>{64259, 102915, 84613, 112648, 53513, 115857, 75284, 75285, 86297, 138905, 60705, 61217, 158380, 146737, 92985, 76217, 127933, 136772, 49737, 54861, 102992, 49745, 100051, 136798, 131682, 121964, 89713, 108147, 64246, 55032, 134393, 152314, 110846}</t>
  </si>
  <si>
    <t>{141128, 61069, 49743, 129743, 61362, 56825, 104283, 69596, 53855}</t>
  </si>
  <si>
    <t>{94592, 129923, 50825, 73743, 103055, 127124, 103062, 130596, 155049, 102060, 105520, 105523, 123829, 160702, 83910, 105544, 163448, 110157, 49746, 110428, 142944, 53620, 56182, 68214, 56184, 115065, 56186, 143101, 123774}</t>
  </si>
  <si>
    <t>{39362, 32132, 24233, 17612, 47441, 13235, 9076, 27987, 23032, 19964}</t>
  </si>
  <si>
    <t>{18113, 5445, 16166, 4551, 17381, 24233, 19402, 2510, 3503, 6158, 33584, 25586, 2227, 32658, 3190, 29593, 3354, 23292}</t>
  </si>
  <si>
    <t>{25126, 13320, 9487, 9081, 10396}</t>
  </si>
  <si>
    <t>{8969, 10122, 25099, 35337, 13971, 13208, 4889, 7706, 4377, 2588, 13474, 2979, 7846, 4520, 7848, 26409, 8875, 7603, 4148, 7731, 8118, 2234, 26428, 4550, 9543, 8394, 3409, 7377, 6235, 6238, 17760, 34032, 34928, 35056, 9587}</t>
  </si>
  <si>
    <t>{24799, 12939, 32173, 34289, 3188, 15989, 5558, 5720, 2235, 3196, 24792}</t>
  </si>
  <si>
    <t>{14208, 7812, 4870, 23051, 11538, 20255, 31647, 34594, 34595, 18345, 4017, 8497, 3641, 30905, 2236, 18753, 29126, 5959, 17485, 4558, 27478, 7383, 34902, 35670, 15325, 19165, 18658, 16103, 20841, 5613, 29553, 18291, 3831, 13177, 22270}</t>
  </si>
  <si>
    <t>{56424, 49900, 53073, 53074, 53075, 53076, 51031, 55737}</t>
  </si>
  <si>
    <t>{156961, 143074, 144876, 49901, 105869, 81073, 123730, 101684, 72405, 118811, 65855}</t>
  </si>
  <si>
    <t>{139842, 74532, 49931, 158189, 62478, 164220, 59198}</t>
  </si>
  <si>
    <t>{87266, 65509, 55814, 49959, 100645, 102918, 124041, 148845, 55197, 133038, 85809, 124055, 63547, 65500, 59453}</t>
  </si>
  <si>
    <t>{29825, 2242, 6794, 3278, 10385, 32280, 17210, 32285}</t>
  </si>
  <si>
    <t>{51200, 52225, 66052, 86157, 56855, 63128, 76954, 81058, 71587, 69540, 114466, 129069, 49969, 92466, 76226, 94659, 50244, 130551, 58951, 76232, 64971, 97227, 97230, 126674, 92506, 84572, 54110, 84328, 105960, 54506, 92522, 108780, 77428, 118645, 104439, 61310}</t>
  </si>
  <si>
    <t>{31397, 11789, 30874, 9149, 16511}</t>
  </si>
  <si>
    <t>{2245, 6538, 6507, 28459, 6898, 15347, 5525}</t>
  </si>
  <si>
    <t>{154754, 80135, 109067, 66956, 74898, 65171, 165276, 111646, 104735, 140065, 93602, 125731, 82596, 140067, 130859, 55224, 73274, 89154, 124105, 85834, 74964, 99285, 160087, 50009, 80218, 134498, 104547, 117220, 107751, 66282, 142833, 79996}</t>
  </si>
  <si>
    <t>{2722, 12645, 24646, 17575, 9899, 16012, 13133, 2254, 24398, 18588, 33681, 6869, 12534, 26682, 7932, 14685, 19231}</t>
  </si>
  <si>
    <t>{2567, 25739, 32267, 3469, 8974, 2585, 2458, 3871, 10788, 3365, 6565, 2987, 11957, 7606, 2875, 5567, 3010, 5447, 7758, 2257, 9812, 9815, 9305, 29665, 7141, 7404, 7917, 5486, 22005, 10234, 28412}</t>
  </si>
  <si>
    <t>{50051, 150532, 158726, 140295, 135051, 90638, 90257, 158737, 158740, 158744, 100762, 109083, 51356, 158106, 131103, 148768, 61857, 130466, 144804, 130469, 99496, 154282, 58411, 158637, 55599, 104240, 156465, 159919, 101427, 158643, 159924, 114872, 162107, 121020, 161340, 114496, 141249, 142658, 136131, 93898, 93902, 112335, 133326, 109138, 146516, 164701, 151006, 157406, 162530, 98663, 118506, 157806, 82928, 156912, 165627, 146941}</t>
  </si>
  <si>
    <t>{129601, 50054, 57931, 71275, 81042, 106525, 160596, 65469}</t>
  </si>
  <si>
    <t>{160263, 92685, 84501, 157205, 96294, 145965, 106033, 130101, 148537, 161849, 110143, 51266, 86594, 59464, 140360, 97870, 94288, 55893, 59989, 108637, 65126, 123501, 104558, 149620, 89206, 120952, 59002, 100477, 57982, 128637, 64128, 82561, 68228, 80006, 146575, 83609, 94875, 136350, 73376, 90797, 64686, 91824, 64689, 91828, 91831, 91832, 151229, 126660, 80072, 59593, 55000, 58586, 55004, 69857, 144615, 85226, 59123, 154877, 55043, 60675, 109317, 55568, 68881, 105233, 129303, 98585, 55066, 70429, 88353, 66339, 120102, 54058, 75566, 77105, 97077, 112438, 143669, 86333, 102206, 52551, 116040, 157511, 101195, 55122, 67924, 79188, 93544, 55146, 155501, 150382, 127861, 163202, 52611, 151428, 62862, 158607, 74643, 87443, 131478, 82840, 50075, 61858, 57260, 78254, 102833, 107954, 165309, 58311, 58316, 69079, 71127, 154078, 73706, 58861, 52724, 164853, 67062, 62455, 90104, 60411, 142847}</t>
  </si>
  <si>
    <t>{53794, 18469, 31497, 16714, 21803, 60076, 19568, 23056, 29362, 29979, 55025, 19863, 25947, 36092, 12765, 9182, 25247}</t>
  </si>
  <si>
    <t>{2275, 14473, 20240, 15349, 14005, 14364, 32413, 16830}</t>
  </si>
  <si>
    <t>{53889, 132245, 99868, 83750, 73512, 100524, 84664, 62648, 148420, 129610, 52171, 93774, 60633, 56924, 68829, 89324, 50167, 114551, 50171}</t>
  </si>
  <si>
    <t>{132074, 117293, 103024, 109232, 140432, 68886, 150008, 50175}</t>
  </si>
  <si>
    <t>{6112, 7553, 10488, 7428, 11429, 11640, 23622, 2280, 4237, 35215, 2864, 13555, 2453, 7702, 2520, 7036, 7549, 12639}</t>
  </si>
  <si>
    <t>{19658, 2284, 29842, 33908, 11574, 4311}</t>
  </si>
  <si>
    <t>{84034, 50182, 53864, 112331, 149099, 79725, 106162, 51987, 149108, 149463, 64439, 120186}</t>
  </si>
  <si>
    <t>{53152, 105028, 97607, 79720, 151111, 105038, 61873, 120401, 50196, 117111, 63640, 126554}</t>
  </si>
  <si>
    <t>{60672, 9217, 18306, 29441, 36872, 23576, 19737, 38687, 26536, 32940, 29370, 9406, 39359, 32193, 21196, 12239, 23504, 62543, 29267, 26847, 44266, 50154, 22383, 9331, 50933, 50936, 27004}</t>
  </si>
  <si>
    <t>{50209, 113645, 63919, 92539, 50205}</t>
  </si>
  <si>
    <t>{11107, 9219, 12260, 34918, 13031, 32168, 39150, 9583, 11774}</t>
  </si>
  <si>
    <t>{32864, 51874, 27300, 9220, 13640, 34856, 33645, 26707, 39475, 40115, 19030, 31223, 49208, 46969}</t>
  </si>
  <si>
    <t>{116960, 149856, 64966, 89638, 111689, 156426, 84267, 123404, 144619, 51150, 164525, 50231, 66615, 133433, 80154, 68831}</t>
  </si>
  <si>
    <t>{5538, 32898, 7748, 20708, 6023, 3176, 6025, 15017, 6189, 6190, 3663, 2447, 16180, 2486, 2299, 3837, 3835}</t>
  </si>
  <si>
    <t>{50176, 46343, 22796, 37772, 43663, 25361, 9241, 14496, 53536, 61220, 28081, 31921, 11701, 21559, 39993, 13251, 15053, 34270, 19167, 58718, 29538, 16614, 18299}</t>
  </si>
  <si>
    <t>{131200, 100353, 137609, 143499, 51602, 119186, 88342, 166426, 65947, 102175, 153253, 152744, 117930, 108075, 108077, 69294, 113968, 155191, 166457, 51008, 146630, 50631, 150600, 104653, 106191, 50263, 92507, 77660, 162272, 162273, 138227, 61173, 99829}</t>
  </si>
  <si>
    <t>{34180, 25093, 12044, 44943, 11152, 26518, 61463, 48152, 43423, 9248, 27683, 25513, 50476, 53807, 11058, 47545, 34236, 46652, 29248, 55748, 40279, 33752, 23386, 51162, 16221, 35293, 43747, 25831, 27112, 24041, 52977, 32754, 41205, 51448, 36729, 31738}</t>
  </si>
  <si>
    <t>{10245, 35333, 35334, 7179, 16907, 18445, 13845, 18460, 6688, 8737, 3109, 21031, 32808, 18473, 10803, 10300, 4671, 19018, 15442, 31322, 16480, 4090, 3171, 19556, 21093, 19562, 9836, 6773, 2689, 21637, 21641, 19084, 24218, 24222, 15008, 3240, 26806, 28854, 18620, 28349, 12492, 20684, 7374, 7375, 6362, 24287, 33515, 16115, 4341, 4342, 12024, 6906, 9473, 3852, 2323, 33564, 4896, 7979, 3389, 27472, 27473, 5978, 5473, 11107, 2404, 11109, 11113, 3438, 13683, 16243, 13686, 4996, 5007, 5522, 5523, 18324, 21916, 22428, 2470, 24493, 12719, 29114, 8635, 4564, 5588, 22996, 14807, 3042, 22512, 23024, 3059, 18423, 12280, 12282}</t>
  </si>
  <si>
    <t>{13346, 41314, 19047, 56824, 9257, 57767, 41743, 35024, 61974, 36824, 46685}</t>
  </si>
  <si>
    <t>{147200, 128001, 71045, 74248, 145036, 84621, 164623, 135313, 92182, 73752, 141467, 104478, 153249, 106659, 82215, 150445, 91188, 89270, 82746, 74939, 113978, 86334, 111042, 55492, 76997, 86346, 94796, 51919, 69586, 140115, 86998, 140118, 74712, 65118, 68448, 50290, 82676, 104692, 63735, 79738}</t>
  </si>
  <si>
    <t>{22658, 26244, 19686, 8136, 21832, 4555, 19691, 19119, 19898, 6291, 13171, 2328, 31321, 17402, 2940, 29565}</t>
  </si>
  <si>
    <t>{148867, 139142, 100489, 50320, 152342, 146202, 152353, 104610, 100517, 108842, 88492, 52783, 55989, 76471, 76472, 67256, 106168, 127287, 145335, 59837, 78911, 89545, 112329, 120779, 73677, 140624, 93009, 90588, 73567, 103905, 101861, 69353, 87146, 70891, 51053, 58221, 52337, 93810, 115444, 115319, 128760, 156025, 96508, 56702}</t>
  </si>
  <si>
    <t>{23936, 7617, 2888, 17770, 2331, 13202, 9331, 6747}</t>
  </si>
  <si>
    <t>{46849, 59525, 24731, 24732, 21147, 48923, 22179, 22180, 41891, 20267, 33581, 38710, 20028, 9278, 28993, 26562, 28998, 33483, 16973, 26573, 21199, 33365, 51157, 48991, 39529, 16250, 11900}</t>
  </si>
  <si>
    <t>{73865, 73868, 66063, 72595, 75155, 56854, 85273, 85277, 50351, 59452, 88893, 62280, 88904, 62286, 98254, 60624, 84059, 61148, 98395, 69222, 59880, 52332, 73074, 51703, 68859}</t>
  </si>
  <si>
    <t>{56704, 149090, 117803, 159789, 140846, 50357, 101814, 120309, 88120, 165621, 123067, 96895}</t>
  </si>
  <si>
    <t>{61440, 61441, 159489, 160381, 57223, 79112, 121226, 142861, 61460, 151832, 58137, 60957, 97309, 68648, 117420, 87728, 103473, 147248, 118964, 70463, 50370, 60355, 50372, 142279, 103369, 96077, 74576, 96081, 73942, 68574, 80227, 90347, 165099, 73199, 67568, 87407, 161267, 99577, 124154, 64893, 128766}</t>
  </si>
  <si>
    <t>{46082, 31113, 33545, 34449, 27671, 34716, 14749, 10528, 9889, 28064, 49444, 10666, 12077, 13105, 29235, 51124, 10937, 28603, 9294, 60655, 25970, 57209}</t>
  </si>
  <si>
    <t>{167300, 65680, 131733, 144535, 64024, 102936, 128025, 159384, 142237, 136222, 65696, 92452, 109607, 147754, 151722, 64428, 165931, 118451, 132668, 64445, 64195, 153670, 86859, 120533, 114264, 64474, 140769, 105957, 160872, 163433, 114928, 120436, 50424, 69370}</t>
  </si>
  <si>
    <t>{56704, 54532, 15109, 27657, 60555, 61593, 16026, 50599, 57648, 33330, 10549, 59454, 45632, 33732, 34760, 26061, 48592, 52945, 44373, 35802, 12770, 9317, 31718, 38123, 18284, 40300}</t>
  </si>
  <si>
    <t>{160344, 50447, 50451, 112723, 147765, 163605, 165715, 51512, 160313, 112698, 51516, 163613}</t>
  </si>
  <si>
    <t>{67968, 74785, 60525, 52976, 74802, 50453, 51607, 58750}</t>
  </si>
  <si>
    <t>{40065, 12674, 24962, 25479, 37756, 11275, 34699, 33685, 34075, 35099, 16159, 59424, 59680, 18594, 11430, 20777, 26537, 47147, 17965, 15407, 16817, 15026, 51250, 37816, 47484, 19386, 20155, 19388, 20029, 24125, 11639, 15680, 27969, 9922, 40259, 43197, 31173, 35526, 37445, 35528, 46027, 33740, 21837, 52430, 13138, 57298, 47060, 51286, 46269, 36186, 41692, 17374, 28639, 52704, 21217, 41954, 30819, 13543, 16743, 30824, 19819, 53742, 54640, 33905, 40561, 9332, 53236, 13943, 37626, 13564, 41725}</t>
  </si>
  <si>
    <t>{145795, 91908, 61324, 52207, 61361, 50514, 90739, 105043, 108593, 90359, 56440, 112092}</t>
  </si>
  <si>
    <t>{101639, 93067, 129297, 83858, 142481, 136596, 110869, 145817, 118563, 83876, 71207, 107176, 121770, 110891, 89779, 124980, 100919, 80064, 161094, 79303, 101831, 52810, 71253, 50518, 75223, 144099, 60772, 158820, 61927, 80365, 90488, 96762}</t>
  </si>
  <si>
    <t>{139313, 50548, 76821, 67324, 78749}</t>
  </si>
  <si>
    <t>{12001, 46689, 9891, 51875, 44488, 27241, 28938, 24299, 28176, 51857, 9364, 35158, 37847, 35160, 10905, 10171, 21149, 44511}</t>
  </si>
  <si>
    <t>{2692, 2374, 10636, 3791, 9939, 9941, 11541, 17078}</t>
  </si>
  <si>
    <t>{50576, 61589, 81814, 138393, 147353, 146858, 127794, 55222, 75319, 53430, 102716, 123965, 56637, 62399, 96583, 157260, 96589, 98004, 116830, 52341}</t>
  </si>
  <si>
    <t>{35858, 29971, 53527, 33309, 27935, 57889, 28838, 52775, 9384, 41770, 24511, 44225, 38214, 45895, 31563, 17484, 44634, 36707, 23789, 44529, 13043, 49013}</t>
  </si>
  <si>
    <t>{35681, 3237, 12198, 11879, 19336, 24293, 4010, 29996, 2387, 6389, 24309, 20823, 2680, 30997, 31194, 12059}</t>
  </si>
  <si>
    <t>{53380, 16645, 20491, 10508, 43789, 43291, 33181, 58784, 23202, 12712, 25777, 12850, 9401, 32957, 13129, 35017, 35788, 31822, 42962, 24027, 16475, 21599, 14175, 40033, 12779, 47090, 57850, 21108, 46068, 45562}</t>
  </si>
  <si>
    <t>{96642, 55048, 97172, 96789, 116884, 109726, 53552, 100661, 115381, 52152, 50627, 74438, 51659, 52306, 68822, 129376, 144614, 72809, 91753, 160882, 97663}</t>
  </si>
  <si>
    <t>{120451, 59664, 90900, 125339, 56093, 108446, 112544, 75809, 90150, 69543, 113848, 114618, 52794, 118974, 92737, 100041, 84683, 91726, 50659, 95845, 133104, 103411, 120443, 93309}</t>
  </si>
  <si>
    <t>{19719, 56331, 34580, 59043, 22693, 59692, 19122, 21427, 20660, 40627, 41780, 49728, 26817, 9416, 21979, 32607, 15199, 58596, 29180}</t>
  </si>
  <si>
    <t>{10371, 34441, 32139, 2830, 30222, 28054, 18079, 31782, 12072, 6314, 3883, 29101, 25135, 24630, 19129, 27580, 3908, 9669, 29252, 9927, 32082, 6995, 26071, 14811, 2397, 14814, 35812, 20586, 10861, 13933, 17647, 2928, 22001, 15868, 26366}</t>
  </si>
  <si>
    <t>{64001, 131970, 102787, 143489, 99334, 145031, 94857, 155530, 133004, 108557, 80400, 118036, 160790, 78876, 162081, 80418, 115621, 97066, 91179, 113196, 161067, 59438, 99758, 66352, 166700, 95538, 142900, 51256, 68795, 86587, 69438, 84031, 128447, 74945, 118209, 152902, 114247, 160204, 85581, 147918, 107471, 65488, 136527, 91859, 159828, 146134, 151126, 51293, 52061, 89309, 51301, 106213, 146023, 74092, 89069, 82798, 111341, 162669, 68977, 62706, 88308, 65781, 65782, 50679, 93558, 101237, 152443, 134012, 90109, 96382}</t>
  </si>
  <si>
    <t>{157920, 145477, 55655, 131179, 123820, 129167, 50704, 140017, 131602, 146160, 137238, 146167, 132957}</t>
  </si>
  <si>
    <t>{115584, 119168, 82695, 134286, 77840, 107286, 116888, 131230, 110625, 104618, 50736, 89649, 56370, 97717, 156985, 140733, 101956, 108229, 137797, 97747, 117971, 95449, 69337, 155871, 95841, 69348, 56549, 148455, 76137, 151402, 53741, 77807, 164079, 148725}</t>
  </si>
  <si>
    <t>{86875, 112355, 154668, 50738, 81810, 62299}</t>
  </si>
  <si>
    <t>{30081, 55937, 39300, 17029, 28681, 20620, 31245, 44691, 47509, 27675, 11679, 26146, 15409, 57403, 54590, 42179, 60996, 54602, 33227, 10840, 59992, 62181, 33772, 12529, 9459, 31733, 12926}</t>
  </si>
  <si>
    <t>{18947, 2957, 6546, 22678, 29462, 3096, 23713, 2595, 2596, 3878, 2986, 2603, 17709, 9017, 20026, 8765, 8767, 8769, 9666, 28226, 31940, 18120, 3273, 34002, 29780, 6624, 21993, 2416, 3316, 2424, 9850, 16123, 4732, 31230}</t>
  </si>
  <si>
    <t>{34464, 8578, 17891, 5989, 16140, 19698, 2420, 4854, 7672, 7673, 5564, 20926}</t>
  </si>
  <si>
    <t>{74273, 50788, 59501, 51856, 60721, 51092, 130167, 63516, 50974}</t>
  </si>
  <si>
    <t>{18432, 29315, 4101, 2696, 2952, 22413, 17169, 30621, 9248, 19494, 28199, 4521, 4779, 4155, 4156, 4157, 7358, 7359, 19900, 5057, 7361, 20160, 11205, 16838, 14539, 7503, 14554, 14559, 3809, 14564, 25832, 14697, 8170, 12404, 4213, 2423, 10108}</t>
  </si>
  <si>
    <t>{66535, 62090, 78573, 60884, 50808, 56537}</t>
  </si>
  <si>
    <t>{31264, 9178, 10049, 19172, 2972, 15242, 35278, 16623, 8977, 15250, 12851, 23160, 5146, 6523, 3004, 2430}</t>
  </si>
  <si>
    <t>{52736, 163204, 77967, 152851, 50836, 117141, 162452, 62360, 59546, 157340, 59550, 73767, 152873, 102958, 73775, 138543, 147247, 75955, 158899, 164789, 65464, 65466, 71868, 134332, 143679, 54986, 144845, 55761, 79701, 140124, 149728, 146278, 146155, 59116, 55790, 143988, 70391}</t>
  </si>
  <si>
    <t>{55425, 29316, 53766, 10765, 10766, 31501, 23443, 40725, 30358, 23961, 16034, 9508, 27558, 16935, 61099, 23469, 11438, 11439, 30001, 61745, 9779, 31033, 42555, 24892, 18365, 13885, 13887, 9535, 24001, 40765, 42565, 12487, 12488, 18504, 25928, 43080, 21708, 45771, 50125, 52683, 61515, 27729, 20179, 18004, 45145, 35803, 11484, 33884, 45152, 47459, 16996, 38884, 13420, 16501, 21239, 20216, 18557}</t>
  </si>
  <si>
    <t>{45440, 61314, 48773, 37384, 26379, 37390, 49294, 59406, 45969, 36242, 61724, 56603, 30876, 10525, 27934, 41117, 53918, 30497, 52897, 37795, 56606, 45093, 57892, 58405, 30888, 25001, 35880, 44200, 57897, 54835, 59955, 16053, 55095, 9528, 29369, 29371, 43845, 52166, 50759, 15560, 52171, 20945, 50770, 40531, 38869, 20054, 41685, 45272, 61279, 49762, 49763, 39407, 39408, 26097, 36595, 54390, 45943, 48761, 38138, 54395, 32894}</t>
  </si>
  <si>
    <t>{3584, 16133, 16649, 2448, 9880, 12953, 24344, 9371, 8608, 33062, 6951, 3880, 7847, 24873, 10539, 30125, 2735, 6063, 24369, 31792, 3259, 12478, 13763, 22467, 21573, 5830, 9670, 25543, 14926, 14419, 8279, 27479, 2907, 5600, 9568, 9825, 18280, 6761, 25961, 29165, 6254, 19439, 3313, 11894, 19835, 19071}</t>
  </si>
  <si>
    <t>{8640, 6438, 8231, 15464, 15388, 7516, 2461}</t>
  </si>
  <si>
    <t>{55424, 9543, 49035, 45517, 62062, 54416, 62064, 62066, 62067, 45974, 52119, 59323, 52700, 58743}</t>
  </si>
  <si>
    <t>{72961, 132612, 107146, 97434, 134683, 161183, 161185, 97449, 53036, 67757, 137776, 159292, 159298, 51018, 113995, 159306, 97363, 71005, 122723, 130411, 61677, 141942, 155640, 90362, 129149}</t>
  </si>
  <si>
    <t>{20737, 30211, 16142, 10003, 9877, 19607, 12696, 32408, 50585, 15388, 41503, 9762, 18725, 32935, 61480, 44846, 48047, 17976, 14778, 36795, 39357, 45886, 9548, 10063, 11729, 21714, 47955, 38360, 23135, 12136, 60138, 16110, 26864, 31089, 15731, 13561, 30205}</t>
  </si>
  <si>
    <t>{32386, 15492, 22278, 24968, 59785, 28301, 19473, 24978, 24980, 28313, 14494, 36515, 18215, 50471, 16812, 18221, 18223, 22833, 48564, 41785, 52417, 58309, 16966, 16967, 32966, 50118, 20427, 10445, 16205, 25424, 36436, 9558, 21722, 55131, 34012, 24287, 55137, 12392, 32362, 36589, 18672, 20851, 10356, 40051, 51703, 31353, 43770, 33788, 11134}</t>
  </si>
  <si>
    <t>{31489, 42626, 42627, 61188, 45958, 48011, 13308, 27535, 52495, 47380, 23061, 49432, 25757, 51235, 56489, 15675, 35007, 21570, 33988, 38853, 15048, 24137, 17866, 19532, 48844, 48847, 29395, 43475, 18645, 9561, 62298, 45534, 37218, 35557, 40549, 11496, 11120, 40048, 47738, 27260, 41853}</t>
  </si>
  <si>
    <t>{99845, 88721, 58518, 87835, 64157, 150686, 53161, 57001, 82603, 130354, 91194, 150714, 150717, 112063, 65088, 63297, 59330, 150719, 150722, 63301, 62023, 99273, 59594, 65611, 113741, 85199, 140114, 68053, 108118, 68063, 68065, 152424, 83434, 140404, 51061, 77049, 73852, 108157}</t>
  </si>
  <si>
    <t>{154721, 51074, 65542, 67849, 144237, 120400, 81110, 51447, 79260, 103198}</t>
  </si>
  <si>
    <t>{115587, 132266, 123724, 159087, 70035, 51093, 81661}</t>
  </si>
  <si>
    <t>{150048, 150080, 163745, 54755, 162187, 51095, 127866, 121147, 109308, 121085}</t>
  </si>
  <si>
    <t>{67200, 126465, 121350, 68105, 60685, 66447, 51606, 74649, 89628, 53535, 154656, 59426, 51116, 55213, 92333, 88243, 56506, 80889, 152510, 58304, 150849, 58307, 54989, 55763, 142038, 85245, 117984, 65252, 61681, 98161, 77556, 59641, 69885, 107007}</t>
  </si>
  <si>
    <t>{4962, 2478, 27510, 2488, 9788, 6142}</t>
  </si>
  <si>
    <t>{162817, 88773, 124390, 84620, 118284, 134158, 153677, 101491, 66740, 141784, 51134}</t>
  </si>
  <si>
    <t>{105625, 51172, 57829, 100998, 112327, 72072, 72267, 148504, 110545, 143570, 88724, 128278, 140024, 63161, 133274, 121949, 114975}</t>
  </si>
  <si>
    <t>{86785, 144226, 51174, 104134, 144232, 62441, 84681, 122156, 115022, 76752, 80241, 64149, 133846, 90810, 66266}</t>
  </si>
  <si>
    <t>{69442, 60933, 138054, 141479, 65579, 162989, 65582, 51183, 100688, 118127, 142837, 114718, 53724, 88030}</t>
  </si>
  <si>
    <t>{156641, 61186, 56579, 81283, 51205, 89699, 115110, 100136, 127909, 55306, 136777, 111182, 117262, 83089, 84723, 68597, 160634}</t>
  </si>
  <si>
    <t>{165250, 51206, 108678, 93580, 150289, 90136, 138782, 130848, 146593, 130850, 72873, 72875, 61996, 145195, 59952, 143541, 121531, 157499, 157501, 135102, 126924, 79182, 161871, 137440, 120950}</t>
  </si>
  <si>
    <t>{163585, 123010, 83461, 134790, 96007, 120456, 51210, 120459, 101135, 127759, 129168, 128530, 136082, 137749, 66198, 99479, 100760, 126617, 139159, 100767, 63776, 120444, 110371, 98980, 77733, 157859, 105384, 56114, 102451, 60980, 107701, 142646, 153271, 119864, 80954, 97724, 93502, 143937, 71746, 144067, 158913, 117191, 78282, 126028, 78159, 74834, 102868, 152789, 109528, 132057, 129754, 165084, 138589, 95327, 75615, 60900, 145380, 88550, 161512, 145257, 159349, 154999, 141435, 64636}</t>
  </si>
  <si>
    <t>{34310, 9619, 11540, 28566, 52118, 49945, 29466, 16029, 25886, 13088, 45862, 9771, 18091, 46763, 48561, 11829, 28605, 21185, 13890, 15176, 23626, 11598, 11602, 36958, 21480, 57722, 35830, 14968, 49146}</t>
  </si>
  <si>
    <t>{63619, 52997, 133906, 98708, 59677, 98720, 148263, 139691, 159668, 51261, 139720, 76109, 65876, 125396, 74204, 79713, 63842, 157795, 125412, 77034, 107631, 77433}</t>
  </si>
  <si>
    <t>{11264, 4611, 11267, 11270, 11271, 4110, 6679, 6680, 2589, 4134, 3125, 6709, 33847, 6208, 14929, 34898, 13396, 7259, 29795, 29796, 35940, 8809, 17002, 21109, 7295, 7300, 32389, 7304, 7307, 7312, 3226, 3739, 29858, 11940, 3247, 3248, 6328, 5307, 24256, 18115, 29389, 4310, 15063, 32471, 31961, 21742, 5364, 7936, 9480, 8464, 2835, 2836, 2837, 8467, 18710, 5401, 15645, 10014, 10015, 10016, 10018, 10019, 26411, 19245, 17714, 17722, 5442, 4931, 25933, 5979, 7016, 3950, 4462, 4464, 4466, 4467, 2932, 14200, 15742, 23943, 23945, 14754, 23974, 25512, 29630, 22463, 6594, 2507, 2508, 28631, 2535, 2536, 2538, 2544, 3574, 11263}</t>
  </si>
  <si>
    <t>{54183, 99785, 51274, 74028, 154639, 89908, 134550}</t>
  </si>
  <si>
    <t>{16021, 31253, 32406, 11032, 33941, 23450, 49571, 35749, 48167, 20137, 17066, 13744, 13745, 30005, 47033, 28987, 36667, 33855, 45631, 14530, 25283, 40567, 21323, 19661, 19152, 9687, 20952, 47451, 40929, 48892, 34534, 23399, 26983, 52847, 33783, 13180, 38013}</t>
  </si>
  <si>
    <t>{11074, 22019, 9700, 57090, 37830, 60514, 11081, 46604, 14097, 18866, 30036, 25878, 16828, 50175, 12924, 25021, 46591}</t>
  </si>
  <si>
    <t>{126985, 116879, 57369, 59034, 70178, 51877, 93614, 119599, 152496, 140211, 91700, 131252, 53048, 53434, 56779, 51279, 60001, 98286, 112886, 76158}</t>
  </si>
  <si>
    <t>{9719, 11812, 12247, 11738, 11741}</t>
  </si>
  <si>
    <t>{12576, 6881, 12262, 26918, 18889, 6187, 28363, 2541, 6225, 22418, 13780, 33047}</t>
  </si>
  <si>
    <t>{11361, 2882, 10856, 25087, 2543, 14703, 4145, 6129, 12946, 20275, 33080, 2777, 13951}</t>
  </si>
  <si>
    <t>{7331, 4777, 4491, 12854, 2550}</t>
  </si>
  <si>
    <t>{4624, 8722, 14240, 13989, 25136, 17850, 3770, 35900, 23230, 20804, 6343, 24519, 14283, 33107, 30421, 16855, 26458, 18790, 5751, 2553, 5754, 20094}</t>
  </si>
  <si>
    <t>{2948, 3462, 15251, 6676, 23445, 6678, 6176, 3879, 4656, 20543, 4420, 8525, 24530, 3285, 7907, 6756, 21221, 17768, 4329, 21866, 2673, 2557}</t>
  </si>
  <si>
    <t>{3072, 2563, 33674, 34698, 9617, 24337, 4123, 11675, 21659, 31005, 7584, 10403, 3750, 13865, 12847, 2738, 4914, 3637, 9019, 12092, 13756, 12991, 14149, 10566, 6606, 7119, 19667, 4438, 17623, 23128, 23132, 15326, 7657, 12649, 5741, 14318, 8815, 16372, 12022, 17021, 2943}</t>
  </si>
  <si>
    <t>{40609, 41512, 56526, 39987, 47706, 19224, 11770, 9791}</t>
  </si>
  <si>
    <t>{37768, 23441, 39698, 20374, 26647, 50852, 20776, 57782, 46527, 9793, 9794, 58184, 13770, 14669, 13774, 14673, 13779, 13784, 11355, 29405, 39646, 14176, 17893, 49650, 13171, 30451, 15356}</t>
  </si>
  <si>
    <t>{108609, 155459, 155589, 152614, 139592, 146313, 125930, 162186, 158285, 67023, 51312, 86523, 155548, 125919}</t>
  </si>
  <si>
    <t>{19328, 21006, 13584, 18705, 12051, 21527, 52250, 42526, 15007, 34987, 28461, 22318, 52143, 10807, 47032, 15929, 24637, 12609, 19137, 40513, 22724, 35909, 19654, 19143, 19144, 13257, 38343, 43332, 33362, 17877, 26070, 9819, 58716, 10465, 32738, 10855, 14313, 32746, 14188, 12143, 16369, 53617, 25720, 20348}</t>
  </si>
  <si>
    <t>{19971, 25605, 36104, 18063, 32913, 17278, 30359, 61336, 34074, 19995, 45487, 55729, 43065, 43976, 52168, 14668, 33356, 54989, 15696, 39890, 9822, 58078, 21476, 62309, 49384, 35317, 41338, 16891, 18302}</t>
  </si>
  <si>
    <t>{17027, 31363, 6918, 27402, 4878, 8975, 15119, 2583, 32151, 34712, 19484, 34720, 16418, 17698, 11813, 21288, 24104, 11818, 26537, 24108, 27433, 11822, 27435, 6704, 25904, 6962, 35771, 16316, 16319, 10691, 25545, 5707, 21323, 16975, 12113, 4821, 16982, 27349, 18265, 20571, 18272, 26724, 29415, 14186, 5868, 5233, 29298, 6900, 30324, 19960, 20987, 15740, 10238, 12799}</t>
  </si>
  <si>
    <t>{15616, 21248, 31232, 49661, 12294, 37896, 14602, 26635, 33418, 39821, 39438, 39439, 45964, 31249, 13842, 46096, 51596, 47254, 12576, 34340, 12454, 41383, 36146, 49075, 10806, 28984, 55992, 27386, 40251, 21309, 54847, 11200, 16457, 47818, 11214, 10319, 10320, 21977, 30169, 32986, 58203, 31966, 20191, 50015, 12899, 9828, 36580, 9831, 19177, 52329, 11886, 12014, 43630, 59275, 10233, 10234, 47613}</t>
  </si>
  <si>
    <t>{51362, 118087, 163527, 120873, 65581, 158160, 92913, 114611, 64117, 143966, 165055}</t>
  </si>
  <si>
    <t>{73735, 97290, 138255, 112149, 122780, 156575, 123169, 156586, 124460, 51374, 74927, 155054, 74930, 74934, 134967, 118730, 111308, 92880, 149975, 135901, 120805, 125415, 138988, 121325, 116596, 132214, 111740}</t>
  </si>
  <si>
    <t>{57383, 83178, 65937, 56596, 51414, 161530}</t>
  </si>
  <si>
    <t>{101764, 72712, 66826, 64912, 83732, 147221, 64544, 64545, 93735, 73128, 76589, 80305, 76082, 63029, 71733, 54841, 71226, 63039, 120639, 62793, 77393, 60243, 68820, 65877, 78549, 51428, 95592, 60267, 58348}</t>
  </si>
  <si>
    <t>{129091, 74852, 117742, 51439, 125072, 52081, 105854}</t>
  </si>
  <si>
    <t>{46850, 27043, 49026, 54914, 40431, 14226, 57042, 54964, 34777, 9886, 38751}</t>
  </si>
  <si>
    <t>{29026, 9895, 62375, 53548, 16269, 53549, 22708, 37208}</t>
  </si>
  <si>
    <t>{47008, 51813, 13447, 13639, 53543, 53800, 11500, 9900, 12686, 34638, 12498, 60626, 27991, 27800, 61209, 13022, 12479}</t>
  </si>
  <si>
    <t>{16387, 10124, 12301, 28300, 51854, 16276, 51860, 11159, 55322, 55706, 21665, 13093, 30374, 33190, 53925, 22191, 53679, 10035, 14388, 12341, 44980, 56888, 35513, 9920, 30277, 11469, 11725, 12114, 21976, 17756, 24541, 40420, 19302, 13927, 10090, 11117, 34547, 23158, 11898, 24315}</t>
  </si>
  <si>
    <t>{56328, 71445, 71447, 63002, 53404, 64415, 55466, 93994, 165682, 110908, 160573, 80452, 54217, 81871, 52560, 51547, 131297, 68849, 56819}</t>
  </si>
  <si>
    <t>{50679, 41478, 25484, 13709, 50700, 15375, 21138, 50199, 29080, 37790, 22825, 30508, 12466, 12467, 37050, 18364, 16318, 29889, 21316, 24905, 9930, 22092, 26190, 31314, 15571, 24789, 56796, 11101, 56806, 62311, 53738, 13804, 59246, 43504, 35575, 47865}</t>
  </si>
  <si>
    <t>{110084, 64139, 126348, 78748, 64928, 75171, 61611, 92973, 52654, 162221, 164039, 161231, 95827, 71252, 85460, 154452, 145635, 140004, 149228, 102253, 104560, 101745, 51573, 85369, 129532}</t>
  </si>
  <si>
    <t>{2944, 15105, 13668, 4015, 15408, 3701, 2649, 21530}</t>
  </si>
  <si>
    <t>{75272, 154633, 120331, 70671, 145424, 55827, 76837, 154158, 59445, 136759, 165431, 157771, 132686, 91730, 167509, 115798, 105058, 87148, 105071, 160376, 136825, 74874, 74875, 131198, 126594, 157827, 90244, 52371, 143008, 145063, 88745, 83641, 115386, 99519, 146115, 166600, 121551, 121559, 124120, 108252, 80611, 129769, 129775, 61180, 80637, 148228, 127241, 73994, 136463, 75025, 150802, 62741, 62749, 146718, 166181, 63788, 56623, 145712, 126772, 61244, 156990, 86852, 130381, 106321, 145235, 140635, 144220, 114533, 131434, 146797, 166768, 135026, 162171, 51589, 133002, 97166, 72593, 122774, 136604, 54692, 132005, 152487, 96170, 109999, 90545, 67508, 67511, 134086, 82887, 117704, 147916, 140756, 122862, 53234, 136701}</t>
  </si>
  <si>
    <t>{51591, 116751, 151323, 61475, 81714, 110405, 124101, 112071, 164041, 146638, 103759, 110416, 160982, 87780, 100327, 135534, 160494, 67440, 115185, 76532}</t>
  </si>
  <si>
    <t>{16001, 30082, 33926, 21515, 14604, 31885, 41233, 10644, 37012, 21526, 37525, 19608, 14105, 51479, 16284, 21412, 11303, 21416, 29095, 29096, 23339, 29099, 29100, 31401, 31404, 25905, 15027, 15543, 25911, 10041, 25912, 10043, 12996, 18500, 12230, 11345, 16849, 9941, 21589, 16343, 22486, 23388, 18653, 30046, 44124, 23264, 27745, 30048, 33504, 30052, 29157, 37600, 15463, 23911, 23913, 40166, 34283, 58985, 61804, 44398, 29559, 10224, 16631, 29560}</t>
  </si>
  <si>
    <t>{11264, 37888, 55810, 52740, 52230, 40459, 20492, 36880, 36885, 19483, 47133, 52255, 28704, 53296, 47153, 59952, 46643, 53301, 10809, 53315, 17992, 52296, 11341, 22093, 21583, 33873, 52308, 21591, 35421, 35422, 22629, 22118, 51818, 31339, 57451, 55405, 44142, 27249, 27250, 12916, 27253, 12406, 18038, 34427, 39039, 61062, 35464, 35465, 18062, 32402, 11923, 29336, 55449, 23711, 11429, 13477, 46758, 27304, 37545, 52394, 21164, 11949, 39596, 50866, 24763, 50364, 59068, 29375, 27842, 59591, 49352, 28874, 20173, 57043, 9942, 17111, 45783, 13023, 39137, 20706, 26852, 47332, 23782, 60649, 19690, 15596, 47341, 55022, 15599, 11509, 14583, 24823, 45815, 54522, 60665, 45822, 58624, 30467, 35080, 19727, 23823, 11025, 19729, 19731, 47889, 49423, 59167, 53024, 20257, 52001, 53026, 10533, 19749, 43302, 51496, 51498, 51499, 44334, 58671, 15667, 48951, 56631, 56633, 40762, 11580, 31045, 59205, 60744, 58188, 58190, 54096, 37715, 18260, 37726, 12129, 54114, 29029, 36197, 14695, 29037, 48494, 12145, 12658, 17778, 11636, 35194, 48506, 10620, 18301, 48509, 19329, 19330, 19331, 53121, 18830, 22929, 22930, 54676, 60823, 32666, 41373, 13224, 58281, 47530, 59306, 34220, 59307, 39855, 43951, 44976, 50114, 17349, 42437, 17356, 43984, 22996, 41940, 44500, 61400, 34780, 55782, 17383, 22504, 17387, 12272, 18929, 19953, 38896, 49652, 45558, 16375, 11773}</t>
  </si>
  <si>
    <t>{20384, 12484, 14532, 16229, 14236, 22731, 22060, 13404, 16335, 22161, 15668, 13269, 12246, 12248, 9944, 19797, 12892}</t>
  </si>
  <si>
    <t>{51620, 53253, 54215, 96753, 139259, 127582}</t>
  </si>
  <si>
    <t>{4577, 35490, 3299, 10918, 8711, 31624, 2672, 5403, 8659, 18616, 3451}</t>
  </si>
  <si>
    <t>{37889, 21005, 45595, 13853, 58401, 51243, 58412, 29741, 30765, 25651, 11834, 40506, 55357, 37440, 19526, 43596, 10318, 33876, 21085, 42077, 14948, 60525, 51839, 13441, 60547, 26249, 54415, 34461, 55461, 34988, 40130, 47308, 56529, 40146, 49875, 22230, 40153, 42716, 56032, 40163, 24804, 38116, 13033, 9967, 57072, 12550, 19207, 53002, 18700, 24337, 35602, 35605, 17686, 17688, 17692, 42282, 37171, 25397, 50486, 55619, 55624, 40266, 46924, 51026, 58211, 14189, 27504, 41330, 59250, 35705, 31624, 57736, 46988, 27031, 46497, 35237, 51636, 44988, 53697, 43460, 26055, 61405, 26080, 32751, 12278, 18424}</t>
  </si>
  <si>
    <t>{143364, 119177, 119947, 118157, 84622, 113423, 115343, 140953, 143386, 72860, 68639, 113444, 59429, 97830, 115757, 62639, 155198, 73411, 73414, 73162, 123340, 73421, 80335, 51664, 133859, 91111, 115303, 70252, 56685, 78061, 137587, 119550, 108799}</t>
  </si>
  <si>
    <t>{61056, 57216, 85379, 131079, 157176, 93066, 126090, 105487, 98706, 132626, 56232, 138031, 88625, 76851, 161589, 65207, 161598, 70088, 132179, 125405, 51682, 104688, 140788, 94456, 55675, 80253}</t>
  </si>
  <si>
    <t>{15774, 9861, 13286, 4649, 12109, 4334, 6415, 12526, 8721, 14810, 3283, 2677, 3130, 7708, 8958}</t>
  </si>
  <si>
    <t>{96673, 98298, 58339, 131278, 96721, 71251, 118707, 101625, 51738, 77211}</t>
  </si>
  <si>
    <t>{27653, 34956, 16526, 56848, 46487, 61720, 11418, 31259, 11808, 29349, 26152, 21674, 59948, 40238, 10032, 13617, 23034, 45619, 19893, 25143, 32831, 59071, 19138, 39363, 40312, 55365, 14406, 15306, 20811, 26443, 26959, 21713, 25297, 11219, 58195, 48213, 11479, 24538, 54618, 21852, 25052, 10592, 60897, 19426, 22243, 24036, 36196, 39782, 24039, 44901, 12266, 12530, 18808, 13434, 60927}</t>
  </si>
  <si>
    <t>{53698, 148995, 65572, 51749, 149069, 61626}</t>
  </si>
  <si>
    <t>{55297, 73097, 82313, 155410, 63635, 165650, 100638, 73763, 53160, 51754, 106292, 60855, 111035, 126151, 149839, 139731, 69461, 90972, 80990, 58337, 147043, 158947, 118894, 52719, 79737, 65275, 65276, 123005}</t>
  </si>
  <si>
    <t>{140963, 60969, 54827, 100623, 86130, 132951, 55320, 160442, 51771}</t>
  </si>
  <si>
    <t>{32103, 10057, 28367, 32246, 43129}</t>
  </si>
  <si>
    <t>{51809, 147880, 148969, 65323, 98763, 73745, 163378, 163348, 94453, 114645, 58139, 89053, 123775}</t>
  </si>
  <si>
    <t>{85730, 113859, 146967, 51814, 81996, 136143, 106461, 118544, 90258, 66133, 98198, 110646, 106456, 136601, 71421}</t>
  </si>
  <si>
    <t>{6016, 2721, 21443, 15812, 9068, 2714, 2715, 10138}</t>
  </si>
  <si>
    <t>{57220, 44935, 25228, 19475, 37013, 22294, 29210, 16411, 46878, 13474, 35240, 26665, 27562, 17964, 15917, 38188, 21167, 22449, 27187, 53557, 56374, 20796, 27581, 61379, 62406, 18379, 50381, 39246, 43470, 13139, 15828, 57429, 32854, 49240, 20189, 33503, 54497, 14564, 49254, 23015, 38375, 10474, 11883, 10092, 20849, 17780, 54773, 11388, 40318}</t>
  </si>
  <si>
    <t>{52480, 70786, 83843, 134146, 86664, 89865, 91019, 62989, 76692, 80021, 77592, 92187, 88349, 69664, 81446, 147367, 100010, 66222, 127409, 57908, 87480, 89276, 89277, 91838, 89031, 79949, 52695, 161624, 81757, 79204, 115173, 57318, 89192, 80107, 154092, 163564, 122615, 51832, 83835, 80124, 108927}</t>
  </si>
  <si>
    <t>{25472, 30464, 8457, 11914, 10124, 16144, 17554, 9875, 7701, 10262, 29461, 4767, 2720, 23460, 28329, 8493, 7086, 25274, 33343, 33344, 7879, 3656, 3272, 3274, 11855, 11858, 11860, 25172, 11864, 31456, 4719, 12145, 31346, 12152, 4861}</t>
  </si>
  <si>
    <t>{24642, 27715, 29764, 2725, 30921, 26763, 25486, 4046, 26222, 35151, 31989, 23993, 25498, 33215}</t>
  </si>
  <si>
    <t>{46625, 23811, 59303, 31720, 52649, 14416, 13427, 34131, 17079, 10104}</t>
  </si>
  <si>
    <t>{84288, 97409, 60898, 131161, 66085, 141605, 53671, 79784, 100872, 131146, 161484, 51859, 109629, 151000, 64889, 156988, 105085}</t>
  </si>
  <si>
    <t>{147873, 86180, 142694, 163560, 124397, 113614, 74609, 51935, 105811, 133430, 144921, 128986, 90047}</t>
  </si>
  <si>
    <t>{55426, 91013, 107144, 142984, 160520, 161548, 87182, 119951, 162319, 116497, 80018, 125202, 138513, 88729, 117914, 94619, 115355, 151453, 78622, 127262, 85536, 139556, 102949, 114471, 123560, 102953, 71211, 134445, 56622, 166701, 118064, 95351, 120501, 59318, 138421, 117946, 75966, 64063, 150140, 75971, 114373, 107078, 77132, 70734, 86999, 94937, 93021, 70111, 157792, 129634, 102140, 73701, 53352, 51945, 84584, 86250, 111083, 113258, 129900, 80369, 75762, 108403, 106612, 63605, 142964, 92279, 95866, 136059, 82044}</t>
  </si>
  <si>
    <t>{10146, 47810, 22373, 13317, 34157, 55215, 32496, 50931, 18295, 38682, 47135}</t>
  </si>
  <si>
    <t>{12928, 8452, 8935, 9943, 2748}</t>
  </si>
  <si>
    <t>{15885, 15887, 15402, 15404, 15405, 10159, 28342, 28345, 28347, 28348, 12222, 28358, 14407, 14409, 23881, 14412, 12623, 44507, 10974, 10975, 10976, 10979}</t>
  </si>
  <si>
    <t>{80256, 56455, 61065, 137866, 155923, 155924, 51989, 51990, 82715, 157735, 65066, 55979, 99502, 116533, 118466, 68677, 78792, 79817, 68426, 76234, 159570, 114679, 158547, 63458, 151269, 144874, 81515, 70639, 71535, 71668, 71670, 63863, 63865}</t>
  </si>
  <si>
    <t>{29440, 5377, 11653, 14213, 15881, 20233, 19469, 26514, 34962, 23830, 30103, 22065, 8761, 34107, 22080, 5953, 4674, 9284, 26699, 2765, 13008, 23254, 3031, 20953, 8799, 13664, 7140, 22630, 12392, 35818, 23535, 8944, 21233, 3700, 21373}</t>
  </si>
  <si>
    <t>{43013, 10759, 29832, 13838, 52640, 37412, 15403, 15533, 33455, 28220, 10175, 19527, 16460, 13413, 18156, 61423, 14200, 47485, 16894}</t>
  </si>
  <si>
    <t>{63618, 119144, 86249, 52013, 61303, 103575}</t>
  </si>
  <si>
    <t>{141665, 117539, 85540, 57833, 92009, 69419, 75278, 52047, 102190, 129397, 131992, 163989, 87064, 93662}</t>
  </si>
  <si>
    <t>{135268, 152100, 107687, 64012, 55021, 103834, 64560, 96730, 130449, 52052, 116632, 88730, 103131}</t>
  </si>
  <si>
    <t>{118746, 65031, 117225, 150062, 112463, 52058, 96026}</t>
  </si>
  <si>
    <t>{28160, 27650, 16905, 21008, 19476, 18453, 23574, 33820, 18425, 15395, 16933, 24112, 38448, 44082, 15411, 15413, 53815, 19005, 16448, 24130, 57414, 26695, 51783, 57419, 36428, 57424, 62036, 23639, 27736, 18013, 31325, 31326, 24677, 19565, 49773, 24687, 25719, 43145, 46217, 51851, 21132, 35475, 35477, 26780, 20134, 29862, 17064, 18603, 20661, 47798, 47799, 14524, 12988, 61122, 58051, 17606, 17607, 48842, 32459, 16588, 49358, 19151, 51419, 15068, 16094, 48864, 35553, 31458, 30439, 30441, 42220, 44788, 21750, 21755, 10499, 14088, 59150, 38164, 38166, 13593, 25369, 20764, 24861, 13598, 22824, 17708, 29494, 18231, 36685, 20817, 50517, 15191, 53080, 18265, 35166, 17248, 22377, 47982, 51573, 24440, 40319, 39313, 47514, 36765, 19361, 26024, 17835, 41899, 18351, 37810, 26548, 40890, 18363, 18878, 14271, 17347, 54214, 41416, 54733, 10202, 22491, 18397, 16868, 16869, 19429, 38374, 52714, 57323, 21997, 50160, 14836, 52727, 28153}</t>
  </si>
  <si>
    <t>{133921, 151778, 135726, 117999, 162258, 67604, 65652, 53141, 54967, 151764, 161209, 151739, 52062}</t>
  </si>
  <si>
    <t>{62215, 134155, 135060, 82709, 55835, 114462, 121764, 119467, 77110, 131894, 112186, 108617, 54859, 108623, 108624, 61011, 99927, 95575, 127063, 83932, 70883, 156776, 81643, 129392, 52082, 108020, 53496, 113918}</t>
  </si>
  <si>
    <t>{121475, 71559, 103943, 166792, 157840, 106899, 140951, 89241, 76314, 117788, 107550, 165279, 107552, 146976, 82594, 73008, 90802, 74676, 88374, 78904, 134203, 92352, 151364, 144965, 65225, 74828, 68046, 94286, 81105, 86481, 154453, 155608, 55514, 88282, 106107, 86238, 57314, 111459, 69881, 79975, 89320, 87404, 55921, 52085, 116599, 85625, 76795}</t>
  </si>
  <si>
    <t>{52109, 54416, 96113, 85621, 74460}</t>
  </si>
  <si>
    <t>{59904, 60257, 53998, 80786, 107635, 52122, 54939}</t>
  </si>
  <si>
    <t>{63104, 90312, 60907, 64397, 64591, 100591, 52124}</t>
  </si>
  <si>
    <t>{111368, 119689, 80145, 101009, 115368, 116524, 52141, 89910, 137526, 96440, 137535, 132032, 164161, 108870, 149062, 67272, 139083, 72910, 79441, 61400, 141658, 152033, 128102, 53735, 76776, 83316, 145013, 157046, 125435, 161534, 139903}</t>
  </si>
  <si>
    <t>{2784, 11489, 25058, 4068, 30696, 23659, 17582, 30862, 23641, 30330}</t>
  </si>
  <si>
    <t>{72899, 99527, 87145, 159500, 92653, 126478, 56496, 94290, 130514, 52180, 133694, 116447}</t>
  </si>
  <si>
    <t>{71171, 72709, 71175, 142858, 71179, 152588, 152590, 81956, 69673, 99889, 83002, 150074, 59965, 53313, 75841, 75845, 89158, 75848, 79947, 112730, 76380, 76381, 125033, 65135, 153713, 153718, 77949, 90750, 62084, 153737, 56982, 65175, 65177, 153760, 104613, 153782, 93882, 72383, 62151, 94922, 153810, 59603, 83669, 96480, 103144, 103145, 74474, 106731, 103657, 74476, 87795, 68344, 153848, 77576, 159501, 148751, 91921, 91924, 148756, 153374, 153376, 125219, 61220, 69924, 68922, 92988, 92992, 107844, 107845, 55625, 93007, 85850, 85851, 68445, 74077, 63858, 111475, 64897, 74124, 89997, 54671, 125848, 88480, 154023, 154034, 114126, 91088, 52181, 73694, 101357, 101358, 101359, 101360, 77809, 160241, 92153}</t>
  </si>
  <si>
    <t>{14984, 50313, 10252, 18065, 51731, 49942, 44312, 26266, 24859, 23968, 25508, 27176, 20649, 23081, 42541, 28208, 18617, 17084, 17726, 39999, 41412, 33993, 15693, 45775, 13271, 51936, 18913, 38373, 11494, 35560, 39278, 17647, 53749, 18934}</t>
  </si>
  <si>
    <t>{100829, 142148, 73605, 58216, 150986, 52204, 162604, 85007, 120411, 84987, 66621}</t>
  </si>
  <si>
    <t>{146274, 157251, 159397, 167193, 123367, 77353, 135627, 114989, 52206, 161773, 57296, 104340, 151860, 96439, 60441, 93307, 155964, 159389}</t>
  </si>
  <si>
    <t>{70533, 107783, 156551, 52233, 70925, 66191, 129423, 131087, 116380, 72608, 151585, 75426, 74159, 166708, 66357, 60343, 128960, 113219, 164432, 63583, 155006, 69603, 64356, 144626, 91006}</t>
  </si>
  <si>
    <t>{12416, 34433, 39296, 19973, 21766, 22407, 11656, 27398, 23946, 59786, 57490, 45845, 11929, 54169, 59801, 62108, 19741, 10269, 19747, 10923, 43053, 13111, 46142, 19392, 52034, 37578, 20812, 18518, 52183, 44761, 32477, 29280, 34792, 20457, 15470, 25584, 16499, 26995, 10614, 54262}</t>
  </si>
  <si>
    <t>{58626, 44552, 18441, 34569, 14733, 47885, 38163, 25364, 27412, 27413, 52501, 20122, 16413, 35489, 10276, 44074, 38831, 22199, 49720, 38841, 23619, 17741, 34637, 56530, 19539, 34139, 37981, 34654, 48222, 32224, 31457, 42592, 40173, 26356, 23413, 44664, 25850, 61438}</t>
  </si>
  <si>
    <t>{53248, 56961, 78082, 108033, 105358, 105362, 113556, 88343, 52248, 52253, 115997, 105376, 74146, 92663, 62629, 144552, 127788, 67119, 81846, 78392, 68409, 81849, 103993, 111421, 78398, 152257, 67140, 89668, 128331, 160974, 76624, 160978, 111443, 83541, 144727, 75353, 63196, 75359, 52580, 121705, 56048, 70899, 78076, 110838, 77687, 108025, 66298, 53244, 58623}</t>
  </si>
  <si>
    <t>{26561, 3363, 25892, 30371, 3144, 2803, 6487}</t>
  </si>
  <si>
    <t>{104834, 128261, 126599, 146961, 107924, 145429, 52252, 150301, 93600, 64807, 64552, 71719, 113575, 140206, 164530, 118709, 88502, 130869, 100024, 140217, 102077, 71999, 91072, 65860, 121412, 159685, 103628, 68431, 132559, 99413, 69726, 119522, 148323, 64743, 152039, 137457, 143102}</t>
  </si>
  <si>
    <t>{8938, 17200, 2805, 13080, 34233, 10237}</t>
  </si>
  <si>
    <t>{4102, 9738, 3083, 15116, 6413, 5520, 3729, 19346, 3603, 3859, 26133, 3107, 8099, 4519, 4910, 10800, 17968, 4915, 33205, 19896, 17978, 25922, 9924, 11076, 8392, 24264, 5835, 9164, 19275, 20939, 12759, 9434, 12895, 22368, 3425, 19815, 7145, 3441, 15988, 35444, 27640, 15097, 2812}</t>
  </si>
  <si>
    <t>{16128, 7688, 10129, 24596, 21272, 27036, 35885, 13486, 20279, 11461, 3534, 3025, 27089, 22999, 3041, 28260, 25456, 33906, 18807, 2813}</t>
  </si>
  <si>
    <t>{21123, 33350, 34897, 2815, 24030, 28191}</t>
  </si>
  <si>
    <t>{45568, 53634, 44933, 37035, 48015, 10288, 54575, 40722, 42203, 13788, 50716, 16991}</t>
  </si>
  <si>
    <t>{82305, 88644, 113007, 134543, 130674, 52279, 69500}</t>
  </si>
  <si>
    <t>{9921, 11649, 18850, 16164, 19493, 2822, 22372, 11662, 8880, 8884, 16054, 7576, 12795, 26525, 20319}</t>
  </si>
  <si>
    <t>{57985, 69508, 96260, 96264, 96270, 69526, 72870, 95270, 84777, 59949, 85041, 121394, 91191, 68416, 56774, 60614, 56776, 80462, 64084, 100444, 52319, 100447, 100448, 73453, 54638, 58487, 69502}</t>
  </si>
  <si>
    <t>{15202, 17438, 16520, 13769, 10314, 10388, 14647, 12382}</t>
  </si>
  <si>
    <t>{97153, 79238, 113798, 97165, 113679, 90007, 110871, 90011, 145528, 110877, 89247, 103202, 104098, 128674, 117031, 103208, 131112, 155177, 90028, 111916, 125616, 131763, 90041, 107964, 157885, 163903, 122568, 143433, 88397, 63310, 100817, 110170, 100827, 162781, 131040, 113889, 52322, 100578, 154724, 105061, 163552, 82791, 109160, 149607, 105066, 152425, 94319, 133621, 158839, 111096, 158713, 111102, 142207}</t>
  </si>
  <si>
    <t>{67872, 62883, 84233, 93901, 77550, 107886, 165870, 163412, 75606, 52342, 100797}</t>
  </si>
  <si>
    <t>{69633, 75783, 85775, 81939, 81687, 106776, 61211, 69918, 52384, 105635, 55721, 53292, 73519, 65840, 106551, 86969, 153787, 132547, 95174, 153798, 95176, 78794, 121166, 119509, 66391, 56792, 95835, 106208, 116962, 74468, 54501, 109672, 70903, 73851}</t>
  </si>
  <si>
    <t>{150339, 110778, 136969, 71564, 52399, 59128, 83194, 71645, 79166, 88575}</t>
  </si>
  <si>
    <t>{5058, 10149, 8870, 6695, 9709, 4686, 6927, 2833, 11729, 4309, 4533}</t>
  </si>
  <si>
    <t>{114048, 106018, 122018, 149634, 81132, 102828, 126220, 54191, 94033, 91669, 61335, 143608, 53498, 52443}</t>
  </si>
  <si>
    <t>{157440, 77830, 128782, 55567, 85776, 91919, 160911, 165266, 136212, 165267, 101911, 73372, 122785, 118695, 128298, 133035, 94513, 150962, 139187, 161077, 123703, 64441, 143291, 129980, 72511, 105664, 166335, 159305, 162637, 142932, 107227, 154589, 162658, 107621, 110565, 146534, 103278, 52474}</t>
  </si>
  <si>
    <t>{15105, 21764, 34309, 35972, 59143, 27658, 16268, 29465, 26906, 18079, 18089, 27180, 15406, 19631, 20910, 23608, 22459, 37699, 19140, 25286, 25288, 59721, 12497, 42844, 30944, 45792, 58849, 39652, 36327, 60008, 31851, 31853, 51821, 10353, 35954, 28149, 35445, 16505, 36858}</t>
  </si>
  <si>
    <t>{13408, 15617, 17665, 40802, 13189, 40775, 54760, 15628, 10354, 14194, 19378, 57013, 32344, 35387, 32123, 37727}</t>
  </si>
  <si>
    <t>{104960, 66051, 166917, 125447, 129041, 129046, 114204, 142364, 56868, 52776, 56876, 82476, 106540, 90160, 129085, 54343, 71243, 101978, 133726, 147563, 124524, 105589, 155765, 98935, 81527, 81528, 81529, 134266, 96381, 71293, 60030, 78978, 56963, 61081, 150681, 143516, 69281, 150697, 150701, 81070, 110256, 97970, 110258, 81086, 132289, 81615, 81616, 81620, 117986, 76515, 103143, 129257, 161012, 124150, 153339, 60677, 107784, 52493, 116493, 129294, 143121, 98069, 84246, 84249, 84255, 116000, 144159, 63780, 84260, 84265, 165676, 116537, 157498, 116540, 92490, 131918, 73045, 121688, 150360, 150362, 150363, 155997, 125793, 164198, 125799, 145255, 127337, 64363, 150380, 56688, 159601, 146811, 85375, 88972, 156562, 95128, 95131, 95644, 127388, 55205, 136108, 140209, 156593, 157619, 122808, 131002, 128460, 88533, 79320, 88538, 89051, 116701, 89055, 156644, 114164}</t>
  </si>
  <si>
    <t>{3457, 5123, 5126, 4617, 3481, 6812, 3869, 6813, 3617, 4259, 3493, 2855, 5671, 5806, 22321, 5941, 22329, 5306, 10428, 21950, 4162, 7637, 2912, 4580, 4581, 4715, 7405, 4977, 4978, 6644, 7671}</t>
  </si>
  <si>
    <t>{23106, 9859, 15878, 8615, 8104, 8267, 8268, 10029, 2862, 7728}</t>
  </si>
  <si>
    <t>{14209, 14210, 15363, 28674, 12135, 9228, 8976, 12051, 23188, 32660, 5784, 12825, 6519, 6696, 13480, 2863, 31539, 32833, 7235, 8515, 20420, 7238, 8519, 11853, 15953, 3543, 3558, 3559, 9702, 3561, 9704, 9706, 9707, 3565, 4333, 12029, 6512, 13550, 6514, 6515, 7028, 6517, 33006, 5623, 6520, 6521, 6524, 6525, 6527}</t>
  </si>
  <si>
    <t>{3334, 7599, 7600, 2867, 6548, 12116, 15318, 8695, 11224, 7871}</t>
  </si>
  <si>
    <t>{26113, 43777, 14214, 49288, 31503, 49040, 17042, 49047, 24998, 33064, 55993, 12869, 56390, 54856, 19405, 37709, 11727, 41302, 32859, 38749, 53343, 56543, 16737, 31585, 50663, 21352, 61054, 28651, 11245, 50670, 47863, 27388, 11005, 10366}</t>
  </si>
  <si>
    <t>{87297, 92929, 100739, 52516, 102946, 158821, 155431, 91048, 161666, 146091, 123407, 123408, 97299, 142744, 158876, 87581, 129437, 135454}</t>
  </si>
  <si>
    <t>{24197, 30088, 19344, 3986, 13332, 35191, 15010, 9767, 19113, 29737, 35575, 19116, 2869, 26038, 27573, 19134, 20158, 20672, 25029, 31174, 8521, 8013, 16340, 10199, 7261, 12390, 16231, 4597, 17527, 35194, 6269}</t>
  </si>
  <si>
    <t>{52545, 101921, 104225, 89453, 108526, 71855, 100594, 59991}</t>
  </si>
  <si>
    <t>{62976, 61153, 86275, 52549, 65831}</t>
  </si>
  <si>
    <t>{33284, 46212, 47111, 46216, 31631, 30480, 49552, 50703, 30355, 59279, 53398, 59032, 31644, 57248, 33314, 38179, 30502, 60455, 57640, 57642, 48683, 54321, 52146, 33075, 10420, 32821, 30777, 29754, 32825, 30780, 37435, 29758, 37438, 27712, 30785, 32832, 54074, 54080, 56128, 32843, 60748, 60749, 62542, 31695, 45907, 12500, 59219, 31198, 44896, 55136, 58082, 42851, 58468, 61669, 36583, 41583, 32368, 54004, 24183, 24187, 44927}</t>
  </si>
  <si>
    <t>{106625, 133122, 158085, 63879, 70029, 89876, 97173, 119829, 145559, 68506, 59165, 57119, 105631, 125859, 57255, 80167, 120999, 128815, 111546, 69190, 63687, 69192, 89549, 115023, 72145, 95185, 95189, 78041, 72921, 152669, 99806, 89828, 59369, 52588, 101616, 76786, 147193, 75900}</t>
  </si>
  <si>
    <t>{23169, 24323, 8073, 23437, 23441, 18963, 15639, 29080, 18843, 18845, 23454, 13110, 9409, 7629, 2895, 29264, 4444, 5601, 7394, 9443, 5732, 20578, 5606, 35563}</t>
  </si>
  <si>
    <t>{128205, 52596, 109398, 56534, 81725}</t>
  </si>
  <si>
    <t>{22176, 53376, 29283, 31046, 37304, 14248, 40905, 19018, 21772, 19952, 33490, 10451, 54643, 18360, 47517}</t>
  </si>
  <si>
    <t>{20359, 5896, 3850, 12043, 20884, 25364, 6552, 19874, 5679, 7862, 9272, 33849, 10437, 14405, 17349, 27083, 7884, 4813, 13517, 2902, 12758, 5336, 5337, 4570, 5981, 32221, 4447, 7395, 29285, 24423, 15336, 31463, 16113}</t>
  </si>
  <si>
    <t>{17159, 16269, 11918, 13968, 16020, 23198, 19122, 19123, 19124, 19125, 19126, 12107, 20430, 26704, 2904, 5602, 35815, 21355, 5874, 32762}</t>
  </si>
  <si>
    <t>{14528, 26307, 35086, 14255, 29424, 37486, 41136, 30163, 22516, 44117, 25942, 45617, 37657, 12122, 42299, 10461, 19262, 58751}</t>
  </si>
  <si>
    <t>{7055, 3602, 7831, 7579, 27675, 3364, 5540, 23211, 10924, 10925, 34608, 23218, 5811, 23219, 5813, 3131, 33738, 8523, 10444, 3158, 26335, 36064, 2913, 3303, 4973, 26477, 29809, 17016, 12794}</t>
  </si>
  <si>
    <t>{78466, 52643, 70599, 147117, 73244, 65630}</t>
  </si>
  <si>
    <t>{17025, 12547, 9477, 8070, 10247, 15367, 16135, 10379, 18446, 7184, 6162, 9363, 28818, 26544, 10930, 24115, 14773, 19384, 12346, 33595, 23358, 21580, 8017, 22610, 23379, 12502, 31580, 9565, 12637, 14048, 13795, 2916, 11751, 9192, 30953, 10346, 11246, 9839, 14831, 30077, 34943}</t>
  </si>
  <si>
    <t>{104186, 76010, 73518, 52659, 128566, 79671, 95673, 98746, 97660, 102461}</t>
  </si>
  <si>
    <t>{62466, 46598, 34823, 27151, 33301, 32799, 62500, 54825, 40493, 23605, 43063, 62007, 54329, 56386, 57934, 53841, 18003, 40532, 57941, 28248, 31323, 40027, 31327, 49249, 54369, 60530, 13430, 35450, 13435, 46719, 57983, 20610, 33412, 18058, 33422, 33424, 38555, 18076, 60571, 52894, 55458, 48813, 41649, 30387, 38583, 52412, 40638, 59582, 34496, 44741, 46790, 28872, 18123, 51915, 12496, 18135, 18136, 44759, 60636, 53983, 39140, 42215, 47849, 52459, 48365, 22254, 39662, 58096, 10482, 25333, 13048, 61179, 41733, 26886, 26892, 24849, 25362, 30994, 31512, 52509, 25378, 23354, 40260, 25927, 50504, 50005, 60248, 60251, 57697, 11626, 14700, 25964, 16240, 34171, 15227, 16254, 41856, 61950, 31117, 61326, 53649, 52630, 44440, 57754, 21919, 36769, 53665, 53666, 11176, 23977, 42920, 42921, 44459, 44461, 61353, 33201, 44469, 53174, 32183, 35770, 46018, 61390, 30162, 13781, 25560, 46557, 15840, 48096, 56292, 59368, 49641, 30189, 56813, 62447, 23544, 40958}</t>
  </si>
  <si>
    <t>{150786, 141840, 124307, 85780, 122139, 93979, 81444, 124073, 64426, 124076, 150957, 117807, 113329, 110901, 52663, 110527, 70596, 86090, 53338, 120417, 71395, 139761, 83955, 119679}</t>
  </si>
  <si>
    <t>{2946, 11144, 6294, 8742, 3369, 4144, 9782, 7245, 4561, 5332, 12379, 14304, 5986, 26085, 2922, 15353, 5116, 12669, 3583}</t>
  </si>
  <si>
    <t>{15683, 17061, 21637, 19882, 10485, 21437}</t>
  </si>
  <si>
    <t>{6673, 17953, 24740, 7718, 7464, 7471, 33330, 35643, 35647, 12228, 32584, 26198, 17638, 5356, 2924, 16368, 3452, 16254, 17023}</t>
  </si>
  <si>
    <t>{123524, 102917, 82825, 100368, 158738, 78747, 64029, 151326, 67231, 73505, 80163, 70692, 77221, 137002, 65198, 164014, 70193, 141234, 69811, 129214, 80454, 52685, 52688, 99805, 91101, 166506, 84463, 165489, 72434, 150132, 166392, 146684, 63999}</t>
  </si>
  <si>
    <t>{59394, 127874, 101796, 144887, 165059, 120295, 115912, 110314, 52727, 155545, 104315, 74716, 110653, 86430}</t>
  </si>
  <si>
    <t>{151040, 107681, 63074, 64578, 65700, 126562, 95590, 52747, 146219, 160410, 118939, 75805}</t>
  </si>
  <si>
    <t>{63267, 61511, 111371, 66766, 58003, 110707, 90997, 90422, 162934, 162878, 66074, 58110, 52767}</t>
  </si>
  <si>
    <t>{101763, 111253, 61341, 81065, 52778, 143152, 154936, 69566, 100802, 69576, 99408, 145233, 90963, 77149, 95077, 106476, 156270, 98167, 109049}</t>
  </si>
  <si>
    <t>{144898, 69646, 87062, 58391, 61468, 83485, 101936, 52786, 127539, 54837, 103478, 109110, 95800, 143414, 58427, 163907, 163911, 140891, 125533, 147050, 97390, 105587, 97399, 138360, 130173, 66686, 96900, 85638, 157325, 86167, 86171, 157339, 163997, 150180, 66732, 59566, 59570, 119490, 140994, 65734, 153286, 142024, 117970, 103639, 115927, 137437, 63199, 107231, 107237, 128231, 63720, 83693, 53492, 142091, 96028, 128286, 129310, 129316, 160039, 140081, 128821, 92982, 90429, 102741, 159584, 135527, 76649, 59758, 134529, 146306, 56196, 152964, 56198, 114065, 97693, 94112, 94115, 152996, 119718, 103338, 54190, 55216, 69554, 84415, 114624, 155588, 76759, 112608, 66534, 112616, 66537, 123880, 104943, 69617, 123894}</t>
  </si>
  <si>
    <t>{52864, 68138, 80144, 62397, 77791}</t>
  </si>
  <si>
    <t>{141708, 152657, 52915, 85465, 165566, 124703}</t>
  </si>
  <si>
    <t>{20580, 16901, 14950, 10537, 15435, 14478, 13552, 13555, 15957, 17045, 15959, 10847}</t>
  </si>
  <si>
    <t>{64483, 111014, 142741, 121783, 52925}</t>
  </si>
  <si>
    <t>{68801, 52930, 133273, 142915, 123527, 55689, 149227, 104367, 158546, 164276, 63446, 85177, 129883}</t>
  </si>
  <si>
    <t>{110436, 91377, 148211, 125624, 52954, 100221, 164862}</t>
  </si>
  <si>
    <t>{58752, 134787, 68484, 62982, 122503, 59400, 128521, 160006, 166411, 134796, 158604, 55566, 61202, 131219, 75543, 114333, 124574, 126623, 80160, 114337, 108836, 132902, 124585, 65835, 66988, 141690, 77873, 123826, 128947, 76596, 162356, 53304, 152376, 148668, 122431, 105152, 106816, 78916, 59461, 123078, 110282, 146509, 84560, 88401, 119123, 151508, 71511, 111447, 154457, 62554, 63835, 77276, 105178, 94074, 111965, 133211, 83046, 60648, 63594, 52971, 58863, 137329, 131574, 67833, 82426, 64511}</t>
  </si>
  <si>
    <t>{57348, 38408, 15379, 15896, 24614, 42535, 55336, 32297, 32298, 10795, 60981, 43077, 26700, 30288, 16979, 19540, 36441, 62044, 54894, 10878, 14976, 46726, 22698, 18122, 14030, 18642, 35550, 31465, 14058, 44777, 13041, 16115, 18184, 48907, 58129, 41236, 13090, 50982, 23338, 41261, 11054, 26927, 34607, 29489, 23859, 56120, 12093, 55628, 59727, 58704, 12113, 13650, 13652, 10584, 31067, 41819, 11102, 47455, 47456, 18799, 18802, 39283, 12664, 34696, 38809, 54175, 55211, 20909, 40378, 19902, 37829, 17868, 57805, 44506, 33251, 33252, 16361, 58858, 53754, 35326, 44031}</t>
  </si>
  <si>
    <t>{51850, 49167, 14352, 20383, 18591, 16168, 25655, 56252, 13653, 10965, 47703, 42074, 23262, 27878, 29030, 41190, 10604, 10865, 36724, 40566}</t>
  </si>
  <si>
    <t>{4705, 4930, 35169, 2955, 10220, 4814, 14223, 3571, 3990, 35967, 19198, 10367}</t>
  </si>
  <si>
    <t>{20290, 45605, 34410, 51245, 42640, 10616, 34425, 20123, 48125}</t>
  </si>
  <si>
    <t>{9472, 5697, 6370, 4835, 8741, 30759, 4072, 2959, 11120, 11472, 16178, 34320, 22264, 4957, 6366}</t>
  </si>
  <si>
    <t>{42175, 18211, 24771, 31717, 42183, 40207, 34577, 28628, 48244, 12439, 14808, 10655}</t>
  </si>
  <si>
    <t>{10656, 11527, 13256, 19340, 12399, 11478, 11319}</t>
  </si>
  <si>
    <t>{3080, 29194, 15245, 24461, 24462, 15248, 27034, 15259, 15260, 27037, 2980, 29093, 8489, 10153, 10155, 31790, 34102, 34103, 15225, 19642, 25151, 25153, 7618, 11714, 7621, 18373, 18375, 10326, 4827, 8167, 5992, 5994, 12011, 14698, 12014, 8175, 15221, 11768, 13305, 3068, 13311}</t>
  </si>
  <si>
    <t>{57216, 11910, 29577, 14990, 57365, 32281, 51996, 32287, 10661, 40357, 14759, 53801, 40363, 33198, 40629, 62136, 32313, 51900, 40384, 32961, 11462, 11464, 11465, 60362, 22738, 33366, 57945, 19550, 19171, 57848, 60396, 57716, 24184, 32253}</t>
  </si>
  <si>
    <t>{49153, 19209, 39947, 23437, 25742, 39566, 20115, 13973, 56853, 53529, 33053, 54429, 44959, 16416, 43168, 44965, 42279, 42923, 24492, 37680, 16433, 19250, 26292, 10677, 51518, 18756, 36551, 21834, 40780, 56275, 38485, 30422, 22231, 53717, 56286, 33637, 26471, 28393, 36458, 46313, 33006, 46318, 33010, 21368, 32505, 24314, 28796, 53885, 32510, 28799}</t>
  </si>
  <si>
    <t>{34950, 35355, 27676, 27936, 25982, 23204, 23342, 2996, 28735, 26946, 22723, 22725, 26208, 23138, 3940, 27632, 33776, 29171, 25077, 4349, 29182}</t>
  </si>
  <si>
    <t>{25440, 48034, 45827, 10692, 30181, 54692, 17703, 30184, 37416, 51240, 33835, 13421, 27315, 36251, 40413}</t>
  </si>
  <si>
    <t>{6178, 3395, 4484, 5963, 21067, 5071, 10840, 3002, 7037}</t>
  </si>
  <si>
    <t>{4257, 12131, 3015, 3730, 3258, 3582}</t>
  </si>
  <si>
    <t>{13314, 12294, 15240, 12298, 9236, 21013, 7193, 9501, 30114, 10034, 9787, 10822, 3019, 10061, 10831, 19281, 3539, 16595, 8534, 18522, 21978, 8548, 11236, 5991, 5993, 14197}</t>
  </si>
  <si>
    <t>{4353, 20994, 6663, 30087, 19337, 24329, 14731, 25357, 26255, 4368, 19472, 21628, 8596, 19861, 8214, 22549, 25496, 25627, 3358, 5794, 5796, 22052, 21164, 3630, 19889, 6396, 24380, 16062, 35907, 17990, 15815, 18630, 21959, 20306, 24787, 13402, 3035, 13020, 7773, 8670, 5983, 5343, 20063, 15459, 17892, 11878, 17127, 33895, 4201, 17515, 20078, 7919, 7920, 7921, 7922, 6387, 13170, 29937, 13818, 6780, 21370}</t>
  </si>
  <si>
    <t>{71297, 102273, 159240, 150803, 75039, 155047, 94379, 67117, 80817, 107571, 75188, 57019, 85699, 93256, 159816, 88523, 155467, 71632, 92247, 55385, 91484, 62428, 69086, 161508, 66150, 53102, 108026}</t>
  </si>
  <si>
    <t>{118745, 149120, 53124, 118500, 61094, 87591, 89104, 144883, 81817, 112667, 99900, 53886, 88543}</t>
  </si>
  <si>
    <t>{112644, 162438, 165543, 68554, 53131, 116618, 116619, 116620, 61903, 112783, 116622, 103135, 116624, 116625, 141548, 161942, 146366, 82047}</t>
  </si>
  <si>
    <t>{16673, 22819, 14821, 10796, 17905, 17237, 12536, 13567}</t>
  </si>
  <si>
    <t>{58626, 53155, 112069, 119017, 108237, 145007, 60177, 65629}</t>
  </si>
  <si>
    <t>{53570, 73028, 57957, 86028, 56344, 156478, 53183}</t>
  </si>
  <si>
    <t>{53184, 123137, 84771, 111691, 74541, 115823, 79632, 65074, 132116, 57366, 77335, 62520, 61625, 118716}</t>
  </si>
  <si>
    <t>{3092, 13204, 3094, 15511, 15129, 18170, 12071, 22187, 12332, 4269, 12850, 7226, 13117, 15940, 17606, 13640, 7881, 3786, 14282, 3788, 13900, 3411, 3412, 12117, 19308, 9455, 3058, 3060, 10612, 8186, 8188}</t>
  </si>
  <si>
    <t>{20865, 13188, 13957, 12426, 16928, 16929, 4131, 16936, 15657, 5809, 5044, 15156, 3394, 4803, 3396, 21704, 7369, 7244, 14421, 15196, 20843, 23789, 3061, 3832, 17661}</t>
  </si>
  <si>
    <t>{34819, 45187, 19464, 23816, 26120, 41483, 47880, 43406, 49807, 47888, 50958, 34962, 13715, 47890, 48275, 50964, 57232, 24216, 24218, 43678, 59294, 21153, 26659, 31780, 54054, 16040, 32936, 32938, 54442, 46124, 32942, 25780, 31796, 47286, 21943, 53687, 38329, 10810, 37180, 53696, 36292, 27078, 42440, 40137, 46666, 56011, 42444, 61387, 47317, 35033, 35801, 37211, 37598, 47198, 14689, 57057, 49892, 22245, 53095, 19049, 41451, 45561, 28409, 39547, 40572, 45055}</t>
  </si>
  <si>
    <t>{18529, 11419, 20595, 12597, 10811}</t>
  </si>
  <si>
    <t>{4644, 15236, 7654, 33828, 3178, 8601, 5006, 30361, 9523, 3063, 4472, 3513, 9754, 18679, 8862, 17151}</t>
  </si>
  <si>
    <t>{42080, 19937, 28833, 44997, 56265, 56682, 29195, 34636, 25463, 13945, 39197, 10813}</t>
  </si>
  <si>
    <t>{114310, 145417, 75402, 79242, 160909, 91797, 143010, 104999, 105774, 146224, 83637, 107580, 156225, 79554, 96455, 61640, 66761, 89675, 126155, 61645, 131033, 92764, 156380, 72158, 78559, 92768, 91876, 164836, 163688, 53236}</t>
  </si>
  <si>
    <t>{10819, 22756, 37074, 18616, 28188}</t>
  </si>
  <si>
    <t>{5696, 3073, 7050, 8558, 4434, 7250, 4790, 9462}</t>
  </si>
  <si>
    <t>{10821, 46347, 24755, 20596, 36661, 56248, 14877}</t>
  </si>
  <si>
    <t>{71041, 88450, 105091, 55172, 164101, 106764, 145292, 97936, 126609, 69268, 81305, 69532, 127005, 57375, 149804, 81581, 53294, 75825, 79799, 76216, 72504, 159671, 161975, 58940, 75455, 75847, 89159, 75977, 102471, 128968, 152520, 75857, 71506, 107987, 144980, 92252, 92256, 130913, 137958, 133738, 125804, 86382, 167157, 71160, 165113}</t>
  </si>
  <si>
    <t>{160256, 96390, 130826, 121228, 149262, 92566, 103576, 84633, 99618, 61603, 56363, 53297, 116538, 64827, 155835, 161979, 69056, 103621, 78791, 125000, 66124, 103500, 145101, 110946, 107624, 81899, 140268, 63983, 135027, 58743, 72314}</t>
  </si>
  <si>
    <t>{35846, 6151, 3085, 29200, 7700, 4629, 28188, 3102, 7205, 8744, 6701, 8757, 3657, 8266, 5731, 5733, 3177, 3179, 6255, 10864, 10865, 10356, 8320, 14464, 23682, 10887, 23689, 12432, 8849, 11409, 4248, 7837, 17572, 5286, 12975, 12977, 6834, 28855, 11457, 17601, 6853, 4808, 4809, 20694, 8925, 8415, 3297, 5350, 8940, 32512, 10500, 12037, 3848, 23817, 25354, 32531, 10004, 10012, 3873, 6950, 26423, 18233, 26943, 19781, 31567, 3924, 8021, 8078, 3471, 8080, 34206, 6572, 9135, 14767, 25537, 9156, 5062, 5068, 11212, 7120, 4562, 7127, 22489, 5091, 5605, 6120, 7155, 7678}</t>
  </si>
  <si>
    <t>{53312, 119653, 128075, 66862, 90000, 98460, 70930, 82771, 139579, 124726, 103256, 79993, 88985, 58939, 71196, 139581}</t>
  </si>
  <si>
    <t>{3105, 15015, 15241, 24842, 8076, 3091, 24828, 7996, 5085}</t>
  </si>
  <si>
    <t>{27329, 27076, 18405, 29509, 37702, 62103, 21930, 54895, 57488, 44018, 26870, 35126, 49368, 10841, 20442}</t>
  </si>
  <si>
    <t>{38563, 50842, 40103, 10858, 29771, 29776, 45522, 23162, 13687, 18458, 26108, 23165}</t>
  </si>
  <si>
    <t>{16908, 10258, 10260, 9238, 11032, 10907, 12187, 12701, 11550, 3103, 18847, 12837, 5927, 11695, 13232, 23599, 22453, 10423, 7352, 21559, 21818, 6971, 9024, 11972, 14281, 19532, 10701, 23887, 14546, 13651, 21343, 11105, 27366, 8810, 9838, 4591, 13807, 13808, 21998, 8310, 10742, 18811}</t>
  </si>
  <si>
    <t>{151683, 165253, 78214, 121223, 147727, 83219, 68629, 88983, 109727, 73508, 53413, 116262, 126501, 137382, 77865, 78633, 58795, 132139, 71213, 69550, 119341, 133297, 118450, 142897, 152501, 57270, 71222, 163255, 58938, 161343, 82242, 82243, 127427, 166906, 143942, 142671, 64466, 96983, 162655, 63847, 108776, 87530, 63851, 69099, 162666, 97774, 149874, 149879, 82808, 53753, 119290, 98939}</t>
  </si>
  <si>
    <t>{84865, 99975, 156171, 160158, 134558, 145313, 151597, 53443, 145482, 94545, 62293, 61271, 162524, 142045, 114151, 66031, 64245, 97653, 115706}</t>
  </si>
  <si>
    <t>{92417, 82818, 59660, 151318, 134436, 139301, 87606, 111416, 137401, 65596, 53447, 93641, 74064, 103139, 60263, 141298, 147060, 145785, 103166}</t>
  </si>
  <si>
    <t>{7396, 3111, 3112, 16904, 3114, 17691}</t>
  </si>
  <si>
    <t>{107141, 87181, 69486, 97488, 146193, 53461, 67670, 93047, 110651, 76028, 59645, 56542}</t>
  </si>
  <si>
    <t>{10889, 12300, 37262, 29983, 48544, 50215, 57270, 19127, 16057, 41147, 43836, 23740, 32573, 15298, 54978, 62535, 13001, 52819, 29396, 51158, 39899, 44637, 33633, 45412, 14442, 11758, 49011, 54260, 31996}</t>
  </si>
  <si>
    <t>{7117, 11761, 6803, 6710, 3134}</t>
  </si>
  <si>
    <t>{12611, 19011, 41127, 10922, 32012, 40848}</t>
  </si>
  <si>
    <t>{52097, 62276, 22789, 43691, 10925, 38221, 27439, 16402, 35795, 25972, 34811, 56574}</t>
  </si>
  <si>
    <t>{13254, 12299, 12271, 10931, 11673, 14303}</t>
  </si>
  <si>
    <t>{145158, 118953, 137644, 53555, 122008, 70075, 135199}</t>
  </si>
  <si>
    <t>{79589, 124773, 145609, 70063, 108207, 139378, 98101, 156151, 53561, 67166}</t>
  </si>
  <si>
    <t>{67393, 142561, 155300, 53574, 53865, 85133, 71613, 59986, 61010, 105876, 92054, 64125, 83327}</t>
  </si>
  <si>
    <t>{84418, 53575, 55698, 80024, 59230}</t>
  </si>
  <si>
    <t>{18659, 22883, 11878, 20199, 10952, 42342, 49516, 13519, 59857, 58098, 25183}</t>
  </si>
  <si>
    <t>{15619, 19204, 62469, 37254, 52361, 41610, 17163, 25483, 34571, 54025, 29712, 33680, 11283, 19860, 20627, 42005, 22551, 53145, 23835, 19998, 58270, 32416, 43936, 59682, 12707, 31785, 34089, 57002, 36652, 36397, 23984, 39927, 17077, 41142, 30263, 44472, 48821, 60855, 62135, 21438, 55359, 22337, 14274, 47041, 26820, 16710, 24518, 19785, 21962, 42441, 10956, 57422, 16081, 25041, 21971, 51155, 56017, 39256, 29914, 30938, 50139, 37469, 61661, 31970, 13540, 54247, 20971, 28011, 20973, 45806, 23028, 22262, 22646}</t>
  </si>
  <si>
    <t>{12960, 15073, 35458, 36545, 16708, 40294, 58694, 35370, 10959, 60630, 61334, 37788, 37789, 14815}</t>
  </si>
  <si>
    <t>{21601, 10978, 11212, 30067, 18870}</t>
  </si>
  <si>
    <t>{53669, 135481, 140519, 153262, 68564, 136980, 118201, 123292, 109535}</t>
  </si>
  <si>
    <t>{137829, 72199, 143559, 132457, 79467, 83211, 79533, 127726, 127728, 127731, 61684, 53685, 63669, 62679, 57176, 70164, 56062, 75423}</t>
  </si>
  <si>
    <t>{106242, 79376, 91537, 55702, 96919, 91550, 153390, 57913, 53690, 65339, 71358, 116799, 116800, 161989, 142798, 113231, 126299, 89693, 59616, 79717, 100711, 57960, 116839}</t>
  </si>
  <si>
    <t>{139616, 95299, 64261, 105415, 68392, 53706, 78030, 161551, 89328, 129136, 85878, 161497, 99803}</t>
  </si>
  <si>
    <t>{73093, 127366, 142221, 96414, 75680, 96417, 86308, 126891, 71340, 67885, 66225, 56754, 102342, 97226, 53708, 117339, 162270, 152032, 162275, 90984, 107752, 125419, 78197}</t>
  </si>
  <si>
    <t>{69444, 158829, 84846, 53721, 165562}</t>
  </si>
  <si>
    <t>{24581, 32261, 32268, 37903, 32785, 55319, 14367, 16928, 16943, 36918, 23612, 56892, 61500, 35395, 27212, 55377, 43103, 46178, 53870, 14451, 14452, 31860, 46709, 43656, 15502, 46231, 18074, 32923, 39075, 18598, 29863, 38057, 21174, 27325, 14529, 31938, 20675, 18629, 49861, 49867, 56012, 22735, 16602, 29918, 58080, 30947, 29927, 59646, 11008, 42752, 19215, 42773, 39203, 44835, 40240, 59698, 50996, 23351, 29000, 15691, 29515, 47448, 12147, 42868, 34678, 52089, 43387, 44415, 42894, 17814, 18854, 33196, 11693, 20411, 17853, 20416, 52695, 18403, 33258, 38382, 11250, 19443, 13301, 60405}</t>
  </si>
  <si>
    <t>{11010, 12943, 43806, 17704, 42415, 17968, 61241, 33211, 33213, 11584, 51658, 54095, 18770, 24546, 31725, 35568, 19569, 35569, 14328, 56057}</t>
  </si>
  <si>
    <t>{11028, 4510, 8098, 10941, 17344, 32577, 8004, 14020, 6598, 32582, 16463, 32594, 17878, 3159, 4824, 27735, 20314, 21728, 26349, 24815, 9843, 14712}</t>
  </si>
  <si>
    <t>{101632, 85508, 79109, 106505, 96010, 87838, 148383, 102688, 84003, 88229, 132136, 88233, 105897, 149419, 79540, 94778, 130362, 108095, 64193, 68683, 130899, 58205, 86239, 109025, 116323, 101605, 114022, 70631, 73064, 88935, 145387, 115320, 120812, 155630, 53749, 135669, 73848, 137978, 119038}</t>
  </si>
  <si>
    <t>{3504, 3505, 3443, 3507, 11484, 3577, 3548, 3167}</t>
  </si>
  <si>
    <t>{57380, 98630, 94699, 69869, 57933, 146255, 97939, 130452, 53783}</t>
  </si>
  <si>
    <t>{144124, 83594, 120595, 134684, 53791, 117793, 158627, 155052, 110514, 110515, 112308, 110518, 83530, 126669, 128471, 154715, 120548, 132069, 157288, 94314, 122602, 129261, 123503, 157041, 157940, 120949, 120956}</t>
  </si>
  <si>
    <t>{97408, 80513, 126602, 71051, 106766, 92815, 93839, 95631, 111248, 164367, 93977, 117785, 73632, 69926, 162345, 94891, 95915, 105515, 90031, 81204, 158519, 161466, 126140, 112446, 133247, 88145, 114897, 53845, 98776, 109657, 159324, 129761, 127463, 154733, 139638, 159607, 95100, 100223}</t>
  </si>
  <si>
    <t>{102880, 92129, 69987, 88324, 53861, 63909, 95687, 87290, 100426, 87791, 129967, 98321, 111090, 76723, 159888, 85562, 67133}</t>
  </si>
  <si>
    <t>{14498, 23202, 10439, 21608, 19881, 11884, 14382, 22064, 9777, 3186, 19188, 20788, 21526, 17113, 5661}</t>
  </si>
  <si>
    <t>{24194, 33530, 31236, 15367, 48135, 49932, 44685, 26254, 14479, 14096, 49938, 36504, 21914, 55457, 61089, 25253, 19366, 16169, 27817, 12971, 35242, 12974, 13871, 18095, 35504, 29491, 37048, 40889, 11069, 54217, 17487, 12880, 32336, 22360, 17881, 46297, 11611, 19168, 23648, 35045, 19686, 20967, 43624, 17257, 56957, 38383, 39279, 15476, 26868, 24574, 58997, 52472, 20090, 42619, 22269, 12158}</t>
  </si>
  <si>
    <t>{53952, 78080, 151075, 119692, 86163, 137368, 61179, 93724, 141887}</t>
  </si>
  <si>
    <t>{3202, 30242, 15755, 13842, 16343, 17433, 10623}</t>
  </si>
  <si>
    <t>{54794, 54032, 60690, 58389, 70437, 66224, 97462, 56261, 58060, 103887, 94162, 56788, 102999, 69591, 55640, 103009, 85096, 55034, 87163}</t>
  </si>
  <si>
    <t>{78468, 71565, 67599, 104082, 164115, 54036, 151316, 58903, 124440, 86178, 72614, 72491, 142511, 66364, 69180, 147388, 79943, 154495, 68954, 162011, 65122, 159727, 156785, 159730, 90483, 66295, 66297, 118399}</t>
  </si>
  <si>
    <t>{18712, 8643, 25736, 33384, 13872, 21073, 8499, 18520, 3225, 3231}</t>
  </si>
  <si>
    <t>{25024, 15394, 3747, 3622, 13767, 32424, 15569, 5938, 11923, 33617, 6167, 13977, 13435, 3228, 25565, 7543}</t>
  </si>
  <si>
    <t>{95968, 163491, 146185, 54062, 127324, 60413, 135390}</t>
  </si>
  <si>
    <t>{15365, 13835, 28179, 61468, 61470, 26143, 61471, 36897, 29732, 49188, 26663, 36917, 30778, 11838, 36421, 30796, 50257, 50261, 61014, 50267, 46686, 50276, 29296, 50288, 40565, 43128, 53369, 43131, 41598, 50302, 40066, 46725, 27785, 31883, 27788, 50317, 24719, 40592, 55951, 19094, 51862, 55958, 50329, 19098, 41629, 36000, 18599, 40616, 50348, 19123, 50355, 50368, 28866, 45253, 45254, 45256, 61642, 16590, 27344, 50384, 12502, 14043, 29917, 24286, 37599, 29921, 50423, 50426, 38139, 62218, 50444, 27415, 28954, 41763, 48421, 51500, 47928, 42307, 30533, 25414, 48454, 54615, 15195, 11106, 38760, 41324, 58242, 58244, 18827, 47501, 22415, 22418, 19877, 43943, 34216, 17321, 21421, 31159, 59833, 21439, 14275, 38862, 20434, 53714, 52692, 18389, 18390, 52693, 34779, 46562, 46568, 39401, 62448}</t>
  </si>
  <si>
    <t>{64865, 87906, 95522, 54084, 88997, 114607, 89008, 150447, 159602, 104499, 113503}</t>
  </si>
  <si>
    <t>{11777, 13345, 17892, 21767, 11112, 22856, 13514, 21807, 16662}</t>
  </si>
  <si>
    <t>{92480, 74724, 93221, 149254, 129742, 54104}</t>
  </si>
  <si>
    <t>{54112, 122883, 95924, 80477, 104159}</t>
  </si>
  <si>
    <t>{83980, 166800, 108049, 129177, 146978, 124727, 84793, 132290, 84803, 158402, 91995, 63836, 129630, 118627, 54116, 118633, 71404, 137070, 147826, 151798, 136060}</t>
  </si>
  <si>
    <t>{67584, 54139, 87686, 62471, 79888, 104599, 87706, 70049, 56878, 85936, 94516, 80310, 77113, 86722, 54467, 70083, 84421, 86724, 86725, 87492, 54473, 86729, 84427, 83790, 96464, 108241, 83797, 56023, 56024, 111191, 61402, 78173, 56029, 111197, 61411, 80099, 56038, 80102, 72556, 80883, 63095, 60667, 112126, 99583}</t>
  </si>
  <si>
    <t>{25280, 37281, 44453, 15273, 11148, 60078, 51375, 12240, 24785, 30673, 46611, 27572, 26489, 39707, 39007}</t>
  </si>
  <si>
    <t>{54176, 77984, 59721, 64173, 106319, 87888, 91408, 95159, 64179, 60724, 73589, 67190, 82963, 85078, 164431, 71295}</t>
  </si>
  <si>
    <t>{126849, 89444, 67813, 135333, 54218, 123181, 57390, 133583, 136655, 110674, 103251, 136856, 125467}</t>
  </si>
  <si>
    <t>{98114, 109411, 104581, 144044, 96825, 140817, 54233, 76990}</t>
  </si>
  <si>
    <t>{90114, 62851, 92679, 148984, 99468, 147728, 61457, 117137, 98196, 141204, 130198, 98457, 60443, 109979, 119579, 128670, 128671, 88482, 146852, 88485, 118181, 123429, 162084, 85289, 161194, 163237, 101038, 162094, 120500, 63542, 105400, 129469, 91201, 91202, 136517, 134599, 57160, 112458, 112459, 116685, 135886, 166478, 157522, 69075, 138453, 113112, 56409, 54237, 129758, 94818, 87652, 114789, 156645, 116584, 144361, 144366, 113647, 113776, 85489, 75763, 146166, 55799, 127096, 140796}</t>
  </si>
  <si>
    <t>{8835, 25386, 5547, 5549, 3254, 13785}</t>
  </si>
  <si>
    <t>{81291, 86155, 63888, 104720, 68119, 82332, 134312, 95916, 55728, 99120, 81203, 55990, 81079, 63691, 70350, 59728, 57812, 81876, 57822, 77537, 57830, 63591, 83307, 54254, 60920, 77435, 55806}</t>
  </si>
  <si>
    <t>{54277, 67528, 106521, 129915, 81790}</t>
  </si>
  <si>
    <t>{26501, 12967, 17800, 11181, 22226}</t>
  </si>
  <si>
    <t>{165634, 148099, 137370, 89547, 154829, 56079, 89552, 54319, 92271, 119538, 72436, 115605, 129904, 161713, 165647, 103610, 112190}</t>
  </si>
  <si>
    <t>{66976, 69792, 74498, 109085, 74662, 128838, 73288, 141325, 76174, 74735, 73555, 68756, 137267, 117302, 158812, 102589, 128830, 54335}</t>
  </si>
  <si>
    <t>{13473, 62536, 37833, 31530, 19435, 34666, 42508, 47529, 46223, 24080, 50815, 61711, 47387, 11199}</t>
  </si>
  <si>
    <t>{3268, 11146, 12284, 12562, 4179, 4083, 4085, 6716}</t>
  </si>
  <si>
    <t>{164384, 90373, 71269, 115599, 103151, 143087, 136377, 54394}</t>
  </si>
  <si>
    <t>{139651, 54407, 156120, 62314, 102540, 104050, 89461, 136472, 136475, 159644, 118717}</t>
  </si>
  <si>
    <t>{74658, 155043, 156648, 54478, 154352, 83665, 54482, 87519}</t>
  </si>
  <si>
    <t>{19843, 51732, 42140, 14365, 45598, 45602, 46883, 27047, 21929, 37162, 12331, 25901, 60333, 37169, 15283, 16436, 28725, 13766, 16583, 25287, 22986, 20313, 11237, 57968, 31994, 54910}</t>
  </si>
  <si>
    <t>{163809, 54499, 96515, 56903, 71624, 143307, 64367, 60596, 74551, 127612, 88285}</t>
  </si>
  <si>
    <t>{59015, 104202, 121482, 110226, 130964, 135065, 159901, 79907, 84269, 75055, 105915, 65729, 150465, 119492, 90182, 110166, 54625, 78436, 125287, 115180, 70637, 156142, 163183, 145397, 54525}</t>
  </si>
  <si>
    <t>{157569, 138885, 130700, 121357, 113806, 130701, 132879, 165521, 120083, 150036, 104725, 112155, 135195, 139935, 139940, 151972, 139942, 164902, 113832, 150826, 109102, 126256, 154360, 126260, 145206, 145210, 97979, 151101, 130880, 147904, 126274, 147652, 147912, 132555, 151119, 142416, 142417, 153042, 118611, 100823, 61015, 110681, 116826, 138971, 110684, 77536, 160737, 132323, 61035, 63604, 118644, 142836, 118648, 155002, 142844, 159869, 157566, 54527}</t>
  </si>
  <si>
    <t>{86272, 64257, 54530, 98304, 139268, 96402, 61845, 123160, 123161, 85018, 86042, 126370, 126373, 149930, 55085, 55086, 55088, 55089, 59836, 59838, 98878, 86081, 162890, 156493, 117845, 79835, 79840, 61028, 152680, 152681, 152686, 76272, 64250, 64255}</t>
  </si>
  <si>
    <t>{19712, 37891, 36869, 38278, 38407, 43141, 19593, 46733, 45072, 16273, 40081, 27540, 50580, 28568, 16281, 39704, 21787, 17307, 30365, 39708, 17567, 40088, 59675, 16292, 28965, 61477, 30119, 38312, 15663, 34230, 25144, 19899, 32572, 21440, 29888, 51520, 61510, 35146, 19023, 31697, 57810, 41813, 48470, 21087, 22370, 25570, 37346, 23656, 14443, 11248, 26224, 14450, 24179, 27760, 33396, 42487, 29305, 19710, 48895}</t>
  </si>
  <si>
    <t>{55236, 96292, 71224, 92971, 54542, 83636, 69912}</t>
  </si>
  <si>
    <t>{6049, 19303, 25452, 29041, 34322, 18230, 3319, 18232, 20950, 9658, 33213}</t>
  </si>
  <si>
    <t>{87552, 152322, 117896, 97304, 91417, 76568, 71193, 95773, 84770, 85666, 126629, 85671, 95657, 113065, 144426, 54572, 120631, 115385, 112198, 125387, 66895, 67667, 134230, 155240, 72938, 115824, 69107, 121853}</t>
  </si>
  <si>
    <t>{68610, 62723, 73367, 64026, 64028, 123934, 69535, 56107, 100289, 54594, 54597, 62792, 138186, 66508, 78542, 106204, 114017, 70758, 63465, 63466, 71280, 55672, 84730}</t>
  </si>
  <si>
    <t>{37475, 45114, 52009, 55945, 20075, 41292, 14157, 37485, 11279, 23376, 36816, 38768, 45140, 24887, 22490, 41309}</t>
  </si>
  <si>
    <t>{90302, 129541, 144357, 119208, 147175, 54606, 119441, 63315, 102643, 63292, 55358, 69759}</t>
  </si>
  <si>
    <t>{58371, 140677, 158862, 87441, 116375, 91175, 57898, 107947, 64688, 64691, 64692, 155323, 60604, 60739, 60743, 82000, 54618, 61285, 163047, 142312, 103668, 75004, 70782}</t>
  </si>
  <si>
    <t>{159080, 137867, 80493, 104349, 80467, 132404, 148115, 159032, 54621}</t>
  </si>
  <si>
    <t>{70151, 54631, 107949, 128851, 120981, 81366, 123256, 155642, 119516}</t>
  </si>
  <si>
    <t>{130310, 130311, 54668, 129421, 79515, 72606, 65699, 152358, 119595, 152375, 62650, 115514, 131901, 152381, 78399, 151490, 154436, 154439, 114632, 128328, 164685, 65614, 128334, 137426, 82902, 142685, 111840, 56548, 76260, 161515, 82929}</t>
  </si>
  <si>
    <t>{126089, 99338, 99339, 138761, 118554, 98587, 102814, 141983, 64675, 147630, 151855, 71736, 99385, 122563, 68168, 155981, 54734, 142161, 135507, 77278, 120800, 78952, 87024, 123635, 138741}</t>
  </si>
  <si>
    <t>{58734, 58068, 54740, 54741, 65180}</t>
  </si>
  <si>
    <t>{70976, 131627, 158443, 90832, 79249, 60466, 58292, 62901, 58295, 54749, 90879}</t>
  </si>
  <si>
    <t>{4100, 6916, 4486, 12678, 7432, 8712, 12682, 8715, 17287, 17930, 31376, 12690, 15634, 6036, 28052, 6038, 10903, 11545, 11546, 11547, 11548, 10013, 3359, 6177, 10017, 9635, 10020, 5285, 25765, 16041, 18098, 19250, 29365, 10682, 3771, 10684, 26427, 10559, 6465, 7746, 25025, 7751, 6861, 12112, 4177, 13521, 20562, 20568, 4699, 20572, 10467, 10468, 10469, 13797, 13798, 14435, 15335, 15338, 13803, 6380, 14445, 14447, 9971, 5877, 15354, 7035, 5629}</t>
  </si>
  <si>
    <t>{5440, 3362, 10820, 7535, 7536, 7927}</t>
  </si>
  <si>
    <t>{60168, 61457, 56858, 60706, 53798, 59304, 54830, 49586, 11331, 14028, 47186, 43736, 45787, 30430, 62302, 54888, 62057, 60016, 51707, 51710}</t>
  </si>
  <si>
    <t>{55646, 55650, 21571, 11332, 41767, 24840, 52328, 34154, 50639, 20016, 16913, 16915, 19575, 19390}</t>
  </si>
  <si>
    <t>{68064, 69860, 54796, 55476, 57878}</t>
  </si>
  <si>
    <t>{160270, 54802, 91422, 142627, 84646, 78260, 103733, 70070, 58054, 69062, 70086, 105295, 63577, 152417, 63332, 63339, 62701, 71277, 162942}</t>
  </si>
  <si>
    <t>{127488, 68198, 142886, 90292, 54804, 69272, 110234, 95741}</t>
  </si>
  <si>
    <t>{12613, 12101, 30629, 60711, 58121, 60713, 14777, 25324, 36973, 11342, 58958, 27986, 11481, 32029, 32030}</t>
  </si>
  <si>
    <t>{13751, 24391, 60497, 15607, 11354}</t>
  </si>
  <si>
    <t>{136709, 79624, 159756, 96653, 164239, 96663, 65307, 159774, 79647, 154925, 148810, 54862, 161619, 156117, 100580, 132964, 161636, 84076, 119159}</t>
  </si>
  <si>
    <t>{165504, 134148, 90766, 159375, 88733, 136605, 91430, 81447, 133296, 80181, 149301, 153142, 166710, 126522, 149692, 160574, 116933, 108231, 83913, 141900, 147154, 54869, 156119, 117083, 98408, 105323, 128492, 162924, 67696, 93041, 129139, 122365, 160254}</t>
  </si>
  <si>
    <t>{22528, 12772, 23686, 3399, 18572, 5742, 7475, 11700, 17307, 19100, 4063}</t>
  </si>
  <si>
    <t>{25792, 10596, 15239, 31143, 3403, 27243, 25229, 7001, 18042}</t>
  </si>
  <si>
    <t>{25611, 52253, 35872, 45613, 19121, 48049, 48051, 18175, 46393, 38971, 46398, 17225, 61263, 36308, 27108, 45157, 13161, 18681, 11391}</t>
  </si>
  <si>
    <t>{28450, 21156, 20076, 3406, 14096, 8466, 20083, 33372}</t>
  </si>
  <si>
    <t>{34822, 50183, 39447, 39449, 48667, 51230, 56351, 19489, 24100, 27174, 13353, 58410, 11820, 13356, 27698, 42578, 23125, 37473, 17511, 43626, 49260, 43629, 40558, 19056, 30324, 27769, 24195, 11398, 24203, 24204, 56972, 31410, 43700, 13494, 52926, 42207, 26346, 13045, 21238, 52469, 20219, 20221, 25342, 25343, 50946, 15621, 15111, 17159, 15114, 36109, 21263, 35088, 15124, 17687, 36125, 21285, 39207, 53035, 39219, 17212, 38727, 19279, 34146, 34151, 50538, 17774, 33135, 56686, 33137, 28021, 55168, 55170, 11651, 13816, 61323, 26013, 14750, 18335, 18336, 29606, 60335, 43442, 35256, 15291, 56261, 47559, 15314, 16340, 47572, 41430, 37849, 32734, 39406, 61934, 32248, 46588, 28669}</t>
  </si>
  <si>
    <t>{106115, 137476, 80901, 70920, 156936, 147722, 92812, 59406, 65678, 62352, 121872, 92179, 54934, 78742, 165401, 147740, 103201, 154275, 125177, 130597, 141235, 148535, 60344, 141241, 69563, 109755, 98240, 161219, 66244, 147399, 129104, 57425, 81489, 121426, 62681, 155619, 164838, 122984, 115049, 114666, 159983, 98672, 66931, 69620, 125172, 71417, 65659}</t>
  </si>
  <si>
    <t>{139397, 112265, 116621, 156947, 145561, 161705, 81706, 159407, 139828, 131130, 54971, 113343, 55120, 132564, 85595, 90206, 135263, 63976, 133993, 125810}</t>
  </si>
  <si>
    <t>{85632, 129664, 161792, 96774, 138760, 68233, 84876, 68237, 92173, 60431, 60433, 156056, 166429, 118562, 114730, 165298, 92980, 102455, 123831, 149819, 54972, 108732, 102462, 119485, 74816, 56897, 90306, 60871, 66248, 66250, 133325, 148815, 89299, 86741, 120279, 74200, 83166, 56677, 154085, 121835, 101868, 128365, 108919, 97656, 147067}</t>
  </si>
  <si>
    <t>{9475, 30855, 34959, 4880, 6289, 6675, 6425, 29604, 25641, 5951, 29124, 8401, 8276, 9561, 4313, 8282, 13146, 4831, 8672, 3428, 21350, 32487, 24296, 5482, 20213}</t>
  </si>
  <si>
    <t>{72055, 150403, 54987, 76013, 108496, 77426, 71607, 55064, 107673, 149242, 62590, 59071}</t>
  </si>
  <si>
    <t>{58273, 16138, 13868, 23471, 18961, 41939, 21460, 11416, 51355, 44188}</t>
  </si>
  <si>
    <t>{60261, 122695, 99157, 143255, 63610, 55035, 162109}</t>
  </si>
  <si>
    <t>{6660, 19077, 11659, 10642, 33311, 21664, 22564, 14632, 16682, 17707, 18622, 15571, 17364, 16603, 10085, 32357, 3437, 5614, 6264, 32764}</t>
  </si>
  <si>
    <t>{55457, 55049, 97097, 55052, 59062, 73436}</t>
  </si>
  <si>
    <t>{21889, 16907, 60945, 13843, 49053, 11426, 37538, 23590, 26415, 20912, 20914, 11956, 29368, 31546, 62015, 39804, 22348, 43983, 34518, 52573, 18145, 20067, 40550, 15852, 38894, 31865, 14972}</t>
  </si>
  <si>
    <t>{68224, 106687, 55075, 62697, 68170, 59275, 81904, 68209, 118161, 160447, 75416, 136508, 80959}</t>
  </si>
  <si>
    <t>{100228, 127499, 82318, 92433, 82962, 85267, 142483, 110486, 71448, 79257, 71706, 121625, 122266, 91295, 68387, 89891, 110628, 156581, 55976, 55081, 89896, 91945, 96428, 160302, 148527, 105648, 138934, 137016, 108478, 80063, 91711, 123582, 137406, 163262, 63556, 107593, 56522, 78923, 79310, 95701, 93143, 84568, 61528, 73178, 109143, 121560, 166749, 74978, 115432, 162922, 159852, 59630, 106993, 123634, 65907, 121591, 91129, 89083, 113535}</t>
  </si>
  <si>
    <t>{23329, 22181, 5415, 4632, 12461, 11471, 3448, 34906, 9531, 29887}</t>
  </si>
  <si>
    <t>{33857, 41925, 40390, 22729, 11434, 41929, 26348, 36407, 37694}</t>
  </si>
  <si>
    <t>{27456, 29696, 18050, 54499, 55968, 19272, 42385, 44913, 53844, 49717, 11446, 39736, 19932, 25087}</t>
  </si>
  <si>
    <t>{3459, 25490, 16277, 16279, 16541, 32669, 32671, 33698, 16547, 16292, 32681, 17071, 32689, 17074, 17076, 17205, 32693, 32697, 29243, 35388, 10814, 30529, 32076, 28240, 12255, 29663, 35551, 35552, 35554, 10340, 21732, 25957, 29284, 34153, 21229, 27886, 27887, 33262, 33265, 20468, 22644}</t>
  </si>
  <si>
    <t>{97480, 89321, 134416, 70001, 55186}</t>
  </si>
  <si>
    <t>{67980, 65173, 81560, 55193, 120989, 161309, 107296, 62499, 69925, 104614, 127019, 79670, 92854, 148406, 62137, 109626, 93627, 108477, 100678, 78413, 158673, 158674, 89443, 109923, 82026, 88685, 132334, 164345, 67066, 74877}</t>
  </si>
  <si>
    <t>{129549, 75791, 128280, 65312, 55203, 125100, 150061, 85552, 81074, 85556, 115893, 120756, 143927, 56377, 105412, 167499, 165069, 83920, 125524, 143965, 72930, 63982, 108529, 119154, 85113, 102780, 68862}</t>
  </si>
  <si>
    <t>{128611, 145508, 136677, 78694, 97735, 66536, 149027, 154244, 160997, 55214, 152975, 56563, 152918, 97784, 145786, 132669, 148542, 66175}</t>
  </si>
  <si>
    <t>{135035, 55237, 105157, 96141, 165810, 89720, 80219, 94205}</t>
  </si>
  <si>
    <t>{67881, 74378, 89323, 55853, 82254, 79503, 55248, 71408, 55378, 76787, 106463, 84287}</t>
  </si>
  <si>
    <t>{140928, 99490, 94598, 149359, 55257, 122459, 91068, 91039}</t>
  </si>
  <si>
    <t>{82465, 86467, 137765, 142343, 86632, 137768, 145640, 137771, 55277, 145618, 142334}</t>
  </si>
  <si>
    <t>{25604, 16909, 40480, 29729, 60965, 43050, 28205, 47661, 37935, 45616, 47664, 47665, 41021, 58944, 24652, 21069, 29773, 31825, 31827, 61018, 34908, 61550, 23681, 32398, 18068, 21664, 34470, 34471, 25771, 26286, 26298, 33983, 18119, 31433, 11466, 58072, 37614, 35567, 29434, 28926, 23295, 58113, 58115, 24836, 27400, 11529, 25358, 29456, 31514, 21791, 24357, 39211, 49452, 61237, 57654, 51004, 20823, 30573, 55149, 26485, 22393, 40314, 28539, 24961, 25475, 42372, 52637, 30622, 35742, 20388, 31140, 15784, 33704, 28589, 44462, 57272, 13243, 54726, 26574, 41427, 17366, 33240, 11749, 37867, 35311, 35315, 47095, 39417, 28157}</t>
  </si>
  <si>
    <t>{50182, 21447, 52392, 59625, 61351, 57772, 59633, 49076, 26388, 11483}</t>
  </si>
  <si>
    <t>{21508, 60935, 43528, 32265, 43017, 15883, 43018, 35853, 20494, 11791, 60942, 39953, 33298, 41491, 60946, 41496, 34809, 25634, 44069, 55334, 41524, 37429, 19006, 27714, 36932, 37453, 13904, 59472, 53842, 53845, 37974, 30807, 25176, 19034, 53851, 36445, 53855, 13924, 41573, 41575, 31337, 31343, 49778, 28275, 54389, 28283, 20091, 40577, 33928, 31884, 43149, 43151, 46747, 28828, 20132, 32423, 16043, 59053, 14003, 31924, 44724, 22715, 30405, 52936, 44746, 26828, 35540, 21720, 53978, 11487, 11488, 11489, 49395, 54020, 34584, 46875, 31010, 33067, 45873, 57652, 24375, 45369, 36156, 46396, 21310, 45375, 45378, 48457, 45386, 48461, 46931, 53587, 23385, 47963, 46433, 47971, 20327, 49024, 50048, 50050, 51585, 32644, 50052, 32650, 29074, 29077, 29078, 39831, 45461, 42396, 45468, 42402, 56739, 23975, 54186, 22445, 17841, 28593, 62390, 44474, 30139, 44993, 11718, 28617, 25546, 59850, 34254, 59855, 48602, 59866, 39901, 40925, 46560, 45025, 40937, 52201, 40940, 33267, 51704, 38905}</t>
  </si>
  <si>
    <t>{59201, 61799, 161991, 74313, 62637, 55376, 119895, 150840, 100154, 128828, 89982}</t>
  </si>
  <si>
    <t>{18688, 25088, 23301, 23558, 27656, 7564, 27150, 18578, 33683, 35858, 31383, 3480, 11033, 26782, 30753, 10531, 5033, 30763, 16172, 34870, 30137, 8894, 33728, 9292, 22480, 6866, 9426, 10962, 26579, 20439, 22103, 30040, 34263, 34521, 4956, 16093, 13277, 35292, 3937, 27108, 32615, 19305, 24426, 29929, 21232, 30192, 8948, 24437, 23798, 34678, 33400, 8825, 20986, 33147, 28541}</t>
  </si>
  <si>
    <t>{66562, 126987, 82970, 164379, 159266, 161699, 133029, 91435, 73520, 102328, 76730, 163782, 148041, 120528, 66261, 63061, 55386, 58074, 125022, 163555, 120555, 104173, 113140, 90230, 82937}</t>
  </si>
  <si>
    <t>{55392, 130977, 155081, 127147, 113037, 73363, 103316, 77333, 89174, 113817, 137789}</t>
  </si>
  <si>
    <t>{87267, 55396, 73189, 55398, 87718, 73160, 71788, 89973, 119797, 145689, 87292, 55869}</t>
  </si>
  <si>
    <t>{61188, 142985, 167049, 64524, 94476, 133903, 106772, 146327, 83744, 77225, 85674, 76463, 57268, 70196, 87761, 103254, 92122, 103259, 130653, 101727, 72544, 96736, 130655, 55397, 55399, 104808, 100588, 104812, 159481}</t>
  </si>
  <si>
    <t>{13024, 15168, 16861, 18656, 11910, 27654, 20427, 30319, 22160, 5009, 8113, 31608, 8890, 3485}</t>
  </si>
  <si>
    <t>{79232, 102434, 156738, 164494, 58319, 75760, 62993, 141231, 83252, 150773, 55414, 120792, 58746, 75483, 140444, 98943}</t>
  </si>
  <si>
    <t>{119457, 160834, 55715, 84036, 61702, 59048, 110732, 157869, 131345, 137011, 55421, 59159, 110904, 62812, 59389, 74942}</t>
  </si>
  <si>
    <t>{165632, 55427, 130950, 141065, 136588, 99725, 66194, 78868, 103829, 113174, 66208, 91938, 83496, 161197, 154423, 75320, 62140, 117437, 59967, 62920, 82888, 127445, 85852, 122462, 75879, 122472, 71659, 145774, 70128, 131185, 107253, 96760, 130809, 107258, 88060, 107261}</t>
  </si>
  <si>
    <t>{142752, 80994, 55461, 69286, 148935, 165449, 155371, 67213, 160557, 98131, 127767, 139129, 162044, 109951}</t>
  </si>
  <si>
    <t>{82939, 137252, 84006, 154665, 91690, 72236, 145966, 79921, 137279, 95815, 131154, 91735, 115291, 58973, 110198, 110200, 87684, 98439, 67218, 58527, 136869, 55468, 71343, 72367, 65209, 76986, 65211, 99518, 93378, 109769, 164556, 156882, 145115, 102142, 66304, 106246, 73481, 73482, 96024, 92957, 111391, 166688, 124736, 69443, 94544, 61777, 107348, 68949, 132439, 124261, 102762, 97137, 148850, 75123, 89476, 56197, 156554, 64918, 160664, 84380, 67997, 111020, 111028, 134068, 138682, 76732, 84934, 102869, 70105, 80862, 72675, 100836, 118762, 103916, 117229, 118767, 75765, 160763, 68607}</t>
  </si>
  <si>
    <t>{29830, 4361, 24202, 5004, 14863, 10256, 8209, 22034, 17174, 29847, 18331, 13724, 34334, 32928, 21666, 19236, 17189, 26277, 3497, 28970, 22573, 6066, 33204, 6581, 24503, 20410, 27840, 14146, 3779, 9413, 13903, 8530, 11730, 13523, 6617, 16989, 9311, 17248, 23008, 7267, 10083, 35172, 7271, 23017, 5354, 34665, 7279, 19184, 7541, 14077}</t>
  </si>
  <si>
    <t>{59808, 132748, 110543, 55545, 117311}</t>
  </si>
  <si>
    <t>{14148, 11525, 30889, 58538, 59117, 16527, 30896, 47793, 50357, 53078, 18007}</t>
  </si>
  <si>
    <t>{19170, 36994, 57320, 42185, 25930, 34443, 15788, 11533, 45324, 31984, 50617, 20669}</t>
  </si>
  <si>
    <t>{69920, 121857, 160482, 64291, 92038, 84044, 95724, 55573, 128533, 145463}</t>
  </si>
  <si>
    <t>{24899, 31588, 15977, 50256, 11537, 14355, 44056, 44060, 12125, 29854}</t>
  </si>
  <si>
    <t>{55590, 86284, 96845, 113230, 118671, 127660, 70993, 99377, 67327, 128627, 160725, 127641, 148441, 103741, 79327}</t>
  </si>
  <si>
    <t>{13891, 32228, 16315, 17897, 44236, 36525, 49485, 32025, 11547, 36541}</t>
  </si>
  <si>
    <t>{47808, 28673, 41409, 46214, 20743, 57831, 43241, 62182, 15022, 52079, 41488, 57840, 31730, 52055, 11551}</t>
  </si>
  <si>
    <t>{43328, 11553, 18721, 14278, 12870, 19308, 21197, 38895, 21105, 14486, 29463, 44247, 45083}</t>
  </si>
  <si>
    <t>{11554, 41794, 32424, 19145, 39185, 48884, 26965, 36406, 39166}</t>
  </si>
  <si>
    <t>{33027, 19082, 30986, 33708, 34221, 11567, 31830}</t>
  </si>
  <si>
    <t>{27650, 22532, 33289, 31244, 22032, 15891, 27685, 31270, 33320, 26156, 14380, 24110, 24111, 24112, 10292, 26183, 17481, 30282, 5196, 5714, 35922, 18026, 10880, 30852, 11921, 11922, 21654, 35478, 20128, 7850, 3755, 10418, 34994, 21178, 14011, 35531, 30414, 30428, 32477, 32480, 32481, 32483, 32484, 32486, 31472, 32496, 32498, 3829, 3830, 21750, 7425, 10503, 10516, 33051, 8998, 8999, 4392, 6958, 12082, 24372, 8503, 31545, 11068, 23869, 27454, 28990, 27463, 27465, 27466, 8524, 23884, 23886, 3934, 16736, 29536, 3938, 29542, 30567, 7529, 18286, 33649, 32115, 32116, 3957, 32117, 33652, 33146, 34180, 22407, 32649, 32651, 34192, 10130, 6035, 8597, 4506, 27549, 26529, 4002, 14761, 23466, 13228, 7098, 7099, 7100, 9665, 3524, 5060, 33222, 30672, 11734, 25053, 8675, 6118, 6119, 6125, 6134, 34810, 3579}</t>
  </si>
  <si>
    <t>{114084, 63560, 114094, 80402, 108060, 55677}</t>
  </si>
  <si>
    <t>{120192, 55681, 68611, 78473, 163722, 63883, 96781, 86159, 118932, 113310, 125091, 149166, 64945, 89138, 92211, 146357, 80822, 60347, 152773, 156232, 93129, 118218, 115406, 78296, 106712, 79587, 99175, 99177, 122217, 158065, 92402, 160887}</t>
  </si>
  <si>
    <t>{10240, 26496, 13570, 3530, 24142, 5551, 25368, 7992, 5780, 3860, 7510, 11508, 4280, 31449, 26491, 11038}</t>
  </si>
  <si>
    <t>{160000, 91521, 93826, 128899, 143045, 155452, 59146, 120299, 143052, 148398, 55695, 109660, 113082, 163569, 148403, 64378, 85500, 126237}</t>
  </si>
  <si>
    <t>{73572, 138308, 93030, 113127, 125734, 136134, 59691, 104108, 110379, 134668, 124207, 134650, 90293, 83418, 99964, 118814, 55743}</t>
  </si>
  <si>
    <t>{55749, 65032, 121399, 102647, 82845}</t>
  </si>
  <si>
    <t>{58912, 75872, 72971, 74443, 160535, 55758, 87348, 146069, 117430, 65239, 86782, 73375}</t>
  </si>
  <si>
    <t>{152065, 63138, 135682, 75111, 55785, 111019, 85426, 112179, 110844, 57110, 119647, 79674, 96444, 91327}</t>
  </si>
  <si>
    <t>{118144, 126848, 104458, 151434, 124557, 55825, 80282, 85283, 59557, 155557, 141481, 59578, 87234, 159170, 149708, 106576, 88017, 78291, 120412, 121566, 93279, 120160, 136159, 134127, 150388, 86011, 126846, 64127}</t>
  </si>
  <si>
    <t>{40805, 21100, 11631, 28821, 30487}</t>
  </si>
  <si>
    <t>{18432, 39435, 56846, 60435, 60437, 46113, 45604, 31784, 31794, 58423, 27704, 60473, 19004, 59452, 14405, 27207, 53837, 54360, 26731, 53877, 18550, 59511, 24189, 61568, 28805, 47238, 32914, 50837, 29338, 27291, 59034, 42659, 49827, 28837, 49829, 16561, 36539, 17604, 54980, 41191, 16623, 15097, 34048, 32524, 54031, 34084, 14123, 35124, 26424, 45890, 48451, 37711, 47965, 50530, 29031, 50535, 53099, 25454, 26994, 11635, 31100, 32131, 15763, 16278, 13726, 24482, 20899, 39336, 16816, 20913, 43961, 61884, 20414, 20417, 17885, 26090, 16367, 12789, 26101}</t>
  </si>
  <si>
    <t>{128545, 148776, 55856, 68978, 57948}</t>
  </si>
  <si>
    <t>{46017, 33474, 44260, 56074, 12140, 23181, 44684, 56095, 11638, 17240, 27929, 23674, 49051, 43866, 55035}</t>
  </si>
  <si>
    <t>{3840, 3585, 30082, 7299, 13828, 30085, 11143, 10249, 17034, 3724, 21005, 28174, 6800, 3601, 8338, 13200, 16018, 26774, 4760, 12697, 25240, 7067, 13467, 19357, 14366, 12319, 7072, 19359, 6647, 12963, 22310, 8745, 8748, 20908, 21167, 31025, 26802, 9907, 16696, 10683, 11511, 10685, 20539, 4292, 25424, 9427, 17107, 32633, 14171, 14174, 16992, 14177, 15075, 15205, 4203, 23147, 9072, 12018, 18290, 23923, 14709, 24438, 7287, 31860, 11513, 7293, 8446}</t>
  </si>
  <si>
    <t>{77572, 146949, 109200, 136338, 70292, 96536, 63897, 97432, 75295, 143674, 55870, 99391, 124630, 124632, 58972, 78577, 75127, 138616, 71162}</t>
  </si>
  <si>
    <t>{58851, 56228, 55876, 157671, 100306, 133650}</t>
  </si>
  <si>
    <t>{4194, 3588, 4197, 17668, 5831, 6631, 4301, 5646, 5902, 5808, 16017, 11064, 12473, 19611, 9598}</t>
  </si>
  <si>
    <t>{152290, 135043, 120164, 101928, 95500, 165292, 99797, 116664, 55900}</t>
  </si>
  <si>
    <t>{4483, 21923, 3718, 3592, 7497, 10665, 22472, 26508, 3949, 29388, 30493, 33008, 17587, 19773, 28095}</t>
  </si>
  <si>
    <t>{91042, 55910, 57063, 57065, 66285, 74966, 133404}</t>
  </si>
  <si>
    <t>{136448, 155776, 125318, 97287, 59019, 69772, 140048, 71573, 135445, 91160, 104217, 110616, 82720, 71969, 82722, 118944, 60341, 122293, 67903, 149831, 125006, 130895, 125013, 84822, 157276, 124389, 110567, 124393, 75498, 114539, 55917, 79599, 86386, 65654, 114550, 79612, 108541}</t>
  </si>
  <si>
    <t>{162182, 71688, 158219, 142991, 68627, 162708, 56086, 69529, 167079, 82601, 73772, 166961, 78002, 98611, 65205, 151349, 88376, 126649, 166970, 165948, 147901, 111807, 155071, 66241, 99396, 102212, 158148, 134727, 77256, 109003, 134482, 163543, 157408, 161121, 60906, 85227, 131564, 109038, 55919, 99055, 132338, 71539, 157686, 76667, 150013, 155391}</t>
  </si>
  <si>
    <t>{135074, 121897, 95211, 110700, 143531, 150573, 145622, 101593, 55930, 76603, 161020}</t>
  </si>
  <si>
    <t>{130816, 111489, 126855, 67210, 145420, 102419, 64660, 55957, 56353, 149666, 114602, 61995, 85678, 103857, 68532, 127925, 121271, 108601, 62777, 139577, 128703, 104898, 117322, 104028, 115553, 69986, 99957, 106742, 137848, 140409, 136956, 93567}</t>
  </si>
  <si>
    <t>{153088, 136706, 101382, 72200, 149000, 166922, 166925, 166926, 149007, 90642, 135189, 92694, 135191, 112153, 142361, 125980, 70174, 135198, 142366, 138788, 117799, 67580, 138798, 143412, 84022, 134198, 100408, 134200, 96831, 163392, 97857, 141890, 139339, 137810, 115799, 139351, 139357, 144993, 70754, 136803, 144995, 126565, 144997, 136807, 70760, 149092, 78955, 140395, 121969, 113266, 149105, 136821, 130169, 148089, 138368, 147586, 78471, 133256, 62093, 88719, 78995, 130711, 102553, 130713, 131737, 130716, 64669, 77981, 130717, 93856, 131743, 147614, 147619, 147626, 137901, 55996, 154814, 99520, 73410, 123591, 81096, 89809, 93907, 135891, 107222, 99031, 145111, 102617, 164054, 59102, 59114, 62186, 82666, 137450, 128754, 164804, 146164, 167172, 105222, 130825, 65290, 110864, 134933, 111896, 111898, 112410, 134426, 134429, 97054, 113950, 139547, 97057, 130338, 155935, 109351, 137001, 68394, 137003, 117039, 103728, 105271, 146744, 83261, 137024, 121665, 121667, 121669, 101190, 121672, 157513, 121675, 163147, 163150, 159567, 63313, 163153, 99667, 163154, 63317, 99670, 114007, 136024, 125785, 163156, 163157, 165216, 93539, 102243, 68969, 87402, 87406, 163701, 163704, 161145, 163706, 110462, 152968, 128394, 102799, 99728, 75153, 120722, 121743, 120726, 117658, 99742, 152482, 152485, 69030, 86439, 86440, 152489, 86443, 86445, 157616, 157618, 157620, 144309, 111030, 157622, 157624, 157626, 157628, 157629, 157631, 157633, 134595, 157635, 157636, 126918, 157637, 157638, 157639, 157640, 157641, 157642, 157643, 157644, 157645, 157646, 157647, 157648, 157649, 162265, 164825, 164827, 114143, 94180, 123366, 166889, 152047, 112113, 119285, 153081, 101372, 146430, 116735}</t>
  </si>
  <si>
    <t>{113763, 73573, 68166, 105447, 58985, 56022, 147222, 83130}</t>
  </si>
  <si>
    <t>{56065, 139110, 88619, 155505, 109012, 139542, 133911}</t>
  </si>
  <si>
    <t>{88454, 56076, 88845, 118158, 121360, 127894, 93465, 68890, 165026, 132011, 67378, 70962, 73912, 114619, 166079, 67521, 61765, 71495, 85959, 77260, 80083, 96728, 70620, 83805, 60638, 70629, 76775, 80232, 167146, 154480, 77810, 69751, 111227}</t>
  </si>
  <si>
    <t>{83465, 71727, 69168, 151605, 91724, 64602, 91739, 102508, 123502, 83570, 145011, 145012, 107642, 117371, 142972, 117375, 137858, 109702, 66705, 79507, 59553, 57007, 133820, 140993, 62155, 69847, 83690, 89837, 165613, 65266, 75506, 146696, 146698, 146699, 77589, 85787, 82205, 56095, 82207, 82208, 85793, 159525, 91943, 68399, 65858, 156485, 82248, 82249, 104275, 104282, 139611, 139612, 70496, 131426, 151395, 151396, 69490, 59764, 104311, 99710, 161164, 158613, 63391, 63393, 63394, 94113, 63397, 160169, 160170, 155563, 72114, 129482, 129488, 75729, 134116, 87025, 57333, 58358, 128502}</t>
  </si>
  <si>
    <t>{142597, 115082, 115084, 135820, 162833, 133021, 153512, 73648, 124855, 56126, 62401, 136657, 69714, 68950, 103010, 62819, 136678, 76903, 72680, 116847, 62839}</t>
  </si>
  <si>
    <t>{56992, 62018, 143652, 138662, 129799, 109033, 142698, 155115, 158509, 64622, 129934, 56146, 151443, 142648, 163481, 152030, 145983}</t>
  </si>
  <si>
    <t>{77316, 61707, 78094, 66961, 136595, 83352, 126106, 90395, 142755, 59302, 134571, 90167, 123447, 98751, 111680, 78658, 61262, 70097, 150866, 144851, 75612, 87260, 56158, 115293, 154857, 147183, 58097, 75512, 90105, 66428}</t>
  </si>
  <si>
    <t>{56163, 79844, 159843, 69736, 108232, 142699, 137327, 59120, 159861, 151193, 137374}</t>
  </si>
  <si>
    <t>{113671, 144910, 144914, 165394, 144924, 83997, 145954, 144427, 59442, 84535, 84537, 84538, 160324, 92743, 96328, 91211, 91212, 97876, 110188, 108674, 104582, 80010, 89227, 86669, 72848, 80016, 86675, 81559, 89240, 118423, 89263, 89264, 152242, 67261, 83647, 159946, 64715, 85212, 85213, 56554, 147180, 61165, 105208, 83195, 112381, 112386, 75016, 157456, 95513, 164633, 83228, 131868, 142109, 101152, 134952, 70444, 154418, 95032, 68927, 88415, 88416, 103777, 56166, 103783, 56177, 63890, 106901, 106903, 106904, 141212, 117161, 59309, 75183, 56249, 67519, 144834, 64975, 58848, 58858, 61931, 165370, 165371, 164350}</t>
  </si>
  <si>
    <t>{49088, 16259, 42471, 14936, 11736}</t>
  </si>
  <si>
    <t>{5890, 10051, 21639, 5897, 6346, 6347, 4141, 11602, 3861, 23606, 32405, 15320, 11385, 27002, 3615}</t>
  </si>
  <si>
    <t>{34954, 14862, 20084, 22075, 11743}</t>
  </si>
  <si>
    <t>{59905, 56194, 98339, 160355, 102597, 88903, 70663, 124011, 99628, 139436, 93878, 83739, 157182}</t>
  </si>
  <si>
    <t>{73239, 76229, 81988, 87782, 69608, 61321, 101834, 114378, 71536, 143568, 79314, 56211, 77299, 69911, 57305, 64666, 74559}</t>
  </si>
  <si>
    <t>{20231, 14663, 3627, 24973, 26355, 23573, 33589, 11836}</t>
  </si>
  <si>
    <t>{13858, 11752, 15272, 13499, 13372, 11967}</t>
  </si>
  <si>
    <t>{63620, 71172, 121349, 60427, 85643, 71181, 99599, 111119, 115217, 58136, 78745, 145048, 82460, 152093, 83104, 140926, 104879, 155567, 60850, 56244, 66360, 132536, 155448, 75965, 155072, 99649, 124484, 162629, 74440, 148428, 124110, 93903, 85968, 158033, 127954, 115156, 156500, 125018, 148062, 93023, 141408, 75618, 93026, 98276, 141411, 152166, 98279, 66920, 115194, 148477, 89726, 119295}</t>
  </si>
  <si>
    <t>{126270, 108385, 129474, 84099, 84103, 84808, 70665, 152682, 136268, 109453, 112079, 156183, 116920, 142554, 56251, 112829, 124094}</t>
  </si>
  <si>
    <t>{24475, 8837, 3639, 6635, 12907, 14988, 21811, 13460, 5430, 8855, 23451, 24477}</t>
  </si>
  <si>
    <t>{104483, 104486, 67823, 56272, 105586, 148061}</t>
  </si>
  <si>
    <t>{93859, 60777, 157328, 56273, 78551, 71480, 111322, 157695}</t>
  </si>
  <si>
    <t>{56289, 72514, 73987, 83331, 106184, 145673, 88234, 145643, 156906, 79789, 62929, 105045, 62935, 83960, 156346, 66079}</t>
  </si>
  <si>
    <t>{94850, 165122, 141707, 138381, 152209, 138392, 165917, 89886, 148640, 146597, 159275, 112561, 162098, 139191, 150201, 165178, 150205, 65736, 136526, 158940, 139997, 56290, 131951, 136688, 141681, 70645, 140789, 142719}</t>
  </si>
  <si>
    <t>{11778, 58371, 61702, 29959, 13959, 48522, 47628, 18712, 45081, 13996, 54189, 33976, 50645, 43095, 37989, 59762, 37492, 55931, 47357}</t>
  </si>
  <si>
    <t>{34560, 11779, 51096, 35866, 61856, 24101, 37554, 47031, 30915, 39619, 42820, 29129, 43213, 13263, 42583, 12761, 31196, 25952, 27492, 29288, 18793, 38772, 29046}</t>
  </si>
  <si>
    <t>{84483, 155146, 114827, 166794, 154264, 115994, 155169, 118062, 161971, 82890, 108366, 146397, 81890, 81895, 89065, 56299, 64364, 93173, 72822, 120446, 146431}</t>
  </si>
  <si>
    <t>{65926, 155143, 160008, 56329, 124044, 86036, 117656, 56345, 125209, 160027, 96542, 115999, 63008, 116641, 134818, 96548, 68261, 139044, 164778, 130221, 120878, 65969, 107441, 137538, 116045, 128721, 116051, 121306, 117342, 66406, 142696, 161640, 56300, 166508, 78199, 56319}</t>
  </si>
  <si>
    <t>{53440, 34659, 59652, 11784, 44686, 43215, 18480, 47822, 26546, 22739, 14007, 54493, 44697, 16251, 14012, 37181, 58142, 58143}</t>
  </si>
  <si>
    <t>{25666, 19813, 43048, 43336, 20331, 21422, 33647, 44029, 11796, 22008, 13052, 22173, 18910, 53951}</t>
  </si>
  <si>
    <t>{80130, 160908, 132624, 77849, 161956, 132645, 160934, 56373, 161973, 84791, 120890, 118590, 104385, 63811, 76614, 140232, 60493, 73042, 166483, 68054, 68055, 67289, 72922, 140249, 134365, 88929, 114657, 59751, 59756, 88689, 166516, 87677}</t>
  </si>
  <si>
    <t>{17696, 11810, 23266, 37273, 34606, 19735, 27609, 20378, 14015}</t>
  </si>
  <si>
    <t>{11811, 16424, 13546, 22223, 21045, 20027}</t>
  </si>
  <si>
    <t>{24704, 12930, 16130, 16131, 31235, 7046, 30728, 30730, 23310, 8084, 13717, 31900, 8225, 9634, 10148, 9509, 21926, 8620, 16817, 19633, 20147, 28982, 8379, 9791, 9408, 17602, 9411, 17863, 17482, 3660, 21197, 7636, 14292, 7638, 7640, 18139, 10461, 10595, 10851, 34787, 5998, 14575, 9074, 9458, 21619, 8311, 22265, 26492, 21631}</t>
  </si>
  <si>
    <t>{14212, 11301, 34987, 11949, 31023, 21552, 11063, 28611, 19270, 25935, 8662, 25560, 19291, 3676, 5598, 11114, 32619, 11125, 34550, 35573, 29049, 34299}</t>
  </si>
  <si>
    <t>{34433, 4354, 30595, 4356, 4357, 4358, 30596, 13448, 12425, 16267, 13452, 24843, 24845, 33933, 33934, 14996, 19610, 12707, 17699, 12709, 12710, 26405, 12714, 15789, 29871, 19248, 14257, 26418, 29876, 14143, 14144, 25544, 16586, 29009, 19029, 29014, 13911, 15448, 20826, 3683, 3684, 18148, 18534, 18151, 25576, 15337, 34278, 18796, 29804, 18798, 35183, 34290, 30325, 19320, 22906}</t>
  </si>
  <si>
    <t>{62987, 86924, 113430, 108056, 165916, 64285, 85022, 138736, 114723, 106660, 75303, 58792, 71209, 106668, 67122, 108595, 150966, 82999, 93628, 121663, 153157, 120518, 58698, 139983, 136049, 111575, 86872, 136919, 56410, 137563, 82654, 56547, 143335, 152167, 166765, 103023, 62320, 84209, 57202, 102256, 102259, 84213, 64118, 84982, 102261, 118006, 127220, 88828}</t>
  </si>
  <si>
    <t>{57824, 151369, 56429, 62547, 121524, 58812}</t>
  </si>
  <si>
    <t>{78336, 78338, 103426, 59396, 146436, 111622, 114696, 138249, 111627, 124947, 72724, 87067, 82974, 100895, 100896, 114720, 126495, 130085, 76327, 120871, 125992, 114734, 131632, 130105, 88635, 140348, 61507, 87109, 87113, 99401, 123977, 99407, 87120, 60497, 99410, 135761, 140880, 87125, 112725, 102487, 112726, 74841, 112727, 82523, 85084, 128086, 85086, 154200, 82528, 122976, 131681, 158301, 158305, 143462, 73842, 160883, 117878, 56442, 155261, 155262, 108671, 106624, 155264, 71299, 97411, 106629, 117891, 147089, 83607, 70298, 81050, 128158, 162978, 162983, 69800, 91307, 162988, 74413, 58543, 74416, 93359, 162993, 129210, 91323, 156349, 68798, 94915, 120006, 70855, 151751, 125642, 83659, 145611, 63701, 75991, 75993, 146140, 88797, 96482, 142052, 76007, 120552, 67820, 104175, 67824, 104176, 107762, 124147, 159471, 69365, 121077, 162545, 104184, 85758, 147719, 106249, 88842, 88847, 88850, 105761, 89894, 89898, 100650, 89900, 74542, 91954, 76084, 91956, 91957, 150328, 150330, 122173, 150333, 150334, 150338, 97611, 139084, 103768, 103261, 113501, 63843, 68964, 103267, 115557, 116583, 97131, 92526, 109427, 79732, 62837, 104309, 165752, 165758, 115071, 64392, 137102, 152463, 165775, 152466, 80276, 80789, 100756, 152981, 80281, 100763, 102816, 68513, 85926, 61863, 144810, 153003, 138156, 114608, 85937, 143284, 73143, 96695, 83385, 96698, 99770, 115128, 95677, 70590, 117177, 96704, 143803, 90562, 146426, 160707, 161732, 63432, 95691, 138189, 90574, 95696, 161748, 60885, 90581, 141273, 75226, 93659, 75228, 75229, 75230, 90592, 131555, 80869, 142821, 94695, 132584, 142826, 84462, 78322, 141812, 138229, 130038, 132599, 148985, 78330, 136187, 135676, 78333, 135678}</t>
  </si>
  <si>
    <t>{159237, 139784, 83469, 139789, 152596, 152597, 154663, 156721, 104005, 83015, 102986, 134738, 143964, 72291, 134768, 146035, 143479, 143998, 56449, 78476, 90254, 96398, 108182, 124586, 124592, 166078, 157887, 151235, 166084, 151239, 157902, 58577, 100561, 165588, 118485, 58584, 75481, 63705, 89335, 108284, 119551, 108292, 94473, 128780, 147218, 81684, 154391, 123672, 141594, 101682, 103227, 103230, 73544, 66388, 92002, 157036, 131950, 134002, 137591, 157560, 149369, 94590, 77183, 123778, 98699, 105368, 84377, 78238, 123807, 113574, 123822, 74686, 156099, 116688, 116690, 156116, 98773, 149977, 62947, 105443, 98790, 105446, 100328, 77802, 75764, 105460, 112630, 112631, 130044, 97279}</t>
  </si>
  <si>
    <t>{38683, 43203, 32967, 30602, 11852, 32972, 45293, 60053, 57851, 55257, 13563, 51517, 16990}</t>
  </si>
  <si>
    <t>{56512, 75909, 65193, 104138, 153354, 87408, 107216, 58386, 59156, 57045, 60537, 58426, 95613, 110649}</t>
  </si>
  <si>
    <t>{11873, 16802, 16804, 24020, 11867, 13757}</t>
  </si>
  <si>
    <t>{159712, 157026, 56518, 124358, 66412, 119575, 94766, 72432, 62354, 101106, 164565, 59191, 65881, 137117, 89567}</t>
  </si>
  <si>
    <t>{6816, 8586, 12940, 8594, 5235, 11318, 4921, 13398, 3705}</t>
  </si>
  <si>
    <t>{26124, 11789, 26125, 10255, 11791, 10261, 26142, 32286, 4640, 4642, 6694, 10279, 27686, 4161, 29259, 35405, 11857, 12369, 33379, 26223, 26229, 3706, 6277, 13964, 14478, 20622, 27295, 27298, 17584, 10931, 32955, 12481, 5826, 5827, 35011, 6352, 33489, 6357, 15573, 35545, 17132, 8434, 25083, 7935, 25085, 25859, 25086, 19724, 26896, 17177, 10527, 10529, 8995, 4900, 4901, 4904, 6956, 19760, 6966, 6968, 16185, 6970, 4926, 13631, 30031, 9554, 10580, 18776, 15712, 34657, 3939, 7524, 3945, 9577, 23405, 3952, 15217, 3954, 16755, 10100, 19828, 3959, 14201, 10620, 34174, 3967, 34176, 11138, 11139, 11140, 8582, 33671, 35721, 3979, 34195, 31128, 11677, 26020, 22950, 8117, 10166, 25532, 6077, 21442, 19927, 15832, 29161, 17403, 25084, 17405, 17406}</t>
  </si>
  <si>
    <t>{65570, 103522, 92293, 94760, 62831, 56527, 99537}</t>
  </si>
  <si>
    <t>{33922, 23044, 23045, 30479, 27284, 19605, 10648, 11294, 9502, 7839, 33959, 28589, 29613, 4659, 16708, 29900, 15568, 19541, 19159, 4314, 31582, 9439, 21216, 16868, 25573, 4328, 6766, 4079, 3951, 19827, 35703, 12153, 3709}</t>
  </si>
  <si>
    <t>{14080, 14082, 15556, 30455, 12172, 6127, 21136, 10993, 32467, 26772, 5269, 32469, 12375, 34356, 4411, 3711}</t>
  </si>
  <si>
    <t>{70626, 65927, 125448, 62217, 78314, 160491, 56557, 82991, 96563, 155413, 143545, 135260}</t>
  </si>
  <si>
    <t>{14243, 21028, 11881, 18733, 43895, 21361, 15090, 15925, 18614, 36342, 16952, 46363, 32668, 40733}</t>
  </si>
  <si>
    <t>{146912, 90081, 103364, 124996, 135143, 145065, 70833, 135953, 56566, 142397, 147134}</t>
  </si>
  <si>
    <t>{68994, 56617, 79118, 66971, 64701}</t>
  </si>
  <si>
    <t>{12803, 40452, 29191, 23048, 37897, 38922, 47116, 18957, 38418, 50194, 16404, 36889, 52249, 36891, 50203, 42529, 17463, 50231, 25146, 17470, 46155, 38995, 48723, 48730, 40539, 41570, 28772, 14949, 41063, 35947, 16495, 41071, 29299, 11896, 41090, 52872, 41098, 61077, 15003, 58529, 32418, 31914, 32427, 57515, 58027, 22190, 32432, 23730, 26291, 39607, 50371, 54979, 57543, 26314, 25294, 42190, 59599, 50386, 16085, 57559, 59096, 59607, 33499, 46302, 57566, 57575, 36077, 15606, 41721, 15100, 55037, 23814, 19208, 26895, 26896, 28432, 53531, 20765, 25376, 32544, 54561, 44838, 25896, 34098, 26931, 34099, 62281, 38730, 62285, 21332, 31573, 13153, 28517, 30565, 58216, 35177, 21356, 54638, 37749, 14206, 38283, 38287, 45456, 25489, 45459, 45464, 31129, 22938, 45473, 38318, 58289, 23481, 55228, 55231, 21953, 56771, 56773, 50124, 38351, 15318, 28121, 32220, 21985, 24050, 36851, 38907, 23036, 18942}</t>
  </si>
  <si>
    <t>{149792, 109765, 87046, 144261, 163883, 164396, 59759, 56667, 100571}</t>
  </si>
  <si>
    <t>{93441, 67077, 59401, 76435, 81683, 84628, 73242, 80541, 56734, 58015, 62247, 99880, 58025, 62249, 77107, 72129, 69851, 75619, 69866}</t>
  </si>
  <si>
    <t>{20999, 24809, 32049, 3763, 23223}</t>
  </si>
  <si>
    <t>{110081, 56802, 145890, 117476, 149030, 107079, 100583, 156296, 151061, 147288, 90361}</t>
  </si>
  <si>
    <t>{85633, 68483, 73606, 160913, 59291, 67868, 119331, 59300, 74665, 65578, 61877, 152384, 68291, 69961, 72653, 79568, 86868, 79578, 63841, 56805, 98149, 151145, 78968, 87805, 127742}</t>
  </si>
  <si>
    <t>{70338, 76290, 90534, 56871, 93254, 98153, 103271, 93643, 103530, 93261, 98669, 87699, 89751, 65240, 95133}</t>
  </si>
  <si>
    <t>{32608, 11975, 14322, 12978, 28694}</t>
  </si>
  <si>
    <t>{85120, 57025, 124544, 56905, 70994, 90738}</t>
  </si>
  <si>
    <t>{48261, 62473, 52749, 21779, 47125, 47127, 58775, 39967, 16165, 55727, 18881, 51908, 23113, 59594, 20047, 26578, 43351, 11995, 43357, 22878, 59742, 39141, 52846, 30836, 24949, 30968, 44153, 32511}</t>
  </si>
  <si>
    <t>{98691, 56965, 63366, 92299, 93451, 69006, 91280, 142738, 92180, 92309, 124311, 88347, 68127, 92192, 140327, 80812, 129196, 68529, 158769, 90675, 110899, 110900, 90678, 133303, 96707, 151108, 86726, 117318, 104776, 123850, 80587, 62412, 114513, 89682, 62419, 78803, 114516, 111830, 80599, 111831, 117329, 123859, 147930, 106974, 58847, 71136, 85601, 82658, 71139, 96738, 125662, 60391, 135536, 63601, 141809, 89718, 78711, 162936}</t>
  </si>
  <si>
    <t>{133248, 75139, 87815, 128273, 56979, 68501, 74645, 123419, 95391, 115618, 60073, 153647, 64048, 82749, 69573, 78286, 61007, 78293, 102871, 84312, 124887, 121186, 65381, 84457, 126840, 108411, 103163}</t>
  </si>
  <si>
    <t>{58880, 58881, 71682, 94210, 94212, 94215, 154127, 154138, 150558, 85023, 95267, 116260, 150571, 116273, 69170, 69173, 154166, 69176, 65082, 116283, 139326, 119876, 150597, 138314, 139854, 139343, 116304, 65105, 138321, 139857, 138326, 139865, 94812, 116318, 138336, 94822, 89193, 89195, 146032, 108659, 108670, 117887, 138366, 94337, 94338, 94339, 94340, 150657, 118925, 117390, 124048, 56981, 138390, 138908, 138403, 64679, 86190, 153777, 85683, 117427, 139955, 139959, 62663, 154832, 91870, 95456, 95457, 95458, 95474, 95482, 114944, 154882, 154886, 119049, 154378, 154892, 154384, 65809, 154388, 121623, 121624, 133912, 65306, 157977, 154396, 95007, 154400, 58878, 98599, 98600, 98601, 107816, 157990, 119089, 138035, 106810, 107835, 107840, 79172, 106820, 82759, 82763, 158034, 96089, 94202, 98164, 123770, 93583, 121239, 112024, 112026, 121253, 155048, 64425, 112041, 82859, 121257, 105901, 112045, 64431, 112046, 121270, 121273, 121277, 108483, 69060, 108491, 94159, 69074, 108503, 69080, 108510, 153054, 153056, 100325, 153063, 153067, 154091, 153070, 100337, 99317, 94198, 99319, 100342, 100346, 100350, 94207}</t>
  </si>
  <si>
    <t>{145922, 131848, 140413, 78490, 153115, 98589, 87582, 63656, 154409, 57002, 99760, 99762, 154930, 157494, 134968, 71097, 141118, 125249, 111938, 82627, 111940, 116036, 136004, 68935, 97095, 127945, 150469, 135630, 71633, 148693, 125271, 66137, 97118, 139879, 142440, 118398, 116587, 112750, 160111, 160113, 147326, 71667, 99316, 110837, 140534, 160250, 111997, 79998, 140543}</t>
  </si>
  <si>
    <t>{8963, 3813, 8357, 10570, 6795, 20301, 29581, 28271, 26867, 34648, 12315, 18878, 25439}</t>
  </si>
  <si>
    <t>{32384, 22020, 47629, 25105, 51474, 23070, 17566, 17571, 19875, 23463, 55079, 14890, 36157, 60863, 18376, 19410, 40530, 54612, 14430, 26719, 60001, 49635, 30188, 12911, 12020, 48886, 17791}</t>
  </si>
  <si>
    <t>{105219, 153222, 97799, 61450, 78475, 142095, 69908, 86552, 72483, 103336, 65838, 145332, 135991, 67130, 81598, 68160, 90688, 72515, 57035, 82639, 109906, 137942, 95959, 83928, 158297, 77405, 100194, 115811, 142566, 114673, 150386, 82298, 103038}</t>
  </si>
  <si>
    <t>{163200, 125838, 157972, 137886, 106919, 127658, 150955, 107824, 158777, 140865, 116418, 101315, 72264, 86347, 97103, 57041, 150484, 135516, 154474, 94318, 93553, 86770, 140913, 127099, 145276}</t>
  </si>
  <si>
    <t>{12099, 18517, 16023, 13467, 12030}</t>
  </si>
  <si>
    <t>{69504, 108800, 114690, 57095, 144523, 67853, 110478, 98832, 75541, 149909, 80279, 85912, 76440, 120988, 93732, 159784, 165416, 113708, 76974, 138415, 161842, 94268, 94273, 132034, 161346, 104019, 128723, 159830, 127072, 131041, 89314, 118521}</t>
  </si>
  <si>
    <t>{71429, 124174, 58648, 125722, 101659, 164515, 58533, 57135, 59844, 64198, 74567, 77512, 86087, 118862, 57167, 57939, 143829, 143834, 121955, 64740, 59237, 62950, 143476, 146045, 148095}</t>
  </si>
  <si>
    <t>{26337, 38596, 31557, 47206, 41544, 59737, 12076, 51807, 15119, 57007, 36657, 61523, 13397, 31957, 31160, 21113, 29882, 24127}</t>
  </si>
  <si>
    <t>{20354, 14211, 16003, 32007, 21389, 26000, 50971, 21677, 48815, 21680, 12082, 57522, 25652, 37839, 55001, 17244, 54506, 25965, 29294, 18558}</t>
  </si>
  <si>
    <t>{80000, 116993, 132224, 159107, 68100, 77189, 159493, 146570, 145550, 60303, 80272, 165115, 67605, 97685, 120087, 138262, 66078, 133153, 128546, 97315, 61092, 113448, 166953, 93229, 109869, 144430, 80696, 166201, 57153, 127171, 114372, 108101, 148933, 161987, 117327, 164303, 127061, 156247, 140890, 137056, 131170, 150375, 84970, 118763, 107884, 112108, 66681, 141819, 114044, 138109}</t>
  </si>
  <si>
    <t>{59008, 59012, 30149, 56014, 18670, 23377, 12091}</t>
  </si>
  <si>
    <t>{27714, 3843, 7780, 17251, 23556, 5449, 24909, 15538, 9876, 17557, 19957, 23484, 18525, 20734}</t>
  </si>
  <si>
    <t>{26625, 26626, 30721, 20488, 20492, 7699, 27161, 27677, 26147, 32294, 32296, 7218, 32841, 28234, 4683, 9809, 24660, 4696, 9817, 9307, 18523, 19036, 28258, 14437, 19557, 35952, 35955, 14966, 32897, 7811, 14979, 18569, 30869, 25760, 34985, 34989, 7854, 4786, 4793, 21690, 27322, 12989, 10431, 20673, 22721, 20164, 23753, 16076, 16077, 17619, 28905, 18157, 12543, 27905, 17669, 18695, 3849, 4883, 19225, 21786, 19229, 26910, 14629, 28455, 6449, 6450, 6451, 31549, 32061, 32062, 18240, 18242, 32066, 6991, 15185, 21332, 29529, 23908, 23417, 25980, 8589, 33166, 13206, 12702, 19364, 9133, 19373, 6582, 6585, 26049, 18370, 7620, 33220, 33221, 20425, 33225, 21964, 25551, 21970, 19924, 9690, 9691, 33759, 33760, 33763, 32742, 32747, 32751, 20465, 26623}</t>
  </si>
  <si>
    <t>{41739, 46091, 14610, 13465, 40992, 34851, 38954, 48325, 12105, 19284, 38741, 15069, 17250, 38244, 32101, 60517, 59378, 32116, 22133, 18935}</t>
  </si>
  <si>
    <t>{13728, 12577, 27618, 8644, 17542, 7625, 3851, 6639, 29583, 11090, 4788, 12630, 4151, 33366, 24959}</t>
  </si>
  <si>
    <t>{158212, 97289, 76305, 126998, 66075, 73757, 112683, 136236, 109617, 76852, 71221, 58935, 69689, 65091, 65092, 102979, 84050, 146003, 74336, 82017, 162913, 113765, 106605, 70264, 83081, 102544, 61084, 64682, 147122, 94919, 149194, 67277, 149198, 92888, 161514, 90862, 63741, 65792, 84232, 162570, 113947, 99101, 91935, 152360, 113965, 152366, 114991, 68912, 160047, 90420, 118070, 72509, 75581, 152383, 153920, 66378, 147285, 70486, 125782, 71519, 127338, 124289, 92034, 89996, 165260, 89998, 57233, 75154, 57239, 69530, 86426, 113563, 113565, 89004, 128946, 134077, 114627, 89032, 82889, 154569, 89550, 148431, 73690, 155116, 140272, 140278, 158201}</t>
  </si>
  <si>
    <t>{153993, 106636, 72594, 81555, 154016, 154022, 152362, 76075, 71214, 69936, 105914, 69947, 57276, 152380, 75202, 76356, 64069, 58960, 100304, 92892, 70880, 160610, 153962, 70507, 120045, 63727, 104180, 61046, 100858, 153981}</t>
  </si>
  <si>
    <t>{57286, 125451, 64303, 66005, 90296, 129659, 108479}</t>
  </si>
  <si>
    <t>{103776, 122528, 67966, 161986, 141157, 128426, 57291, 78221, 69972, 85886}</t>
  </si>
  <si>
    <t>{87427, 145816, 73863, 99164, 57308, 86381, 73870, 94031, 73904, 164461, 163219, 89812, 98388, 93784, 93945, 84028}</t>
  </si>
  <si>
    <t>{30594, 37378, 19588, 24324, 42246, 31882, 23435, 35724, 49039, 16528, 23696, 19090, 50577, 23189, 13975, 15511, 27672, 12826, 16027, 35994, 38428, 46748, 60574, 19233, 19874, 22947, 32036, 21029, 29477, 15527, 21927, 23336, 14506, 16811, 34218, 44839, 55845, 20658, 35122, 38066, 18485, 48568, 41401, 15810, 38211, 57411, 17222, 20171, 36300, 43982, 42575, 21330, 14293, 17622, 16089, 14041, 13276, 21602, 30818, 35554, 12134, 39403, 30190, 21617, 59132, 24829}</t>
  </si>
  <si>
    <t>{15169, 16097, 15115, 12141, 21849, 14010}</t>
  </si>
  <si>
    <t>{96256, 146433, 96259, 98315, 167435, 125965, 75287, 142362, 102432, 89641, 92203, 137259, 102448, 57397, 64566, 102454, 141380, 71244, 150092, 164943, 132707, 135267, 74350, 117871, 70256, 159342, 82038, 92280, 146552, 98936, 74360, 74371, 166534, 112793, 147101, 74398, 135839, 147103, 127154, 136372, 114871, 112828, 103101, 136385, 136398, 90319, 106198, 96481, 93923, 106220, 70913, 61212, 85278, 96035, 99622, 71472, 102709, 145211, 61245, 81744, 62804, 101718, 157021, 64867, 131436, 120685, 87927, 128890, 118138, 128896, 87946, 164234, 158093, 76686, 118683, 122281, 78765, 85933, 164275, 163252, 163254, 63929, 117178, 134614, 93663, 152544, 91114, 104949}</t>
  </si>
  <si>
    <t>{129672, 136457, 162590, 119465, 123434, 120876, 117941, 124984, 123449, 96569, 61374, 57791, 57796, 80457, 99161, 84959, 119525, 83944, 126831, 99056, 117619, 127988, 120570}</t>
  </si>
  <si>
    <t>{51981, 26382, 26387, 29084, 53927, 54956, 21549, 26031, 21551, 46516, 30652, 12223, 59203, 56907, 52822, 55126, 52827, 55140, 30580, 33014, 53243, 33020, 57342}</t>
  </si>
  <si>
    <t>{148643, 82244, 107974, 144824, 149703, 131019, 63372, 87469, 57806, 151243, 117556, 94389, 121654, 93816, 91161, 127834}</t>
  </si>
  <si>
    <t>{167045, 135431, 104330, 125322, 104856, 160923, 100381, 100383, 116520, 149160, 149928, 152617, 122796, 73901, 114478, 130860, 94128, 147759, 79158, 118326, 145213, 110015, 150217, 95445, 164572, 100446, 57825, 146788, 109549, 146672, 67697, 93170, 143221, 157941, 99960, 162943}</t>
  </si>
  <si>
    <t>{83776, 66145, 57890, 92867, 67372, 103438}</t>
  </si>
  <si>
    <t>{128928, 112968, 73193, 96559, 88307, 57918}</t>
  </si>
  <si>
    <t>{90180, 66152, 85520, 57937, 60567, 149752}</t>
  </si>
  <si>
    <t>{127779, 119973, 93318, 142951, 83816, 135405, 125497, 72880, 127855, 57945, 87423}</t>
  </si>
  <si>
    <t>{5650, 29979, 13214, 25121, 5804, 5805, 11186, 34868, 11189, 4663, 8378, 15167, 20554, 14415, 35041, 16356, 24934, 8807, 15720, 16361, 3948, 22509, 16880, 32240, 13684, 4470, 6777, 6778, 3964, 17407}</t>
  </si>
  <si>
    <t>{7973, 5381, 19559, 14363, 27525, 11147, 18540, 6703, 29726, 3955, 20467, 34617, 8247, 26617, 11131, 30781, 21758}</t>
  </si>
  <si>
    <t>{19330, 8841, 4886, 10487, 15271, 11059, 12211, 7738, 19771, 24765, 25022, 8641, 20948, 10069, 7132, 5867, 17139, 17141, 9847, 3960}</t>
  </si>
  <si>
    <t>{7523, 4708, 12163, 16648, 23913, 3980, 15756, 22510, 4400, 4402, 3961, 7258, 5659}</t>
  </si>
  <si>
    <t>{57987, 156419, 108550, 101255, 156422, 73101, 132496, 61843, 87059, 104085, 104218, 99611, 78627, 125861, 121386, 95414, 125881, 105149, 76227, 73543, 119239, 151882, 131020, 79181, 93137, 100440, 124505, 147416, 93799, 89586, 103028, 105973, 78200}</t>
  </si>
  <si>
    <t>{90308, 98887, 57995, 127504, 82230, 152790, 112635, 98172}</t>
  </si>
  <si>
    <t>{25993, 29972, 22558, 4005, 29863, 7596, 9900, 29102, 14383, 23215, 31151, 31917, 33478, 6983, 26055, 5838, 35293, 35549, 5353, 12401, 4722, 20979, 23934}</t>
  </si>
  <si>
    <t>{4014, 28885, 15765, 25789, 7455}</t>
  </si>
  <si>
    <t>{19232, 29152, 25987, 6149, 26953, 14039, 13836, 10287, 4016, 18671, 21431, 4051, 12148, 18292, 14390, 4951, 14486, 4027}</t>
  </si>
  <si>
    <t>{24994, 5987, 34729, 9322, 4049, 17396, 11575, 11576}</t>
  </si>
  <si>
    <t>{4065, 22529, 4069, 7813, 35302, 24040, 11031, 25071, 9874, 10587, 25076, 11765, 5815, 16154, 6587}</t>
  </si>
  <si>
    <t>{139265, 82050, 93700, 163530, 102926, 155983, 108080, 147795, 80053, 74774, 60729, 58044, 83741, 65084, 128287}</t>
  </si>
  <si>
    <t>{83873, 156952, 75395, 163361, 58086, 127751, 155303, 61811, 58101, 145653, 102296, 102300}</t>
  </si>
  <si>
    <t>{63968, 93122, 58123, 101963, 136907, 122223, 76208, 100116}</t>
  </si>
  <si>
    <t>{87328, 60645, 119145, 97100, 133421, 58130, 153657, 95324, 122398, 129343}</t>
  </si>
  <si>
    <t>{58146, 139075, 74351, 88720, 96795, 136505, 107643}</t>
  </si>
  <si>
    <t>{109315, 139659, 115089, 124562, 157585, 75924, 163859, 115480, 58147, 62371, 156709, 143526, 61099, 114859, 92978, 71477, 78651, 106044, 154685, 127169, 148803, 87750, 82631, 84935, 114758, 89293, 137678, 63572, 65748, 130516, 95196, 102753, 146402, 117987, 93669, 98406, 68331, 121971, 64634, 92413}</t>
  </si>
  <si>
    <t>{122977, 78371, 92676, 58149, 86794, 110762, 65228, 125901, 114638, 112344, 126545, 76051, 124759, 62712, 62649, 135547, 132478, 123135}</t>
  </si>
  <si>
    <t>{107009, 107016, 144393, 152201, 136331, 159116, 87309, 97427, 69525, 66585, 112797, 146465, 99234, 107554, 111652, 100134, 58153, 100779, 120498, 81588, 126773, 76982, 137525, 162874, 80701, 120765, 162885, 90310, 84936, 84937, 59978, 117578, 125259, 76368, 93648, 131412, 127702, 83159, 141144, 121563, 162140, 128607, 127203, 106623, 90598, 68072, 145897, 152169, 142059, 100332, 100720, 126576, 100729, 159099, 87295}</t>
  </si>
  <si>
    <t>{28960, 20326, 12295, 14218, 41454, 48144, 62430, 28953, 20315, 34620, 44702, 58655}</t>
  </si>
  <si>
    <t>{52994, 16643, 51077, 12297, 35982, 21775, 28688, 29327, 56722, 42643, 45204, 61587, 35097, 17562, 48672, 34724, 39460, 48676, 48677, 19118, 17199, 17455, 22702, 27313, 28848, 32816, 32817, 60086, 16312, 13241, 39481, 26044, 25406, 27327, 39875, 46147, 23237, 59333, 18759, 16328, 42567, 35018, 25292, 32588, 42445, 13391, 12367, 49616, 32085, 42838, 32343, 49111, 52309, 54869, 61659, 47199, 39520, 25057, 44131, 52452, 37224, 61672, 59248, 15474, 37234, 37746, 37237, 19959, 49144, 30842, 58621, 54398}</t>
  </si>
  <si>
    <t>{100870, 118023, 146568, 167432, 85901, 100131, 122022, 133428, 69301, 137019, 58173, 76222, 145987, 127052, 87758, 132308, 122073, 156131, 105318, 127082, 102892, 113516, 151419, 78461}</t>
  </si>
  <si>
    <t>{14625, 38882, 36477, 36517, 48040, 32683, 12302, 24847, 48093, 18706, 17075, 13172, 33811, 28662, 49333, 45049, 14845}</t>
  </si>
  <si>
    <t>{73793, 90216, 112264, 107946, 155849, 165358, 140143, 145009, 161330, 91731, 58195, 109534}</t>
  </si>
  <si>
    <t>{111106, 58883, 58884, 113540, 150405, 96526, 158735, 109201, 75539, 120468, 131865, 111515, 111517, 111009, 89128, 142509, 98224, 109236, 68535, 116539, 105532, 120507, 114878, 112962, 150343, 116570, 128735, 65889, 101479, 126058, 58238}</t>
  </si>
  <si>
    <t>{58240, 120293, 135660, 143596, 79406, 79375, 148174, 135569, 154578, 158265, 62586, 92603}</t>
  </si>
  <si>
    <t>{15489, 11780, 18564, 18565, 4243, 10133, 14457, 6325, 6326, 7222, 20405, 11961, 7231, 18374, 32198, 16073, 16074, 16075, 8911, 23119, 12114, 23122, 11865, 6237, 27235, 9961, 7285, 7289, 4095, 6399}</t>
  </si>
  <si>
    <t>{18690, 16263, 33032, 23179, 49682, 30100, 14997, 33175, 51611, 13596, 27937, 12324, 12325, 50342, 26541, 13364, 13366, 13369, 14651, 23613, 14654, 17864, 58441, 36302, 32207, 17755, 46697, 23786, 17004, 45169, 16756, 24317, 53119}</t>
  </si>
  <si>
    <t>{149888, 111623, 118664, 72590, 99218, 68116, 64794, 158239, 106529, 58275, 92197, 70571, 81710, 69429, 75194, 165690, 129988, 78042, 131420, 162911, 87140, 92396, 78063, 141045, 60795, 119678}</t>
  </si>
  <si>
    <t>{67301, 58277, 67590, 156136, 115595, 67310, 151790, 88754, 156121}</t>
  </si>
  <si>
    <t>{87619, 70664, 70666, 103531, 58288}</t>
  </si>
  <si>
    <t>{60960, 62596, 58312, 62251, 58800, 62256, 60564, 62234, 60571}</t>
  </si>
  <si>
    <t>{79360, 84992, 95618, 132130, 112074, 115212, 58318, 147600, 125631, 80562, 101138, 67189, 65718, 116247, 159322, 124156, 62462, 96415}</t>
  </si>
  <si>
    <t>{86784, 159204, 158633, 80042, 151532, 146287, 122736, 100885, 63063, 96249, 151642, 58334}</t>
  </si>
  <si>
    <t>{74720, 66785, 73058, 75778, 112675, 102023, 58345, 75305, 102380, 135564, 81456, 156400, 165776, 165780, 150903, 61913, 141114, 71325}</t>
  </si>
  <si>
    <t>{20226, 30856, 17806, 4114, 17818, 28830, 33312, 28835, 33318, 12844, 20015, 33331, 30914, 10821, 30919, 27232, 21736, 26729, 14061, 24046, 34285}</t>
  </si>
  <si>
    <t>{16008, 55569, 16403, 28822, 54808, 25630, 44705, 35236, 32295, 13354, 14894, 34234, 13373, 22982, 58957, 23254, 12377, 36572, 15070, 53854, 24810, 35434, 37103, 55663, 60274, 56819}</t>
  </si>
  <si>
    <t>{11168, 7777, 35459, 35461, 23273, 8972, 17583, 26768, 26770, 8148, 6133, 4118, 9716, 15284, 31927}</t>
  </si>
  <si>
    <t>{63686, 58409, 156969, 143632, 92595, 107516}</t>
  </si>
  <si>
    <t>{75656, 64651, 112914, 100115, 140697, 107548, 101917, 68129, 96295, 101167, 111925, 95415, 88760, 120892, 58434, 107595, 112205, 131410, 90707, 107605, 118368, 147707}</t>
  </si>
  <si>
    <t>{75011, 84229, 90118, 105221, 162900, 151561, 97552, 142482, 89366, 151831, 87450, 77085, 72861, 129571, 99750, 118183, 163288, 63401, 118187, 107566, 131630, 106549, 99767, 107449, 134590, 143815, 58440, 138825, 145864, 150855, 145868, 112717, 141518, 76367, 160975, 134609, 154322, 106067, 137811, 87381, 89302, 118229, 132822, 80729, 155864, 124507, 124508, 109789, 116445, 121823, 123616, 124509, 148321, 102115, 150655, 129637, 152038, 123623, 155112, 77161, 150506, 148331, 160364, 102125, 162891, 105202, 62069, 98677, 159350, 152058, 160253, 116094, 125823}</t>
  </si>
  <si>
    <t>{62336, 58509, 75534, 107278, 107284, 75545, 65693, 68388, 77607, 61992, 79537, 78389, 66359, 64577, 156487, 60616, 77390, 62555, 73065, 107755, 69361, 73464}</t>
  </si>
  <si>
    <t>{88963, 79754, 106763, 102925, 79502, 71184, 100242, 68502, 71191, 102166, 61082, 75292, 80925, 71199, 116646, 58538, 98603, 108716, 87470, 68528, 93232, 93620, 91189, 81847, 117431, 91833, 95548, 87229, 91198, 81855, 74944, 113474, 121540, 105541, 65609, 64719, 67795, 96341, 96342, 85335, 63832, 88919, 103387, 69724, 87901, 74718, 70879, 103263, 92001, 103389, 116578, 111846, 59368, 67693, 68077, 91382, 68478}</t>
  </si>
  <si>
    <t>{20672, 25435, 38459, 56887, 22406, 12394, 18155, 14476, 26252, 35119, 35127, 49944, 15609, 17883, 33407}</t>
  </si>
  <si>
    <t>{45600, 59748, 15210, 12397, 13811, 42582, 45755, 21116, 49915}</t>
  </si>
  <si>
    <t>{108546, 88070, 97288, 62474, 94221, 114705, 123432, 82477, 136239, 128048, 76849, 129586, 141366, 95799, 87608, 85561, 97848, 63035, 162363, 116287, 146495, 64583, 115784, 114252, 138319, 73296, 142418, 128598, 126556, 110688, 80492, 96369, 122483, 115832, 124027, 90242, 106114, 153220, 166024, 94868, 94872, 94361, 109210, 128152, 75421, 127649, 105122, 130209, 109225, 65195, 81582, 114864, 98483, 78523, 70333, 96959, 121537, 96962, 83652, 101061, 129224, 102092, 98510, 77519, 96976, 70865, 111825, 123601, 125138, 78037, 66774, 58583, 98517, 111834, 70875, 149724, 125149, 131805, 129247, 125152, 99042, 95972, 86761, 120041, 58604, 127727, 119024, 157423, 80632, 96000, 109319, 154891, 99601, 107793, 79635, 91927, 102682, 159514, 87326, 96549, 138533, 93480, 157992, 93486, 82228, 82231, 118077, 67906, 87363, 109383, 109904, 77653, 77661, 104295, 102760, 109937, 118129, 67443, 69496, 112505, 119160, 77693, 94078, 66944, 112518, 63880, 88456, 128393, 156041, 85388, 92558, 66959, 92563, 93587, 121747, 60312, 74137, 89500, 93084, 60318, 98204, 131999, 60321, 134560, 60323, 60325, 60327, 81324, 140722, 92597, 68534, 81337, 92601, 110009, 128956, 77763, 79304, 117713, 120786, 141779, 142300, 69602, 67052, 67053, 88050, 95731, 95732, 160244, 95735, 103928, 97785, 82938}</t>
  </si>
  <si>
    <t>{119297, 91003, 113934, 148238, 73872, 73874, 94743, 161565, 101792, 62754, 83111, 129703, 83113, 118444, 147758, 105010, 105014, 82872, 100799, 156608, 121424, 62932, 63320, 58585, 58587, 83806, 115935, 83813, 62438, 78566, 81384, 147305, 78570, 104170, 104939, 86129, 63733, 63734, 86133, 102773, 66043}</t>
  </si>
  <si>
    <t>{107910, 130953, 104714, 154379, 58637, 110743, 103837, 117408, 82082, 68515, 125730, 65573, 59175, 65576, 82088, 81969, 100017, 76595, 91187, 121527, 64697, 68924, 111296, 64067, 74307, 127172, 148550, 127175, 74312, 74959, 127192, 127204, 99047, 95083, 61042, 91123, 80763}</t>
  </si>
  <si>
    <t>{33187, 35491, 37636, 30407, 39176, 12425, 26089, 14828, 16620, 21965, 24047, 55185, 53652, 12409, 14814}</t>
  </si>
  <si>
    <t>{83849, 61835, 123611, 146556, 58654}</t>
  </si>
  <si>
    <t>{58657, 72929, 93219, 152068, 115464, 92108, 123053, 119662, 86032, 100090, 69567}</t>
  </si>
  <si>
    <t>{121987, 109446, 153617, 147475, 126101, 58660, 74279, 163496, 59695, 73908, 136631, 69816, 71740, 73276, 74177, 150723, 74180, 74182, 82765, 83405, 100302, 141775, 127698, 75348, 64469, 72534, 88789, 134744, 138975, 62304, 158945, 120930, 141026, 97637, 74471, 62057, 75882, 91375, 150003, 84986, 153595, 121980, 105727}</t>
  </si>
  <si>
    <t>{151552, 157930, 58667, 124780, 81654, 61854}</t>
  </si>
  <si>
    <t>{12417, 17476, 12453, 21618, 26077}</t>
  </si>
  <si>
    <t>{61698, 54916, 35205, 60421, 12424, 28553, 52878, 34191, 34192, 26003, 62100, 15381, 61852, 42269, 43167, 49696, 37409, 52639, 52771, 48932, 55331, 61604, 28200, 47401, 15018, 50602, 52648, 52652, 47407, 54448, 40242, 40243, 33461, 47414, 50358, 26684, 35520, 31044, 41028, 47431, 37704, 55240, 16202, 46283, 57418, 46285, 57420, 58185, 55888, 59215, 61013, 42710, 39513, 42715, 58076, 44514, 44515, 36452, 44516, 47716, 47974, 52072, 56422, 61033, 13547, 60781, 14318, 51184, 36850, 31859, 39666, 41843, 50935, 33401, 45306, 16379}</t>
  </si>
  <si>
    <t>{33864, 54409, 60393, 26416, 12437, 46997, 19775}</t>
  </si>
  <si>
    <t>{13025, 33986, 47683, 57197, 45135, 12440, 51225, 48606}</t>
  </si>
  <si>
    <t>{31488, 35841, 35074, 61186, 21894, 28295, 22413, 35085, 35984, 35986, 61207, 20633, 16925, 12447, 15391, 47479, 39587, 45603, 56356, 41254, 41255, 57764, 41260, 30514, 35123, 61875, 24512, 20163, 24515, 42950, 57158, 28360, 55113, 56520, 25935, 26065, 20306, 27391, 41310, 22757, 21094, 23146, 30572, 46190, 27887, 41327, 23665, 45554, 41331, 41333, 41335, 27387, 35836, 31485, 31486, 23167}</t>
  </si>
  <si>
    <t>{4738, 7302, 23174, 7695, 7697, 10520, 11169, 27041, 18599, 4138, 4140, 5420, 25394, 5683, 6836, 18996, 4796, 14912, 18631, 9679, 11856, 8537, 5341, 15453, 24414, 28127, 9572, 4982, 7926, 7288, 35962, 14331}</t>
  </si>
  <si>
    <t>{7585, 4139, 12751, 21241, 10175}</t>
  </si>
  <si>
    <t>{68354, 58755, 148612, 63368, 120200, 140179, 61850, 78115, 125220, 143524, 64680, 64681, 149546, 74669, 82861, 146222, 93873, 120376, 141496, 84027, 114491, 69952, 102849, 164801, 68163, 102851, 120643, 147523, 152269, 61137, 60629, 105685, 143962, 156513, 91874, 94947, 165346, 71019, 68332, 66927, 77551, 101618, 121330, 167026, 155512, 156281, 58749}</t>
  </si>
  <si>
    <t>{49799, 54158, 47891, 54653, 31006, 24864, 47776, 58145, 58148, 52645, 28198, 13994, 12458, 44332, 47411, 49460, 43965, 49345, 43978, 44369, 20307, 50518, 49370, 61150, 52320, 31594, 28271, 49392, 49268, 28405, 16886, 54775, 50554, 40445, 39934, 47103}</t>
  </si>
  <si>
    <t>{6217, 4842, 7089, 4147, 10677, 17341}</t>
  </si>
  <si>
    <t>{30174, 45638, 12459, 24437, 12894}</t>
  </si>
  <si>
    <t>{90376, 167162, 150987, 119245, 125870, 145208, 107064, 151450, 58779}</t>
  </si>
  <si>
    <t>{141184, 120449, 65924, 132485, 94222, 155406, 145552, 133267, 68247, 116504, 118298, 85660, 85532, 80927, 139424, 58786, 138916, 70440, 103081, 94252, 70447, 97588, 144569, 93759, 125375, 105538, 125378, 98374, 108235, 77392, 120784, 136145, 149078, 166230, 133337, 159707, 77404, 119004, 162268, 74591, 120419, 121703, 156914, 104956, 136447}</t>
  </si>
  <si>
    <t>{150410, 88459, 75666, 115351, 121882, 118556, 160167, 103851, 139957, 58807, 83516, 79426, 117571, 167618, 134984, 125385, 134985, 134986, 125393, 134866, 98518, 139990, 137434, 108127, 105965, 109294, 70004, 85236, 63743}</t>
  </si>
  <si>
    <t>{39684, 60551, 58236, 18825, 33929, 38776, 49816, 36890, 31389, 44062, 49693, 58408, 20778, 49707, 49709, 35374, 45871, 15923, 32563, 41269, 19511, 45884, 45374, 12481, 17861, 17989, 34891, 48589, 24270, 18511, 48593, 61522, 14036, 34902, 20695, 14552, 35930, 22110, 19294, 38623, 57567, 58467, 61285, 59883, 31724, 18543, 35439, 58224, 12918, 46199, 33912, 38778, 38780, 16639}</t>
  </si>
  <si>
    <t>{5641, 22537, 20491, 33804, 6157, 8206, 15885, 28179, 11290, 35363, 26149, 10792, 25131, 28207, 13874, 26163, 32824, 4154, 27212, 26702, 33874, 25683, 30291, 19031, 9820, 33891, 7781, 27749, 35949, 14959, 6770, 21108, 18550, 35958, 26242, 10372, 6279, 6280, 6281, 6282, 6283, 6284, 15507, 22165, 23208, 8365, 26286, 28334, 11449, 30907, 19649, 27331, 5829, 19653, 24775, 4810, 20170, 20172, 6349, 17614, 19162, 14555, 16091, 5351, 5352, 5355, 16110, 14576, 10485, 15608, 34552, 11003, 29445, 21264, 24342, 8985, 6941, 23326, 32544, 18209, 12578, 25894, 26921, 4394, 24874, 27946, 10542, 10042, 24382, 24386, 18756, 4934, 32070, 24392, 25417, 35657, 19788, 21325, 24915, 9556, 15188, 33623, 16219, 16734, 9064, 4976, 14196, 31620, 30610, 20885, 13720, 10656, 14757, 8623, 13748, 4556, 5069, 33229, 7122, 32724, 13270, 22487, 14816, 21473, 12258, 19941, 13800, 8681, 25066, 29162, 26092, 35311, 5104, 5106, 5109, 18422, 5111, 23542, 5630}</t>
  </si>
  <si>
    <t>{64454, 58860, 64152, 66459, 81788}</t>
  </si>
  <si>
    <t>{16772, 11655, 25742, 9491, 9495, 4504, 21913, 10405, 20403, 9780, 4160, 4288, 19911, 6985, 15183, 11479, 9689, 20188, 22622, 18913, 27876, 9708, 8816, 8050, 10621, 22142}</t>
  </si>
  <si>
    <t>{16898, 52614, 49551, 19602, 18837, 49557, 27419, 44061, 29471, 22944, 61472, 55970, 24616, 59704, 22203, 46267, 28734, 14281, 14026, 56908, 13390, 20686, 43855, 56531, 59733, 45400, 12506, 12507, 12508, 12509, 12510, 12511, 13155, 28388, 38376, 48489, 15338, 52968, 25583, 56183, 61944, 19709}</t>
  </si>
  <si>
    <t>{13059, 50403, 62532, 32358, 14343, 12519, 15466, 47819, 22221, 24335, 14737, 12754, 29081, 55738, 51164}</t>
  </si>
  <si>
    <t>{146178, 58916, 139912, 110121, 101098, 78446, 69744, 97616, 156724, 97621}</t>
  </si>
  <si>
    <t>{64832, 58919, 68114, 67507, 101400, 101402}</t>
  </si>
  <si>
    <t>{73890, 106179, 109285, 70376, 103277, 145742, 58959, 118640, 97745, 118675, 145049, 139006, 62751}</t>
  </si>
  <si>
    <t>{17507, 4168, 8105, 6602, 17513, 10188, 5389, 23282, 12660, 8286, 33279}</t>
  </si>
  <si>
    <t>{86084, 164359, 119592, 146152, 106794, 65707, 65709, 89934, 58991, 93773, 105456, 164334, 93748}</t>
  </si>
  <si>
    <t>{108845, 113264, 65523, 59005, 65535}</t>
  </si>
  <si>
    <t>{139146, 70796, 152845, 156691, 59030, 62746, 149151, 96421, 85676, 62766, 166320, 159153, 85046, 134199, 90170, 110539, 92367, 68818, 123220, 107608, 102362, 129249, 115170, 100333, 131567, 79089, 75133}</t>
  </si>
  <si>
    <t>{143232, 60678, 88838, 121736, 146441, 103950, 86799, 115983, 121876, 76703, 122146, 60584, 78768, 132407, 59065, 71994, 78780, 92478, 110528, 82502, 138183, 91336, 83404, 63707, 159198, 162404, 141031, 95226, 97791}</t>
  </si>
  <si>
    <t>{80544, 105828, 67205, 125576, 113898, 143086, 132335, 72819, 64537, 59066}</t>
  </si>
  <si>
    <t>{75296, 59073, 90273, 116708, 104677, 65191, 73708, 149580, 114096, 107955, 73978, 83710}</t>
  </si>
  <si>
    <t>{164294, 59082, 149035, 67728, 73841, 133168, 116383}</t>
  </si>
  <si>
    <t>{72325, 165125, 139291, 112160, 150691, 101803, 71596, 91056, 114103, 147529, 87756, 59087, 74451, 144473, 76633, 152411, 66529, 122854, 111976, 155127, 121848}</t>
  </si>
  <si>
    <t>{15360, 14083, 31243, 32396, 34955, 22419, 12574, 23200, 29216, 35624, 54058, 13101, 15920, 43057, 24249, 54718, 16705, 32333, 19415, 17879, 17368, 19163, 15457, 12642, 50148, 19685, 38758, 13169, 56562, 48372, 13306, 56702}</t>
  </si>
  <si>
    <t>{123393, 105476, 85395, 131987, 76188, 165918, 59807, 71328, 110243, 62253, 73393, 84273, 71220, 96821, 61498, 107584, 59091, 141524, 98390, 70490, 90205, 153187, 64493, 102003, 85754, 92667}</t>
  </si>
  <si>
    <t>{62080, 62081, 79872, 83587, 114055, 117640, 111866, 141964, 152903, 142097, 111764, 63381, 79897, 157465, 79388, 141981, 148639, 129057, 78631, 78759, 69164, 104492, 114992, 78641, 101681, 114995, 104500, 118581, 79870, 99639, 104505, 104506, 112057, 112058, 112061, 112062, 152254, 152258, 104515, 70468, 70469, 78660, 104516, 111432, 104521, 63306, 104522, 140104, 78669, 70862, 142078, 140112, 104529, 117461, 144600, 59098, 118491, 153050, 100703, 114529, 100708, 142054, 156008, 112105, 79860, 152262, 79864, 62074, 79867, 111868, 62077, 62078, 111871}</t>
  </si>
  <si>
    <t>{59299, 108453, 84204, 103664, 59347, 59099, 74014}</t>
  </si>
  <si>
    <t>{28288, 45956, 21573, 12581, 44421, 30408, 52841, 18987, 48716, 54284, 15128, 23228}</t>
  </si>
  <si>
    <t>{20141, 12592, 18195, 61911, 33501}</t>
  </si>
  <si>
    <t>{65313, 84225, 80131, 94884, 72389, 92966, 72295, 133442, 61003, 69998, 83024, 84753, 69203, 88596, 72407, 73560, 59130}</t>
  </si>
  <si>
    <t>{59712, 65893, 61223, 63964, 59134}</t>
  </si>
  <si>
    <t>{15104, 16000, 36736, 15496, 15498, 22667, 15503, 16271, 15505, 38298, 32926, 42530, 40355, 43568, 12600, 12601, 48833, 39492, 22213, 49224, 61512, 14935, 41308, 52861, 17510, 19304, 17513, 19305, 41334, 41337, 52347, 36733}</t>
  </si>
  <si>
    <t>{120583, 148498, 98455, 102808, 100643, 151845, 110631, 59176, 125228, 112434, 160053, 120378, 137277, 68299, 110669, 101206, 157398, 113241, 79451, 131939, 106473, 154992, 104049}</t>
  </si>
  <si>
    <t>{64619, 59180, 147985, 98931, 147956, 78905, 151513, 158365}</t>
  </si>
  <si>
    <t>{85984, 59206, 108167, 125485, 62798, 159794, 133907}</t>
  </si>
  <si>
    <t>{27394, 27395, 10116, 10011, 18844, 10271, 16935, 10664, 10667, 5677, 25010, 34100, 13248, 7877, 10949, 10951, 31689, 12878, 32718, 8528, 15184, 8532, 10837, 20697, 8539, 9955, 8932, 16747, 9583, 30834, 4211, 11896, 11386, 11389}</t>
  </si>
  <si>
    <t>{64352, 141921, 72611, 149863, 128875, 117903, 123887, 102610, 59222, 75198, 98175}</t>
  </si>
  <si>
    <t>{118690, 79814, 62323, 117494, 107767, 108281, 59229}</t>
  </si>
  <si>
    <t>{59235, 86952, 147339, 139150, 134032, 164339, 130006, 159799, 149275}</t>
  </si>
  <si>
    <t>{70560, 96449, 75330, 66532, 167303, 137192, 71753, 73545, 83226, 78444, 139977, 74960, 88881, 59602, 59250, 93040, 78938, 74589}</t>
  </si>
  <si>
    <t>{16839, 14503, 27305, 39016, 13419, 15467, 19054, 12656, 33650, 21656, 17465, 36474, 20670, 18046}</t>
  </si>
  <si>
    <t>{58458, 51724, 21560, 16506, 12668}</t>
  </si>
  <si>
    <t>{16193, 30754, 12741, 5703, 27367, 7689, 26250, 23214, 25934, 35258, 13841, 5139, 10676, 14389, 18648, 24346, 4222}</t>
  </si>
  <si>
    <t>{12673, 58629, 40710, 58630, 33672, 49160, 44044, 49169, 44690, 50711, 54807, 41341, 51866, 62110, 33698, 35235, 35365, 25003, 13870, 29359, 29360, 51888, 54062, 43955, 30772, 61872, 60470, 18744, 32824, 61883, 29117, 38978, 13892, 14534, 46669, 21582, 50637, 36048, 54863, 57041, 35924, 25814, 22487, 22232, 54873, 61910, 22621, 35037, 57311, 21604, 49894, 40679, 54887, 56038, 56937, 25837, 36461, 35058, 44660, 40694, 44666, 18813, 54015}</t>
  </si>
  <si>
    <t>{20992, 12675, 20995, 48643, 28039, 48660, 15256, 40986, 46236, 19748, 47012, 20786, 33722, 18495, 16333, 16208, 40529, 43998, 13410, 15330, 13412, 16613, 20323, 16615, 28900, 14956, 28915, 57724, 27773}</t>
  </si>
  <si>
    <t>{65476, 59335, 84647, 142090, 88236, 62865, 73010, 80794}</t>
  </si>
  <si>
    <t>{44546, 16654, 12687, 36772, 36261, 56868, 26668, 30638, 51508, 35382, 24634, 22460, 22462, 35010, 31559, 43979, 34253, 15827, 59741, 41822, 61534, 39780, 13686, 14969}</t>
  </si>
  <si>
    <t>{97634, 148130, 66861, 128686, 140622, 81107, 81109, 59352, 140633, 82588}</t>
  </si>
  <si>
    <t>{142306, 120550, 105704, 59370, 105290, 76302, 69967, 70032, 66769, 131279, 94486, 165784, 148570, 88091, 130525}</t>
  </si>
  <si>
    <t>{106177, 61191, 59380, 89784, 123673}</t>
  </si>
  <si>
    <t>{85888, 59395, 107781, 141573, 109194, 110986, 119562, 155277, 73871, 70547, 73621, 122903, 75161, 88986, 64283, 99886, 106927, 70576, 156463, 83634, 102068, 88503, 70713, 95161, 102073, 69183, 106304, 131903, 106050, 163008, 64841, 64848, 67793, 121552, 147153, 91988, 157528, 76249, 132959, 86497, 137443, 115434, 86512, 131187, 91380, 98932, 122612, 162675, 105466, 81532, 132861}</t>
  </si>
  <si>
    <t>{35329, 33538, 39683, 46211, 15238, 35208, 44938, 19083, 13452, 37003, 31246, 32271, 19472, 13841, 29330, 33039, 18455, 12700, 23964, 24354, 34723, 23716, 28582, 22314, 17837, 24879, 26930, 54451, 14970, 24893, 34629, 30664, 21454, 37070, 59730, 20824, 32988, 21727, 29536, 38879, 19042, 25574, 59114, 60909, 59118, 28143, 19697, 23410, 48759, 22522, 40187, 15743}</t>
  </si>
  <si>
    <t>{12704, 34531, 54057, 25899, 17900, 46059, 20527, 32307, 14325, 17850}</t>
  </si>
  <si>
    <t>{124192, 75585, 96033, 100033, 59428, 98473, 98474, 148973, 102670, 161101, 75282, 148755, 148978, 166451, 69015, 61210, 109087}</t>
  </si>
  <si>
    <t>{45185, 59822, 12719, 49141, 56025, 56029}</t>
  </si>
  <si>
    <t>{14179, 35747, 42884, 55751, 38446, 39822, 12721, 12787, 45396, 61652, 44857, 61146, 35867, 33917, 30846, 38047}</t>
  </si>
  <si>
    <t>{107651, 71044, 123397, 142870, 148508, 157983, 103073, 112433, 136627, 149812, 97206, 148536, 108475, 72901, 123854, 162388, 158683, 82399, 59495, 98925, 71799}</t>
  </si>
  <si>
    <t>{4964, 6554, 4242, 4634, 6172}</t>
  </si>
  <si>
    <t>{115461, 65774, 82224, 60689, 149619, 110134, 59512}</t>
  </si>
  <si>
    <t>{52494, 59949, 46387, 35639, 21304, 30784, 33856, 31942, 12744, 21321, 31946, 57163, 35921, 20056, 35417, 44762, 20058, 27886, 28543}</t>
  </si>
  <si>
    <t>{35494, 32680, 49096, 12748, 55953, 42771, 23446, 15135}</t>
  </si>
  <si>
    <t>{144779, 135565, 144789, 123932, 139421, 156968, 85673, 86060, 129836, 74670, 59569, 74673, 86067, 110400, 100677, 93638, 103497, 150602, 160589, 160590, 150608, 150610, 108257, 108259, 159979, 77820, 159980, 115066, 115068, 165886, 89343}</t>
  </si>
  <si>
    <t>{73061, 122566, 66663, 59592, 158730, 98060, 114398, 106515, 150964, 71387, 143901, 75326, 84991}</t>
  </si>
  <si>
    <t>{86915, 60680, 100105, 134793, 81933, 135055, 96528, 94737, 160784, 130836, 117013, 140950, 96535, 70944, 93345, 114082, 81571, 81575, 117033, 83626, 115374, 64433, 70322, 125490, 70072, 151484, 84546, 82374, 108230, 128967, 151624, 59595, 143311, 158415, 73683, 128601, 160090, 150754, 122596, 64870, 106087, 113895, 111210, 118126, 76146, 75252, 140923, 93694}</t>
  </si>
  <si>
    <t>{28097, 14212, 57669, 33703, 23148, 30416, 13266, 52210, 20597, 15478, 16406, 42134, 52569, 12762, 26715, 39484}</t>
  </si>
  <si>
    <t>{143105, 95234, 109572, 88581, 162948, 119431, 85020, 92834, 85286, 104104, 151211, 118576, 79802, 154174, 154178, 143044, 118085, 101703, 125383, 79820, 89040, 79826, 111702, 59613, 85604, 62824, 85608, 85609, 124265, 109548, 143091, 136698, 67195, 119420, 118525}</t>
  </si>
  <si>
    <t>{81088, 105314, 87051, 102159, 59632, 139537, 68276, 137400, 60857, 89468, 130686}</t>
  </si>
  <si>
    <t>{11520, 27649, 7945, 21770, 26249, 7052, 6925, 17426, 19866, 31516, 31517, 14752, 33697, 24237, 33075, 12091, 4285, 8388, 8389, 13764, 13766, 21444, 33607, 6858, 4554, 15307, 14798, 11859, 21855, 11756, 35440, 7538, 19955}</t>
  </si>
  <si>
    <t>{95105, 143622, 134038, 95127, 109479, 59693, 76591, 86833, 122932, 86838, 73655, 90962, 126687, 97505, 66148, 101609, 82154, 95098, 82175}</t>
  </si>
  <si>
    <t>{73216, 121121, 159779, 65477, 59697, 84061}</t>
  </si>
  <si>
    <t>{15234, 29464, 21147, 21792, 7845, 21930, 35244, 8877, 14897, 13364, 4289, 4801, 19778, 16324, 25680, 17876, 22237, 30949, 9966, 17649, 13298, 24054, 23293, 4734, 33535}</t>
  </si>
  <si>
    <t>{10433, 4290, 7939, 5226, 6315, 8046, 5807, 4594, 6998, 5400}</t>
  </si>
  <si>
    <t>{132117, 102558, 167843, 86957, 107182, 152113, 79668, 59713, 120772, 98885, 76747, 162647, 64471, 110680, 61147, 146398, 68318, 158559, 62822, 89456}</t>
  </si>
  <si>
    <t>{92545, 137702, 151718, 116872, 81353, 92905, 137704, 143274, 116878, 59727, 103663, 159572, 75895, 146329, 151710, 108220, 89566, 156031}</t>
  </si>
  <si>
    <t>{75904, 59748, 114953, 158123, 98063, 147004}</t>
  </si>
  <si>
    <t>{127392, 134240, 134211, 121028, 127396, 127397, 104967, 59754, 101707, 59786, 113134, 131312, 104977, 134224, 131316}</t>
  </si>
  <si>
    <t>{80768, 66692, 132708, 123437, 163022, 59770, 142014}</t>
  </si>
  <si>
    <t>{5121, 17154, 4324, 31562, 6859, 30411, 13967, 7984, 5937, 29534, 6963, 21780, 16885, 11030, 27574, 8250, 7934, 15583}</t>
  </si>
  <si>
    <t>{61644, 12820, 15702, 44282, 26043, 35517}</t>
  </si>
  <si>
    <t>{32772, 14859, 34316, 37907, 55315, 33305, 12830, 27693, 31804, 55876, 34385, 48722, 19543, 15454, 15456, 45671, 41065, 23660, 57976, 55435, 13459, 44181, 48277, 48280, 19100, 16031, 33447, 46258, 25277, 53950, 29890, 49868, 62157, 49872, 29393, 38619, 55515, 39656, 43246, 24303, 44786, 36091, 59643, 44285, 43270, 45318, 56076, 29966, 20753, 22290, 49947, 21799, 18235, 22853, 51014, 19278, 36688, 41812, 22886, 40311, 36220, 14205, 34693, 47494, 49541, 39309, 28055, 61850, 38813, 13727, 42400, 30647, 26552, 34747, 54204, 54205, 30655, 37826, 18885, 52677, 16334, 59363, 19432, 24048, 32245, 59383}</t>
  </si>
  <si>
    <t>{29633, 29634, 12845, 41528, 13884, 41532}</t>
  </si>
  <si>
    <t>{107553, 144664, 157321, 161836, 83341, 128527, 166611, 67381, 88088, 95097, 97755, 59871}</t>
  </si>
  <si>
    <t>{15684, 15370, 15991, 12858, 15869, 14879}</t>
  </si>
  <si>
    <t>{100224, 147587, 64010, 84496, 114458, 111648, 112550, 132520, 69034, 159276, 117937, 66231, 120634, 138820, 61384, 116298, 124502, 124504, 127966, 114783, 90080, 155875, 142436, 148709, 81130, 59885, 139757, 88825, 76155, 114813}</t>
  </si>
  <si>
    <t>{32964, 20100, 30374, 10222, 4343, 33338}</t>
  </si>
  <si>
    <t>{67074, 67079, 80903, 87048, 124938, 135182, 135187, 71195, 106012, 71197, 59947, 77355, 141357, 83504, 77876, 77877, 149053, 69188, 77896, 131147, 92748, 77904, 91216, 109650, 79962, 88160, 121442, 140389, 75367, 112231, 89197, 65646, 90733, 149103, 151152, 114293, 113786, 73877, 113815, 70302, 132259, 70308, 138924, 122545, 120506, 112833, 123587, 99533, 120525, 151769, 113883, 128233, 75501, 100082, 126707, 70398, 148734, 126720, 89345, 77059, 148740, 110862, 94997, 130325, 61207, 98583, 123677, 78110, 85280, 107809, 99107, 123684, 121640, 107822, 98109, 116030, 75587, 116049, 88420, 101230, 104303, 89966, 70002, 63862, 92024, 92027, 61819, 61822, 82816, 92032, 68482, 157060, 95111, 161159, 144285, 88994, 87472, 104371, 111541, 111542, 162229, 162232, 85952, 128449, 76241, 157149, 69090, 130020, 78830, 66034, 62967, 114170, 119805}</t>
  </si>
  <si>
    <t>{62084, 14056, 25161, 35978, 12876, 14961, 19451}</t>
  </si>
  <si>
    <t>{113280, 129286, 109834, 62096, 66195, 77079, 93848, 75162, 84254, 67368, 115116, 87471, 68797, 80318, 100285, 164543, 93130, 91981, 100696, 59994, 65134, 167152, 84980, 121716, 96630, 73977, 60283, 60287}</t>
  </si>
  <si>
    <t>{60032, 61312, 81665, 60803, 67075, 98049, 61190, 106759, 106761, 61067, 77966, 78613, 129429, 72605, 95524, 120484, 80038, 68136, 99891, 80183, 145721, 82107, 99004, 89918, 113729, 89922, 111688, 64201, 73934, 60499, 70869, 91993, 98528, 62690, 60003, 80610, 64614, 91372, 84590, 66032, 73586, 102772, 70263, 97144, 84218, 126587, 71420}</t>
  </si>
  <si>
    <t>{22501, 17509, 12905, 17995, 30763, 42028, 20211, 34291, 52821, 47225}</t>
  </si>
  <si>
    <t>{112002, 137349, 106633, 87444, 94362, 102428, 164002, 85285, 90021, 98343, 164005, 90025, 164006, 85292, 65069, 164013, 60081, 102836, 152372, 83897, 87743, 91847, 141650, 152661, 110811, 104928, 114791, 122092, 161517, 113646, 106735, 149614, 95988, 149623}</t>
  </si>
  <si>
    <t>{63235, 109063, 150282, 134411, 90517, 150805, 60192, 152868, 157615, 110771, 66484, 103861, 102843, 104768, 93896, 67019, 80716, 160345, 160347, 101982, 68960, 71526, 128486, 156781, 126836, 95861, 104569, 92282, 84093, 97918}</t>
  </si>
  <si>
    <t>{15041, 19907, 4360, 27528, 9616, 22225, 5499}</t>
  </si>
  <si>
    <t>{85895, 64904, 99983, 100627, 129043, 142101, 157973, 159003, 71198, 129822, 142125, 142638, 114870, 95674, 109757, 79423, 85056, 105801, 132302, 136272, 82004, 95061, 60254, 69598, 122336, 113249, 94434, 154979, 86120, 92137, 136554, 147189, 122871}</t>
  </si>
  <si>
    <t>{7041, 9987, 5252, 31619, 7559, 7560, 5771, 4365, 4366, 8984, 20763, 18336, 26789, 12327, 9128, 27177, 25514, 12331, 9262, 9264, 34353, 24117, 6201, 18745, 31546, 22082, 16707, 29762, 9541, 15315, 6740, 30549, 6231, 6232, 6233, 18264, 19679, 10342, 6251, 20462, 8431, 6896, 20463, 33650, 6646, 8439, 5246}</t>
  </si>
  <si>
    <t>{60322, 112230, 123751, 84553, 100203, 73166, 136175, 64529, 108018, 94935, 161944, 150618, 84731}</t>
  </si>
  <si>
    <t>{148260, 162406, 162408, 73899, 81676, 88654, 105940, 115669, 60342, 61975, 130165, 110943}</t>
  </si>
  <si>
    <t>{15634, 12947, 61845, 33439, 18595, 58147, 16810, 31018, 47402, 23607, 24504, 55353, 29131, 20567, 14039, 26717, 33261, 51956, 41466, 37887}</t>
  </si>
  <si>
    <t>{64256, 103430, 140550, 156038, 96268, 113165, 106388, 106393, 125474, 135076, 67756, 164791, 147392, 79556, 60362, 159563, 133721, 140130, 92263, 161385, 121588, 103677}</t>
  </si>
  <si>
    <t>{104321, 96898, 92163, 92168, 164104, 134924, 71821, 161038, 67730, 123538, 134930, 156178, 125719, 80920, 68765, 110111, 141989, 64437, 103479, 108096, 62149, 73413, 111559, 140102, 61513, 60364, 114895, 165718, 129891, 144106, 75382}</t>
  </si>
  <si>
    <t>{122892, 133392, 164628, 155285, 160408, 109863, 63784, 134449, 108086, 115393, 86215, 124359, 64585, 61396, 60377, 97119, 117352, 158704, 155890, 99327}</t>
  </si>
  <si>
    <t>{148357, 122505, 167179, 104208, 108561, 154128, 67114, 107434, 155565, 65613, 70221, 91098, 157020, 66275, 135651, 157411, 65638, 62573, 60401}</t>
  </si>
  <si>
    <t>{154113, 84482, 153991, 86280, 76427, 73612, 70285, 81035, 104717, 122636, 81041, 76434, 102418, 74644, 111889, 140685, 152334, 141982, 110239, 144673, 76070, 107055, 145967, 142001, 82482, 76213, 144565, 71735, 99768, 107831, 124216, 152379, 159158, 84797, 165945, 75199, 74431, 68551, 98249, 70858, 94539, 166218, 123597, 127186, 128724, 70876, 110179, 86756, 137956, 92646, 99302, 104038, 84714, 164600, 83057, 103282, 87541, 127734, 60408, 131582}</t>
  </si>
  <si>
    <t>{104962, 108162, 121348, 123907, 60423, 97675, 82317, 66318, 151440, 104979, 108819, 102423, 64798, 132895, 145441, 61986, 136099, 164899, 68389, 124965, 124967, 104744, 79786, 121002, 108846, 60464, 108849, 143665, 79795, 90935, 129981, 96320, 129216, 90053, 71622, 125512, 138056, 159562, 69197, 113613, 70482, 153298, 106836, 109780, 93526, 83287, 164823, 82905, 115418, 93531, 123866, 127965, 84840, 77164, 66797, 148847, 116339, 117108, 111861, 91255, 123902}</t>
  </si>
  <si>
    <t>{76931, 60425, 125577, 100111, 111823, 73009, 76948, 62750}</t>
  </si>
  <si>
    <t>{89892, 68805, 96422, 73564, 75306, 81238, 60444, 94173}</t>
  </si>
  <si>
    <t>{90757, 105994, 157706, 104460, 79760, 60448, 70821, 135857, 93365, 105158, 158666, 102859, 93134, 96974, 61904, 153045, 128485, 70374, 94952, 109289, 164733}</t>
  </si>
  <si>
    <t>{35840, 18691, 35843, 13318, 27910, 28039, 9614, 13713, 7698, 26386, 17949, 6814, 18206, 8224, 30750, 21543, 18857, 4395, 20012, 11830, 24887, 21177, 15164, 20029, 8638, 21948, 23229, 33214, 12101, 8902, 10695, 9416, 11591, 26058, 19659, 11596, 7885, 23499, 21967, 8912, 11601, 19665, 5076, 16981, 24790, 5592, 6873, 21597, 15202, 4710, 16873, 10475, 21227, 18413, 23661, 27374, 20722, 19316, 32379, 14334, 19967}</t>
  </si>
  <si>
    <t>{28119, 6179, 32264, 25335, 4396, 17773, 21836, 28878, 6643, 18646, 17687, 23416, 18649, 30614, 8223}</t>
  </si>
  <si>
    <t>{44563, 38933, 48149, 35864, 26164, 17974, 27191, 27193, 27194, 56378, 42557, 46655, 48704, 53824, 57412, 23621, 23625, 40012, 54365, 47201, 31846, 32876, 55406, 17519, 53363, 26744, 49275, 24707, 60037, 44170, 32907, 18061, 62095, 61074, 52371, 24215, 16032, 38566, 28843, 35500, 51886, 28850, 60597, 42166, 53943, 12986, 22717, 55485, 25791, 58050, 55491, 22214, 45258, 57565, 57569, 51429, 35047, 23273, 35051, 47857, 52471, 42235, 56572, 43274, 56084, 37149, 61728, 59683, 40229, 59178, 37676, 30509, 50988, 34097, 42814, 16703, 34626, 23875, 41798, 54092, 53581, 26446, 36174, 47445, 61781, 21335, 44377, 41823, 61791, 36705, 18788, 54116, 32106, 35182, 58736, 16253, 34176, 57728, 43395, 20357, 46983, 32141, 50061, 45968, 45972, 56731, 20382, 38817, 56745, 28075, 28077, 55218, 58295, 61368, 42942, 42947, 15309, 56269, 55759, 53712, 45009, 37842, 37843, 60369, 37846, 56790, 60375, 23001, 38364, 62446, 25084}</t>
  </si>
  <si>
    <t>{12997, 44718, 14225, 21973, 30102, 30967, 36664, 61851}</t>
  </si>
  <si>
    <t>{94401, 82487, 87639, 70442, 161003, 80332, 60496, 80593, 84307, 60468, 60469, 60471}</t>
  </si>
  <si>
    <t>{162050, 162059, 98444, 163729, 81299, 147997, 130590, 76574, 110376, 147632, 151858, 93108, 84670, 98247, 69452, 104910, 160747, 60524, 103152, 104957}</t>
  </si>
  <si>
    <t>{9731, 6661, 35718, 16013, 13198, 19607, 26265, 17821, 34975, 14372, 21285, 8238, 14127, 34735, 10929, 4917, 23608, 4410, 19514, 26941, 5566, 9279, 6216, 8648, 6092, 5198, 4430, 35792, 21845, 24919, 24422, 35175, 7020, 31474, 20350}</t>
  </si>
  <si>
    <t>{131205, 121352, 64779, 63563, 64268, 104523, 128206, 152238, 60657, 97171, 64278, 101176, 151353, 116091}</t>
  </si>
  <si>
    <t>{56322, 44291, 13580, 31118, 46864, 13076, 47512, 49049, 30108, 15005, 31134, 49181, 33185, 33186, 44707, 59299, 32038, 52012, 27441, 40498, 50101, 43574, 53944, 34873, 15802, 42562, 46280, 52937, 45770, 46411, 61006, 21842, 31059, 20568, 17241, 61560, 58206, 39519, 34272, 26083, 18663, 35431, 49656, 51178, 59753, 34028, 26349, 28399, 29551, 39540, 41464, 55161, 48511}</t>
  </si>
  <si>
    <t>{19209, 13194, 11915, 5772, 24077, 12567, 20767, 5792, 16055, 14651, 16060, 6857, 4429, 33488, 31318, 13017, 8929, 25190, 18675, 23032}</t>
  </si>
  <si>
    <t>{30307, 25383, 20135, 13102, 20148, 40159}</t>
  </si>
  <si>
    <t>{141924, 93957, 80174, 84911, 148151, 60730, 158046}</t>
  </si>
  <si>
    <t>{4992, 4453, 4455, 4456, 4458, 5531}</t>
  </si>
  <si>
    <t>{93061, 60810, 75531, 62235, 86556, 97182, 118701, 108847, 124339, 124342, 83129, 110531, 108869, 111177, 104011, 161381, 71143, 150641, 119413, 90358, 128373, 81405, 75518}</t>
  </si>
  <si>
    <t>{23904, 16645, 24710, 16647, 12459, 23917, 25458, 29203, 4469}</t>
  </si>
  <si>
    <t>{102020, 124548, 102022, 143108, 163207, 83337, 79627, 117899, 92174, 90895, 163351, 116890, 73885, 115104, 97316, 111909, 121381, 75945, 107693, 160558, 81199, 160826, 97339, 60860, 60867, 94532, 105809, 129752, 112219, 104542, 114785, 150753, 119400, 133994, 120943, 160496, 124786, 103549}</t>
  </si>
  <si>
    <t>{155872, 90393, 115430, 121959, 129739, 86061, 126527, 160941, 110928, 127568, 75412, 88085, 67737, 95578, 118043, 80861, 60863}</t>
  </si>
  <si>
    <t>{152706, 118603, 163629, 89838, 99513, 60895}</t>
  </si>
  <si>
    <t>{32256, 14215, 31115, 4494, 23439, 4882, 22546, 26778, 10785, 22434, 29223, 29509, 24776, 23754, 30795, 30796, 34507, 7249, 12120, 8153, 17883, 12128, 13667, 15206, 5865, 9712, 19444, 16763, 25468}</t>
  </si>
  <si>
    <t>{29443, 21028, 25060, 6919, 19112, 30439, 20878, 4495, 23663, 25905, 7794, 23666, 5463, 14073, 34907, 14430}</t>
  </si>
  <si>
    <t>{23524, 5573, 11690, 6188, 17837, 8367, 12464, 4497, 14066, 10388, 14070, 16990, 18431}</t>
  </si>
  <si>
    <t>{162177, 108932, 135690, 108939, 82828, 116109, 123022, 161809, 86164, 156055, 135704, 65690, 118555, 163355, 132770, 119332, 83749, 140071, 95404, 68782, 97712, 111536, 75954, 71609, 97722, 121019, 125372, 155580, 107586, 157126, 135495, 91727, 103380, 121429, 107097, 154074, 85980, 144988, 115296, 127329, 99683, 104807, 64745, 60908, 160365, 84339, 116724, 151288, 117627, 75517, 105983}</t>
  </si>
  <si>
    <t>{152193, 68874, 79373, 75982, 60915, 73047}</t>
  </si>
  <si>
    <t>{71177, 139277, 103694, 62867, 78616, 114842, 114598, 109993, 114604, 104372, 87605, 141631, 140611, 127302, 140876, 144717, 73172, 129622, 74855, 140912, 69238, 140918, 162040, 60923}</t>
  </si>
  <si>
    <t>{84707, 158147, 137541, 106103, 73896, 153032, 73900, 75984, 88496, 113680, 130099, 155568, 159733, 82359, 60924, 63133}</t>
  </si>
  <si>
    <t>{114688, 154880, 142982, 144902, 163211, 160787, 109079, 106265, 62370, 152738, 112051, 66114, 62532, 158789, 71890, 155348, 140886, 140121, 165081, 71151, 157300, 159096, 158330, 69115, 60925, 67199}</t>
  </si>
  <si>
    <t>{128128, 104706, 91395, 115363, 155334, 60940, 88564, 99066}</t>
  </si>
  <si>
    <t>{162693, 137606, 162696, 60956, 117677, 117684, 89781, 73405, 162879, 89792, 156096, 160581, 151752, 91607, 133978, 155999, 151775, 97643, 163054, 136559, 160508}</t>
  </si>
  <si>
    <t>{73248, 76386, 66664, 161866, 86539, 94475, 95725, 125388, 95730, 157012, 90967, 142971, 60958}</t>
  </si>
  <si>
    <t>{77184, 70276, 103044, 149765, 125591, 108065, 63011, 134821, 60966, 90542, 86452, 140856, 130618, 66751, 97148, 82903, 117852, 81120, 160868, 72686, 81136, 137332, 66167, 114812}</t>
  </si>
  <si>
    <t>{4517, 4518, 6568, 4913, 5202, 4949, 16534, 5788}</t>
  </si>
  <si>
    <t>{164737, 110085, 105998, 98575, 61075, 126995, 107798, 98714, 162206, 87331, 119204, 116400, 154426, 125635, 100420, 120923, 66157, 72174, 66164}</t>
  </si>
  <si>
    <t>{20994, 19203, 26116, 36485, 41476, 57604, 61572, 18829, 37902, 38926, 47374, 53390, 57870, 14483, 31513, 33827, 16036, 30373, 30628, 55850, 45227, 46380, 54446, 19119, 50225, 13234, 45362, 50609, 57139, 13622, 15671, 29751, 57143, 17851, 27453, 25154, 18886, 14919, 44742, 16338, 44119, 58071, 58971, 17631, 32609, 58722, 20195, 40419, 59876, 60261, 52071, 35944, 19050, 17263, 49010, 61042, 17269, 23670, 28023, 44540, 35198, 27007}</t>
  </si>
  <si>
    <t>{32647, 21391, 11281, 23954, 23576, 11291, 7462, 9263, 4531, 21945, 21436, 30657, 19909, 5446, 16100, 12263, 29159, 22121, 29160}</t>
  </si>
  <si>
    <t>{8455, 10119, 6156, 27661, 7566, 7952, 7953, 17040, 7955, 33041, 17301, 7958, 7960, 7969, 6055, 7082, 7980, 5421, 14896, 7986, 7987, 7093, 9655, 24634, 11837, 18369, 19521, 17347, 4548, 9674, 17355, 17356, 4818, 25304, 31450, 31451, 24416, 24417, 33253, 13670, 9325, 24301, 5745, 6266, 4989, 18302, 11391}</t>
  </si>
  <si>
    <t>{34274, 17412, 15462, 4999, 25447, 29864, 13291, 29099, 35055, 23378, 30229, 29238, 25207, 4571, 8990, 10655}</t>
  </si>
  <si>
    <t>{29120, 17794, 34469, 10312, 21000, 28621, 19230, 6707, 12469, 7511, 4572, 5758}</t>
  </si>
  <si>
    <t>{96512, 157086, 66312, 126728, 61166, 155479, 100464, 83185, 156850, 65429, 84278, 101782, 84280, 81274, 91389, 137022, 76831}</t>
  </si>
  <si>
    <t>{83200, 79237, 99078, 89617, 61206, 104861, 76321, 123555, 76324, 116644, 116668, 93631, 81089, 102214, 152396, 100045, 114385, 152405, 145881, 79963, 108636, 72671, 123746, 72681, 90742, 106876, 152701, 140158, 158207}</t>
  </si>
  <si>
    <t>{115877, 61229, 61870, 61239, 76538, 74619, 74623}</t>
  </si>
  <si>
    <t>{80902, 155145, 161808, 83474, 95252, 122900, 95254, 122912, 95265, 153634, 157730, 130603, 122930, 153659, 98368, 123970, 74863, 100993, 121996, 163468, 94864, 163473, 163477, 147098, 67743, 167084, 73902, 75956, 123575, 123576, 99523, 71882, 86220, 82126, 127183, 93912, 148190, 99552, 90850, 105188, 96487, 158444, 127213, 158449, 114441, 114443, 114444, 114445, 114446, 134932, 136988, 136989, 136991, 96036, 84780, 85293, 134453, 131384, 134456, 131387, 134459, 163648, 143683, 61253, 161100, 139597, 109902, 95055, 95070, 76640, 112494, 75129, 142714, 100218, 142721, 83847, 155020, 96657, 98713, 98207, 156074, 107440, 148402, 64954, 133564, 156606, 84950, 124891, 142811, 62430, 80357, 125422, 80370, 78836, 144888, 142333}</t>
  </si>
  <si>
    <t>{49795, 49797, 23686, 62106, 61983, 30751, 61988, 61990, 14638, 30766, 54339, 20676, 54725, 23371, 54734, 18258, 13277, 45301, 46330}</t>
  </si>
  <si>
    <t>{138149, 86088, 71634, 61330, 67155, 84786, 78230, 75097, 67995, 63612, 83421}</t>
  </si>
  <si>
    <t>{155552, 155521, 77977, 61347, 72549, 126343, 162472, 108361, 155600, 86801, 162483, 67380, 148087, 66169, 66173, 64223}</t>
  </si>
  <si>
    <t>{27297, 30242, 17381, 43401, 47597, 23822, 13294, 16880, 14447, 56750, 61367, 51381, 55702, 36759, 25368}</t>
  </si>
  <si>
    <t>{137346, 163332, 148742, 81545, 100234, 125069, 69392, 83344, 136594, 157587, 63896, 88990, 102046, 114847, 121632, 95140, 95141, 130726, 125479, 152357, 159781, 114218, 141100, 98989, 160045, 150325, 160693, 99127, 105912, 108856, 166072, 69564, 94782, 71230, 61375, 126530, 140227, 126532, 152646, 127048, 97738, 78283, 159179, 146639, 151888, 161107, 119515, 82012, 128096, 97377, 167008, 111587, 143717, 88294, 97254, 157547, 125548, 140020, 70901, 140660, 147708, 148085, 114298, 161403, 121852}</t>
  </si>
  <si>
    <t>{61376, 93344, 152867, 160996, 67983, 96656}</t>
  </si>
  <si>
    <t>{13570, 19376, 26288, 13298, 30708, 41876, 30711}</t>
  </si>
  <si>
    <t>{67013, 162758, 99976, 126249, 138633, 147083, 158121, 158188, 138606, 61393, 112017, 129841, 164465, 139067, 129821, 102238}</t>
  </si>
  <si>
    <t>{61445, 163336, 92689, 67857, 63222, 119675}</t>
  </si>
  <si>
    <t>{80261, 61452, 136332, 165133, 84626, 142866, 125082, 88093, 122783, 72479, 131246, 85427, 107576, 101562, 79675, 144059, 85825, 67171, 160615, 100968, 111850, 128116, 79992}</t>
  </si>
  <si>
    <t>{61472, 66336, 62574, 69136, 78552, 64793, 68923}</t>
  </si>
  <si>
    <t>{153601, 153606, 153610, 153620, 110617, 150041, 61984, 103984, 61490, 130098, 134710, 128060, 128573, 134719, 130111, 83533, 165455, 98896, 89172, 113757, 105056, 106596, 148590, 148592, 130675, 99459, 98442, 153748, 166550, 79001, 79003, 153756, 109739, 139437, 159920, 87231, 94402, 94403, 113862, 67785, 120529, 136409, 126686, 68847, 64764, 95489, 111364, 100614, 161046, 135447, 122649, 81190, 112942, 103730, 69939, 91961, 79164, 64319, 158531, 165199, 69968, 111448, 115545, 71532, 84849, 93042, 93046, 82296, 86393, 89986, 142739, 84886, 144794, 144797, 85919, 129442, 121275, 75711, 116162, 76230, 121286, 116168, 95177, 126425, 149475, 93671, 139771, 139775}</t>
  </si>
  <si>
    <t>{122882, 89991, 79248, 65830, 79142, 93862, 66603, 65836, 93867, 61878, 61495, 113592, 89530, 112068, 66121, 66123, 115916, 157391, 111705, 119772, 71263, 68197, 62440, 110325, 71801, 121725}</t>
  </si>
  <si>
    <t>{25664, 12420, 6117, 4616, 26280, 35307, 35308, 22125, 12689, 34129, 11670, 27894, 11672, 18073, 8795, 5596, 14718}</t>
  </si>
  <si>
    <t>{112256, 77187, 117384, 138385, 72985, 85918, 130080, 143521, 120751, 113335, 110136, 68219, 61890, 61510, 125519, 113616, 69205, 121045, 83935, 96483, 67944, 79848, 163049, 162419, 115451}</t>
  </si>
  <si>
    <t>{123392, 61512, 61516, 130094, 108401, 90898, 144884, 163413, 64186, 148478}</t>
  </si>
  <si>
    <t>{62177, 69506, 65571, 104449, 167421, 79782, 61517, 68654, 71598, 87886, 71857, 139675, 75196, 116989}</t>
  </si>
  <si>
    <t>{80516, 72582, 77835, 112907, 88206, 78352, 120725, 133143, 86939, 142107, 64542, 62243, 62627, 86947, 135847, 64042, 77747, 62772, 80693, 79798, 123315, 86968, 140723, 122688, 125760, 77764, 62542, 86991, 70868, 98516, 97880, 161241, 98522, 146522, 68316, 68317, 97885, 97886, 97887, 151388, 68322, 61539, 81406, 125670, 87020, 127088, 62193, 124661, 152823, 89082, 70395, 66558}</t>
  </si>
  <si>
    <t>{71309, 121613, 150157, 148503, 85144, 139674, 107931, 71707, 71708, 139676, 70559, 133280, 156449, 62500, 141870, 62255, 70320, 116784, 139723, 70220, 145614, 67293, 64226, 78568, 157672, 158440, 73963, 160234, 83697, 61554, 127094, 127098, 151420, 156538}</t>
  </si>
  <si>
    <t>{61569, 76993, 121127, 160808, 159401, 64874, 114634, 99564, 89907, 75126, 121114, 67037}</t>
  </si>
  <si>
    <t>{127552, 148256, 61571, 163588, 132426, 80556, 98926, 101717, 158999}</t>
  </si>
  <si>
    <t>{12736, 4641, 33315, 8943, 30228, 10005, 8278, 5528, 4891}</t>
  </si>
  <si>
    <t>{22720, 17025, 20259, 17700, 49315, 58182, 50856, 61228, 13359, 18580, 53620}</t>
  </si>
  <si>
    <t>{67713, 79746, 80007, 80008, 117386, 75404, 82958, 161550, 87312, 75409, 120336, 163987, 96148, 103956, 133531, 61597, 94751, 152352, 89121, 99233, 85161, 137010, 72755, 78004, 99638, 160184, 98490, 108603, 123963, 83391, 158916, 83398, 146252, 132047, 102102, 152537, 63963, 166363, 132317, 163046, 106218, 137068, 126062, 132848, 79733, 91125, 148213}</t>
  </si>
  <si>
    <t>{131713, 152331, 94478, 76177, 75551, 102698, 138549, 144183, 134714, 110140, 136766, 61638, 107462, 155977, 149202, 113760, 151273, 163945, 139630, 142958, 149742}</t>
  </si>
  <si>
    <t>{37258, 56473, 25628, 18205, 52781, 20655, 39728, 27697, 34101, 13371, 17856, 42560, 50251, 50260, 59103, 19838, 34787, 36835, 44135, 33908, 29687, 29688, 23166}</t>
  </si>
  <si>
    <t>{13377, 36642, 30885, 15430, 31240, 25353, 20525, 19374, 19345, 26450, 37690, 26138, 25500}</t>
  </si>
  <si>
    <t>{76689, 95633, 103955, 140434, 149137, 102295, 156443, 66076, 75934, 101534, 156447, 91816, 107433, 107436, 77613, 114735, 103475, 124472, 139193, 66235, 159803, 92350, 123198, 127038, 147908, 81864, 136908, 85197, 112852, 121301, 121303, 85209, 112729, 121305, 75484, 135002, 126814, 126815, 163070, 126817, 61667, 144355, 65127, 127209, 133482, 110955, 68204, 165228, 131450, 98421, 71030, 74615, 126714, 71035, 165244, 126718, 118015}</t>
  </si>
  <si>
    <t>{133056, 148096, 95810, 146535, 82736, 66293, 93214, 88025, 61691, 99548, 65950}</t>
  </si>
  <si>
    <t>{61697, 115078, 105735, 162567, 126606, 97684, 113305, 85665, 116770, 106790, 91559, 127017, 91571, 104116, 121907, 107574, 95417, 94800, 101087, 121952, 110703, 122353}</t>
  </si>
  <si>
    <t>{147521, 138626, 115032, 61796, 113926, 87479, 61816, 146557, 65182}</t>
  </si>
  <si>
    <t>{38916, 21514, 28814, 46481, 31122, 24979, 52627, 30873, 43676, 22828, 15537, 52278, 23353, 60091, 26691, 16838, 27983, 22233, 13405, 24798, 47325, 26084, 14310, 23527, 18794, 17518, 32112, 49398, 19836}</t>
  </si>
  <si>
    <t>{24463, 20754, 42386, 42774, 27421, 17053, 16289, 36903, 23848, 15410, 40756, 16961, 29763, 20942, 21596, 13406, 44388, 25960, 14958, 33775, 38512, 41596}</t>
  </si>
  <si>
    <t>{165537, 74915, 122052, 95110, 104230, 104262, 135784, 93964, 62607, 85402, 61841, 72050, 81811, 150739, 64853, 95448, 64890, 109245}</t>
  </si>
  <si>
    <t>{6560, 20862, 5219, 24130, 26307, 15814, 17319, 7742, 23527, 13258, 4684, 11151, 7902}</t>
  </si>
  <si>
    <t>{83748, 164388, 147497, 135640, 61849, 126234, 61851, 84252, 69789}</t>
  </si>
  <si>
    <t>{74176, 96171, 63149, 84304, 116698, 61852, 149566}</t>
  </si>
  <si>
    <t>{114788, 151848, 89196, 81519, 116015, 64891, 148819, 160861, 62971, 134652, 61885}</t>
  </si>
  <si>
    <t>{76675, 93706, 93713, 102420, 146328, 126233, 152613, 104106, 77612, 67888, 63030, 63032, 117446, 97995, 110417, 156501, 89946, 61914, 85083, 85085, 98026, 67185, 67187, 119545, 119543, 89977, 89979, 126204, 76670}</t>
  </si>
  <si>
    <t>{4704, 24621, 24942, 23793, 18231, 11577, 31676, 4702, 4703}</t>
  </si>
  <si>
    <t>{140547, 160142, 92691, 111510, 121367, 65051, 138396, 98717, 105248, 101155, 116152, 86456, 165177, 151748, 119241, 131017, 74958, 122585, 97882, 133593, 78942, 152288, 148065, 163426, 87660, 145006, 61936, 103410, 84340, 155125, 107895, 90363, 94334, 114431}</t>
  </si>
  <si>
    <t>{11177, 4714, 8110, 36241, 29651, 34743, 29656, 8219}</t>
  </si>
  <si>
    <t>{32135, 13450, 16778, 57743, 46736, 25880, 20380, 33438, 61096, 36016, 38832, 19890, 55220, 29365, 42422, 47159, 50998, 51512, 25530, 51901, 15175, 53192, 18387, 46676, 48728, 22371, 19941, 31333, 38502, 53487, 53745, 22002, 23027, 52474, 52604}</t>
  </si>
  <si>
    <t>{5478, 10344, 4717, 7889, 13300, 7542}</t>
  </si>
  <si>
    <t>{51712, 18692, 30598, 14471, 17167, 60559, 25876, 13464, 19353, 38939, 57500, 23073, 32293, 17831, 27815, 23850, 41258, 55083, 24877, 18609, 61361, 38453, 49974, 49975, 54967, 20798, 30912, 21443, 58691, 59844, 59848, 62538, 18382, 49235, 20439, 31837, 40934, 31081, 34804, 32635, 29311}</t>
  </si>
  <si>
    <t>{13431, 5701, 5552, 4727, 7003, 11324}</t>
  </si>
  <si>
    <t>{127012, 125958, 151112, 154763, 62034, 91349, 164408, 111097, 96413}</t>
  </si>
  <si>
    <t>{4736, 10611, 14424, 32156, 9982}</t>
  </si>
  <si>
    <t>{43009, 19718, 30603, 62096, 58135, 43549, 14241, 24609, 22069, 54198, 27192, 55866, 19274, 20944, 38871, 41816, 48472, 48474, 18014, 33247, 13538, 33122, 20709, 16237, 34687}</t>
  </si>
  <si>
    <t>{31618, 17027, 33540, 62347, 62349, 52756, 55572, 47639, 44956, 50972, 57372, 61474, 14627, 27557, 60846, 54200, 37692, 22588, 18625, 20929, 38086, 62278, 24527, 42960, 29526, 50011, 25564, 26209, 44769, 13541, 32869, 45930, 19692, 31086, 27375, 40691, 49653}</t>
  </si>
  <si>
    <t>{35976, 33036, 32270, 24592, 45844, 55062, 36888, 28696, 33945, 19994, 50330, 34595, 46133, 58172, 34877, 30273, 16450, 23622, 15949, 17745, 17746, 41689, 13545, 42347, 18303}</t>
  </si>
  <si>
    <t>{13571, 17220, 22791, 20488, 20521, 20490, 20493, 13615, 20495, 22799, 13844}</t>
  </si>
  <si>
    <t>{25282, 31266, 29766, 4776, 8713, 7240, 19882, 22354, 30164, 9335, 19133}</t>
  </si>
  <si>
    <t>{59776, 44257, 28611, 57027, 49574, 57639, 27048, 62342, 55979, 13616, 18416, 30513, 39284, 56404, 57593, 25723, 46845}</t>
  </si>
  <si>
    <t>{52489, 31378, 55442, 19220, 48917, 24984, 46362, 48543, 41887, 29602, 13618, 49847, 54340, 47178, 37708, 24024, 24425, 36075, 21749, 20213, 24953, 22906, 51579}</t>
  </si>
  <si>
    <t>{120386, 129829, 62086, 79816, 117298, 141138}</t>
  </si>
  <si>
    <t>{80896, 70405, 76293, 88965, 123784, 114825, 129800, 76301, 98189, 94735, 81040, 94736, 87314, 88978, 94356, 125071, 113559, 123417, 138651, 79520, 107040, 79522, 130723, 88996, 117367, 68265, 62122, 71977, 120619, 129962, 133162, 63792, 94385, 65586, 107442, 127025, 108981, 120630, 127028, 107448, 111160, 81210, 114362, 140604, 144437, 124350, 108991, 127040, 100545, 99138, 100549, 96454, 113990, 127046, 138830, 100175, 128465, 78034, 143969, 82148, 92264, 106601, 143982, 141936, 106609, 123761, 134385, 122740, 135670, 98679, 80888, 132473, 92026, 128891, 94077, 112638}</t>
  </si>
  <si>
    <t>{92941, 99858, 95635, 78614, 94614, 88988, 95520, 95910, 71208, 62127, 76210, 80819, 62390, 71228, 75584, 67273, 97491, 68694, 72932, 95600, 72565, 68220, 68222}</t>
  </si>
  <si>
    <t>{35845, 20359, 24071, 60563, 30839, 30893, 25646, 46130, 41014, 26425, 17472, 15863, 34378, 57297, 23381, 13654, 36827, 32604, 38117, 19954, 42869, 27383, 47739, 59390}</t>
  </si>
  <si>
    <t>{146240, 153218, 62180, 66461, 72307, 77277}</t>
  </si>
  <si>
    <t>{76930, 85385, 95505, 157085, 78368, 90400, 67747, 70824, 152106, 88750, 86581, 93503, 162884, 157000, 73424, 99293, 96995, 82661, 165221, 161128, 146931, 62199, 132604}</t>
  </si>
  <si>
    <t>{67113, 87151, 64567, 65563, 68700, 62203}</t>
  </si>
  <si>
    <t>{100835, 62245, 112104, 121001, 112078, 108690, 108821, 131067}</t>
  </si>
  <si>
    <t>{31617, 15239, 27813, 20647, 29876, 24638, 40771, 29638, 23889, 27218, 18525, 14301, 28512, 30817, 16354, 13669, 17512, 34664, 21870, 15217, 30577, 15219, 31606}</t>
  </si>
  <si>
    <t>{64864, 86848, 121975, 86864, 163922, 62262, 66743, 158742, 93854}</t>
  </si>
  <si>
    <t>{31232, 7490, 6499, 7587, 7588, 31780, 26892, 17137, 9330, 5459, 5460, 20149, 7062, 4823, 18969, 6042, 9339, 6046}</t>
  </si>
  <si>
    <t>{59297, 56163, 27946, 41162, 49137, 18484, 36151, 13689, 17215}</t>
  </si>
  <si>
    <t>{35586, 9348, 16142, 29199, 21648, 13457, 25104, 18583, 16281, 29854, 16944, 36659, 26294, 6199, 28342, 35390, 14016, 11330, 21063, 22217, 32075, 31311, 20054, 22104, 17369, 10330, 35417, 6752, 23264, 27745, 19683, 30948, 4838, 32870, 25193, 30314, 32621, 25070, 29559, 20081, 15220, 29941, 15990, 18934}</t>
  </si>
  <si>
    <t>{134241, 151069, 69381, 112336, 167156, 62325, 83322, 104893}</t>
  </si>
  <si>
    <t>{136833, 111365, 128006, 115341, 128019, 139413, 81313, 68642, 97314, 78372, 67879, 84394, 103082, 66607, 115888, 87475, 117811, 72505, 104124, 79682, 107335, 76491, 116943, 92374, 118999, 147414, 91354, 132316, 69612, 114927, 102897, 101362, 122484, 124534, 119671, 103417, 62332}</t>
  </si>
  <si>
    <t>{56326, 56330, 35852, 35856, 42515, 21018, 21019, 59418, 28189, 21022, 28191, 32286, 59422, 47138, 61466, 14885, 34854, 33319, 58407, 34857, 34859, 33324, 58925, 19503, 45104, 33329, 33334, 35385, 44610, 44619, 47691, 44623, 26712, 57433, 19036, 15453, 31324, 50780, 18530, 47202, 62052, 26214, 18538, 19567, 49776, 38525, 35468, 38543, 60056, 45722, 39593, 27309, 57010, 60595, 52404, 38591, 28870, 51911, 26824, 52934, 31434, 39117, 47826, 38611, 29916, 26336, 17636, 38633, 18157, 39149, 40174, 40175, 40176, 46321, 48880, 46331, 38652, 46334, 34063, 16146, 16149, 55075, 55076, 55077, 57638, 28976, 42296, 54078, 26953, 51023, 28497, 40788, 53597, 53612, 55660, 22895, 34160, 22898, 40823, 24443, 16769, 16775, 30604, 19342, 50576, 61328, 33171, 17305, 22433, 61858, 13731, 24999, 25002, 21935, 56755, 57787, 51653, 42955, 42961, 33747, 43991, 29664, 41953, 35818, 37866, 37868, 35821, 33778, 44020, 29689, 32251, 47101}</t>
  </si>
  <si>
    <t>{39428, 27403, 54797, 31374, 42255, 18832, 22164, 45846, 27163, 56092, 41630, 13733, 36147, 23348, 20277, 39220, 15287, 58803, 17595, 53435, 43709, 48958, 51651, 35396, 19399, 51914, 44751, 28112, 15697, 47999, 20186, 16860, 59868, 18143, 43493, 42855, 50279, 14573, 54383, 37873, 46706, 17779, 28788, 52083, 23935}</t>
  </si>
  <si>
    <t>{68962, 85026, 62416, 68793, 162940, 157791}</t>
  </si>
  <si>
    <t>{104133, 75046, 136455, 132441, 98730, 153398, 158167, 121945, 158172, 112284, 62431}</t>
  </si>
  <si>
    <t>{62435, 78956, 92493, 88853, 137493, 88152}</t>
  </si>
  <si>
    <t>{80772, 144456, 123594, 62443, 63089, 165974, 69497, 112255}</t>
  </si>
  <si>
    <t>{125696, 100611, 98820, 115076, 84874, 99596, 162448, 119571, 121236, 70685, 159903, 81704, 74281, 88104, 112424, 160044, 81713, 141237, 95286, 95288, 81720, 103737, 127544, 141247, 80193, 110785, 83141, 108490, 92491, 147536, 79570, 147539, 93909, 87894, 143192, 79580, 79586, 156519, 143467, 97261, 62449, 155889, 162421, 151799, 115705, 80378, 121213}</t>
  </si>
  <si>
    <t>{65416, 124273, 162353, 162355, 62452, 80216, 80223}</t>
  </si>
  <si>
    <t>{7168, 10946, 15270, 9161, 20649, 7597, 5966, 8145, 8818, 4884, 6454, 5850, 5755}</t>
  </si>
  <si>
    <t>{119048, 122249, 136968, 136971, 70284, 94611, 78996, 62487, 128024, 128035, 132773, 122539, 110902, 123584, 118474, 118478, 126168, 127960, 127962, 75355, 132824, 126173, 122334, 122207, 71137, 134375, 105576, 64881, 136957}</t>
  </si>
  <si>
    <t>{148897, 75302, 130126, 89839, 62527}</t>
  </si>
  <si>
    <t>{144545, 62531, 150086, 164906, 72045, 95728, 142682, 70939, 158300, 78141, 118142}</t>
  </si>
  <si>
    <t>{33283, 58118, 56457, 19857, 58901, 25627, 38556, 47650, 31146, 26175, 19135, 18125, 19325, 43601, 60758, 49880, 18139, 28764, 38493, 34141, 58850, 56675, 13803, 33262, 13807, 53358, 42621}</t>
  </si>
  <si>
    <t>{6082, 35717, 29229, 4945, 33112, 7802, 33948, 5662}</t>
  </si>
  <si>
    <t>{21888, 35336, 5644, 5647, 10128, 29456, 7570, 31119, 31120, 7573, 32276, 12184, 20762, 21276, 29725, 6430, 6431, 6432, 6433, 11424, 7203, 11678, 8613, 12196, 14623, 14624, 5417, 15781, 20772, 21542, 22569, 14510, 9271, 9274, 30846, 6207, 9535, 11072, 21185, 25505, 34631, 13512, 21326, 28239, 5584, 5585, 7507, 23637, 28759, 13912, 14302, 4961, 27873, 4963, 13924, 14307, 33635, 16619, 8814, 16635, 7544, 22266, 7547, 29950}</t>
  </si>
  <si>
    <t>{71968, 144354, 139171, 127716, 66693, 162564, 127709, 100778, 127722, 85935, 100784, 127696, 62616, 62617, 166011, 71965, 127711}</t>
  </si>
  <si>
    <t>{21249, 9476, 20485, 25098, 30093, 19854, 26640, 12820, 7196, 11933, 7851, 30385, 7602, 7349, 5945, 5948, 32831, 30785, 31436, 20820, 25430, 33757, 8802, 17123, 20451, 17256, 4969, 13418, 7533, 8949, 27638, 12535}</t>
  </si>
  <si>
    <t>{15361, 20356, 25259, 15916, 9778, 15935, 20545, 26437, 10824, 10957, 31059, 6486, 6495, 27103, 8292, 11880, 8045, 14702, 13554, 4980, 22389}</t>
  </si>
  <si>
    <t>{87560, 87561, 109581, 74768, 151086, 151092, 101437, 85059, 92233, 134223, 117336, 122982, 122990, 105588, 69749, 70265, 162939, 76413, 126591, 100480, 66687, 67209, 74890, 67726, 73361, 122011, 79005, 84147, 103604, 70337, 84168, 72404, 154841, 68314, 157917, 69861, 93928, 152809, 94960, 137471, 62720, 137481, 82702, 94479, 118031, 96538, 73500, 87343, 63794, 80697, 105788, 80702, 94016, 151884, 63823, 114002, 84309, 67927, 114009, 66394, 130397, 69982, 114014, 81248, 77157, 114025, 114035, 70009, 87421, 82327, 74648, 128416, 68006, 68009, 129963, 157612, 151488, 66001, 154584, 98267, 154588, 154593, 65001, 74730, 120810, 78327, 74750}</t>
  </si>
  <si>
    <t>{160486, 130890, 104748, 144175, 139088, 62737, 82994, 122611, 82741, 91479, 94589, 125118}</t>
  </si>
  <si>
    <t>{25888, 19013, 32870, 34250, 13867, 13869, 28592, 23185, 30832, 30843}</t>
  </si>
  <si>
    <t>{22432, 20262, 19558, 21510, 35757, 58480, 13877, 52215, 37784, 39545, 32634, 56155, 34878}</t>
  </si>
  <si>
    <t>{16384, 17024, 25986, 9091, 14980, 11526, 17286, 18054, 20618, 20236, 13334, 18711, 10392, 19094, 22294, 16027, 15262, 5537, 27425, 27938, 33826, 11045, 10022, 33574, 6953, 23723, 11308, 14332, 26284, 33580, 5425, 9522, 21426, 28212, 23093, 32694, 12728, 8891, 8766, 13504, 8385, 24770, 11597, 13902, 11983, 15951, 19153, 19154, 19284, 31700, 31702, 26967, 35289, 20442, 9179, 18527, 18660, 19688, 29676, 12147, 25333, 17145, 4986, 6267, 13052, 21243}</t>
  </si>
  <si>
    <t>{18277, 13896, 19081, 19501, 26863, 15216, 15761}</t>
  </si>
  <si>
    <t>{124225, 117667, 120549, 72647, 112880, 136147, 87190, 62842}</t>
  </si>
  <si>
    <t>{21281, 39010, 34147, 30916, 23333, 25767, 27053, 28015, 13906, 35283, 18773, 22774, 31997, 29182, 14655}</t>
  </si>
  <si>
    <t>{158211, 151813, 142215, 126088, 152080, 104722, 155034, 101533, 150561, 164003, 92204, 81584, 87344, 145073, 118195, 62905, 99773, 99903, 87873, 109381, 94535, 78664, 98633, 112075, 112844, 121804, 131152, 117205, 130138, 104925, 131166, 106871, 144609, 68582, 96103, 105959, 162023, 111981, 162029, 82671, 97651, 103927, 156028}</t>
  </si>
  <si>
    <t>{62913, 117959, 135560, 155560, 102091, 102093, 88878, 107124, 70741, 154997, 155005}</t>
  </si>
  <si>
    <t>{134568, 98476, 67054, 78574, 93358, 62926, 128144}</t>
  </si>
  <si>
    <t>{106649, 128194, 154690, 72517, 66025, 62956, 149038, 90032, 90033, 135664, 80855, 66041, 147771}</t>
  </si>
  <si>
    <t>{86176, 143745, 129095, 109962, 148811, 161229, 136083, 62966}</t>
  </si>
  <si>
    <t>{136259, 165660, 105753, 69130, 93739, 85550, 124861, 159798, 62969, 152764, 118777, 142749, 62975}</t>
  </si>
  <si>
    <t>{131744, 106689, 62978, 130467, 90853, 137962, 64204, 163117, 104114, 94678, 75801, 100508, 104029, 137983}</t>
  </si>
  <si>
    <t>{96706, 105255, 105258, 62988, 122865, 112755}</t>
  </si>
  <si>
    <t>{141571, 92164, 139652, 106758, 152071, 69640, 116236, 69648, 139417, 69659, 128283, 139419, 109598, 103072, 69667, 88101, 109222, 63020, 107699, 65973, 88123, 94395, 79804, 113216, 126528, 160706, 139337, 72908, 72909, 153165, 166098, 99027, 145240, 162393, 95834, 154970, 127836, 94429, 72414, 131422, 159841, 110564, 118884, 122473, 162409, 118892, 142190, 159359, 81906, 129011, 130422, 139382, 72186, 159483, 148860, 124543}</t>
  </si>
  <si>
    <t>{37020, 59809, 13992, 51378, 22067, 18740, 16825, 33086, 42435, 38475, 42448, 48594, 38484, 43619, 47204, 39788, 36462, 45423, 44272, 39794, 40178, 30461, 49407}</t>
  </si>
  <si>
    <t>{63075, 82949, 82951, 70791, 103311, 107792, 98225, 166613, 98871, 85629, 132287}</t>
  </si>
  <si>
    <t>{30594, 18180, 32004, 32006, 11785, 18826, 21257, 21258, 18829, 10641, 20241, 29459, 18580, 32149, 16153, 23577, 7323, 28061, 30110, 16417, 18467, 18853, 22056, 9514, 5038, 28975, 27953, 8243, 13620, 7477, 13622, 24883, 21052, 14782, 25920, 25921, 6468, 23111, 10569, 8010, 10186, 10571, 16980, 26708, 35030, 31192, 27609, 24794, 15451, 35032, 19294, 23262, 19553, 28385, 9188, 11620, 16357, 16360, 14829, 8430, 15087, 16882, 21749, 5624, 10874}</t>
  </si>
  <si>
    <t>{123714, 97966, 91763, 63193, 132186, 66431}</t>
  </si>
  <si>
    <t>{144775, 149770, 125970, 144795, 105245, 92322, 107941, 112677, 166703, 157752, 135097, 157757, 102207, 112066, 167234, 96582, 99787, 63197, 163685, 127596, 121582, 164080, 122867}</t>
  </si>
  <si>
    <t>{89732, 91268, 91271, 73869, 111122, 66969, 167580, 72223, 144672, 113185, 80932, 97062, 120111, 124720, 71987, 132153, 134970, 134978, 118345, 107467, 66894, 123470, 89424, 72787, 63211, 106859, 79988, 86397}</t>
  </si>
  <si>
    <t>{128954, 99587, 64487, 63214, 158906}</t>
  </si>
  <si>
    <t>{118257, 63218, 149461, 151289, 63229, 81662}</t>
  </si>
  <si>
    <t>{163557, 63977, 137807, 158255, 122449, 132625, 63251, 126164, 130454, 69722, 71996}</t>
  </si>
  <si>
    <t>{63362, 105348, 129158, 147975, 129164, 64023, 137501, 69665, 137513, 163376, 76721, 144581, 150085, 63303, 67276, 90444, 88276, 70613, 111572, 68825, 63324, 165856, 101858, 98020, 120933, 84724, 88824, 112894}</t>
  </si>
  <si>
    <t>{133642, 63308, 115215, 74045, 74044, 103773}</t>
  </si>
  <si>
    <t>{14048, 14049, 21926, 54439, 59688, 31372, 20685, 29038, 47727, 17170, 22874}</t>
  </si>
  <si>
    <t>{116421, 164774, 73447, 142407, 148615, 107404, 99310, 114606, 110387, 63349, 153877, 68439, 157238, 90715}</t>
  </si>
  <si>
    <t>{25601, 43012, 19471, 45075, 60957, 20516, 58918, 15401, 55339, 15935, 32319, 38980, 43082, 16459, 19020, 37973, 57430, 16984, 51290, 47205, 55398, 35433, 61035, 61040, 49273, 14982, 40075, 14991, 14482, 21654, 61079, 22687, 31904, 15013, 62126, 62138, 43714, 46278, 29894, 51916, 31951, 22737, 31444, 18141, 18142, 22749, 14059, 21760, 49924, 53029, 35631, 54582, 59199, 19269, 19782, 19275, 39758, 16732, 25436, 60255, 15207, 40296, 59240, 62313, 50027, 59253, 20857, 32638, 58764, 18328, 47004, 20381, 14238, 14751, 24481, 14258, 22453, 16311, 22466, 17863, 36297, 17354, 43469, 22478, 31182, 48086, 22999, 20440, 48600, 29666, 27118, 43001}</t>
  </si>
  <si>
    <t>{103329, 148485, 155432, 115273, 63467, 88735, 117236, 104575}</t>
  </si>
  <si>
    <t>{67971, 73031, 111699, 158068, 132854, 63482, 146108}</t>
  </si>
  <si>
    <t>{63490, 113539, 115636, 165142, 150999, 150393, 101629}</t>
  </si>
  <si>
    <t>{54785, 57733, 40199, 40200, 20496, 28048, 20498, 56466, 60307, 30369, 46117, 15655, 30376, 23721, 45359, 35377, 16180, 50489, 58823, 43981, 22994, 32212, 56539, 57182, 32225, 50657, 30436, 41828, 35943, 61421, 16238, 39025, 23800, 49021, 14079}</t>
  </si>
  <si>
    <t>{14082, 46602, 44944, 46612, 37402, 60831, 32801, 30895, 14516, 56765, 15554, 15556, 51146, 24395, 42316, 32846, 51150, 40273, 26579, 26839, 26585, 35290, 58720, 58721, 37859, 30820, 48741, 55021, 55023, 44275, 52597}</t>
  </si>
  <si>
    <t>{136354, 89091, 63527, 154190, 153917}</t>
  </si>
  <si>
    <t>{95490, 117124, 100522, 63532, 90700, 107898, 95471, 95473, 112821, 89465, 95802, 87867, 116605}</t>
  </si>
  <si>
    <t>{13856, 15138, 6182, 5066, 5067, 24971, 13919, 15055, 19759, 35150, 16919, 24444, 5759}</t>
  </si>
  <si>
    <t>{148481, 165633, 142596, 165638, 86408, 132877, 66455, 130074, 161328, 63543, 78793, 90839, 166234, 159455, 86880, 152802, 106979, 81382, 80623, 161014, 124536, 125945}</t>
  </si>
  <si>
    <t>{122470, 166406, 125960, 142315, 106969, 161082, 118574, 132079, 133968, 145743, 127127, 71288, 63545, 155290, 156285, 86718}</t>
  </si>
  <si>
    <t>{166401, 65218, 137324, 63565, 156112, 143443, 141015, 128120, 141018}</t>
  </si>
  <si>
    <t>{65120, 77504, 70370, 65867, 72940, 79309, 81133, 81163, 63603, 106036, 74677, 69758, 90591}</t>
  </si>
  <si>
    <t>{166155, 82959, 108820, 93341, 154281, 94001, 165560, 123837, 90303, 146881, 165571, 135114, 70989, 137293, 89295, 119379, 151635, 146399, 128352, 84450, 76644, 63607, 85753}</t>
  </si>
  <si>
    <t>{20323, 16102, 33703, 14824, 18604, 18605, 25612, 17359, 7217, 5074, 7221, 31669, 10647}</t>
  </si>
  <si>
    <t>{124864, 129066, 140138, 161177, 81138, 63636, 86645, 155220, 93720, 68249, 146650}</t>
  </si>
  <si>
    <t>{112258, 151049, 63637, 161953, 105636, 92326, 99643, 86978, 105667, 135107, 130503, 68936, 145104, 166609, 121946, 72037, 139115, 91501, 79863}</t>
  </si>
  <si>
    <t>{63648, 70849, 74848, 104770, 83717, 101989, 119113, 144586, 126482, 132691, 131700, 94261, 153268, 157405}</t>
  </si>
  <si>
    <t>{12672, 12688, 5075, 6809, 6811, 5726}</t>
  </si>
  <si>
    <t>{162912, 63653, 142406, 133575, 164313, 133582, 164308, 152278, 91095, 162903, 80537, 123324}</t>
  </si>
  <si>
    <t>{34305, 38913, 18442, 58896, 58387, 23067, 17949, 37917, 31266, 32811, 36404, 15926, 52791, 53320, 41563, 24162, 46699, 16493, 60013, 50799, 56966, 57992, 45711, 31377, 36498, 27299, 19623, 21679, 19636, 27319, 21691, 15549, 15551, 52415, 15553, 60615, 16585, 35532, 16080, 30930, 28371, 27349, 37080, 56546, 18149, 30438, 41192, 34544, 26866, 26867, 26367, 57601, 15107, 14596, 17158, 24838, 58642, 15639, 22296, 62238, 17192, 52521, 52524, 16687, 15669, 14139, 25920, 23876, 33631, 39784, 19307, 17776, 62322, 19319, 32120, 49530, 51583, 24459, 29581, 51598, 58255, 62355, 32661, 17306, 62368, 19367, 20396, 60845, 25532, 18367, 38337, 18371, 30660, 42956, 21966, 26575, 45007, 23514, 17373, 16864, 24034, 23525, 16875, 21494, 20472}</t>
  </si>
  <si>
    <t>{94017, 64354, 63985, 143442, 143447, 84952, 63674, 67035, 66334}</t>
  </si>
  <si>
    <t>{38274, 45580, 51853, 43665, 57364, 43673, 57507, 56237, 21043, 47670, 60871, 14154, 55498, 15566, 52815, 49107, 58710, 56921, 51426, 18532, 46573, 39664, 60144, 50168}</t>
  </si>
  <si>
    <t>{118273, 108547, 127875, 141060, 108169, 63759, 129555, 124309, 75163, 94242, 151080, 133420, 122157, 130477, 75826, 109889, 116170, 117593, 116697, 63710, 118241, 106341, 143847, 117997, 109550, 124276, 138872, 127485, 63742, 107775}</t>
  </si>
  <si>
    <t>{150272, 114913, 63723, 65549, 92434, 65854}</t>
  </si>
  <si>
    <t>{23744, 32416, 23427, 22346, 22635, 32237, 5230, 26447, 17712, 26671, 18388, 25205, 22230, 16762, 20283, 5084, 16189, 30654}</t>
  </si>
  <si>
    <t>{88322, 154245, 96138, 146317, 70670, 156689, 134806, 154263, 65946, 63774, 128419, 139058, 136756, 126776, 119737, 67139, 80709, 70474, 108876, 143223, 148434, 127333, 113129, 84719, 115055, 124151, 65533}</t>
  </si>
  <si>
    <t>{33152, 32129, 20098, 21638, 26631, 6029, 7187, 13691, 21397, 22548, 21399, 24738, 30499, 25397, 31227, 29496, 34360, 10555, 26303, 34239, 27515, 18885, 28745, 30153, 35788, 28238, 31182, 35791, 6100, 6875, 20192, 30702, 5105, 20470, 20472, 30714, 20475, 20478}</t>
  </si>
  <si>
    <t>{63781, 69421, 86797, 156462, 87569, 125299, 135541, 152438, 66970, 146555, 93948, 103646}</t>
  </si>
  <si>
    <t>{20882, 17940, 17941, 20886, 17943, 17945, 12583, 23976, 10798, 5315, 26569, 13263, 10960, 5338, 28384, 5730, 17001, 19817, 17003, 5110}</t>
  </si>
  <si>
    <t>{22912, 57408, 57410, 51332, 14180, 33614, 57808, 37117}</t>
  </si>
  <si>
    <t>{145924, 145015, 79245, 99341, 134159, 146701, 150415, 140186, 87462, 148518, 124712, 91689, 153642, 123947, 80430, 63790, 159279, 157361, 118962, 142901, 80438, 122806, 150331, 120380, 153664, 149698, 138819, 130424, 139079, 76361, 130762, 153678, 103894, 110550, 153688, 153693, 137824, 105189, 77547, 153710, 140919, 109688, 136316, 114303}</t>
  </si>
  <si>
    <t>{36768, 26628, 16517, 60107, 14190, 14191, 34064, 54927, 35038}</t>
  </si>
  <si>
    <t>{73441, 67063, 151499, 107215, 77910, 63830, 128440, 122236}</t>
  </si>
  <si>
    <t>{63912, 157193, 165868, 109582, 146074, 133242, 138047}</t>
  </si>
  <si>
    <t>{65633, 108455, 63915, 83919, 93855}</t>
  </si>
  <si>
    <t>{47488, 37252, 14227, 16787, 28199, 48169, 30901, 39740, 37695, 37696, 48576, 24005, 27341, 47953, 25434, 42971, 14559, 18536, 56808, 58474, 29677, 52849, 58483, 18814}</t>
  </si>
  <si>
    <t>{71394, 82116, 71432, 63949, 101904, 147059, 158067, 76150, 118744, 90617, 142142}</t>
  </si>
  <si>
    <t>{162465, 63970, 162467, 125031, 96012, 92528}</t>
  </si>
  <si>
    <t>{83424, 90241, 118594, 131459, 145634, 132168, 67788, 115981, 162574, 140053, 65368, 66425, 96987, 63996, 141757}</t>
  </si>
  <si>
    <t>{64000, 110977, 153482, 126607, 113821, 98462, 119326, 80162, 98466, 121380, 129060, 81702, 100012, 66093, 90798, 101549, 161587, 104117, 141239, 69048, 139706, 135355, 105410, 71751, 98638, 160206, 74582, 158038, 120928, 64866, 72293, 113509, 117734, 113512, 145893, 72298, 125418, 165094, 152941, 117230, 166770, 74740, 93943, 86265, 110971, 87036, 151933}</t>
  </si>
  <si>
    <t>{64005, 131726, 132118, 64027, 150172, 66978, 159395, 127020, 66992, 138673, 141363, 130231, 126778, 137662, 133569, 133314, 138693, 156230, 137289, 165200, 157393, 129118, 144096, 165989, 157031, 156520, 126703, 64241, 66934}</t>
  </si>
  <si>
    <t>{100097, 124546, 100101, 143369, 136075, 121870, 64017, 148882, 116627, 150418, 117410, 103844, 118311, 109368, 149177, 142330, 148546, 102343, 106313, 123216, 160337, 165335, 65636, 156264, 125675, 143344, 102387, 142325, 143350, 166904, 114425, 112762, 124539, 138623}</t>
  </si>
  <si>
    <t>{12449, 9698, 23553, 29861, 6984, 26504, 24427, 24428, 5197, 24238, 29498, 14395, 25885, 8510, 23935}</t>
  </si>
  <si>
    <t>{83713, 154242, 117766, 74759, 157703, 132497, 95508, 135573, 138389, 64792, 143130, 116125, 127264, 101793, 106531, 79653, 73511, 74537, 92970, 122793, 159787, 75953, 116149, 134457, 67772, 110916, 69701, 161482, 81995, 64078, 76891, 101220, 69096, 148204, 121455, 92403}</t>
  </si>
  <si>
    <t>{19077, 22661, 19080, 18057, 29066, 43786, 44683, 61965, 53392, 42770, 61973, 14489, 61342, 21666, 22306, 55799, 61989, 16678, 53926, 60023, 52909, 51374, 57650, 62387, 59326, 21824, 14273, 51789, 50767, 60881, 54614, 57305, 34396, 50270, 57957, 54893, 53743, 60020, 55286, 30583, 49528, 56830}</t>
  </si>
  <si>
    <t>{7489, 13761, 23375, 24788, 14744, 13145, 5210, 15355}</t>
  </si>
  <si>
    <t>{157785, 151673, 92899, 155077, 157798, 126925, 68527, 148496, 94322, 90771, 96755, 105333, 99064, 141081, 118045, 64091, 76957}</t>
  </si>
  <si>
    <t>{31872, 27395, 35075, 30086, 19591, 25096, 59016, 43277, 31632, 35090, 26131, 57746, 50710, 22679, 47896, 18202, 20002, 34082, 33829, 19115, 17967, 60342, 18362, 43452, 40509, 25407, 16063, 18766, 20302, 24661, 16726, 14296, 28760, 57561, 31451, 21980, 31454, 54111, 16738, 28899, 46693, 56549, 22247, 57329, 39670, 27261, 20990, 47871}</t>
  </si>
  <si>
    <t>{124386, 116291, 145122, 136006, 165255, 64205, 134996, 121462, 154234, 124442, 154651, 113021}</t>
  </si>
  <si>
    <t>{8352, 7941, 6666, 22062, 5234, 11005}</t>
  </si>
  <si>
    <t>{103817, 90002, 160275, 88981, 64281, 157851, 71200, 98595, 155558, 82087, 89000, 111556, 119494, 165971, 105172, 153174, 112088, 86122, 148603}</t>
  </si>
  <si>
    <t>{6784, 5254, 15372, 15375, 35087, 30097, 19219, 8981, 11925, 7575, 13464, 18071, 18719, 11559, 21032, 13225, 7340, 5294, 18107, 6588, 6589, 17605, 5833, 13001, 12363, 19274, 6094, 6096, 34896, 5330, 6098, 7900, 13660, 7263, 13665, 20705, 29667, 10216, 11881, 23016, 28776, 11248, 9073, 28415, 12276, 11254, 17526, 10360, 12541, 27775}</t>
  </si>
  <si>
    <t>{143872, 88582, 114570, 80783, 114575, 64404, 162068, 79103, 123948, 143663, 73918, 110283, 77901, 110286, 155087, 103633, 136533, 163804, 91489, 97764, 149880, 125311}</t>
  </si>
  <si>
    <t>{103042, 110467, 76934, 156552, 150160, 64408, 149145, 65697, 72740, 78628, 81071, 113327, 81078, 88118, 109881, 88381, 66885, 72136, 68810, 125534, 82527, 135780, 101734, 86890, 66037, 147581, 77691, 69629}</t>
  </si>
  <si>
    <t>{33665, 30602, 5387, 5260, 27030, 13847, 5529, 6298, 29083, 19498, 33834, 16941, 8878, 18484, 20537, 23228, 13507, 22342, 16458, 11085, 13134, 16461, 19961, 14037, 29782, 13144, 24024, 32473, 13788, 17116, 29020, 6239, 35677, 33889, 10850, 11497, 22380, 26862, 30576, 18418, 11123, 16500, 18419, 21747, 32373, 6265, 21883}</t>
  </si>
  <si>
    <t>{140191, 66720, 128288, 123170, 142385, 162108, 64447, 127177, 151768, 100698, 146813, 164705, 157796, 155622, 123626, 159599, 77681, 105718, 152957, 118014, 149759}</t>
  </si>
  <si>
    <t>{14400, 30850, 25315, 23172, 25335, 20402, 30773, 18487, 60953, 15735}</t>
  </si>
  <si>
    <t>{45842, 35859, 49059, 50475, 33712, 38837, 27451, 23872, 14403, 30035, 52477, 39005, 32509, 36970, 49770, 53996, 19949, 47477, 40058, 42877}</t>
  </si>
  <si>
    <t>{151104, 64476, 161070, 78676, 69270, 139642, 123772, 100607}</t>
  </si>
  <si>
    <t>{64482, 92258, 154595, 114695, 106700, 94573, 129773, 89007, 123664, 158863, 154741, 147958, 129785, 143643}</t>
  </si>
  <si>
    <t>{14410, 51119, 36920, 14425, 53820}</t>
  </si>
  <si>
    <t>{81411, 95622, 100487, 81416, 98445, 81423, 71324, 102684, 81312, 163879, 98861, 128432, 90934, 154168, 71482, 90941, 98755, 98758, 147271, 77514, 122186, 79707, 143068, 83169, 83170, 109157, 83174, 83177, 71406, 64498, 77811}</t>
  </si>
  <si>
    <t>{40545, 34480, 45488, 45490, 48241, 14420}</t>
  </si>
  <si>
    <t>{79335, 64520, 103687, 100621, 165646, 146900, 70266, 110556, 76829, 85695}</t>
  </si>
  <si>
    <t>{133761, 97670, 64527, 118928, 96403, 65303, 119451, 80417, 74291, 113591, 96448, 96474, 68966, 74601, 65904, 137969, 68082, 92023, 85755, 83711}</t>
  </si>
  <si>
    <t>{133123, 99982, 102287, 140816, 140031, 117524, 165395, 137463, 67486, 72863, 120613, 102310, 66734, 100273, 73394, 109559, 146481, 76854, 125111, 140342, 155958, 64574, 157758, 91586, 69315, 125124, 100552, 86477, 138573, 70608, 109013, 105945, 125529, 79711, 110690, 113637, 161129, 119530, 76526, 73587, 121587, 64759, 83065, 94587, 122751}</t>
  </si>
  <si>
    <t>{15362, 23299, 35202, 38154, 23051, 60172, 35216, 42133, 30998, 16287, 51873, 36395, 16814, 59954, 16819, 57274, 57677, 15311, 20564, 28635, 54620, 14437, 29285, 31991, 46713, 57853}</t>
  </si>
  <si>
    <t>{14464, 51584, 29445, 34821, 27149, 31759, 27152, 33815, 15640, 15642, 49818, 15645, 26142, 50978, 45989, 23974, 20136, 25128, 49192, 21035, 34356, 22198, 16957, 52179, 18533, 20333, 50926, 14448, 22005}</t>
  </si>
  <si>
    <t>{67975, 117902, 99602, 83862, 64671, 122784, 98210, 156965, 76199, 129577, 84654, 113839, 80052, 162236, 103743, 150848, 74819, 77257, 116815, 120272, 140755, 75352, 129625, 144089, 145118, 141160, 114665, 85491}</t>
  </si>
  <si>
    <t>{93089, 87362, 78412, 66348, 78414, 78415, 78418, 83507, 70805, 78422, 78423, 64703}</t>
  </si>
  <si>
    <t>{64736, 105312, 91270, 129223, 135433, 66891, 164971, 104399, 147228, 107613, 91294}</t>
  </si>
  <si>
    <t>{70082, 84708, 104806, 65895, 64746, 72746, 65230, 75311, 73715, 108116, 111607, 149240, 77177, 100922, 97372, 79326}</t>
  </si>
  <si>
    <t>{94274, 140775, 77863, 147405, 64750, 149851, 119742}</t>
  </si>
  <si>
    <t>{146850, 146859, 87787, 117933, 64756}</t>
  </si>
  <si>
    <t>{7448, 10393, 13026, 23492, 13029, 7468, 21676, 5304, 5305, 26906}</t>
  </si>
  <si>
    <t>{64834, 146338, 98920, 79436, 71312, 64785, 79410, 71317}</t>
  </si>
  <si>
    <t>{127361, 99718, 99724, 91535, 64786, 82073, 76193, 142756, 117158, 107951, 107952, 159540, 78517, 131509, 96702, 74814, 155582, 82883, 142787, 87621, 65222, 74183, 144967, 91599, 161361, 69077, 65114, 139740, 136802, 165236, 122229, 103670, 111990, 78973}</t>
  </si>
  <si>
    <t>{135489, 100610, 64816, 83985, 161689}</t>
  </si>
  <si>
    <t>{78592, 64833, 93314, 100291, 69671, 69677, 109070, 158005}</t>
  </si>
  <si>
    <t>{151619, 162504, 105129, 89546, 64850, 64949, 162494}</t>
  </si>
  <si>
    <t>{118016, 66053, 92935, 119816, 82062, 99087, 125713, 75931, 78251, 142379, 108333, 148651, 142384, 91058, 91060, 145336, 127036, 103742, 69958, 84041, 137675, 143180, 79184, 149713, 91350, 68953, 64860, 115677, 104804, 129252, 114041, 99070}</t>
  </si>
  <si>
    <t>{158209, 75782, 151943, 78856, 108555, 95380, 161812, 148255, 85408, 146605, 84275, 149946, 79424, 116419, 69063, 74317, 142043, 71774, 131552, 80865, 141028, 64872, 69360, 100976, 130804, 122360}</t>
  </si>
  <si>
    <t>{72355, 83399, 64875, 69874, 102588}</t>
  </si>
  <si>
    <t>{36322, 62119, 25610, 36311, 61084, 18078, 14495}</t>
  </si>
  <si>
    <t>{64892, 90819, 150104, 77178, 99192, 90808, 64922, 66492}</t>
  </si>
  <si>
    <t>{77185, 83073, 64901, 117125, 76424, 76425, 94217, 151051, 77581, 141453, 74384, 113170, 155925, 123929, 94746, 153753, 91548, 153759, 96804, 116517, 152231, 106024, 153130, 153772, 68910, 152370, 106035, 154934, 75833, 72250, 74941, 75838, 65473, 73026, 78788, 110149, 110410, 69067, 114636, 120778, 141390, 114639, 81872, 116561, 96722, 67923, 72278, 73430, 89305, 73051, 68827, 72284, 79452, 153695, 153947, 111972, 82789, 82790, 116071, 116072, 153956, 155884, 88047, 86768, 89840, 153839, 153967, 73463, 153727}</t>
  </si>
  <si>
    <t>{87650, 69635, 98056, 146800, 113617, 77170, 64926}</t>
  </si>
  <si>
    <t>{5985, 5320, 29645, 6037, 33688}</t>
  </si>
  <si>
    <t>{51904, 23459, 58777, 14508, 14541, 16302, 16304, 31161, 23453}</t>
  </si>
  <si>
    <t>{18050, 10759, 19603, 15510, 34839, 8346, 25242, 19228, 14876, 33056, 15404, 9649, 10059, 5329, 12498, 12628, 7130, 18787, 28137, 26225, 32113, 32241, 6140}</t>
  </si>
  <si>
    <t>{5505, 11265, 8387, 17987, 11583, 7278, 7280, 29591, 5363, 5652, 7283, 7158, 7420, 8095, 7290, 7963, 5980, 7743}</t>
  </si>
  <si>
    <t>{14562, 25867, 16077, 41176, 17337, 31036, 19326}</t>
  </si>
  <si>
    <t>{160745, 75757, 106352, 164724, 72342, 65078, 95706, 139519}</t>
  </si>
  <si>
    <t>{128389, 133383, 98316, 98581, 94103, 70555, 111644, 152227, 71722, 162998, 143166, 160958, 121664, 88516, 101062, 144971, 88529, 91729, 156628, 100822, 113628, 65119, 83299, 86499, 65128, 147176, 82283, 131947, 66679, 82936, 165247}</t>
  </si>
  <si>
    <t>{115206, 83234, 161188, 111781, 74547, 74550, 79418, 83008, 160197, 111943, 71370, 91339, 104139, 152014, 160210, 65121, 81633, 132450, 116711, 141290, 76782, 69106}</t>
  </si>
  <si>
    <t>{71585, 68325, 68043, 96140, 65138, 150294, 95512, 90681, 147580}</t>
  </si>
  <si>
    <t>{19815, 35336, 19947, 26444, 23599, 14577, 18163, 34613, 19798, 18717}</t>
  </si>
  <si>
    <t>{113545, 71690, 88843, 151447, 65185, 136097, 136612, 137255, 130856, 122025, 140726, 160188, 116159, 157893, 160837, 162886, 106359, 114647, 88794, 141549, 112373, 153335, 114684}</t>
  </si>
  <si>
    <t>{76452, 65194, 127021, 108209, 80754, 84694}</t>
  </si>
  <si>
    <t>{71396, 66510, 65200, 66609, 71377, 67448, 76444}</t>
  </si>
  <si>
    <t>{65217, 106562, 81129, 73004, 83890, 72789, 69621, 137461, 83898}</t>
  </si>
  <si>
    <t>{8196, 5388, 12816, 35347, 6807, 16921, 30367, 13987, 11942, 26282, 23851, 7732, 9653, 9654, 26678, 8128, 14786, 30406, 6735, 21968, 32849, 13394, 6102, 10327, 8410, 8027, 29021, 24420, 7272, 9456, 10866, 8819, 10868, 22514}</t>
  </si>
  <si>
    <t>{97671, 77449, 66700, 74257, 68887, 92445, 158111, 68770, 70309, 120998, 145705, 79916, 67131, 162882, 86595, 65234, 83551, 104676, 89843, 75640, 145787, 69628}</t>
  </si>
  <si>
    <t>{72160, 70023, 127113, 96076, 96173, 153295, 65238, 101470, 72127}</t>
  </si>
  <si>
    <t>{139202, 98055, 87246, 100785, 70034, 125267, 151893, 74783, 65244, 81245, 83295}</t>
  </si>
  <si>
    <t>{37511, 24333, 14611, 17689, 26281, 29873, 26290, 18234, 16060, 17980, 31809, 22473, 37968, 45136, 21844, 20437, 48218, 29919, 15982, 18423}</t>
  </si>
  <si>
    <t>{18187, 17804, 30604, 24853, 7580, 5411, 18728, 7211, 23467, 7213, 7345, 12338, 30643, 23476, 9014, 16950, 12358, 5964, 12364, 16468, 15838, 13534, 22370, 15587, 8298, 14452, 16117, 11382}</t>
  </si>
  <si>
    <t>{133386, 94607, 149273, 143258, 158748, 107555, 117411, 165290, 144686, 118065, 97074, 154802, 84285, 155581, 84419, 73797, 98504, 165577, 65359, 163670, 90583, 90328, 163800, 163678, 150883, 138341, 85628, 128765}</t>
  </si>
  <si>
    <t>{10305, 6210, 12386, 12705, 5413, 13155, 34217, 21195, 17199, 8208, 5875, 16795}</t>
  </si>
  <si>
    <t>{66946, 65386, 69323, 67797, 72313, 70431}</t>
  </si>
  <si>
    <t>{100613, 130054, 129801, 126095, 149778, 131993, 105884, 122017, 148388, 115752, 109483, 115509, 144953, 142522, 110657, 114509, 123218, 116948, 114519, 89559, 80985, 99930, 128219, 130520, 148823, 148827, 120673, 137570, 95078, 65389, 140655, 93682, 66036, 75901, 68734}</t>
  </si>
  <si>
    <t>{105602, 65413, 164299, 76913, 90969, 150843, 123897}</t>
  </si>
  <si>
    <t>{86017, 89438, 67524, 65415, 78056, 85095, 95047, 112876, 114156, 78798, 97039, 118764, 114163, 69652, 108185, 83067, 83069, 88222}</t>
  </si>
  <si>
    <t>{70916, 65418, 138641, 116373, 79640, 136351, 134689, 141224, 146368, 141381, 84943, 88021, 155989, 131675, 88923, 150624, 166505, 161909, 96894}</t>
  </si>
  <si>
    <t>{160547, 122406, 65420, 121934, 78073, 84766}</t>
  </si>
  <si>
    <t>{131394, 124774, 100904, 124809, 118765, 65423, 127158, 87896, 117659}</t>
  </si>
  <si>
    <t>{164929, 136069, 149189, 149164, 112110, 76592, 65430, 108566}</t>
  </si>
  <si>
    <t>{18944, 22688, 14659, 40676, 47747, 50374, 35879, 25864, 52998, 28107, 19757, 45014, 31768}</t>
  </si>
  <si>
    <t>{94533, 68038, 71975, 68904, 164680, 86956, 65486, 80625, 87474, 105363, 71924, 144339, 69046, 149777, 112632, 91386, 103292, 93311}</t>
  </si>
  <si>
    <t>{48646, 39431, 20364, 53135, 62481, 59283, 20372, 62486, 19992, 23581, 19494, 46010, 45508, 51399, 14678, 33368, 36830, 18914, 23654, 24824, 15487}</t>
  </si>
  <si>
    <t>{9217, 10755, 9220, 9222, 10758, 10760, 5898, 10764, 5901, 9997, 9998, 10000, 10767, 10769, 10770, 10773, 7328, 9254, 9255, 9256, 9265, 11569, 9267, 11570, 11317, 6071, 6072, 5441, 11334, 10712, 9054, 10974, 6000, 9203, 10484, 10492}</t>
  </si>
  <si>
    <t>{151175, 84488, 85257, 97929, 65547, 132874, 163975, 103832, 161816, 100382, 158366, 165278, 96676, 132900, 77479, 87219, 111667, 162103, 69177, 147897, 75197, 164034, 108999, 104908, 109004, 161104, 97489, 117969, 117972, 92886, 91991, 67800, 140259, 99812, 142952, 135148, 80621, 74867, 89331, 128884, 93814}</t>
  </si>
  <si>
    <t>{147073, 133894, 126986, 65548, 141837, 161435, 92833, 127400, 134064, 156992, 65873, 74971, 143452, 83037, 97251, 75368, 146029, 151917, 131197}</t>
  </si>
  <si>
    <t>{124928, 65800, 74633, 98293, 139381, 158262, 65567, 77087}</t>
  </si>
  <si>
    <t>{128413, 155298, 124197, 66345, 166063, 65584, 96561, 131760, 124213, 97593, 138938, 122813, 67779, 145604, 125514, 162124, 147284, 162160, 150129, 112121, 99963, 67196, 160765, 156286}</t>
  </si>
  <si>
    <t>{33249, 26115, 30975, 10534, 12103, 7822, 13812, 5467, 8156, 24255}</t>
  </si>
  <si>
    <t>{26177, 29634, 29219, 34369, 5480, 14989, 29915, 35248, 34481, 27538, 31732, 5591, 27544, 32922, 29051, 6398}</t>
  </si>
  <si>
    <t>{95872, 152962, 95878, 154376, 89225, 129547, 70926, 155281, 95890, 136466, 108318, 68126, 121895, 78766, 156977, 102844, 83023, 81875, 83042, 89189, 83048, 93800, 158968, 93947, 65660, 93693, 159358}</t>
  </si>
  <si>
    <t>{65670, 131335, 145545, 79883, 70668, 65677, 131342, 113553, 65683, 134931, 78107, 87325, 80672, 78114, 80675, 156322, 131367, 108585, 156332, 152117, 124343, 161977, 81082, 134843, 135354, 156350, 135873, 117314, 152134, 134857, 68173, 91342, 151892, 68181, 122455, 99289, 122457, 96092, 82270, 113247, 167263, 103521, 128353, 124900, 83945, 96105, 67950, 86383, 161007, 86387, 100214, 144249, 67964, 65662}</t>
  </si>
  <si>
    <t>{103136, 152800, 138338, 65668, 158053, 114343, 92104, 145800, 135914, 166748, 148012, 136078, 131983, 148015, 160308, 142780, 164765}</t>
  </si>
  <si>
    <t>{14851, 30723, 7815, 27527, 12553, 23178, 34313, 13436, 11284, 33941, 20247, 6556, 11037, 20766, 6559, 23708, 34716, 16162, 7337, 10159, 23472, 19509, 9526, 28090, 9915, 31675, 23359, 23232, 6988, 32721, 10585, 10978, 32230, 16487, 32231, 17129, 14449, 5490, 26363, 13180, 13949, 6271}</t>
  </si>
  <si>
    <t>{156678, 156685, 123646, 90003, 135571, 100245, 159386, 159393, 65698, 159398, 114472, 151592, 119989, 151863, 68675, 142917, 114249, 115145, 129995, 142921, 95823, 109654, 163927, 78168, 114268, 148829, 126303, 163936, 163941, 95855, 77301, 103799, 124414, 95871}</t>
  </si>
  <si>
    <t>{83859, 102932, 102678, 109847, 117789, 109741, 93872, 66097, 83124, 65720, 71357, 125503, 85700, 125513, 130638, 91996, 100959, 92003, 104554, 86012, 98927, 147836, 96124}</t>
  </si>
  <si>
    <t>{51777, 22500, 14756, 49477, 53514, 41035, 32428, 49645, 50427, 29041, 23766, 25945, 49339}</t>
  </si>
  <si>
    <t>{14757, 36040, 25582, 20338, 26936, 34361, 33502, 27455}</t>
  </si>
  <si>
    <t>{23168, 26768, 14865, 14996, 25620, 29479, 14779, 51649, 32839, 36679, 32844, 40653, 32377, 58835, 39771, 26223, 53493, 53497, 29946, 29947}</t>
  </si>
  <si>
    <t>{81376, 65859, 116869, 72134, 131400, 160201, 162569, 142675, 94485, 65944, 91099, 142236}</t>
  </si>
  <si>
    <t>{88966, 65865, 88971, 107052, 95856, 88982, 146104, 71739, 97374}</t>
  </si>
  <si>
    <t>{90913, 127816, 138857, 109450, 66065, 87123, 77779, 89077, 82006, 159703, 65882, 165404, 116253}</t>
  </si>
  <si>
    <t>{130436, 134408, 134410, 112523, 75549, 124833, 124839, 85052, 82498, 134338, 127440, 110420, 105063, 105831, 165992, 88298, 165747, 86132, 101750, 65912}</t>
  </si>
  <si>
    <t>{133251, 65928, 117129, 86858, 107644}</t>
  </si>
  <si>
    <t>{41025, 27619, 27620, 35013, 50404, 20712, 29618, 29620, 14837, 53334, 23546, 49500, 20223}</t>
  </si>
  <si>
    <t>{30154, 50702, 32027, 20468, 34134, 14839, 22073, 58970, 27067, 18429}</t>
  </si>
  <si>
    <t>{65953, 77923, 142151, 114089, 67852, 142574, 156434, 67859, 160980, 95963, 78781}</t>
  </si>
  <si>
    <t>{29956, 31876, 8838, 13063, 29958, 31881, 21260, 14992, 8081, 11796, 8216, 8089, 8858, 8860, 26783, 5543, 8362, 5548, 10797, 7344, 7346, 25528, 18105, 25529, 34488, 14014, 28099, 28996, 6599, 13129, 13773, 9934, 12880, 6355, 23251, 10198, 27222, 12763, 6364, 13152, 6754, 6885, 14694, 10471, 11242, 16490, 11774, 11775}</t>
  </si>
  <si>
    <t>{127458, 160762, 78985, 89770, 67149, 65997, 72944, 134290, 96692, 152725, 147447, 76664, 74041, 80570}</t>
  </si>
  <si>
    <t>{104705, 80804, 115429, 135385, 66023, 123273, 91083, 112651, 144303, 98387, 161620, 134681, 115419, 161788}</t>
  </si>
  <si>
    <t>{66049, 85922, 66058, 109745, 138300}</t>
  </si>
  <si>
    <t>{14889, 22185, 46057, 56304, 38674, 48147, 36732}</t>
  </si>
  <si>
    <t>{163108, 127237, 143495, 163624, 66094, 123767, 146200, 132090}</t>
  </si>
  <si>
    <t>{89989, 108684, 103565, 75167, 78112, 86817, 98848, 112159, 119461, 124198, 127782, 71595, 128687, 87600, 96308, 88501, 109748, 122934, 80952, 82617, 111942, 66122, 104526, 80975, 69200, 95059, 90071, 78299, 92379, 101214, 73440, 82401, 83680, 88928, 140003, 110312, 70776}</t>
  </si>
  <si>
    <t>{131745, 79650, 160773, 71911, 85737, 93930, 141389, 75215, 98959, 120913, 83220, 150102, 66142}</t>
  </si>
  <si>
    <t>{66160, 67479, 140406, 138903, 146747, 102845}</t>
  </si>
  <si>
    <t>{13888, 31904, 16802, 31139, 10373, 17062, 24713, 12618, 21386, 24890, 20910, 5617, 14552, 27257, 14362, 5915, 26815}</t>
  </si>
  <si>
    <t>{17961, 7246, 5619, 12310, 15643, 15231}</t>
  </si>
  <si>
    <t>{104200, 96521, 136973, 136974, 136977, 89113, 122522, 66204, 156704, 88108, 158898, 113463, 134712, 74811, 69466, 101212, 161246, 88293, 113511, 81896, 99949, 94958, 131696}</t>
  </si>
  <si>
    <t>{7266, 34467, 6566, 8198, 10504, 14279, 11082, 25254, 28167, 18126, 6608, 5622, 7610, 6619}</t>
  </si>
  <si>
    <t>{12549, 5640, 34056, 5625, 31776, 16297, 11948, 9650, 11965, 29019, 12509, 6498, 7660, 5870, 12398, 12400, 8568, 10873, 31354}</t>
  </si>
  <si>
    <t>{72452, 115975, 80456, 75920, 142035, 90036, 66229, 163480, 105087}</t>
  </si>
  <si>
    <t>{39168, 32257, 34562, 49025, 46471, 49672, 56328, 51338, 16910, 58766, 54162, 57363, 22548, 34965, 18201, 17947, 59293, 41118, 38945, 50977, 38315, 24237, 43949, 27184, 46128, 31671, 19640, 38204, 20157, 33222, 15688, 34761, 14924, 20813, 42702, 48591, 19792, 59216, 50137, 61531, 54622, 49504, 15329, 21478, 35302, 58220, 30446, 21871, 54384, 34161, 23668, 16885, 33780, 56822, 30202, 47356, 52863}</t>
  </si>
  <si>
    <t>{134033, 140819, 70806, 72098, 67874, 141346, 83237, 78901, 66233, 78011, 138685, 133577, 155854, 142037, 131542, 135771, 138718, 145513, 145777}</t>
  </si>
  <si>
    <t>{20864, 25730, 5638, 27147, 6414, 32782, 9105, 14868, 6165, 31124, 16539, 10523, 19367, 25387, 23981, 12601, 21692, 27965, 8260, 21702, 25929, 31821, 8785, 7384, 27868, 31709, 20447, 18145, 34019, 12644, 29412, 27379, 6774, 19062, 19832, 6650, 9851}</t>
  </si>
  <si>
    <t>{95881, 106264, 82842, 72219, 126760, 151853, 110510, 70839, 104380, 88002, 88007, 113612, 66257, 82515, 136148, 145364, 117334, 125147, 167004, 128989, 156510, 88035, 138723, 68846, 108273, 108402, 111730, 117241, 78459}</t>
  </si>
  <si>
    <t>{117633, 93058, 146692, 133447, 142649, 133451, 105357, 160237, 95859, 160243, 159413, 160247, 66264, 87673, 159421}</t>
  </si>
  <si>
    <t>{44871, 20787, 16564, 23579, 14942}</t>
  </si>
  <si>
    <t>{131968, 148352, 82434, 152963, 95496, 66315, 93835, 68884, 89367, 92441, 84125, 136487, 127784, 166056, 121131, 99372, 137519, 119859, 146499, 100934, 97351, 159050, 93004, 74703, 74705, 88147, 79959, 152155, 107229, 69469, 142046, 111584, 117995, 130415, 125938, 133239, 135032, 74105}</t>
  </si>
  <si>
    <t>{44196, 50120, 20617, 38541, 26126, 14962, 26132, 55830, 56023, 60603, 47869}</t>
  </si>
  <si>
    <t>{41987, 35463, 27912, 39080, 17451, 36915, 34612, 29498, 23744, 23745, 32326, 44358, 28619, 19404, 46291, 34260, 27361, 20458, 37739, 55283, 14964, 51321, 21629}</t>
  </si>
  <si>
    <t>{16514, 59138, 18308, 37885, 49812, 60951, 26008, 33184, 21801, 56749, 30899, 32309, 47042, 47813, 28105, 53450, 35534, 44920, 21205, 49494, 18660, 55156, 27509, 25207, 15992, 33914, 14971, 29564, 23677, 22142, 52607}</t>
  </si>
  <si>
    <t>{20836, 45767, 31256, 44182, 17176, 37819, 14973}</t>
  </si>
  <si>
    <t>{159236, 117637, 83209, 130569, 127787, 147883, 96434, 140978, 160948, 150585, 86341, 86344, 154365, 86730, 67546, 106971, 159325, 102241, 66415, 161903, 163440, 131826, 93171, 156925}</t>
  </si>
  <si>
    <t>{36544, 43011, 54083, 15014, 51799, 57067, 28332, 40684, 57101, 20975, 46064, 51408, 19794, 15990, 49622, 18905, 15611, 50301}</t>
  </si>
  <si>
    <t>{98306, 87689, 165001, 85902, 164627, 116887, 140060, 116895, 109097, 116272, 128948, 99259, 135636, 71392, 160097, 87651, 77543, 77416, 87655, 159211, 163442, 143612, 122621, 66430}</t>
  </si>
  <si>
    <t>{8288, 33825, 35526, 32969, 10411, 5685, 5686, 32184, 33466, 5690, 35038}</t>
  </si>
  <si>
    <t>{66496, 78349, 73207, 144825, 124732}</t>
  </si>
  <si>
    <t>{151745, 114754, 80899, 70085, 119368, 160852, 83509, 66518, 108791, 126261, 107002, 139164, 112639}</t>
  </si>
  <si>
    <t>{33957, 15046, 21736, 35115, 49580, 49581, 59311, 58839, 21470}</t>
  </si>
  <si>
    <t>{124224, 90597, 121065, 123561, 162731, 151599, 124688, 154096, 66546, 127188, 165112, 156382}</t>
  </si>
  <si>
    <t>{149250, 141860, 77894, 114924, 163823, 166580, 66549, 163829, 149239, 109529, 163801, 165086, 131326}</t>
  </si>
  <si>
    <t>{83874, 66572, 137435, 158670, 130352, 146360, 73947, 127422}</t>
  </si>
  <si>
    <t>{87168, 152775, 79913, 93770, 66576, 141328, 86840, 112734}</t>
  </si>
  <si>
    <t>{70731, 87277, 152369, 83378, 103508, 123380, 66584, 88954, 90493}</t>
  </si>
  <si>
    <t>{143615, 137997, 96271, 137104, 126613, 162070, 133017, 162078, 66599, 93864, 138152, 70573, 140336, 67250, 113464, 126137, 66620, 68159, 69698, 155842, 166596, 131142, 164551, 158281, 100554, 148427, 165964, 130639, 117840, 93906, 102620, 125276, 161126, 142568, 119531, 137462, 160248, 93823}</t>
  </si>
  <si>
    <t>{7938, 33927, 12808, 6159, 18718, 18592, 18720, 6690, 18084, 27049, 5810, 6085, 18505, 18636, 18638, 19538, 29150, 5727, 22114, 8557}</t>
  </si>
  <si>
    <t>{74569, 128172, 166673, 66646, 153399, 73183}</t>
  </si>
  <si>
    <t>{123776, 160387, 86535, 98191, 121365, 120985, 74651, 90540, 115884, 79665, 101169, 91830, 115894, 139070, 89412, 83526, 101709, 66654, 152034, 161762, 91748, 89701, 152036, 78186, 151659, 118383, 87282, 89074, 83188, 151667, 165880, 97790}</t>
  </si>
  <si>
    <t>{6903, 5746, 34711, 8698, 18171}</t>
  </si>
  <si>
    <t>{72069, 116165, 116169, 80427, 66667, 106799, 83377, 100150, 83383, 80412}</t>
  </si>
  <si>
    <t>{160653, 87952, 67729, 94234, 139939, 100773, 117927, 96813, 133814, 78783, 94913, 80451, 164421, 152664, 164442, 142948, 89071, 126196, 66678, 159485}</t>
  </si>
  <si>
    <t>{87682, 102246, 120679, 142830, 66680}</t>
  </si>
  <si>
    <t>{17216, 26368, 15085, 47184, 59352, 51166}</t>
  </si>
  <si>
    <t>{81059, 84581, 66725, 153225, 76587, 117775, 107709}</t>
  </si>
  <si>
    <t>{66752, 160454, 134120, 157290, 119150, 101646, 134126, 152846, 152850, 119156, 87099, 129982, 109307}</t>
  </si>
  <si>
    <t>{13440, 20961, 18342, 16167, 5769, 23636}</t>
  </si>
  <si>
    <t>{127886, 132758, 151064, 132763, 124317, 139551, 139552, 66854, 163241, 159534, 151351, 160185, 151356, 154438, 154441, 159183, 73184, 73185, 147810, 135395, 135398, 155879, 143081, 143085, 155502, 135153, 119794, 135154, 143092, 155251, 155255, 148731}</t>
  </si>
  <si>
    <t>{126722, 131463, 77323, 141195, 144909, 68375, 161303, 124697, 163228, 131485, 103967, 98975, 114463, 107810, 157603, 123045, 75304, 93616, 74290, 132660, 103355, 114749, 87233, 70722, 130883, 81098, 66892, 134608, 143824, 127576, 147163, 138974, 102879, 143712, 100450, 80614, 76264, 90473, 120042, 124649, 163436, 141171, 76281, 143357}</t>
  </si>
  <si>
    <t>{17920, 17538, 35650, 48675, 18727, 46023, 24745, 56329, 51307, 30476, 53759, 27539, 15160, 34490, 21627, 30911}</t>
  </si>
  <si>
    <t>{148291, 66919, 161642, 122255, 95251, 89623}</t>
  </si>
  <si>
    <t>{78465, 123150, 114325, 74647, 133402, 89243, 69788, 79392, 141987, 67749, 70181, 79397, 158383, 147376, 83379, 73786, 114874, 114876, 68287, 113605, 68310, 108119, 118104, 69594, 75998, 118113, 141794, 125414, 113003, 66924, 147823, 149618, 108665}</t>
  </si>
  <si>
    <t>{162019, 139076, 70473, 114957, 156976, 97143, 66939}</t>
  </si>
  <si>
    <t>{74657, 106564, 147110, 140986, 95962, 84283, 164984, 66943}</t>
  </si>
  <si>
    <t>{40960, 53760, 32898, 61446, 22410, 20747, 52620, 20113, 34067, 35996, 16924, 61611, 50990, 40367, 23600, 18755, 47690, 34639, 15196, 27363, 43363, 41578, 56821, 56311, 60796, 26366}</t>
  </si>
  <si>
    <t>{137833, 161304, 67022, 123569, 140349, 112760, 164856, 138877}</t>
  </si>
  <si>
    <t>{91269, 76198, 127014, 79689, 123886, 82895, 67089, 79035}</t>
  </si>
  <si>
    <t>{86336, 67106, 154978, 163439, 148159, 110706, 74429, 127807}</t>
  </si>
  <si>
    <t>{36096, 34561, 54401, 27907, 20612, 57092, 38519, 15240, 23817, 36488, 28427, 45449, 27917, 53640, 49683, 32023, 49687, 59161, 45466, 55194, 39966, 52127, 32417, 53153, 32419, 45349, 42022, 29611, 44336, 33074, 18483, 43828, 24119, 38071, 22846, 18496, 37058, 45123, 33092, 21189, 47046, 22855, 33735, 37065, 61897, 53583, 19665, 21207, 26328, 38103, 50908, 43104, 28771, 59879, 25961, 28778, 46443, 54770, 57075, 19957, 53110, 31095, 20602, 60539, 34558}</t>
  </si>
  <si>
    <t>{17894, 16102, 17896, 15249, 34897, 16949}</t>
  </si>
  <si>
    <t>{104388, 67159, 141766, 129993, 119626, 119627, 74253, 141776, 115346, 116885, 145909, 87575, 137752, 125951}</t>
  </si>
  <si>
    <t>{22275, 22276, 26652, 15263, 16803, 15396, 15918, 19634, 19635, 35259, 17340, 25534, 19146, 29530, 17640, 24937, 17642, 24042, 24938, 18413, 28268, 16117, 25978, 15742}</t>
  </si>
  <si>
    <t>{34599, 33548, 5933, 33549, 7440, 30417, 7443, 17558, 27960, 5851, 26300}</t>
  </si>
  <si>
    <t>{67232, 164381, 147875, 68555, 89003, 94000, 142386, 161501}</t>
  </si>
  <si>
    <t>{9988, 9989, 16517, 27271, 29060, 14857, 7434, 29064, 32263, 10259, 34581, 26263, 27801, 18714, 7707, 27805, 23711, 9005, 20529, 12087, 19259, 10940, 6467, 35408, 22865, 18260, 10584, 17241, 11611, 29404, 14173, 29405, 5860, 8169, 6636, 8172, 9069, 8561, 19315, 27891}</t>
  </si>
  <si>
    <t>{130468, 70921, 67243, 151517, 79474, 92503, 97179, 98653}</t>
  </si>
  <si>
    <t>{19904, 19905, 25830, 8487, 5863, 29931, 6061, 15853, 15855, 7632, 16913, 21357, 21358, 15096, 17625, 6012, 19902, 19903}</t>
  </si>
  <si>
    <t>{10752, 7429, 18566, 13323, 18956, 6541, 10509, 29975, 6555, 24357, 11046, 14509, 14512, 20784, 35124, 13237, 18489, 12090, 9149, 9151, 12352, 10181, 12362, 34770, 17881, 9436, 21598, 5864, 20077, 21107}</t>
  </si>
  <si>
    <t>{67267, 165511, 164233, 114925, 162478, 166910, 126845, 139230}</t>
  </si>
  <si>
    <t>{19331, 7051, 22095, 5878, 11709}</t>
  </si>
  <si>
    <t>{17185, 35203, 30086, 30221, 7023, 22035, 11637, 5882, 18557, 13855}</t>
  </si>
  <si>
    <t>{167459, 165765, 163399, 136364, 67308, 150413, 156652, 156908, 162582, 129400, 151033, 141723, 166908}</t>
  </si>
  <si>
    <t>{5891, 6662, 9063, 28333, 25103, 24282, 8058}</t>
  </si>
  <si>
    <t>{69817, 67334, 110072, 148684, 116313, 134353, 167218, 116723, 99256, 68089, 112634, 132443, 97725, 122206}</t>
  </si>
  <si>
    <t>{28067, 24554, 24939, 5900, 10358, 17271, 25721, 24157, 13695}</t>
  </si>
  <si>
    <t>{56194, 20099, 24709, 23178, 16076, 15310, 16280}</t>
  </si>
  <si>
    <t>{29185, 30729, 13322, 5905, 16662, 16663, 16664, 27159, 12698, 28440, 27292, 14750, 14751, 24479, 17198, 5939, 29882, 31805, 23489, 17223, 32971, 34636, 19407, 22351, 27348, 18519, 34144, 10721, 6759, 26727, 15722, 18669, 27248, 30199, 35576, 33273, 30718}</t>
  </si>
  <si>
    <t>{25738, 19597, 9488, 33296, 5909, 8218, 10781, 13726, 24735, 28961, 16933, 23080, 33577, 18350, 22707, 17717, 31158, 29751, 23482, 21691, 21695, 28998, 27591, 34377, 26314, 33997, 26319, 20689, 26964, 14297, 35546, 8796, 35420, 21985, 31715, 33128, 28268, 23533, 35441, 23410, 34675, 31867}</t>
  </si>
  <si>
    <t>{144385, 74508, 74125, 85261, 75280, 70526, 115347, 94740, 74133, 147219, 132891, 71836, 67359, 71038, 77743, 90038, 109179, 80572, 108350, 138441, 114383, 131543, 88924, 115424, 77158, 119402, 109164, 109174, 69755, 92926}</t>
  </si>
  <si>
    <t>{20743, 24587, 31116, 24083, 9493, 10902, 14998, 30486, 33432, 5920, 28064, 28964, 8230, 10409, 23738, 14404, 30660, 33481, 22604, 29269, 10455, 16122, 7388, 9829, 12005, 34284, 12272, 11377, 7923, 25973, 8951, 20602, 29692}</t>
  </si>
  <si>
    <t>{13249, 6084, 5924, 7622, 20166, 7146, 9643, 12684, 11565, 11342, 9615, 18602, 8369, 12151, 9944, 16797}</t>
  </si>
  <si>
    <t>{140803, 137989, 89478, 152709, 166283, 79758, 90639, 96145, 94610, 100114, 112666, 145306, 129568, 150182, 93738, 132652, 143667, 80821, 111157, 120888, 157883, 96062, 70719, 156103, 148040, 102345, 137290, 109131, 70732, 126923, 99534, 154954, 90576, 156109, 86866, 135379, 113364, 83802, 71003, 167259, 67425, 88418, 100069, 90985, 158185, 116591, 123379, 103412, 139379, 86395, 84351}</t>
  </si>
  <si>
    <t>{15618, 19075, 41604, 43398, 17287, 25351, 21513, 57224, 47883, 28049, 23316, 46614, 27420, 27548, 27422, 44319, 48161, 24226, 52514, 18732, 42928, 45365, 20792, 29242, 43717, 43725, 26202, 52186, 21724, 16479, 49505, 49126, 53740, 24819, 51831, 16509, 15358}</t>
  </si>
  <si>
    <t>{15393, 15394, 50209, 22454, 18908, 16158, 25695}</t>
  </si>
  <si>
    <t>{67523, 120522, 143341, 132278, 125078}</t>
  </si>
  <si>
    <t>{23301, 15397, 28748, 16012, 20300, 49330, 37112}</t>
  </si>
  <si>
    <t>{90563, 67558, 108906, 116303, 100020, 82486, 80791}</t>
  </si>
  <si>
    <t>{36866, 49794, 29307, 34183, 24073, 21500, 39565, 45715, 38420, 59159, 55195, 26524, 25756, 30236, 23455, 20387, 29475, 60709, 44587, 44589, 40368, 51121, 34738, 58163, 28471, 15416, 28093, 44739, 29764, 28485, 49092, 33351, 52679, 33354, 56522, 49999, 20821, 19926, 31318, 30298, 28128, 22113, 40801, 18412, 40813, 21748, 25460, 35573, 42998, 44533, 21499, 22012, 22399}</t>
  </si>
  <si>
    <t>{27489, 33987, 33798, 40170, 20881, 39858, 17331, 35027, 26265, 18970, 15419}</t>
  </si>
  <si>
    <t>{67586, 112642, 111753, 130570, 99211, 155916, 126477, 111631, 147473, 119570, 99222, 73883, 139170, 93092, 95652, 87212, 114222, 103087, 118969, 104635, 131647, 72001, 135234, 99398, 111822, 92623, 126171, 143840, 92647, 134527, 141161, 90349, 81776, 111217, 119669, 97398, 139132, 105470, 118911}</t>
  </si>
  <si>
    <t>{142816, 73826, 118786, 126948, 98053, 112201, 134124, 116814, 84592, 73810, 104627, 67607, 70677, 84596, 77975, 84825, 153626, 85915}</t>
  </si>
  <si>
    <t>{48640, 15426, 15874, 30882, 54306, 57062, 21128, 47049, 54473, 18315, 31019, 29325, 34508, 35188, 29335, 61784, 43708, 27199}</t>
  </si>
  <si>
    <t>{17152, 26103, 18821, 17675, 18828, 16529, 30995, 20116, 35612, 35230, 42911, 32040, 47528, 19242, 18092, 23543, 28083, 19517, 31678, 55230, 47553, 47554, 20421, 15942, 21317, 39624, 41797, 16458, 16332, 15437, 17742, 29389, 32461, 32463, 18002, 15443, 51533, 19542, 19416, 24285, 44130, 29411, 34535, 23149, 16881, 45683, 22006, 22007, 40829}</t>
  </si>
  <si>
    <t>{58883, 52742, 52745, 42767, 44049, 60180, 28951, 18334, 15524, 18749, 56258, 15438, 42963, 20569, 19289, 35547, 25821, 17254, 38387, 41844}</t>
  </si>
  <si>
    <t>{18304, 61857, 29092, 32901, 51780, 37127, 61799, 18094, 29647, 18165, 15445, 29045, 21880, 25049, 21338, 19867, 39870, 18879}</t>
  </si>
  <si>
    <t>{93698, 93702, 112136, 95245, 138253, 73748, 138265, 113697, 157734, 126503, 105001, 157740, 144431, 128563, 77878, 90181, 90183, 90184, 90186, 81487, 79440, 91222, 127581, 159845, 107626, 67700, 89719, 133240, 96914, 106142, 163490, 113827, 95911, 94391, 70334, 90311, 101582, 139478, 75485, 108255, 147681, 147686, 99561, 97525, 86268, 77052, 150785, 143619, 150789, 86279, 132360, 85259, 150795, 91405, 163093, 162584, 101667, 83240, 83756, 83763, 85301, 85302, 98103, 136509, 114499, 93512, 109899, 108882, 81750, 124777, 152426, 72046, 112498, 117114, 75647, 75648, 145286, 86919, 126861, 75664, 121761, 70570, 133034, 77746, 132021, 77760, 90049, 90051, 88519, 121812, 102360, 154076, 74212, 154088, 111081, 121838, 77300}</t>
  </si>
  <si>
    <t>{92544, 165379, 93322, 74252, 167057, 82578, 82967, 77082, 68892, 93984, 67746, 165411, 82726, 79914, 84139, 123309, 164149, 79926, 164150, 68921, 85054, 115011, 80326, 115910, 73801, 75347, 158421, 140377, 67931, 140386, 69479, 160107, 166381, 73072, 116216, 73850}</t>
  </si>
  <si>
    <t>{85348, 67752, 100747, 136780, 73005, 139641, 112252}</t>
  </si>
  <si>
    <t>{35613, 24223, 16930, 39204, 37672, 27433, 28972, 43182, 57137, 53298, 16324, 47432, 27977, 49480, 25549, 51281, 21074, 47187, 18907, 18781, 25065, 51950, 25071, 38128, 44785, 32122, 15484}</t>
  </si>
  <si>
    <t>{121091, 136324, 115593, 133920, 92455, 71723, 161835, 88116, 97596, 152640, 67781, 108236, 74461, 107102, 107109, 148327, 117096, 131432, 70898, 148339, 70902}</t>
  </si>
  <si>
    <t>{96384, 76289, 95747, 150281, 146826, 104205, 153230, 162450, 127135, 129953, 70562, 104484, 68517, 157609, 157867, 113580, 84014, 71729, 161586, 76474, 135365, 92234, 94156, 87629, 119506, 112084, 112086, 115672, 157656, 67804, 84063, 131936, 156902, 78569, 78572, 86764, 135021, 78193, 125939, 96373, 96376, 121851, 165375}</t>
  </si>
  <si>
    <t>{23936, 22660, 40836, 18697, 23821, 38029, 39310, 34704, 15507, 44059, 22049, 30499, 33061, 25897, 27818, 28074, 52010, 35121, 40244, 51128, 23358, 20928, 32322, 42563, 46274, 35531, 28492, 36811, 23118, 27471, 41553, 46037, 22358, 49367, 36056, 41564, 47453, 34277, 49897, 41842, 32117, 19446, 43255, 28664, 19069, 50687}</t>
  </si>
  <si>
    <t>{147577, 144642, 113091, 138021, 138505, 145355, 133772, 78445, 98670, 125647, 158316, 67826, 134098, 147576, 106297, 74587, 151647, 120383}</t>
  </si>
  <si>
    <t>{94304, 67839, 68553, 111148, 117454, 69296, 145169, 96127}</t>
  </si>
  <si>
    <t>{67840, 73602, 127684, 86278, 75596, 104787, 87156, 96052, 148821, 77242}</t>
  </si>
  <si>
    <t>{162593, 134630, 138502, 131657, 67856, 149392, 131667, 95193, 79419, 112991}</t>
  </si>
  <si>
    <t>{105794, 123497, 151658, 95309, 67890, 95699, 88500, 95378, 99990, 132434, 139029, 122297, 162174}</t>
  </si>
  <si>
    <t>{108866, 146179, 128516, 104007, 78727, 124426, 99852, 67920, 136307, 127252, 141654, 118552, 132985, 144221, 132702}</t>
  </si>
  <si>
    <t>{35776, 19884, 37458, 17494, 15542, 17496, 17591}</t>
  </si>
  <si>
    <t>{83555, 82309, 136494, 141330, 72702, 67967}</t>
  </si>
  <si>
    <t>{7042, 29691, 14472, 15883, 6421, 27811, 29732, 6053, 27559, 17966, 23091, 27701, 35134, 9667, 25670, 25672, 28232, 15311, 7892, 17247, 6126, 14459, 6652, 29435}</t>
  </si>
  <si>
    <t>{47104, 42504, 60810, 58509, 53774, 50965, 23071, 40873, 45098, 18503, 16712, 61384, 15562, 41165, 49615, 56798, 53471, 51574, 43647}</t>
  </si>
  <si>
    <t>{19809, 26371, 18277, 22441, 26380, 6893, 23662, 16879, 15983, 6065, 24045, 11315, 28791, 25340}</t>
  </si>
  <si>
    <t>{79479, 68008, 75211, 104881, 93527, 79486}</t>
  </si>
  <si>
    <t>{6404, 7174, 6798, 6801, 10900, 8993, 8996, 7219, 6068, 7220, 7224, 7225, 7230, 7233, 7239, 6482, 7891, 6229, 6230, 14042, 7904, 14059}</t>
  </si>
  <si>
    <t>{8800, 15073, 6083, 31255, 33596, 24330, 17612, 12558, 20142, 6485, 21303, 12826, 11932, 21084}</t>
  </si>
  <si>
    <t>{57156, 25968, 30488, 44243, 34775, 15576, 20504, 62139, 17469, 19198}</t>
  </si>
  <si>
    <t>{11428, 6089, 33227, 24365, 19822, 20047, 19089, 9204, 31575, 22557}</t>
  </si>
  <si>
    <t>{34273, 15583, 18345, 29461, 20863}</t>
  </si>
  <si>
    <t>{136227, 147556, 107589, 68075, 144911, 139475, 75222, 86940, 140959}</t>
  </si>
  <si>
    <t>{117380, 151143, 140936, 88073, 81051, 159788, 68078, 113390, 69298, 156595, 100601, 69787}</t>
  </si>
  <si>
    <t>{48642, 18182, 23432, 22795, 16530, 26391, 18467, 50987, 45618, 52787, 59573, 31931, 22975, 18000, 15591, 41963, 16883, 19317, 56697, 44924, 19070}</t>
  </si>
  <si>
    <t>{154626, 161350, 166278, 166282, 154640, 100018, 137172, 132086, 150615, 89880, 68090, 160509}</t>
  </si>
  <si>
    <t>{29957, 32551, 33321, 15594, 26796, 58641, 22515, 40147, 58648, 57371, 35805}</t>
  </si>
  <si>
    <t>{95619, 101134, 90644, 132500, 103066, 94109, 118697, 124081, 122290, 120375, 77752, 135226, 119103, 98765, 157135, 137047, 125151, 132195, 110308, 105577, 98795, 146028, 92400, 123248, 68092, 128254}</t>
  </si>
  <si>
    <t>{94565, 106639, 129808, 149362, 76211, 166776, 68093}</t>
  </si>
  <si>
    <t>{17155, 24197, 15757, 15766, 20247, 34839, 41498, 45220, 22832, 16184, 53438, 21315, 19652, 48197, 18762, 19658, 18764, 48204, 19662, 39121, 58834, 40792, 36569, 16101, 44262, 25066, 20591, 15600, 20592, 27121, 38255, 54261, 23798, 17148, 17149}</t>
  </si>
  <si>
    <t>{34572, 15601, 22354, 24691, 24690, 33210}</t>
  </si>
  <si>
    <t>{109844, 99221, 101909, 112151, 68133, 70823, 114216, 152877, 152879, 111537, 145593, 94650, 77373, 111430, 70986, 96587, 124116, 94689, 115061}</t>
  </si>
  <si>
    <t>{150921, 73616, 116759, 111518, 111519, 127137, 87333, 105637, 162091, 162096, 161332, 134069, 77627, 71229, 68175, 91343, 99666, 81631, 106849, 124772, 77929, 77937, 82546, 127730, 77941, 127735}</t>
  </si>
  <si>
    <t>{129925, 73223, 74760, 82956, 103053, 105868, 70161, 85266, 114585, 68636, 75679, 125727, 70689, 75937, 138532, 72615, 138667, 76716, 77742, 77871, 125363, 69815, 140215, 122682, 126523, 134333, 147773, 110532, 114884, 98890, 112970, 117196, 143564, 73041, 126929, 74707, 133591, 73817, 68697, 147804, 144606, 68191, 104288, 143585, 102754, 121060, 144870, 134504, 77804, 162928, 94066, 117363, 147315, 107766, 100727, 104696, 81018, 103934, 127103}</t>
  </si>
  <si>
    <t>{21250, 18569, 17930, 19722, 41996, 17936, 42002, 18581, 21653, 47638, 61080, 28061, 25122, 15660, 21420, 16431, 33854, 43971, 16453, 32200, 26448, 32759, 27735, 24156, 19682, 35940, 27239, 19817, 23664, 23281, 25072, 18807, 28152}</t>
  </si>
  <si>
    <t>{16896, 36352, 40967, 19469, 22030, 54287, 46609, 34835, 48163, 40996, 53284, 35368, 22574, 45615, 23086, 33838, 44591, 23098, 18490, 40000, 53826, 43590, 52811, 33869, 50783, 56423, 46189, 43632, 38521, 25213, 35454, 53887, 55430, 29831, 40588, 35471, 44187, 56992, 37030, 39590, 62121, 50859, 37040, 39603, 26294, 19131, 61116, 23234, 49863, 41674, 17616, 29394, 32983, 46807, 42206, 36575, 18662, 61160, 54513, 17659, 31998, 23826, 33042, 26900, 20757, 41234, 61725, 15665, 58164, 43320, 22341, 58712, 45913, 38239, 20320, 45927, 52583, 26473, 29033, 58730, 23404, 60263, 27511, 27000, 23934, 51600, 51603, 37781, 38808, 33691, 51111, 57769, 44974, 30128, 29617, 32689, 43958, 47556, 20936, 53706, 19917, 28625, 15829, 49114, 18912, 27106, 42469, 47077, 48103, 47081, 44522, 54249, 34287, 34297, 49658, 49659}</t>
  </si>
  <si>
    <t>{22273, 44804, 44806, 16906, 58895, 50066, 50452, 55701, 49303, 53146, 19487, 20648, 18858, 19502, 33711, 42417, 15666, 18355, 37301, 60095, 43459, 51907, 50900, 58583, 55007, 26850, 30949, 47854, 61935, 41717}</t>
  </si>
  <si>
    <t>{105472, 155138, 136976, 154909, 152101, 139562, 116655, 139575, 167479, 163386, 134718, 68297, 114511, 115792, 118235, 163807, 139258, 161251, 107116, 158577, 139762, 164980, 133624, 152442, 162172, 120703}</t>
  </si>
  <si>
    <t>{28033, 6148, 18822, 27278, 20113, 7964, 26527, 7967, 7976, 25549, 22992, 23381, 26206, 9695, 27615, 34148, 6247, 21869, 11632, 23925, 35317}</t>
  </si>
  <si>
    <t>{10689, 10210, 11142, 11494, 7720, 6153, 11495, 11750, 18662, 13197, 17118, 8051, 9908, 18325, 9910, 10430, 10973, 9310}</t>
  </si>
  <si>
    <t>{152112, 126854, 123401, 82195, 91283, 133271, 68376, 107803, 158750, 110624, 135073, 145058, 82212, 106916, 155821, 142382, 107823, 68400, 92977, 97842, 107826, 113844, 126000, 135087, 126007, 140079, 111417, 79162, 89151, 117056, 160321, 126018, 125123, 110535, 79180, 143312, 146768, 106708, 165334, 70749, 146533, 118270, 101095, 130922, 106475, 139498, 74094, 74097, 116594, 162931, 113396, 86517, 127733, 131706, 164722, 82554, 144381, 116606, 71039}</t>
  </si>
  <si>
    <t>{135237, 141798, 88490, 68396, 152684, 103224, 123580}</t>
  </si>
  <si>
    <t>{15712, 44800, 19108, 54374, 25575, 19881, 36923, 60952, 23953, 42546, 28180, 18101, 48440, 21723, 31484}</t>
  </si>
  <si>
    <t>{46049, 52834, 25668, 58821, 62436, 40044, 43662, 15729, 20657, 30033, 56948, 29817, 49467, 25182}</t>
  </si>
  <si>
    <t>{110049, 68450, 131111, 141768, 167883, 152204, 166093, 111566, 117361, 112437, 112469, 123350, 156472, 95772, 123325}</t>
  </si>
  <si>
    <t>{28804, 15750, 18953, 22282, 17293, 22797, 32784, 29331, 30486, 34203, 20508, 46365, 54684, 31647, 57884, 23971, 25254, 42026, 19506, 27314, 62394, 16445, 28226, 20679, 17737, 39242, 46671, 20176, 59990, 31450, 43226, 19165, 37088, 52451, 26729, 56297, 49131, 26359, 21753}</t>
  </si>
  <si>
    <t>{37152, 24097, 25922, 45867, 15794, 15771}</t>
  </si>
  <si>
    <t>{68545, 77315, 82628, 77445, 104518, 116649, 110507, 93708, 106574, 103729, 78615, 104280, 123992, 85820, 86687}</t>
  </si>
  <si>
    <t>{68549, 149061, 130123, 71886, 76533, 83767, 91351, 81084, 160191}</t>
  </si>
  <si>
    <t>{17802, 27284, 27287, 30748, 28961, 42661, 26919, 15789, 55344, 17587, 51663, 16592, 46290, 49496, 28253, 28775, 24177, 24564, 34806, 43516, 16383}</t>
  </si>
  <si>
    <t>{68576, 95239, 69035, 138061, 86992, 137658, 112861, 143614}</t>
  </si>
  <si>
    <t>{49408, 30605, 55310, 56342, 55064, 55065, 16563, 15796, 43968, 45765, 45388, 58062, 58460, 53219, 58091, 41836, 32237, 45298, 32244, 62068, 38391, 30712}</t>
  </si>
  <si>
    <t>{112321, 105474, 78659, 81539, 117945, 135396, 133452, 130797, 95794, 68595, 91097, 101436}</t>
  </si>
  <si>
    <t>{8325, 11275, 7820, 17421, 30219, 15759, 17046, 30746, 8731, 12189, 11810, 24610, 12708, 16556, 6194, 6580, 19937, 19554, 21999, 22515, 11380, 17147, 26621, 35838}</t>
  </si>
  <si>
    <t>{55073, 53083, 15813, 56870, 59578, 32109, 26639, 61201, 26650, 21851, 52287}</t>
  </si>
  <si>
    <t>{104961, 80930, 123809, 119033, 127344, 68657, 162001, 90035, 114483, 162012, 113113, 148764}</t>
  </si>
  <si>
    <t>{72229, 80424, 73385, 147345, 68661, 165564}</t>
  </si>
  <si>
    <t>{25381, 18377, 15822, 31985, 61208, 22773, 19830, 23285, 41752, 16762, 16765}</t>
  </si>
  <si>
    <t>{160579, 128973, 68689, 90805, 103031, 140729, 148090}</t>
  </si>
  <si>
    <t>{72070, 83079, 145542, 118922, 133003, 103948, 120204, 120206, 125325, 152593, 161558, 163094, 125337, 140569, 152859, 151196, 118942, 123167, 100512, 118947, 114724, 131491, 125351, 125480, 72490, 97453, 136238, 149936, 165040, 75447, 137407, 143423, 75586, 113730, 134212, 139973, 113737, 158283, 105851, 75733, 130389, 158040, 123997, 157150, 95199, 163041, 108003, 155366, 75369, 133609, 68716, 147954, 115062, 136440, 106875}</t>
  </si>
  <si>
    <t>{89224, 95892, 82587, 84383, 108710, 94763, 84401, 115890, 100028, 106817, 84938, 83407, 87124, 96981, 100572, 96353, 150241, 96998, 99559, 129386, 105070, 82160, 84848, 100210, 82804, 68725, 100345, 91130, 89213}</t>
  </si>
  <si>
    <t>{34721, 27139, 22300, 34725, 6218, 14972, 7615}</t>
  </si>
  <si>
    <t>{43906, 47619, 58243, 37510, 32521, 18574, 56079, 56081, 56083, 30746, 31650, 52774, 25768, 52779, 38577, 55996, 35706, 44869, 24521, 20939, 22100, 47188, 28887, 28508, 44509, 15842, 61027, 38248, 50159, 33520, 38257, 40437, 29814, 18936, 30714, 45052}</t>
  </si>
  <si>
    <t>{68869, 83147, 107672, 101657, 126875}</t>
  </si>
  <si>
    <t>{89858, 68900, 81303, 71995, 152127}</t>
  </si>
  <si>
    <t>{94946, 160002, 159972, 166946, 148437, 68918, 153400, 160025}</t>
  </si>
  <si>
    <t>{119680, 107912, 115085, 71064, 166690, 78243, 162600, 114099, 84544, 134464, 166854, 124999, 69838, 164686, 150355, 100182, 103388, 70238, 76772, 68965, 162535, 117610, 82668, 82669, 111344, 112250}</t>
  </si>
  <si>
    <t>{48004, 38149, 38155, 24077, 22556, 52899, 25636, 29353, 29354, 15915, 31660, 27570, 40501, 27578, 50754, 50755, 30537, 58459, 19681, 18410, 32492, 28026, 21244, 18431}</t>
  </si>
  <si>
    <t>{7624, 6475, 22869, 8693, 6297}</t>
  </si>
  <si>
    <t>{8833, 10625, 16766, 8708, 6793, 7438, 7316, 11800, 7321, 16411, 6300, 16029, 6942, 9890, 9891, 22053, 16428, 15534, 15024, 6324, 11956, 17593, 9661, 12611, 16712, 16714, 14155, 14156, 16715, 30032, 12247, 18905, 18906, 8035, 13539, 8038, 16486, 12139, 9326, 15088, 10355, 12662, 13302, 13814, 13561, 13559, 10110, 17279}</t>
  </si>
  <si>
    <t>{53764, 25225, 15948, 37677, 36623, 18256, 21201, 27120, 44816, 32470, 58269, 48863}</t>
  </si>
  <si>
    <t>{72736, 69038, 78321, 72018, 74035, 76895}</t>
  </si>
  <si>
    <t>{147840, 131974, 122380, 140941, 145680, 158226, 144536, 117147, 103840, 72867, 72868, 90156, 116141, 69810, 116787, 74810, 104379, 69051, 156861, 110658, 80969, 153802, 123467, 163787, 141902, 112466, 106455, 161368, 77145, 100957, 121053, 121439, 155746, 155747, 100196, 136165, 143590, 136168, 110191, 144495, 121970, 106230, 83066}</t>
  </si>
  <si>
    <t>{35160, 31692, 17388, 17549, 6351, 6422, 33784}</t>
  </si>
  <si>
    <t>{146758, 69097, 110890, 86349, 90702, 124911, 110224, 78454, 85623, 98526}</t>
  </si>
  <si>
    <t>{8097, 13125, 8363, 14893, 17201, 6388, 15702, 15387}</t>
  </si>
  <si>
    <t>{35333, 56454, 57862, 58502, 33421, 52624, 18193, 30097, 42900, 47767, 28955, 25119, 56225, 41252, 47525, 17063, 24235, 16044, 27692, 43309, 38063, 21937, 29621, 36277, 62006, 33849, 33723, 32187, 38590, 55490, 42311, 31688, 19530, 43851, 49227, 25806, 30798, 42830, 46165, 41051, 40028, 55267, 50661, 57190, 53484, 34545, 50162, 22518, 35833}</t>
  </si>
  <si>
    <t>{127936, 140608, 142979, 160067, 142757, 157198, 109522, 140598, 81496, 69117}</t>
  </si>
  <si>
    <t>{69126, 99335, 157318, 135818, 155917, 127615, 144790, 147868, 102173, 149920, 117156, 126117, 140457, 81450, 137130, 77104, 89776, 76601, 117625, 83515, 141626, 118719, 124096, 138815, 121410, 135106, 138817, 121413, 121414, 147519, 147522, 135625, 155593, 86478, 129232, 138832, 155984, 137043, 87764, 95703, 151512, 106073, 141785, 87390, 108768, 107107, 135523, 157670, 74087, 158566, 159975, 78442, 114543, 106096, 99697, 70770, 129649, 140016, 107509, 146291, 103800, 107129, 105338, 91903}</t>
  </si>
  <si>
    <t>{9857, 31874, 17028, 6533, 6406, 18693, 25605, 21002, 13581, 13965, 20365, 29965, 26385, 13458, 8211, 24467, 31888, 13207, 12696, 20632, 17053, 13566, 17568, 14114, 17959, 20904, 21416, 23464, 29481, 30122, 16945, 22581, 10935, 30135, 21817, 18558, 14907, 11708, 28222, 9152, 18625, 7874, 25287, 18634, 7883, 25418, 10958, 19280, 16977, 15186, 16979, 22224, 33875, 11350, 35286, 23257, 14172, 10077, 20700, 14175, 23647, 31453, 7269, 8165, 22501, 13160, 31717, 16108, 18161, 12274, 29683, 18169, 13564, 13438}</t>
  </si>
  <si>
    <t>{56673, 25314, 19811, 31268, 27015, 16084, 18332}</t>
  </si>
  <si>
    <t>{17408, 35970, 9612, 11150, 6416, 17938, 25492, 12323, 9896, 9519, 9396, 10297, 9167, 29402, 10458, 14046, 18018, 11752, 14185, 29179}</t>
  </si>
  <si>
    <t>{163329, 146566, 118409, 69263, 87567, 129810, 152978, 81557, 107936, 144418, 70947, 107939, 129188, 137893, 137895, 149674, 72235, 117036, 149675, 92465, 129459, 117044, 69175, 77367, 149052, 149054, 149056, 86983, 89035, 161873, 83666, 103778, 91880, 85865, 85866, 111084, 139372, 128878, 117615}</t>
  </si>
  <si>
    <t>{124806, 118024, 161289, 118026, 159754, 118028, 85903, 145170, 119711, 142114, 119719, 119720, 69545, 137527, 94264, 137533, 97472, 147136, 69189, 147142, 147147, 131535, 110293, 104536, 162395, 156767, 127459, 128618, 160878}</t>
  </si>
  <si>
    <t>{19969, 31491, 35589, 22535, 62099, 16148, 62105, 56346, 56347, 19996, 60832, 42534, 58031, 33200, 23985, 42929, 33204, 43208, 46152, 27215, 31440, 48850, 19155, 40283, 40284, 51035, 46176, 30179, 44013, 53229}</t>
  </si>
  <si>
    <t>{78593, 103555, 110852, 100742, 134926, 97807, 156700, 95266, 71337, 76969, 84649, 151339, 161459, 120889, 101822, 106944, 110032, 123857, 139473, 153428, 111957, 139239, 116972, 84589, 69231, 94575, 100730, 127999}</t>
  </si>
  <si>
    <t>{130820, 119560, 113298, 124949, 99738, 119323, 91552, 97446, 71850, 101168, 75697, 84926, 80581, 81478, 87765, 100060, 106462, 150750, 78307, 74982, 69234, 95347, 111092, 140018, 135415, 115833, 83068}</t>
  </si>
  <si>
    <t>{35238, 40551, 16172, 41525, 35896, 35643, 39325}</t>
  </si>
  <si>
    <t>{74886, 100875, 69261, 122901, 81944, 135193, 144153, 98203, 142491, 81055, 98338, 141052, 74278, 91567, 69809, 77376, 107969, 112453, 129607, 149962, 109006, 144592, 73426, 73427, 104920, 81242, 85467, 90595, 128380}</t>
  </si>
  <si>
    <t>{145856, 86525, 138754, 154604, 69306, 75738, 69275, 134268, 93949}</t>
  </si>
  <si>
    <t>{138561, 142146, 70565, 74185, 69291, 71148, 136622, 139166, 134676, 107093, 91990, 84539, 150077, 69278}</t>
  </si>
  <si>
    <t>{126401, 158241, 113059, 121990, 147495, 69289, 131274, 139241, 81101, 69777, 111601, 106392, 84828, 106398}</t>
  </si>
  <si>
    <t>{105184, 70434, 118020, 70375, 114153, 83882, 109482, 132045, 155664, 69297, 127540, 83894, 113018, 97788, 101053}</t>
  </si>
  <si>
    <t>{16192, 41088, 52200, 57584, 27092, 47579}</t>
  </si>
  <si>
    <t>{41348, 41349, 33166, 53906, 35989, 61977, 24734, 56350, 30368, 40611, 40613, 17592, 33221, 16198, 33229, 26958, 33230, 57809, 19802, 23390, 23393, 16739, 24679, 24682, 22123, 24683, 24684, 33132, 33134, 34424}</t>
  </si>
  <si>
    <t>{108672, 118400, 88196, 75141, 131860, 145190, 105261, 156847, 128700, 104764, 72387, 122569, 131024, 110165, 69334, 112220, 83422, 121953, 91367, 95721, 99953, 104573}</t>
  </si>
  <si>
    <t>{96387, 81799, 114578, 153492, 126235, 159011, 84091, 101806, 87477, 92213, 94518, 147001, 142523, 92102, 125510, 80458, 105035, 87127, 140765, 80993, 69351, 109806, 122351, 125039, 108916, 103547}</t>
  </si>
  <si>
    <t>{53439, 27237, 57253, 37095, 24748, 16214, 17942, 21592, 50750, 31199}</t>
  </si>
  <si>
    <t>{12423, 23446, 23447, 8606, 16937, 23468, 20278, 7363, 20035, 6474, 19151, 19536, 20308, 25044, 25045, 12378, 26981, 13926, 19942, 8697, 10491, 10750}</t>
  </si>
  <si>
    <t>{13846, 14233, 20249, 15009, 7088, 20535, 13628, 11840, 9671, 6476, 12623, 10577, 8018, 15578, 23517, 18543, 28016, 10745, 10618}</t>
  </si>
  <si>
    <t>{29473, 13604, 18405, 25924, 22247, 13130, 14507, 31466, 6477, 8239, 34457, 19675}</t>
  </si>
  <si>
    <t>{129636, 108293, 144837, 111593, 157802, 150027, 157804, 159180, 104206, 98479, 159374, 162547, 95157, 100087, 69465}</t>
  </si>
  <si>
    <t>{8000, 34983, 32206, 13078, 8280, 6490, 7966}</t>
  </si>
  <si>
    <t>{47788, 19826, 16255, 22072, 25471}</t>
  </si>
  <si>
    <t>{124037, 81030, 87439, 143379, 153108, 99487, 108581, 165294, 147375, 94130, 129460, 138551, 150589, 144961, 104775, 154823, 130250, 162122, 156757, 75350, 116190, 151785, 69487, 135285, 149237, 121847, 87422}</t>
  </si>
  <si>
    <t>{91810, 80931, 144419, 82149, 120965, 140553, 112427, 97772, 147661, 125268, 69493, 131867, 160350, 144991}</t>
  </si>
  <si>
    <t>{103652, 87078, 69513, 135561, 135568, 114623}</t>
  </si>
  <si>
    <t>{136032, 124165, 72105, 123119, 69520, 76784, 132720, 138322, 123125, 117117}</t>
  </si>
  <si>
    <t>{70209, 93187, 156615, 84296, 78634, 82700, 85836, 108749, 136173, 77200, 69747, 69524, 80499, 126837, 78778, 77116}</t>
  </si>
  <si>
    <t>{108420, 88967, 71176, 98702, 76049, 152337, 146451, 105113, 69536, 99872, 133410, 134819, 117422, 94926, 77785, 82023, 131695, 93683, 94079}</t>
  </si>
  <si>
    <t>{69538, 96229, 164535, 85103, 156759, 154908}</t>
  </si>
  <si>
    <t>{137479, 146823, 93581, 142609, 74900, 123285, 164245, 164248, 76960, 118176, 102690, 152483, 69555, 109492, 133945, 153662, 135360, 118210, 140748, 121807, 116822, 99671, 85724, 96224, 126056, 137448, 79469, 108525}</t>
  </si>
  <si>
    <t>{50211, 58249, 17002, 24657, 16275, 38136}</t>
  </si>
  <si>
    <t>{113985, 162169, 69580, 147863, 127449, 100094}</t>
  </si>
  <si>
    <t>{76838, 158374, 109001, 94570, 72524, 69585, 143924, 124790, 108984, 114909, 165822}</t>
  </si>
  <si>
    <t>{112480, 81090, 99140, 87142, 96073, 91180, 76879, 69589, 154201, 152542}</t>
  </si>
  <si>
    <t>{143174, 69619, 114837, 122519, 99929, 95450, 82621}</t>
  </si>
  <si>
    <t>{69632, 76964, 147589, 155915, 100445, 126868, 140085, 95544, 74906, 81437, 152319}</t>
  </si>
  <si>
    <t>{8192, 7555, 9733, 7561, 6540, 7571, 16671, 11170, 18729, 31147, 18734, 9010, 20028, 11585, 23490, 27848, 22231, 18794, 9967, 17135, 19056, 11771, 29823}</t>
  </si>
  <si>
    <t>{16384, 49893, 16650, 28433, 16308, 62196, 49885}</t>
  </si>
  <si>
    <t>{159808, 69704, 72015, 136658, 89940, 147796, 99197, 103871}</t>
  </si>
  <si>
    <t>{130271, 89673, 69738, 72781, 132717, 132853, 71066, 94331, 94975}</t>
  </si>
  <si>
    <t>{16322, 54632, 24468, 33593, 31453}</t>
  </si>
  <si>
    <t>{23079, 26926, 18174, 31321, 44017, 57234, 48883, 16345, 49308, 20190}</t>
  </si>
  <si>
    <t>{55648, 16513, 25987, 23396, 16358, 18246, 18059, 22421, 21273, 21278}</t>
  </si>
  <si>
    <t>{74626, 74629, 90762, 100240, 115600, 157330, 127382, 93593, 144544, 84517, 84520, 84523, 114481, 77106, 84531, 78520, 111300, 70483, 69846, 70999, 96086, 94045, 105565, 94560, 70503, 72683, 90732, 90734, 72687, 74101, 87288, 82172}</t>
  </si>
  <si>
    <t>{33665, 29187, 20230, 55183, 54290, 58003, 23963, 31516, 30749, 23966, 20766, 38812, 60447, 41634, 20771, 55203, 55844, 60453, 39591, 16936, 16937, 23340, 33326, 22194, 32695, 19519, 56646, 52680, 26702, 25554, 31829, 17497, 21477, 30696, 62056, 16366, 37870, 60912, 18801, 33393, 37874, 57332, 55158, 59895, 58875, 59901, 27390, 32767}</t>
  </si>
  <si>
    <t>{127297, 69892, 162726, 157258, 109419, 163890, 157270}</t>
  </si>
  <si>
    <t>{162534, 92874, 69902, 115614, 134238}</t>
  </si>
  <si>
    <t>{93953, 137239, 117015, 91545, 69916, 98718, 83998, 84000, 91551, 98731, 146476, 162619, 133440, 126539, 126557, 95198, 109023, 162800, 134644}</t>
  </si>
  <si>
    <t>{134292, 91414, 157078, 84635, 69922, 85308, 153152, 87749, 153158, 76107, 114896, 146257, 157011, 147924, 85723, 85087, 78943, 80367, 98420, 84597, 105723, 121983}</t>
  </si>
  <si>
    <t>{41825, 43170, 32165, 16392, 44426, 34481, 34961, 52153, 49371, 38460, 45087}</t>
  </si>
  <si>
    <t>{59712, 36129, 25028, 48580, 29002, 20716, 56909, 44048, 44856, 23320, 49369, 16414, 40479}</t>
  </si>
  <si>
    <t>{57985, 43010, 30724, 50441, 23692, 39061, 27926, 23587, 22181, 37798, 16429, 55343, 31803, 60861, 30151, 25295, 34511, 32217, 59225, 19297, 37601, 35173, 40425, 20717, 37615, 31219, 36601, 26492, 52351}</t>
  </si>
  <si>
    <t>{100486, 100871, 70024, 101768, 75786, 136711, 163085, 70158, 100878, 88976, 162195, 148501, 166679, 165914, 115749, 164141, 151983, 107317, 92470, 156469, 79933, 84414, 119881, 72654, 75598, 110544, 98654, 134751, 81511, 134759, 73585, 88052, 94586, 109564, 96253, 97534}</t>
  </si>
  <si>
    <t>{12384, 6625, 8612, 23566, 7409, 23569, 10332}</t>
  </si>
  <si>
    <t>{13833, 23062, 21527, 23068, 18973, 26666, 9783, 22081, 26693, 19019, 20049, 22106, 19547, 16995, 9320, 23149, 24180, 17525, 26743, 19067, 17544, 10896, 10898, 21146, 31388, 11422, 17058, 20645, 20646, 12455, 12458, 16047, 8887, 8917, 31962, 35036, 29411, 25834, 25329, 23297, 13070, 14098, 14619, 25886, 33576, 13098, 18732, 14126, 15154, 16181, 7491, 6981, 8006, 7496, 23890, 8547, 24949, 24951, 24952, 16252, 12161, 19338, 11669, 32665, 27562, 11694, 12729, 35780, 9160, 12233, 7116, 30673, 35797, 22497, 6626, 14306, 16866, 9705, 10219, 28157}</t>
  </si>
  <si>
    <t>{88835, 109956, 96389, 104848, 164624, 95895, 79899, 83740, 80800, 88377, 82619, 104257, 139462, 105933, 70095, 111697, 88274, 108387, 89956, 160999, 85873}</t>
  </si>
  <si>
    <t>{22400, 18081, 19906, 56067, 38628, 43429, 59589, 19111, 16455, 46408, 21418, 40331, 38392, 20829}</t>
  </si>
  <si>
    <t>{6913, 27652, 8069, 35974, 23320, 9628, 16550, 10674, 24373, 13115, 12859, 10692, 28492, 9040, 9041, 17493, 6632, 12142, 8057}</t>
  </si>
  <si>
    <t>{151906, 128099, 153207, 134185, 114125, 107279, 130640, 120785, 74839, 143197, 70143}</t>
  </si>
  <si>
    <t>{163720, 70156, 93843, 91540, 98342, 77739, 70189, 126641, 142903, 103106, 72014, 72023, 72025, 137177, 153581, 122356, 105464, 105467, 88829}</t>
  </si>
  <si>
    <t>{51050, 17836, 17012, 16469, 16603}</t>
  </si>
  <si>
    <t>{23332, 16485, 18630, 36039, 16488, 46309, 46282, 30923, 20908, 28238, 20271, 25527, 21619, 55445, 44246, 24087, 23352}</t>
  </si>
  <si>
    <t>{79054, 124046, 99545, 82043, 70236, 138493}</t>
  </si>
  <si>
    <t>{144290, 143747, 70247, 148136, 100754, 158356, 161658, 101981, 131775}</t>
  </si>
  <si>
    <t>{13060, 13062, 16653, 22422, 20375, 21528, 9121, 15792, 19523, 29763, 7882, 34134, 15704, 33883, 8541, 17503, 10722, 14820, 13930, 16107, 12908, 21496, 24683, 16376, 16377, 6651}</t>
  </si>
  <si>
    <t>{60378, 41539, 16518, 49542, 62185, 27563, 57963, 45038, 57551, 59345, 61234, 61173, 42392, 40538, 56156, 31390}</t>
  </si>
  <si>
    <t>{31043, 16519, 16904, 21609, 45960, 55132, 35282, 16947, 35410, 18037, 16887, 48729, 21819, 38108, 23967}</t>
  </si>
  <si>
    <t>{109537, 112322, 101955, 107142, 70311, 146103, 151148, 75117, 161103, 107154, 135861, 114039, 151130, 166013, 102527}</t>
  </si>
  <si>
    <t>{30574, 41809, 22740, 16533, 20086}</t>
  </si>
  <si>
    <t>{102819, 128355, 150661, 100903, 70407, 124939, 80878, 76561, 128787}</t>
  </si>
  <si>
    <t>{109543, 80780, 126223, 73265, 116915, 137140, 98231, 125370, 120573, 70430}</t>
  </si>
  <si>
    <t>{23745, 9603, 27940, 13638, 12235, 6670, 6671, 33838, 8181, 10839, 16735}</t>
  </si>
  <si>
    <t>{59936, 35330, 47239, 57341, 35314, 61715, 18741, 53342, 16570, 40158, 39550}</t>
  </si>
  <si>
    <t>{96644, 126853, 126856, 138763, 128658, 116501, 114080, 129844, 70454, 70840, 98620, 70727, 97487, 94161, 73813, 135639, 105691, 101088, 121318, 143210, 99325}</t>
  </si>
  <si>
    <t>{9601, 7431, 8199, 7433, 9737, 8331, 32911, 6672, 19986, 6935, 33687, 11929, 19993, 26395, 8221, 16675, 10532, 24227, 21033, 16818, 16820, 9785, 12607, 16704, 13894, 9672, 31308, 24271, 6864, 30424, 14169, 21465, 27647, 30685, 21470, 31197, 14565, 7277, 19949, 25581, 26221, 30706, 7156, 16383}</t>
  </si>
  <si>
    <t>{21796, 34421, 20728, 42267, 16575}</t>
  </si>
  <si>
    <t>{76416, 122624, 162308, 127749, 101896, 101900, 96016, 122256, 152848, 128916, 119453, 101922, 73765, 85032, 140727, 70467, 74953, 150779, 70878, 153444, 114664, 95978, 108660, 101880, 105979}</t>
  </si>
  <si>
    <t>{13186, 11975, 13257, 11292, 7567, 10959, 11183, 14994, 8692, 12149, 9528, 7897, 6682, 6683, 6684, 6686, 11487}</t>
  </si>
  <si>
    <t>{83203, 98057, 95764, 120984, 127530, 82606, 109623, 102202, 100681, 141773, 104911, 134881, 155233, 81512, 70505, 125032, 73596, 152937, 136949, 152828, 131327}</t>
  </si>
  <si>
    <t>{36992, 26903, 31643, 20795, 22974, 25921, 28610, 23491, 24393, 29005, 28881, 28245, 30425, 35674, 22751, 27873, 34663, 18154, 36974, 19571, 16627, 25203, 23416}</t>
  </si>
  <si>
    <t>{31713, 18167, 26732, 34640, 34641, 6706, 17171, 20114, 32886, 18647, 10524}</t>
  </si>
  <si>
    <t>{34018, 22595, 16648, 39465, 30006, 44284}</t>
  </si>
  <si>
    <t>{129984, 118245, 137318, 70952, 148872, 109867, 99309, 70674, 127384, 142618, 81052}</t>
  </si>
  <si>
    <t>{141960, 70675, 131100, 136235, 117168, 112567, 154552, 90943, 122950, 135366, 80082, 122962, 155098, 159452, 163691, 84461, 114546, 129267, 73205, 130039}</t>
  </si>
  <si>
    <t>{18076, 27717, 10891, 10895, 8753, 9845, 13976, 27193, 11964, 20413, 6718, 33471}</t>
  </si>
  <si>
    <t>{72192, 120320, 147465, 114189, 141841, 150033, 110099, 147480, 147483, 82987, 82990, 164399, 132658, 70712, 82490, 87610, 92747, 128077, 101453, 101455, 72292, 105572, 83565, 128126, 158846, 158875, 74400, 91811, 74404, 78010, 157376, 160453, 107211, 107212, 81613, 106702, 98514, 119512, 80097, 136931, 80103, 152300, 98029, 114929, 134899, 116985, 112892, 112893, 116991, 134920, 103689, 75552, 156964, 103731, 130867, 113462, 98618, 118592, 105285, 85320, 130376, 103757, 101200, 84308, 140629, 135510, 166747, 166755, 109415, 109420, 150892, 103791, 103792, 96639, 104835, 126852, 154503, 92552, 126858, 131467, 152972, 86422, 104344, 97690, 86433, 84387, 114088, 138665, 85418, 132016, 105393, 128945, 105398, 139705, 105404, 94656, 97217, 94663, 114130, 94675, 91092, 103892, 91094, 94679, 91106, 114147, 97789}</t>
  </si>
  <si>
    <t>{75970, 133282, 95206, 109575, 109578, 148396, 154232, 79443, 70740, 88151, 92376, 158941}</t>
  </si>
  <si>
    <t>{25696, 35906, 25700, 16677, 56294, 40167, 47274, 53848, 28111, 47091, 16725, 61302, 34456, 29694}</t>
  </si>
  <si>
    <t>{38720, 45316, 16682, 58603, 54252, 19789, 56952, 36083, 58291, 39798, 40920, 47289, 61627}</t>
  </si>
  <si>
    <t>{26560, 9633, 14311, 19017, 7466, 21129, 6741, 7865, 31836, 17789, 29886, 25375}</t>
  </si>
  <si>
    <t>{21219, 45828, 56170, 58799, 16692}</t>
  </si>
  <si>
    <t>{91109, 148200, 141002, 163308, 91440, 107761, 118130, 71700, 146839, 125501, 70783}</t>
  </si>
  <si>
    <t>{29184, 20995, 28173, 28176, 11801, 18457, 18465, 29220, 7734, 33852, 24132, 8794, 6746, 20064, 20066, 9316, 8295, 30328, 17534, 22144, 17537, 6787, 26759, 9881, 15530, 10412, 10414, 26798, 8375, 11966, 8393, 7370, 16079, 21208, 18655, 7407, 7410, 20726, 16633, 30458, 18698, 12561, 21274, 20770, 24870, 7465, 16685, 14136, 28477, 6987, 26443, 6989, 26959, 6994, 10578, 24914, 24943, 9584, 15222, 21367, 23948, 13719, 20380, 20382, 7079, 32170, 13750, 24508, 14783, 24517, 9171, 21979, 21980, 10212, 21992, 31210, 8689, 8690, 17401, 8189}</t>
  </si>
  <si>
    <t>{152832, 140812, 161421, 137231, 137621, 163352, 148121, 74272, 152993, 143012, 150822, 161967, 153396, 160057, 74298, 70843, 150209, 83014, 83020, 158030, 73552, 97239, 135778, 126696, 162923, 155629, 100206, 155632, 140405}</t>
  </si>
  <si>
    <t>{128833, 105026, 160738, 125508, 75173, 70864}</t>
  </si>
  <si>
    <t>{84736, 70882, 75715, 129028, 129000, 95114, 113357, 89615, 72626, 106547, 149363, 95797, 156670, 100667, 149982}</t>
  </si>
  <si>
    <t>{70886, 97430, 143159, 120281, 96861, 166231}</t>
  </si>
  <si>
    <t>{30598, 9611, 12433, 8083, 11795, 18709, 11286, 30484, 8733, 11935, 8610, 22438, 11303, 21927, 33199, 21937, 25265, 14902, 16182, 25270, 9917, 33089, 9922, 7492, 7493, 9028, 11845, 12869, 22599, 22858, 30286, 32079, 11482, 6757, 9957, 15719, 9965, 27502, 19823, 20721, 9970, 21880, 26239}</t>
  </si>
  <si>
    <t>{41957, 16716, 26956, 41945, 32733}</t>
  </si>
  <si>
    <t>{161415, 135821, 133390, 80527, 124179, 76052, 131475, 76055, 131356, 151068, 70942, 93728, 112291, 149803, 146095, 125236, 135351, 165700, 72396, 128846, 87514, 72410, 72411, 86242, 71142, 144499, 142968}</t>
  </si>
  <si>
    <t>{70979, 86949, 73834, 126417, 126418, 113811, 139281, 139283, 73754}</t>
  </si>
  <si>
    <t>{95648, 119905, 126529, 74467, 156866, 70985, 75914, 116876, 134363, 110964, 99894, 131039, 96187, 74463}</t>
  </si>
  <si>
    <t>{93191, 70987, 80269, 130542, 92143, 130544, 119667, 149846}</t>
  </si>
  <si>
    <t>{17537, 35363, 18212, 51398, 35307, 19534, 18384, 18385, 16754, 30740, 16758, 16920}</t>
  </si>
  <si>
    <t>{71008, 130946, 94450, 125820, 81215}</t>
  </si>
  <si>
    <t>{28580, 21861, 22157, 34170, 28879, 19765, 9463, 13210, 6779}</t>
  </si>
  <si>
    <t>{24673, 34114, 8195, 22634, 28657, 18962, 17429, 17622, 27126, 27129, 6782}</t>
  </si>
  <si>
    <t>{57376, 20101, 52855, 42888, 16780, 34126, 24560, 39731, 60566, 32119}</t>
  </si>
  <si>
    <t>{20483, 16781, 16911, 38424, 21026, 51755, 47148, 23854, 23855, 21436, 35266, 18117, 56645, 27135, 52048, 59989, 53590, 29655, 53495, 45662, 55524, 25580, 52721, 27635, 45045, 19831, 35581, 44287}</t>
  </si>
  <si>
    <t>{8580, 13958, 6791, 6792, 9992, 10639, 14360, 18458, 14625, 10917, 8235, 8237, 34871, 33208, 12479, 13252, 10693, 12366, 16216, 8284, 31330, 20970, 19314, 31093}</t>
  </si>
  <si>
    <t>{75140, 142987, 158357, 139678, 155423, 108964, 124714, 135855, 78275, 99524, 71241, 86606, 111694, 72530, 157781, 90712, 161626, 93660, 165340, 77808, 132981, 73595}</t>
  </si>
  <si>
    <t>{134661, 83493, 142029, 159249, 71261}</t>
  </si>
  <si>
    <t>{50560, 53255, 23818, 45454, 40079, 16912, 51344, 19346, 54547, 50557, 53150, 29856, 52000, 23076, 29097, 23851, 53934, 54191, 55086, 57777, 18098, 18995, 16948, 20919, 16823, 26300, 49980, 59714, 60098, 43462, 60745, 53194, 26445, 29521, 50519, 52439, 20321, 16866, 53218, 20324, 21350, 53223, 55272, 55273, 51051, 43501, 42735, 25585, 16884, 19062, 33398, 59512, 55801, 22394, 60667, 29309}</t>
  </si>
  <si>
    <t>{107072, 97313, 126242, 139685, 78248, 102710, 71289, 133946}</t>
  </si>
  <si>
    <t>{133288, 145704, 100300, 102444, 141167, 150959, 160847, 161846, 132025, 161850, 71292, 113244}</t>
  </si>
  <si>
    <t>{75235, 103331, 94824, 76394, 91115, 123082, 71310, 87259, 77616, 90161, 93011, 72825, 79483, 100412}</t>
  </si>
  <si>
    <t>{29704, 17162, 6797, 27666, 28690, 17812, 18971, 33057, 7727, 8376, 16059, 6845, 9034, 19915, 17103, 17105, 29649, 33877, 33878, 29655, 29794, 8173}</t>
  </si>
  <si>
    <t>{84129, 71335, 84136, 135498, 79565, 99665, 120439, 78620, 78111}</t>
  </si>
  <si>
    <t>{152252, 147491, 141893, 147627, 85519, 71345, 166514, 124823, 79960, 152857, 147484, 159773, 90110}</t>
  </si>
  <si>
    <t>{28421, 32904, 28425, 28942, 19736, 29468, 43805, 44190, 52636, 40491, 26289, 48181, 39098, 31674, 42433, 31812, 19148, 16847, 44370, 28627, 51967, 19675, 45022, 59743, 22261, 28411, 51965, 41343}</t>
  </si>
  <si>
    <t>{22600, 21324, 10413, 26318, 27534, 14545, 13778, 6802, 13779, 17395, 26484}</t>
  </si>
  <si>
    <t>{162373, 85929, 142891, 71407, 111056, 77750, 116863}</t>
  </si>
  <si>
    <t>{72448, 89634, 89798, 72297, 150633, 71411}</t>
  </si>
  <si>
    <t>{71431, 80041, 95341, 123089, 158680, 92056, 128251}</t>
  </si>
  <si>
    <t>{116897, 99971, 126247, 107208, 71434, 74189, 75277, 159226, 107225, 74169, 156058, 71453, 115327}</t>
  </si>
  <si>
    <t>{98433, 139781, 104464, 135446, 141337, 141339, 71460, 123313, 75315, 120884, 85559, 125496, 92986, 117440, 117442, 102595, 125392, 93010, 151510, 84696, 96223, 75360, 83427, 76774, 76780, 82415, 99573}</t>
  </si>
  <si>
    <t>{9344, 9345, 7298, 15748, 8453, 15753, 7306, 12047, 8465, 16145, 29566, 17302, 12443, 8607, 10274, 6821, 7334, 7592, 7593, 9898, 34480, 7990, 9399, 7991, 7609, 9401, 7104, 11593, 10063, 12003, 12008, 10602, 13802, 8300, 13805, 12657, 17014, 9341, 9342}</t>
  </si>
  <si>
    <t>{150567, 127371, 71533, 84026, 80350}</t>
  </si>
  <si>
    <t>{25859, 19844, 25092, 16903, 28557, 41613, 51728, 41617, 50450, 54929, 55320, 32282, 53023, 43043, 49955, 49956, 58534, 25640, 48808, 59689, 44333, 33071, 35759, 35761, 44463, 50994, 59570, 34744, 34108, 39490, 21060, 39238, 36940, 47565, 49997, 39248, 36054, 24279, 24664, 29915, 48738, 61668, 43238, 44659, 61685, 46458, 47611}</t>
  </si>
  <si>
    <t>{102407, 80776, 80393, 111357, 97419, 106002, 108947, 120082, 120084, 112681, 153723, 71549, 153781, 108602, 139585, 114242, 80459, 83668, 92510, 130017, 81914, 98915, 98171, 149345, 125934, 125937, 110842, 104571, 99069}</t>
  </si>
  <si>
    <t>{138528, 123906, 155714, 104894, 129288, 96298, 164395, 93869, 98736, 115550, 118097, 149074, 84085, 159285, 127420, 136797, 71550}</t>
  </si>
  <si>
    <t>{18528, 18760, 37775, 19088, 16914, 49142, 19447, 40537, 45627, 17279}</t>
  </si>
  <si>
    <t>{12544, 7809, 10115, 8965, 15365, 12551, 22280, 7947, 7948, 7949, 7824, 7825, 7954, 7828, 10517, 7830, 12695, 20244, 7962, 10266, 7456, 12064, 7458, 20388, 7974, 7977, 9774, 13230, 8244, 20408, 8505, 24378, 9534, 11326, 12095, 6849, 6850, 6851, 9537, 9538, 27585, 32455, 11083, 12747, 9549, 12749, 8655, 13643, 13644, 13782, 10711, 13783, 11741, 9566, 11103, 20446, 9700, 9701, 14183, 21228, 10096, 21237, 10622}</t>
  </si>
  <si>
    <t>{123521, 98562, 143362, 151303, 82192, 148626, 85655, 116631, 110489, 116509, 71581, 113439, 115490, 140838, 97831, 129964, 107438, 119219, 79924, 90677, 84663, 139587, 119237, 86473, 82511, 133599, 164575, 144866, 120931, 159726, 127856, 102769, 148598, 128631, 102143}</t>
  </si>
  <si>
    <t>{86277, 162053, 164363, 149526, 99226, 99227, 99228, 99229, 123935, 127265, 109220, 122286, 149171, 99252, 105909, 71611, 141117, 141762, 151887, 84944, 118622, 149221, 119919, 144120, 141821}</t>
  </si>
  <si>
    <t>{82112, 89507, 75878, 71623, 77638, 83846, 83338, 74539, 87385, 94667, 100296, 74543, 95279, 133576, 73428, 88280, 72057}</t>
  </si>
  <si>
    <t>{92674, 83205, 147080, 151433, 160148, 163862, 155544, 82074, 164382, 114207, 73643, 164524, 127919, 141360, 97844, 90037, 103860, 116023, 156353, 137799, 162250, 123468, 108622, 144337, 84306, 79187, 118354, 106069, 121684, 134104, 153048, 148059, 143580, 85469, 156379, 77023, 160095, 71649, 77794, 155617, 140388, 143333, 156386, 128999, 76399, 135159, 73084}</t>
  </si>
  <si>
    <t>{71652, 143845, 125898, 87980, 107724, 108079, 111375, 165535, 107711}</t>
  </si>
  <si>
    <t>{33411, 31620, 25221, 28166, 25595, 25224, 38920, 28170, 22539, 40205, 29053, 60557, 43152, 22807, 17304, 18073, 17817, 46103, 55579, 23327, 23713, 20515, 24867, 45732, 22315, 35524, 26030, 17712, 20785, 21425, 24625, 25783, 17467, 25149, 17089, 36418, 19907, 19396, 16965, 19525, 19909, 20296, 28231, 33349, 35523, 29004, 21453, 29645, 19920, 17618, 57284, 18132, 20572, 23389, 28382, 29663, 59100, 31713, 59612, 60511, 45544, 28521, 20330, 29674, 32110, 33007, 44784, 43125, 25467, 20220, 25469, 24446}</t>
  </si>
  <si>
    <t>{71715, 102395, 149745, 86709, 128091}</t>
  </si>
  <si>
    <t>{21252, 32782, 31504, 33425, 29460, 58902, 22041, 19097, 44058, 30364, 48794, 22814, 29088, 37536, 24869, 38447, 42674, 48822, 20279, 60215, 61755, 54460, 24132, 35015, 18632, 21835, 18124, 57686, 16986, 56415, 50017, 23778, 41315, 53862, 22121, 28013, 51955, 40054, 24439}</t>
  </si>
  <si>
    <t>{81827, 71721, 98009, 130557, 151679}</t>
  </si>
  <si>
    <t>{80384, 84481, 84994, 82947, 110595, 143363, 110091, 125452, 110093, 125454, 125456, 92692, 110101, 89627, 84516, 90665, 112172, 85038, 118319, 137775, 134706, 98357, 71738, 99387, 108610, 156756, 82533, 91237, 123494, 81007, 141947, 155268, 102555, 95901, 89257, 89258, 136879, 87731, 152255, 75968, 120516, 148678, 94411, 145112, 145113, 116453, 114409, 102126, 102128, 90869, 102145, 102148, 113413, 157447, 105224, 104713, 121616, 91923, 101140, 88854, 154395, 88868, 77621, 98615, 159550, 165185, 99655, 99656, 94537, 80730, 162659, 94567, 148337, 106869, 146295, 166265, 88958, 87426, 73609, 100748, 164748, 164749, 75668, 150428, 81821, 158621, 78241, 81825, 81830, 81843, 162230, 119751, 73163, 121803, 73168, 119257, 99292, 139743, 99296, 89584, 115701}</t>
  </si>
  <si>
    <t>{24098, 25731, 29570, 40932, 46851, 45002, 23019, 49482, 36045, 57518, 17007, 22352, 27728, 18451, 23093, 29432, 19357, 26815}</t>
  </si>
  <si>
    <t>{8034, 30116, 31300, 24458, 19947, 18672, 21776, 6868, 9244, 29085, 33182, 7167}</t>
  </si>
  <si>
    <t>{93696, 89602, 148488, 81801, 141456, 111892, 108440, 71834, 138523, 144029, 157216, 119841, 161056, 151083, 139697, 83635, 93238, 115519, 87236, 104772, 110278, 115269, 79305, 151113, 160588, 83026, 82514, 141268, 94430, 160607, 105830, 121070, 100975, 166003, 111223, 152953}</t>
  </si>
  <si>
    <t>{6882, 29606, 6888, 12330, 24012, 25772, 9134, 14429, 33917, 16311, 11069, 19519}</t>
  </si>
  <si>
    <t>{80641, 85409, 107267, 114630, 81192, 102603, 101584, 98034, 84372, 71860, 73366, 100984, 112571}</t>
  </si>
  <si>
    <t>{149635, 116491, 75290, 106015, 122527, 97337, 71866, 91963, 78779, 89208, 93885, 82756, 106052, 91849, 121292, 119641, 84827, 90076, 88926, 97773, 96243, 100599, 83576, 101114, 97787}</t>
  </si>
  <si>
    <t>{18977, 17557, 34843, 17051, 20446}</t>
  </si>
  <si>
    <t>{127808, 79298, 137474, 71899, 105629}</t>
  </si>
  <si>
    <t>{22657, 25483, 19085, 11023, 12305, 12179, 12307, 33175, 31641, 31642, 31643, 34585, 14244, 12965, 12966, 17321, 8364, 7469, 31027, 7872, 7619, 25156, 31683, 23497, 25675, 23501, 11217, 13781, 7894, 15576, 16986, 10076, 18015, 18274, 6889, 26858, 11502, 8442, 33150}</t>
  </si>
  <si>
    <t>{156930, 161419, 148780, 127663, 108146, 73619, 98292, 90649, 157820, 71901}</t>
  </si>
  <si>
    <t>{9763, 12776, 7401, 6890, 12506, 20876, 8653, 29423, 33684, 10453, 9177, 7866, 7870}</t>
  </si>
  <si>
    <t>{6894, 28495, 18191, 13199, 28408}</t>
  </si>
  <si>
    <t>{11174, 11079, 6897, 17749, 16824, 8093}</t>
  </si>
  <si>
    <t>{73957, 95501, 71949, 78447, 145679, 90098}</t>
  </si>
  <si>
    <t>{87936, 135042, 86537, 105360, 78488, 123033, 162200, 71963, 160029, 107680, 121763, 81320, 99753, 106411, 87609, 155449, 85950, 125889, 96840, 150356, 77918, 148960, 115938, 166248, 97897, 115945, 91116, 98551, 109563}</t>
  </si>
  <si>
    <t>{23810, 25476, 25477, 28173, 17295, 23824, 26384, 18322, 30227, 30352, 20632, 27040, 20782, 29877, 31289, 27195, 17085, 19518, 28095, 20420, 20429, 22997, 24411, 24413, 19555, 21107, 26874, 21115}</t>
  </si>
  <si>
    <t>{22664, 39955, 42272, 59686, 46508, 57915, 29499, 56059, 17091, 36942, 35536, 57814, 60131, 19940, 35308, 60143, 26611, 26997, 55803, 35324}</t>
  </si>
  <si>
    <t>{22083, 27555, 7147, 7627, 14736, 34771, 33592, 6910}</t>
  </si>
  <si>
    <t>{88576, 78729, 93965, 104078, 95767, 78756, 78758, 133032, 123565, 84526, 104113, 75058, 87092, 71990, 124086, 78776, 100025, 129480, 152016, 110808, 119781, 108903, 112747, 78719}</t>
  </si>
  <si>
    <t>{72007, 135880, 74411, 122667, 88815, 90864, 158260, 120280, 107065, 142555, 150332, 90781}</t>
  </si>
  <si>
    <t>{9984, 8546, 16359, 6921, 19241, 8107, 15439, 25232, 14645, 24856, 16891, 12382}</t>
  </si>
  <si>
    <t>{93547, 72300, 78513, 146898, 72051, 130808, 138107, 72157}</t>
  </si>
  <si>
    <t>{27141, 24207, 35348, 51995, 55847, 33454, 20143, 58307, 47941, 34641, 24147, 35162, 45530, 17115, 31202, 61800, 52087, 18810, 38398, 43135}</t>
  </si>
  <si>
    <t>{140160, 132353, 139393, 103429, 92807, 124936, 123789, 138895, 92819, 103443, 128534, 116377, 128539, 133403, 133150, 130335, 159134, 98465, 102948, 98469, 109348, 139433, 92847, 109360, 138288, 72115, 96822, 145079, 92856, 90940, 142140, 112448, 159811, 75718, 112455, 156360, 156745, 122827, 115660, 136525, 75730, 113494, 113495, 149720, 112862, 143839, 99809, 121826, 154596, 88806, 138855, 96360, 88812, 93166, 124526, 147696, 159982, 136052, 143222, 132343, 154614}</t>
  </si>
  <si>
    <t>{6945, 22881, 28098, 31937, 25223, 13099, 11532, 31243, 10638, 10996, 8213}</t>
  </si>
  <si>
    <t>{6948, 18110, 33743, 30293, 26110}</t>
  </si>
  <si>
    <t>{54181, 54182, 20999, 39090, 44051, 24501, 17146, 20831}</t>
  </si>
  <si>
    <t>{119938, 148611, 140681, 154893, 134418, 92952, 113178, 166686, 106528, 165800, 98613, 81591, 75577, 74553, 149817, 72258, 148934, 96714, 156749, 90833, 143830, 131929, 152157, 73703, 99687, 110828, 149741, 87535, 125683, 78590}</t>
  </si>
  <si>
    <t>{45344, 17826, 59970, 21958, 50567, 26732, 28590, 37618, 24309, 17175, 34429, 42558, 23359}</t>
  </si>
  <si>
    <t>{9216, 11713, 16328, 6986, 9911, 9215}</t>
  </si>
  <si>
    <t>{151680, 119304, 131721, 119308, 156174, 165262, 85268, 147862, 152472, 103071, 130602, 87596, 72312, 144062, 151102, 154490, 102340, 128708, 128709, 132038, 144071, 148300, 166220, 138958, 161742, 120546, 123618, 123620, 133091, 145252, 164330, 157163, 87030, 87032, 151674, 151807}</t>
  </si>
  <si>
    <t>{72320, 96866, 107210, 131658, 94006, 105502, 107034, 78174, 107295}</t>
  </si>
  <si>
    <t>{22754, 22723, 40579, 46210, 33511, 47143, 17194, 46188, 40749, 27919, 35505, 51249, 43923, 35835, 37053, 43739}</t>
  </si>
  <si>
    <t>{56706, 34917, 31355, 23303, 36326, 29865, 56711, 24110, 38288, 50777, 45855, 48603, 26999, 49721, 17211, 46141, 28319}</t>
  </si>
  <si>
    <t>{100865, 86213, 138854, 148838, 115689, 72401, 75379, 73876, 108286, 159135}</t>
  </si>
  <si>
    <t>{38016, 36231, 45193, 18330, 52769, 36264, 61609, 36153, 50109, 27070, 61887, 45636, 17230, 37717, 33239, 56418, 31982, 26614, 26487}</t>
  </si>
  <si>
    <t>{20227, 48484, 17258, 28400, 17238, 40726}</t>
  </si>
  <si>
    <t>{128160, 146376, 72471, 146349, 159921, 89365, 106199, 73881, 106335}</t>
  </si>
  <si>
    <t>{108579, 72484, 139427, 92230, 77144}</t>
  </si>
  <si>
    <t>{7170, 11783, 31242, 11790, 8719, 8723, 8212, 9751, 19999, 27174, 8754, 21047, 11336, 8265, 11852, 22092, 12368, 11345, 15447, 10844, 20061, 15973, 18536, 9835, 12910, 22128, 11890, 10867, 11892, 12915, 22133, 16508, 10366, 13973, 11418, 7835, 24737, 10402, 24226, 24739, 18086, 18090, 15019, 7341, 8377, 25786, 7355, 8903, 24793, 10970, 12510, 9954, 12520, 12525, 23796, 7416, 7422, 19201, 7426, 27400, 21769, 9996, 21270, 9507, 10031, 23347, 13109, 16697, 16700, 14657, 14658, 32579, 32068, 25416, 25422, 17233, 29522, 11095, 17762, 7013, 8041, 10603, 10104, 8059, 19842, 19843, 9630, 8609, 10150, 10663, 12721, 12723, 26040, 11705, 12221, 21439, 13251, 9157, 27596, 8144, 22485, 13271, 21976, 11737, 8666, 8667, 8668, 23009, 8163, 20461, 20464, 18420, 26102, 18424, 10235}</t>
  </si>
  <si>
    <t>{164194, 87653, 143046, 157319, 79946, 80810, 151725, 124271, 72496, 112945, 118483, 124275, 112598, 151866, 124283, 118431}</t>
  </si>
  <si>
    <t>{12194, 9380, 7014, 15624, 17227, 25324, 14094, 14128, 7857, 17631}</t>
  </si>
  <si>
    <t>{12160, 27430, 17064, 8491, 29616, 17971, 31166, 31168, 34001, 23638, 10202, 19295, 7017, 28649, 18801, 35956, 26231, 26234, 24316}</t>
  </si>
  <si>
    <t>{93632, 121824, 82084, 72550, 147373, 73711, 93629}</t>
  </si>
  <si>
    <t>{51169, 25319, 18344, 22889, 17259}</t>
  </si>
  <si>
    <t>{17156, 17157, 30600, 7054, 33427, 14490, 14491, 25516, 15533, 12339, 7607, 21822, 18755, 13509, 21062, 21064, 34253, 32974, 21337, 25822, 25827, 18793, 10736, 19699}</t>
  </si>
  <si>
    <t>{26340, 45860, 17261, 30350, 41072, 20053}</t>
  </si>
  <si>
    <t>{109826, 122387, 102685, 93093, 80294, 164527, 75323, 76103, 164936, 73167, 116433, 156497, 75349, 122326, 144223, 117985, 72685, 155631, 84860}</t>
  </si>
  <si>
    <t>{24320, 28418, 28292, 17285, 23430, 25735, 28040, 25354, 19724, 22417, 18708, 21013, 21014, 25237, 21531, 28060, 28315, 30237, 20641, 22948, 21544, 27820, 18350, 21424, 25648, 19766, 20546, 28739, 20548, 20550, 28279, 30662, 23755, 25291, 22095, 26192, 19290, 19931, 23771, 25573, 20968, 23918, 22519, 26235, 18428, 22141, 18430}</t>
  </si>
  <si>
    <t>{82049, 159620, 102672, 102810, 164635, 140318, 162592, 72865, 103845, 107943, 83115, 86707, 92100, 119236, 72777, 72780, 150226, 125270, 146262, 136543, 122079, 93795, 100454, 111606, 137853}</t>
  </si>
  <si>
    <t>{121224, 100369, 121234, 141085, 77855, 84513, 85927, 115375, 121911, 159162, 79934, 134237, 81374, 72803, 143463, 137198, 146927, 129778, 163192, 125689, 94847}</t>
  </si>
  <si>
    <t>{12675, 28681, 31504, 28689, 12306, 12053, 28567, 11430, 14887, 18427, 15532, 7856, 32947, 35773, 8513, 16580, 34633, 9676, 9677, 7126, 30166, 17368, 17242, 21210, 30172, 34010, 34018, 27626, 34026, 34156, 13037, 13039, 13044, 16373, 18936, 11643, 23548, 28413}</t>
  </si>
  <si>
    <t>{72834, 72839, 103695, 112920, 145981}</t>
  </si>
  <si>
    <t>{39941, 41352, 41354, 37138, 19862, 18204, 17820, 17310, 57374, 18464, 54691, 49572, 38438, 28328, 38442, 22192, 18620, 58046, 24774, 19150, 53327, 17872, 42193, 45008, 46801, 51156, 46293, 39254, 35419, 51038, 44002, 35815, 53741, 25074, 51572, 29302, 51581}</t>
  </si>
  <si>
    <t>{60548, 33030, 21007, 35621, 17318, 20518, 18475, 22446, 17328, 25908, 21566, 20806, 37964, 19921, 24274, 31569, 23637, 18032, 22258, 28917, 24055, 59897}</t>
  </si>
  <si>
    <t>{29446, 29448, 22037, 50082, 40099, 23978, 17323, 23980, 25774, 27310, 39477, 37947, 19267, 22084, 23249, 25181, 27870, 26339, 23652, 17384, 22760, 33145, 17517, 25581, 19311, 28782, 44783, 33143, 23417, 51198}</t>
  </si>
  <si>
    <t>{34627, 8358, 8359, 22279, 8361, 7148, 15379, 26045, 20894}</t>
  </si>
  <si>
    <t>{20481, 9314, 24964, 35844, 21262, 7160, 26649, 13979}</t>
  </si>
  <si>
    <t>{151489, 167138, 129605, 97895, 108041, 122633, 72907, 92780, 157807, 96433, 127990, 127992, 88895}</t>
  </si>
  <si>
    <t>{18689, 43778, 37123, 60933, 31751, 41863, 39049, 54665, 52875, 35981, 39440, 56720, 57619, 31509, 47126, 19095, 48919, 38172, 43038, 19488, 43041, 17959, 62504, 59690, 41004, 58672, 61362, 17844, 18996, 51641, 38205, 41152, 17860, 25543, 37963, 38860, 24526, 39502, 39120, 50385, 40276, 54745, 17370, 29019, 51681, 55779, 41700, 31082, 47338, 25708, 54125, 19566, 30575, 34928, 42479, 17906, 33138, 19572, 50546, 61812, 28920, 35577, 35578, 41981, 55038, 40063}</t>
  </si>
  <si>
    <t>{38272, 30722, 58370, 25862, 37383, 27146, 51979, 32652, 44940, 26898, 26899, 21652, 54421, 20505, 31001, 21662, 35359, 22048, 19234, 23330, 31014, 45990, 20904, 38697, 38058, 47526, 44204, 20911, 54447, 28977, 28979, 44723, 30649, 45245, 20030, 30654, 58686, 22977, 49346, 54082, 18628, 58688, 30281, 25162, 22350, 19537, 29650, 29906, 30293, 25430, 23641, 29657, 37210, 37596, 18015, 18016, 44001, 17379, 41316, 20074, 48107, 53357, 41838, 32882, 62069, 29174, 62072, 36988, 36605}</t>
  </si>
  <si>
    <t>{55296, 38402, 33155, 47373, 39183, 24211, 62356, 28181, 19223, 50712, 44057, 50715, 19229, 55327, 45217, 29478, 29480, 29609, 34348, 21429, 23734, 37814, 59064, 43577, 49466, 24635, 24636, 28989, 61117, 43199, 23105, 41921, 57283, 61636, 35142, 19916, 39628, 37455, 25936, 40912, 40916, 27351, 27352, 45408, 52705, 17380, 32229, 34149, 48612, 51177, 20844, 54508, 22640, 22641, 49138, 50033, 49140, 58609, 52599, 44280, 30329, 57466, 33405, 56318}</t>
  </si>
  <si>
    <t>{89927, 122328, 72974, 98799, 141616, 113585, 94520, 132184, 94493, 143230}</t>
  </si>
  <si>
    <t>{52576, 18785, 18084, 32516, 46182, 55813, 55814, 61419, 50188, 17391, 21073, 25522, 52662, 57335, 48216, 58262, 26522, 28415}</t>
  </si>
  <si>
    <t>{138634, 128399, 131344, 90265, 72992, 125984, 125987, 86062, 79036, 88125, 156097, 143299, 81862, 93142, 139233, 134626, 85481, 109168, 166263, 89081, 74748}</t>
  </si>
  <si>
    <t>{111105, 72995, 152611, 76840, 95663, 86672, 85620, 122228, 145529, 163258, 98651, 101948, 103645, 92734}</t>
  </si>
  <si>
    <t>{18177, 20201, 28841, 41995, 32684, 59823, 46320, 19283, 59827, 17404, 27518}</t>
  </si>
  <si>
    <t>{144645, 161541, 133135, 98837, 159767, 129049, 150042, 112923, 98850, 116776, 73018, 146239, 101572, 106188, 122840, 94680, 90718, 85995, 137714, 153215}</t>
  </si>
  <si>
    <t>{13091, 28716, 20435, 7189, 15289}</t>
  </si>
  <si>
    <t>{22405, 24070, 42507, 28685, 17422, 39823, 44945, 55972, 42023, 51379, 51255, 59960, 25298, 18904, 25310, 21483, 49519, 43634, 58486}</t>
  </si>
  <si>
    <t>{93156, 95909, 137751, 87752, 115498, 123863, 151666, 73079, 73050, 81597}</t>
  </si>
  <si>
    <t>{13609, 32090, 17109, 7194, 18299, 13629}</t>
  </si>
  <si>
    <t>{51137, 31170, 17445, 26632, 32395, 53323, 49005, 55723, 57837, 56944, 43635, 41108, 61815, 38969, 21886}</t>
  </si>
  <si>
    <t>{105569, 75298, 83746, 152387, 82986, 145297, 94578, 73111, 73113, 79420, 148447}</t>
  </si>
  <si>
    <t>{73217, 110090, 73235, 139768, 76665, 156122}</t>
  </si>
  <si>
    <t>{119425, 108841, 156269, 73232, 162326, 119418, 137020}</t>
  </si>
  <si>
    <t>{33408, 34185, 28306, 9108, 26651, 28316, 26653, 33947, 15140, 28324, 34343, 10410, 32945, 33074, 24757, 35004, 10174, 31693, 7254, 19160, 32733, 7262, 13287, 19304, 28267, 19309, 13935, 8566, 11903}</t>
  </si>
  <si>
    <t>{57346, 22564, 44134, 17516, 46995, 42517}</t>
  </si>
  <si>
    <t>{73281, 150888, 93097, 126282, 101742, 91026, 84884, 77108, 119608, 115163}</t>
  </si>
  <si>
    <t>{22946, 26438, 17522, 26457, 53086}</t>
  </si>
  <si>
    <t>{30344, 25609, 20110, 20112, 10003, 15256, 28063, 18210, 22067, 27189, 22071, 23491, 25288, 11210, 27594, 27086, 27985, 17880, 25318, 16617, 7275, 13166, 19055, 24953}</t>
  </si>
  <si>
    <t>{134912, 74245, 104716, 76303, 89749, 148631, 88092, 139423, 97454, 88241, 89914, 88124, 111165, 104900, 89926, 116551, 91082, 73317, 119271, 74484, 126584}</t>
  </si>
  <si>
    <t>{26977, 27681, 13355, 33132, 11438, 7313, 19991, 23834, 34876}</t>
  </si>
  <si>
    <t>{12513, 12835, 17640, 9202, 20021, 7326}</t>
  </si>
  <si>
    <t>{73349, 74630, 144401, 148754, 98711, 166808, 84514, 78500, 111785, 139950, 111666, 160052, 78276, 127049, 142290, 127067, 146141, 140510, 127083, 129132, 110323, 99702}</t>
  </si>
  <si>
    <t>{17540, 38153, 25482, 57611, 59214, 21968, 33974, 56984, 49183}</t>
  </si>
  <si>
    <t>{7332, 30056, 26769, 28178, 12019, 12949}</t>
  </si>
  <si>
    <t>{96098, 79651, 106563, 163012, 155611, 164390, 79657, 136747, 131789, 114767, 109744, 124080, 73362, 104884, 144340, 128317, 141276, 97661}</t>
  </si>
  <si>
    <t>{11904, 24193, 21378, 35714, 12805, 14342, 29447, 22410, 32398, 8079, 22519, 29204, 32414, 29984, 23715, 15656, 21161, 17066, 17067, 15660, 21166, 9903, 28977, 26293, 14774, 27767, 19768, 34357, 7356, 29245, 17343, 29635, 26052, 33863, 13128, 26056, 27593, 18943, 27980, 30281, 33745, 14290, 16850, 35925, 27223, 33753, 30042, 34273, 13922, 19171, 28386, 19173, 32100, 23783, 24680, 13801, 14826, 21865, 30574, 12656, 9841, 13172, 10870, 19447, 12536, 20086, 10875, 11900, 28926, 15871}</t>
  </si>
  <si>
    <t>{37890, 45573, 44807, 20873, 27019, 19217, 37009, 33179, 17563, 17564, 17565, 41885, 40353, 29987, 27567, 40369, 27571, 35379, 48066, 22477, 52687, 32851, 50263, 29529, 33897, 34669, 18674, 28404}</t>
  </si>
  <si>
    <t>{127618, 120207, 129681, 147105, 154657, 81443, 98215, 128813, 133553, 73397, 164283, 150596, 161738, 83926, 103383, 141803, 100845, 108406, 156409, 75515}</t>
  </si>
  <si>
    <t>{24322, 13443, 33169, 22559, 20528, 30260, 31925, 9798, 23367, 26189, 25942, 20698, 7386, 24798, 24800, 10852, 13033, 9066, 17258, 8428, 16627, 10614, 8952, 31997}</t>
  </si>
  <si>
    <t>{42245, 23052, 55056, 45585, 58513, 55059, 18840, 35225, 31897, 57375, 33705, 30126, 61489, 61619, 19895, 25020, 17598, 45637, 25037, 18127, 37844, 19423, 22497, 21989, 42726, 18152, 52466, 27766, 40060, 25855}</t>
  </si>
  <si>
    <t>{132732, 100322, 123491, 74052, 78629, 110746, 123304, 151581, 73588, 135293, 141910, 155892, 87418, 94299, 73468, 125437, 106718, 107327}</t>
  </si>
  <si>
    <t>{20160, 25536, 20835, 17605, 23657}</t>
  </si>
  <si>
    <t>{89408, 138530, 75651, 161060, 128166, 79755, 85680, 73497, 110299, 146462}</t>
  </si>
  <si>
    <t>{167232, 167202, 117701, 76710, 117863, 73515, 89389, 114030, 105680, 123858, 160436, 123862, 111257, 149178, 111577}</t>
  </si>
  <si>
    <t>{127364, 125701, 143620, 77065, 134153, 89233, 93337, 140059, 155677, 134686, 145147, 139169, 105518, 151343, 120121, 148667, 73532, 158586, 139840, 129730, 91846, 150472, 103754, 133579, 86480, 132826, 134907, 93538, 130019, 136167, 152305, 139252, 158580, 139896, 125434, 83963, 132349, 146686}</t>
  </si>
  <si>
    <t>{73539, 143111, 112267, 100141, 154991}</t>
  </si>
  <si>
    <t>{28134, 20104, 26376, 21387, 33357, 31407, 17654, 18652}</t>
  </si>
  <si>
    <t>{79009, 73571, 94981, 119339, 123481, 104433, 86325, 164373, 121879, 93464, 119929, 100379, 79068, 110717, 86303}</t>
  </si>
  <si>
    <t>{83840, 80390, 110854, 100117, 132905, 113964, 120364, 76466, 78130, 94002, 73914, 76860, 75713, 73667, 115030, 78809, 104026, 124764, 73575, 141805, 80622, 89970, 92407}</t>
  </si>
  <si>
    <t>{61057, 32194, 17673, 20524, 23117, 23120}</t>
  </si>
  <si>
    <t>{153216, 94853, 131334, 106760, 88588, 83214, 111256, 108186, 111260, 108704, 132643, 88742, 135207, 135209, 167338, 95917, 88626, 95923, 140212, 140213, 140214, 104504, 74299, 95934, 77768, 97355, 160973, 73678, 74322, 121046, 148828, 106205, 74337, 85089, 85094, 99942, 152553, 162542, 132591, 103281, 138994, 116982, 129658, 131324, 138237, 136063}</t>
  </si>
  <si>
    <t>{20673, 20801, 18691, 22436, 31143, 22953, 37355, 21484, 24044, 27759, 22513, 46815, 20275, 19158, 21911, 24442, 17693, 25215}</t>
  </si>
  <si>
    <t>{126496, 124840, 119690, 73707, 138731, 76622, 111632, 129246, 167318, 73753, 148058, 136476, 115037, 104830}</t>
  </si>
  <si>
    <t>{144768, 156352, 89893, 84614, 77222, 102666, 144618, 165354, 93039, 107891, 117462, 73720, 90043, 132795}</t>
  </si>
  <si>
    <t>{98819, 135300, 73766, 121769, 138953}</t>
  </si>
  <si>
    <t>{161761, 108163, 114596, 107877, 138339, 151493, 73768, 149080, 161744, 153343, 154431, 83190, 144950, 117944, 105657, 167228, 79391}</t>
  </si>
  <si>
    <t>{46499, 19045, 39174, 27624, 32139, 20205, 27569, 20273, 17719, 51806}</t>
  </si>
  <si>
    <t>{44036, 31237, 53765, 26631, 50186, 23054, 38416, 24599, 37911, 53787, 46628, 31269, 32806, 36904, 25641, 27185, 50228, 26166, 24632, 30776, 32318, 30783, 50239, 38466, 43586, 32837, 54341, 27209, 31308, 31823, 23633, 47698, 48726, 24665, 24671, 44127, 50273, 23140, 29287, 58983, 54379, 21612, 55925, 39543, 57977, 33915, 35453, 43658, 30859, 43660, 51343, 25232, 45718, 31910, 18604, 20656, 23729, 44214, 27837, 27841, 46273, 27843, 37574, 26312, 26318, 32474, 26333, 28895, 41695, 48870, 52454, 28904, 28907, 43759, 44787, 43764, 35069, 18180, 34053, 20234, 24842, 18189, 20237, 62229, 18200, 26909, 18207, 32031, 26404, 52006, 49447, 18219, 37675, 35632, 32049, 17722, 33594, 33597, 33599, 59210, 18252, 32084, 39260, 18787, 48483, 18280, 20847, 51055, 46071, 28020, 27510, 53112, 39292, 29566, 37766, 33684, 23960, 18329, 55202, 48551, 57256, 46505, 37290, 57262, 22447, 21936, 51643, 33217, 47558, 28104, 29134, 25044, 58838, 33760, 28130, 32747, 20972, 25073, 25586, 17908, 37367, 19454}</t>
  </si>
  <si>
    <t>{31490, 14218, 14220, 7439, 17042, 34202, 11686, 31149, 10172, 18109, 18112, 10694, 19655, 25420, 25421, 28242, 28243, 21721, 12121, 26339, 26746}</t>
  </si>
  <si>
    <t>{12416, 9985, 22146, 10637, 16525, 23951, 32269, 20627, 23060, 27028, 25494, 27795, 27927, 29719, 30870, 31507, 33434, 34173, 21535, 11679, 22561, 33440, 32163, 22309, 28969, 30377, 31660, 26799, 7483, 28220, 28863, 26306, 26053, 8518, 21703, 27590, 29772, 11477, 23765, 31573, 7515, 8924, 15971, 9317, 20075, 11374, 13553, 20977, 22643, 34171, 15357, 29438, 34175}</t>
  </si>
  <si>
    <t>{35139, 12595, 8052, 8053, 8054, 8373, 34746, 7485, 34015}</t>
  </si>
  <si>
    <t>{121089, 109442, 118404, 84102, 73999, 96911, 124943, 134160, 122264, 91437, 128435, 139827, 131258, 132543, 110022, 150396, 84171, 110029, 112590, 115667, 84057, 142427, 123356, 151004, 111838, 105951, 163548, 88930, 166885, 103654, 158320, 152691, 164979, 167158, 91511, 163579, 100348, 134143}</t>
  </si>
  <si>
    <t>{7498, 15052, 7696, 13456, 9232, 9209}</t>
  </si>
  <si>
    <t>{134944, 151138, 114307, 160262, 77288, 96427, 153356, 74093, 163677, 163858, 151254, 117180, 150973, 86654}</t>
  </si>
  <si>
    <t>{14470, 25977, 33806, 35470, 35730, 18585, 34970, 33820, 12445, 34973, 30368, 20001, 7844, 15782, 19111, 21287, 14633, 17577, 19114, 22055, 25384, 25385, 30760, 31913, 12598, 10936, 11066, 11325, 13759, 17599, 16833, 16961, 25663, 9540, 27642, 25158, 8647, 29249, 31435, 18892, 35921, 24786, 8660, 8661, 12246, 7896, 15706, 11485, 26590, 31714, 9315, 9703, 7528, 17769, 31338, 21867, 14700, 16364, 33260, 33772, 35822, 35828, 14581, 16374, 24565, 23161, 21498, 26875, 31614}</t>
  </si>
  <si>
    <t>{15683, 26243, 7589, 9862, 28452, 30120, 34437, 9867, 25197, 21647, 22000, 30289, 23380, 7833, 21019, 26236, 13789}</t>
  </si>
  <si>
    <t>{59685, 43910, 26791, 46764, 17838, 55248, 23092, 31096, 47994, 20477}</t>
  </si>
  <si>
    <t>{50080, 36450, 43972, 23206, 24870, 23400, 32072, 48909, 21405, 23406, 23472, 17843, 42228, 57910, 55864, 20957, 20893}</t>
  </si>
  <si>
    <t>{142754, 120452, 133592, 74154, 80464, 120433, 103568, 117814, 133368, 120474, 133340}</t>
  </si>
  <si>
    <t>{96545, 93605, 97541, 102236, 104773, 98507, 103246, 86735, 74191, 120432, 107122, 156570, 95740, 78527}</t>
  </si>
  <si>
    <t>{37091, 49061, 31687, 54777, 28719, 33072, 18417, 17874, 23698, 52049, 49048, 25112, 21177}</t>
  </si>
  <si>
    <t>{62305, 24456, 58414, 17878, 50172}</t>
  </si>
  <si>
    <t>{78849, 104963, 75283, 74259, 98836, 151574, 163357, 104479, 152099, 104485, 166450, 139318, 108088, 81466, 154684, 123966, 138814, 152136, 75849, 147530, 88148, 89687, 123991, 84570, 89691, 161371, 143453, 153182, 154720, 143970, 78947, 146536, 156266, 86635, 88684, 111211, 78959, 88688, 115315, 126580, 126585, 104064, 139398, 146061, 127123, 92310, 80028, 134302, 151711, 111265, 112801, 118433, 127138, 142499, 153251, 124583, 153256, 151721, 154286, 144559, 79538, 126652, 107199, 112834, 112836, 153285, 124614, 154310, 153288, 124620, 108750, 94417, 156370, 78548, 94420, 120532, 94424, 113880, 126172, 108770, 106224, 86258, 86262, 106232, 112890, 86266, 108805, 154888, 108809, 147721, 152336, 124181, 142617, 124699, 126239, 114464, 114465, 116001, 114467, 116003, 115493, 124704, 116007, 126250, 81707, 95024, 113974, 91959, 80185, 76608, 90946, 123202, 166724, 152389, 90950, 145234, 84819, 117587, 112981, 134485, 84824, 99167, 136031, 121697, 84834, 124257, 84836, 111460, 136034, 120173, 149870, 84854, 124278, 124280, 102267, 110460, 113024, 162190, 162193, 102804, 131476, 121751, 126360, 151449, 108442, 120218, 131482, 162201, 110494, 162204, 109984, 121760, 109990, 77735, 142253, 107950, 84399, 136112, 113587, 118710, 115640, 100793, 121793, 98754, 118729, 75724, 118734, 126941, 80351, 126947, 104933, 106984, 104937, 104942, 121329, 110068, 121332, 129014, 121336}</t>
  </si>
  <si>
    <t>{97376, 84993, 115906, 84292, 77351, 82568, 124360, 146856, 77356, 82573, 74286, 129420, 98001, 83799, 133848, 93754, 87166}</t>
  </si>
  <si>
    <t>{91747, 111718, 156556, 85710, 135889, 87572, 153653, 130110, 74334}</t>
  </si>
  <si>
    <t>{112911, 104989, 105380, 91433, 149033, 137647, 123824, 77498, 146110, 88785, 109395, 76630, 164697, 74335, 128869, 119784, 131562, 135025, 99954, 77171, 100083, 152565, 160625, 100088, 118137, 157823}</t>
  </si>
  <si>
    <t>{15232, 18474, 17260, 30701, 20526, 13295, 19023, 25521, 32497, 34798, 34803, 27258, 7645, 32574}</t>
  </si>
  <si>
    <t>{74364, 117636, 80389, 128536, 75427, 78249, 121266, 154422, 129207, 121535, 135235, 93765, 113749, 131938, 140008, 108141, 85742, 117489, 83573, 149500}</t>
  </si>
  <si>
    <t>{22530, 7685, 18571, 33165, 33045, 27926, 30998, 30360, 34846, 19875, 29603, 20648, 9513, 24361, 27324, 19136, 35520, 9289, 11863, 24285, 7648, 21986, 29924, 18789, 21226, 25837, 30960, 28407, 23931, 27518}</t>
  </si>
  <si>
    <t>{22784, 57344, 17923, 34436, 17926, 24327, 21257, 39179, 26646, 29981, 27170, 21561, 24513, 19400, 52427, 58955, 50765, 50126, 27858, 37461, 56191, 43610, 45788, 21600, 25316, 52196, 30951, 18409, 53367, 47736, 22782, 22783}</t>
  </si>
  <si>
    <t>{96131, 149897, 133517, 110222, 109071, 102416, 127129, 104604, 119455, 119463, 164650, 74415, 140725, 149176, 164028, 101058, 158676, 98648, 75611, 165984, 114020, 124775, 96108, 75632, 104945, 96114, 158448, 152829}</t>
  </si>
  <si>
    <t>{14086, 23819, 14742, 30109, 17312, 15011, 11557, 15014, 16934, 16301, 31796, 20921, 21054, 15306, 29898, 23117, 29902, 18514, 22498, 13923, 26861, 27373, 12655, 13552, 11249, 7666, 14835, 28653, 15861, 33141, 15226}</t>
  </si>
  <si>
    <t>{137664, 127525, 88295, 88296, 74444, 79660, 124973, 79663, 109883, 96947, 110965, 97528, 76443, 155069, 92222, 88287}</t>
  </si>
  <si>
    <t>{74464, 159970, 147235, 89757, 99148, 118749, 153680, 74772, 142134, 75773}</t>
  </si>
  <si>
    <t>{24896, 26368, 10463, 10376, 19945, 24712, 23039, 32986, 33011, 7670, 20055, 9786, 23995, 19455}</t>
  </si>
  <si>
    <t>{85154, 119526, 74473, 101257, 75275, 101259, 107531, 101326, 101295, 101264, 107532, 101270, 101243, 82364}</t>
  </si>
  <si>
    <t>{36621, 45077, 36121, 45082, 24091, 32802, 17962, 56366, 61111, 58555, 22211, 31939, 31941, 56138, 52173, 56146, 61140, 61149, 53982, 34913, 47718, 34924, 35060, 47734, 40568, 31615}</t>
  </si>
  <si>
    <t>{108835, 164965, 127270, 159878, 89452, 74520, 131705, 127291}</t>
  </si>
  <si>
    <t>{9280, 13574, 11687, 7687, 19979, 13583, 25878, 23800, 33305, 8094, 17951}</t>
  </si>
  <si>
    <t>{74595, 74980, 82557, 135741, 156388, 130705, 94237, 130707, 125946, 101885, 161759}</t>
  </si>
  <si>
    <t>{55586, 27367, 20808, 34248, 57225, 29931, 37909, 18009, 28187, 24607}</t>
  </si>
  <si>
    <t>{74627, 105223, 74637, 97549, 109328, 114454, 82846, 126878, 134439, 85288, 93487, 163251, 92599, 122556, 135998, 122559, 139586, 123593, 108629, 107862, 136922, 122979, 138727, 103273, 121338, 92671}</t>
  </si>
  <si>
    <t>{90115, 91150, 91790, 74642, 145172, 117531, 136096, 145020, 132780, 143410, 151610, 92732, 159551, 159552, 160322, 149702, 75079, 101319, 103368, 101962, 102222, 149711, 136036, 152293, 138863, 138865, 87413, 93564}</t>
  </si>
  <si>
    <t>{18368, 18020, 19622, 51742, 47312, 18237, 20254}</t>
  </si>
  <si>
    <t>{22792, 19210, 55819, 28687, 31888, 60309, 34713, 50983, 31283, 38836, 22972, 22342, 61514, 24018, 32089, 44122, 27993, 18658, 18022, 19175, 37735, 51944, 24939, 48750, 36090, 52862}</t>
  </si>
  <si>
    <t>{22016, 35973, 57351, 29464, 24733, 34591, 23075, 44713, 44714, 61738, 59310, 33331, 41909, 38328, 19901, 31558, 43339, 53196, 62034, 43992, 33497, 52445, 45026, 54754, 40804, 51556, 18026, 60404, 35448, 33274, 49020, 61695}</t>
  </si>
  <si>
    <t>{22563, 8579, 16612, 7722, 27691, 34603, 25711, 33428, 25021, 34942}</t>
  </si>
  <si>
    <t>{74752, 130915, 139460, 163622, 124039, 82378, 97322, 127563, 145326, 166576, 97428, 75642, 119035, 151487}</t>
  </si>
  <si>
    <t>{18053, 23177, 61066, 50065, 22291, 53012, 54302, 46888, 18474, 19639, 26938, 34237, 55486, 22858, 30415, 24531, 38366, 52967, 31849, 41455}</t>
  </si>
  <si>
    <t>{26849, 21859, 15403, 7733, 22719}</t>
  </si>
  <si>
    <t>{166656, 75784, 100237, 134669, 74771, 154911, 137000, 132654, 96183, 93368, 96196, 83653, 83654, 102348, 156883, 116325, 91625, 74862, 161775, 125425, 114815}</t>
  </si>
  <si>
    <t>{93601, 131073, 74787, 164331, 158224, 123156, 144373, 144440}</t>
  </si>
  <si>
    <t>{74790, 74792, 124648, 88170, 162463, 108372, 138175, 146331, 87645, 125150, 127423}</t>
  </si>
  <si>
    <t>{158082, 74798, 97422, 78035, 111061}</t>
  </si>
  <si>
    <t>{90179, 110725, 148998, 149477, 82795, 78640, 93174, 98302, 74808, 104540, 96990}</t>
  </si>
  <si>
    <t>{136897, 86472, 100392, 127432, 162615, 142670, 128591, 150493, 146194, 77427, 78294, 74870, 129436, 95453, 123583}</t>
  </si>
  <si>
    <t>{74880, 112513, 136066, 112516, 135045, 135046, 141194, 165387, 109712, 109713, 113555, 154516, 112789, 112790, 120853, 120856, 144149, 154518, 162579, 77727, 135202, 146723, 148004, 151076, 145574, 108711, 162348, 100145, 100146, 138164, 85434, 151100, 85440, 81729, 160192, 89923, 108883, 157278, 117983, 135777, 150369, 150370, 77670, 139367, 111336, 86762, 92394, 139242, 140012, 92399, 150513, 78706, 92406, 122618, 164349}</t>
  </si>
  <si>
    <t>{91777, 132609, 96133, 126311, 93033, 128250, 167145, 161966, 96143, 146447, 150385, 74899, 147129, 76023, 146425, 118490, 76029}</t>
  </si>
  <si>
    <t>{22283, 54668, 40084, 23957, 24085, 45335, 26788, 19493, 18086, 22822, 18096, 37812, 40246, 28096, 49350, 22225, 39765, 34008, 44510, 42340, 34022, 21747, 46201}</t>
  </si>
  <si>
    <t>{44000, 32963, 55303, 24394, 57807, 54736, 24305, 54965, 18102, 50806, 57979, 33341}</t>
  </si>
  <si>
    <t>{7818, 7819, 24495, 16561, 22682}</t>
  </si>
  <si>
    <t>{35347, 35353, 36122, 31137, 22957, 22961, 53044, 31157, 31158, 53048, 53051, 62400, 23629, 55119, 57812, 18133, 57813, 31703, 49886, 49890, 53859, 38250, 60401, 60409}</t>
  </si>
  <si>
    <t>{141312, 135810, 130693, 123143, 103181, 133266, 154133, 117398, 160153, 101147, 129435, 118951, 102699, 164651, 133166, 135860, 82229, 133174, 102975, 155199, 149188, 89544, 125009, 93650, 139859, 162132, 105561, 149852, 147941, 125030, 74983, 118888, 82297, 147432, 138351, 125168, 159734, 118265, 110714, 129278}</t>
  </si>
  <si>
    <t>{53217, 18146, 23791, 18743, 44824, 19225, 39227}</t>
  </si>
  <si>
    <t>{28290, 26758, 26762, 24332, 29580, 41228, 48268, 30484, 45078, 22937, 34329, 19227, 32798, 49823, 19499, 53675, 38190, 54712, 49726, 22849, 59585, 56648, 22219, 39499, 51925, 18520, 21214, 22888, 37996, 46705, 25587, 27763, 35832, 18170, 30845, 30975}</t>
  </si>
  <si>
    <t>{25616, 58768, 29970, 36119, 53032, 21034, 21036, 33462, 36919, 40128, 37443, 57931, 61011, 54229, 39382, 30301, 22877, 59231, 24674, 41452, 19053, 34541, 38005, 21367, 24185, 18171, 28156, 23678, 47743}</t>
  </si>
  <si>
    <t>{11680, 8684, 8141, 16972, 8049, 15827, 8374, 25719, 15834, 31899, 15901, 7838}</t>
  </si>
  <si>
    <t>{32656, 32662, 48536, 58267, 60323, 18216, 24888, 43324, 21822, 21182, 44867, 49739, 19024, 49759, 50533, 50537, 50282, 27755, 37489, 20210, 20344}</t>
  </si>
  <si>
    <t>{41737, 23306, 28051, 22292, 24221, 31270, 26279, 19240, 21802, 50991, 41264, 21426, 18233, 36025, 30268, 34623, 25538, 21578, 19531, 19535, 48467, 40030, 18911, 56289, 32354, 41826, 29541, 24559, 46718}</t>
  </si>
  <si>
    <t>{20738, 52610, 20740, 45957, 18567, 56727, 28058, 29881, 40250, 25404, 18240, 38209, 54208, 18243, 33623, 21603, 52584, 20463, 30582, 20471, 32507, 28029, 39935}</t>
  </si>
  <si>
    <t>{59520, 53379, 47876, 19589, 46342, 56839, 19467, 23053, 43796, 58009, 29738, 18361, 33338, 34875, 36797, 22463, 47298, 30148, 18245, 54350, 33361, 44627, 51540, 25820, 26590, 55774, 49632, 20834, 52580, 40678, 59494, 46056, 31468, 37745, 40690, 36087, 24057}</t>
  </si>
  <si>
    <t>{75265, 82697, 123658, 150537, 154506, 91663, 136720, 115345, 97686, 87834, 144027, 106534, 119334, 134314, 142123, 91328, 150724, 83656, 80203, 123087, 107089, 151763, 112212, 113623, 90844, 87773, 122849, 131298, 80483, 99046, 138471, 94448, 161904, 167415, 129657, 152827, 103293}</t>
  </si>
  <si>
    <t>{75301, 104072, 108444, 120968, 128744, 159048, 83598, 82479, 98132, 89015, 99544, 95804}</t>
  </si>
  <si>
    <t>{115008, 80833, 93697, 89379, 97317, 146745, 113641, 129550, 118481, 80629, 88214, 109430, 109432, 122070, 127765, 75327}</t>
  </si>
  <si>
    <t>{79877, 98694, 79885, 139541, 165013, 128279, 138779, 83364, 98086, 108969, 166444, 144184, 75338, 137418, 138058, 137425, 140113, 157139, 137815, 137816, 137817, 164314, 98014, 79838, 160231, 94696, 160743, 97777, 154612, 123896, 135167}</t>
  </si>
  <si>
    <t>{46662, 18311, 23592, 60010, 42669, 42672, 21521, 30898, 42673, 53626, 42363}</t>
  </si>
  <si>
    <t>{137736, 118799, 139282, 139286, 141335, 162328, 125988, 96806, 87081, 87090, 118841, 76347, 101949, 87104, 147008, 95303, 143959, 95330, 95332, 75370, 126064, 126070, 92805, 102026, 136861, 117922, 97959, 90795, 117932, 131764, 131768, 122555, 166081, 128196, 86727, 82131, 156890, 154337, 101090, 98540, 131835, 130812, 131840, 127746, 84242, 127764, 135963, 89375, 107811, 138022, 135977, 138038, 129339, 131395, 81223, 140619, 131408, 140627, 90452, 105303, 143198, 162144, 85858, 81251, 122214, 83303, 143211, 156016, 107381, 107382, 111478, 141181, 139648, 143243, 144269, 80270, 160656, 121749, 164771, 137642, 102320, 106929, 125361, 106932, 99254, 146424, 94137, 83388, 99260, 163781, 122329, 136156, 146401, 104931, 100839, 111599, 84466, 100341, 145910, 146421, 111608, 91646}</t>
  </si>
  <si>
    <t>{24425, 19663, 17362, 15314, 17363, 7901}</t>
  </si>
  <si>
    <t>{137217, 124290, 122376, 166281, 90392, 156185, 166298, 75424, 111406, 78782, 113344, 158915, 94409, 147273, 152523, 95694, 99411, 106340, 87909, 114152, 157305}</t>
  </si>
  <si>
    <t>{152961, 111876, 108423, 110218, 90507, 157963, 117017, 100250, 85275, 111901, 160415, 127654, 127659, 141493, 154424, 164920, 103098, 103102, 82240, 93250, 156741, 88394, 101198, 140247, 82268, 99932, 118492, 99937, 75491, 103907, 92007, 94571, 107627, 107628, 92014, 161772, 85493, 147578, 147323}</t>
  </si>
  <si>
    <t>{12168, 11668, 16032, 25130, 25137, 14649, 21693, 19906, 22343, 20811, 21068, 20819, 31190, 16865, 15460, 15461, 8679, 25708, 7929}</t>
  </si>
  <si>
    <t>{17570, 7972, 22244, 24348, 20715, 14956, 12493, 32050, 15446, 29721, 12475, 16892}</t>
  </si>
  <si>
    <t>{95751, 135183, 136724, 87084, 91181, 91182, 94257, 97853, 166973, 134208, 78409, 78410, 75852, 130643, 130647, 86630, 159344, 137846, 139894, 114299, 79485, 112262, 89253, 150695, 105140, 125132, 128718, 89306, 159962, 149730, 110821, 149733, 110823, 117509, 103177, 105227, 103180, 105230, 139539, 107797, 111895, 86298, 109338, 103708, 75565, 118578, 80698, 87373, 89936, 112485, 79214, 163694, 118139, 99708, 88446, 123267, 123272, 123276, 167309, 87458, 151971, 122276, 99239, 151980, 100280, 100284, 112575, 92617, 92619, 92635, 84962, 84964, 146407, 105967, 105968, 105971, 96764}</t>
  </si>
  <si>
    <t>{22787, 19590, 19079, 48913, 25110, 21025, 32034, 22437, 22438, 23462, 24626, 29749, 23995, 27203, 25034, 27598, 45269, 26455, 18406, 18408, 50667, 23662, 22004, 47604, 20470, 22775, 22778, 19197, 44542, 21631}</t>
  </si>
  <si>
    <t>{127104, 95745, 144641, 155019, 125328, 90131, 117272, 88095, 141859, 131492, 103464, 129450, 105906, 138291, 97720, 81721, 119354, 122296, 130619, 141240, 127550, 159417, 160825, 146891, 86476, 146767, 76496, 95058, 107735, 128599, 84571, 92766, 75620, 153188, 121191, 120168, 104941, 114541, 154989, 82032, 157944, 115709}</t>
  </si>
  <si>
    <t>{38593, 45475, 42181, 57544, 36266, 32462, 18415, 43056, 35057, 50451, 41591, 28923}</t>
  </si>
  <si>
    <t>{50179, 50695, 29197, 38928, 24094, 38436, 29222, 25642, 41002, 54833, 46646, 52790, 41016, 39995, 28223, 34882, 20549, 36946, 56919, 27238, 61553, 28280, 28793, 25208, 44155, 27262, 53888, 26753, 53891, 35462, 23688, 42122, 22669, 23695, 60052, 29333, 23703, 39069, 61087, 57504, 29350, 30377, 22186, 40618, 21165, 21172, 47294, 30914, 56008, 43724, 33997, 50382, 19154, 28884, 28378, 28380, 26848, 44256, 27362, 34021, 19191, 51451, 22271, 39173, 29960, 47905, 19751, 26407, 32047, 23856, 36145, 31541, 26934, 45883, 24380, 57152, 31042, 32579, 57154, 55623, 21327, 23887, 27474, 60246, 48985, 45403, 24412, 36700, 37731, 34660, 36200, 35690, 48495, 27003, 30076, 45436, 44926, 31105, 32653, 39825, 58259, 58773, 24991, 19360, 53151, 58276, 39851, 31667, 48563, 24502, 22968, 30656, 19905, 21954, 36296, 24545, 50665, 26602, 22507, 20465, 47601, 26105, 18426, 30204}</t>
  </si>
  <si>
    <t>{50596, 20392, 35566, 18864, 55121, 55794, 26036, 38773, 18427, 19773, 26686}</t>
  </si>
  <si>
    <t>{87136, 75906, 75722, 93295, 93971}</t>
  </si>
  <si>
    <t>{153351, 153358, 154254, 148371, 145431, 153368, 148379, 100900, 93733, 153381, 95660, 130097, 144691, 154806, 156983, 153401, 139838, 88127, 139844, 154821, 90953, 115539, 83415, 75737, 127580, 130013, 80609, 79842, 161915}</t>
  </si>
  <si>
    <t>{27296, 36417, 36709, 18470, 45223, 31792, 46193, 27992}</t>
  </si>
  <si>
    <t>{8032, 14660, 14661, 26440, 9035, 22540, 29135, 25971, 33782, 23224, 35131, 26751}</t>
  </si>
  <si>
    <t>{77191, 138154, 75818, 93292, 149468}</t>
  </si>
  <si>
    <t>{79428, 133190, 145610, 83948, 161518, 127156, 75830, 106231, 114742, 97273, 119798, 138203, 127133}</t>
  </si>
  <si>
    <t>{89794, 84880, 80857, 75835, 107743}</t>
  </si>
  <si>
    <t>{98658, 140069, 81705, 81547, 140203, 162541, 75855, 138064, 124145, 94004, 155894, 87451, 76605, 103518, 104511}</t>
  </si>
  <si>
    <t>{25248, 29672, 32140, 57164, 47765, 51734, 33625, 19738, 35067, 18492, 43707}</t>
  </si>
  <si>
    <t>{28995, 22659, 18509, 46835, 27604, 48819, 20184}</t>
  </si>
  <si>
    <t>{90464, 139681, 98274, 131458, 104196, 128005, 75910, 133284, 156037, 148585, 148617, 133387, 88652, 162725, 166671, 146192, 119869, 146207}</t>
  </si>
  <si>
    <t>{75911, 121353, 88591, 130332, 80943, 87478, 132671, 106048, 104001, 144960, 136397, 96214, 131030, 146652, 123103, 96227, 99814, 125929, 123507, 149365, 88183, 104826, 135163}</t>
  </si>
  <si>
    <t>{129924, 88327, 126735, 97174, 110103, 95528, 77619, 77114, 154172, 75964, 163773, 99905, 99913, 163148, 131802, 117597, 100958, 93541, 135658, 133485}</t>
  </si>
  <si>
    <t>{162849, 76066, 126819, 115876, 96684, 111181, 139180, 108433}</t>
  </si>
  <si>
    <t>{8065, 35202, 22311, 29367, 9437}</t>
  </si>
  <si>
    <t>{8068, 19207, 20552, 8071, 12178}</t>
  </si>
  <si>
    <t>{35457, 18564, 24198, 59910, 28809, 39177, 24467, 33556, 56604, 47389, 21151, 36001, 39202, 36771, 57378, 36901, 20007, 36776, 19369, 43564, 43565, 36910, 50607, 50608, 19889, 51504, 35508, 35510, 58169, 43066, 43067, 35132, 20671, 43074, 59587, 43076, 58317, 38222, 56784, 34642, 29140, 20950, 28633, 53723, 21342, 36062, 20065, 29154, 53473, 53732, 37862, 39143, 44006, 39147, 39151, 21360}</t>
  </si>
  <si>
    <t>{154180, 145575, 100712, 127626, 94540, 127632, 111059, 157204, 141078, 76185, 89050}</t>
  </si>
  <si>
    <t>{92675, 115588, 160005, 165768, 112781, 114447, 100248, 93980, 147485, 117153, 100642, 97571, 148144, 76212, 161595, 103416, 152638, 126786, 95556, 116679, 120904, 159047, 90321, 89049, 122074, 104036, 92779, 91630, 122610, 112888, 146429}</t>
  </si>
  <si>
    <t>{46348, 52364, 33939, 33942, 37910, 18585, 42278, 35884, 26946, 31948, 38109, 28511, 34785, 20708, 19179, 55917, 60275, 30965, 43642, 41851}</t>
  </si>
  <si>
    <t>{78945, 99201, 92036, 121222, 80297, 130827, 78190, 80015, 105232, 116478, 143511, 76280, 93596, 78524, 103070}</t>
  </si>
  <si>
    <t>{119433, 135691, 103341, 162576, 76285}</t>
  </si>
  <si>
    <t>{20097, 23938, 29700, 13447, 35466, 14605, 19987, 26773, 8096, 20768, 10535, 30506, 18219, 8248, 13883, 33725, 23614, 8255, 21569, 12226, 12997, 33733, 31944, 11979, 20813, 16080, 9692, 9697, 24803, 26857, 21354, 12654, 19566, 21617}</t>
  </si>
  <si>
    <t>{10593, 14113, 8100, 13867, 29963, 35695, 19449, 34396}</t>
  </si>
  <si>
    <t>{12100, 9131, 10510, 8123, 8125}</t>
  </si>
  <si>
    <t>{37953, 45796, 28197, 29449, 32620, 18925, 55117, 55856, 38579, 18613, 27222, 33400, 50073, 30814, 28991}</t>
  </si>
  <si>
    <t>{146944, 163337, 129162, 135307, 137742, 120979, 119316, 99861, 151191, 115228, 85411, 137007, 126515, 114996, 123701, 165046, 153018, 128699, 121405, 127039, 150340, 153029, 143304, 83402, 130637, 153037, 139984, 112864, 121320, 150376, 123247, 76405, 122485, 155509, 131960, 135548, 131838}</t>
  </si>
  <si>
    <t>{35268, 25226, 29071, 49873, 36882, 27475, 27476, 43026, 18619, 42940, 39263}</t>
  </si>
  <si>
    <t>{84577, 85854, 77720, 76475, 82302}</t>
  </si>
  <si>
    <t>{19235, 54148, 58275, 62022, 58248, 18633, 57388, 62318, 53776, 55027, 60510, 55966, 18751}</t>
  </si>
  <si>
    <t>{95879, 93197, 95888, 118929, 93202, 102290, 112786, 161401, 93091, 109859, 93107, 102842, 134330, 120510, 86335, 162367, 86338, 95939, 109890, 76486, 86343, 103123, 129366, 124253, 164318, 76512, 125538, 90851, 116070, 76528, 119027, 101877, 115190, 115192, 115193, 93181}</t>
  </si>
  <si>
    <t>{167456, 85195, 147213, 150223, 76527, 155282, 110804}</t>
  </si>
  <si>
    <t>{35456, 35042, 20937, 35860, 30357, 31510, 8151, 33951}</t>
  </si>
  <si>
    <t>{76546, 86210, 82276, 81764, 118150, 143748, 166705, 91314, 135698, 81780, 157875, 89656, 129369, 100862}</t>
  </si>
  <si>
    <t>{14721, 8868, 15658, 13201, 8152, 29149, 11582, 17567}</t>
  </si>
  <si>
    <t>{94851, 152835, 105094, 76552, 143754, 157968, 154643, 160663, 155683, 88612, 107048, 112296, 77231, 95154, 85814, 93494, 90040, 97718, 119996, 110403, 84422, 90185, 92621, 113363, 95203, 92774, 110442, 160363, 81645, 110829, 110447, 157679, 105841, 164977, 106740, 94326, 94327, 115064, 157307, 113532}</t>
  </si>
  <si>
    <t>{38212, 27497, 18666, 38219, 31788, 39985, 22613, 35063, 33532, 38718, 35679}</t>
  </si>
  <si>
    <t>{113826, 147107, 85165, 76604, 102781}</t>
  </si>
  <si>
    <t>{117122, 123908, 147844, 161414, 141968, 163089, 121746, 129173, 104729, 121755, 77986, 80803, 166185, 114997, 76615, 157767, 99160, 94041, 116446, 102001, 123890, 115067}</t>
  </si>
  <si>
    <t>{98688, 85889, 94370, 143899, 151014, 76617, 88906, 123913, 151788, 159052, 123923, 142715, 123157, 133429, 113656, 125115, 132060, 83487}</t>
  </si>
  <si>
    <t>{18698, 29194, 23308, 37906, 21909, 23325, 26531, 20533, 31292, 48192, 26692, 26836, 46683, 61404, 25571, 21872, 47472, 55796, 58872, 61437, 51455}</t>
  </si>
  <si>
    <t>{76707, 81924, 141898, 163535, 163614, 122230, 117847, 83224, 132538, 127356, 91262}</t>
  </si>
  <si>
    <t>{20266, 20014, 20878, 20369, 20022, 18711, 18718}</t>
  </si>
  <si>
    <t>{121377, 76802, 103401, 116267, 113581, 130928, 82738, 88411}</t>
  </si>
  <si>
    <t>{36832, 49159, 20394, 18739, 44022, 46104}</t>
  </si>
  <si>
    <t>{107457, 148993, 164354, 127607, 154792, 91147, 158989, 80976, 76820, 97942, 82775, 105560, 139192, 79547, 116220, 143774}</t>
  </si>
  <si>
    <t>{108960, 163840, 76836, 103306, 88703, 141939, 163828, 130015}</t>
  </si>
  <si>
    <t>{49536, 32005, 36364, 51733, 47139, 53928, 53930, 53931, 22188, 58411, 36275, 27060, 30136, 29244, 22973, 22334, 45760, 60664, 37716, 18784, 20462, 20979, 25464, 31993, 39035, 34046, 20095}</t>
  </si>
  <si>
    <t>{118912, 96897, 124292, 150916, 121606, 76941, 102676, 159129, 83100, 94877, 105893, 141733, 166697, 85164, 107053, 124597, 83511, 127803, 131134, 103360, 127811, 130501, 142585, 142282, 154321, 129244, 89054, 148959, 155109, 138470, 167657, 90218, 132459, 116719, 90485, 132726, 157430, 122617, 155387, 91263}</t>
  </si>
  <si>
    <t>{96610, 101732, 96299, 76942, 120946, 78101, 134070, 134101, 76952, 85853}</t>
  </si>
  <si>
    <t>{85024, 152545, 123930, 76967, 91272, 115529, 122218, 153447, 91628, 151535, 153489, 130706, 90579, 166033, 146136, 103034}</t>
  </si>
  <si>
    <t>{19266, 27490, 21649, 24434, 20883, 18804, 20915, 23290, 27742}</t>
  </si>
  <si>
    <t>{109824, 139528, 97801, 91032, 147355, 95517, 102813, 113199, 166193, 166194, 106815, 77003, 117460, 87382, 116449, 109673, 126834, 135160, 112636}</t>
  </si>
  <si>
    <t>{91778, 77542, 77066, 112369, 92277, 147861, 154107, 91000, 77625, 77563, 112124}</t>
  </si>
  <si>
    <t>{95649, 101634, 81796, 92518, 92520, 102216, 106089, 91247, 81905, 77073, 92502, 103703, 86649, 81853}</t>
  </si>
  <si>
    <t>{54530, 37519, 28308, 18839, 31384, 46361, 24345, 20125, 53286, 60971, 44717, 22062, 51652, 43206, 26570, 60235, 50002, 61780, 56150, 33896, 47595, 30064, 26234, 48251}</t>
  </si>
  <si>
    <t>{77088, 165184, 119267, 81412, 125767, 144941, 80942, 93551, 155856, 160048, 152053, 84888, 92827, 130715, 137915}</t>
  </si>
  <si>
    <t>{105734, 94761, 148074, 154764, 77133, 148049, 151251, 112311, 133916, 77151}</t>
  </si>
  <si>
    <t>{44678, 33687, 54937, 22816, 41376, 35110, 31527, 40105, 51247, 55860, 54966, 49089, 58820, 21319, 18890, 20555, 35786, 46668, 32847, 45521, 23422, 42328, 32476, 43228, 32478, 47581, 57822, 42978, 52323, 61539, 41445, 38380, 61182, 44527, 53360, 26742, 19192, 29950}</t>
  </si>
  <si>
    <t>{27896, 38976, 52065, 61024, 39910, 44614, 49928, 33225, 56491, 32755, 55219, 30326, 38966, 19704, 18906, 34751}</t>
  </si>
  <si>
    <t>{31242, 32394, 50826, 36750, 26258, 60822, 58647, 25498, 56474, 58651, 24093, 48928, 52004, 52005, 53287, 22697, 45363, 27317, 38455, 52281, 43073, 26949, 19786, 32862, 40415, 46050, 43113, 18924, 38253, 22382, 28150}</t>
  </si>
  <si>
    <t>{20130, 46946, 49507, 61157, 24806, 24779, 19280, 21363, 57080, 25465, 18938, 59867, 51357, 40190, 36287}</t>
  </si>
  <si>
    <t>{48641, 29190, 52232, 62476, 18958, 43541, 36887, 55839, 38950, 55852, 34351, 47163, 45119, 19520, 33345, 57919, 60998, 39495, 39496, 21611, 21613, 42096, 29815, 51832, 42106, 62077, 42110, 51840, 32391, 60556, 46227, 41623, 41628, 27805, 53922, 41123, 34981, 30390, 55484, 37570, 59603, 23257, 24797, 36574, 35559, 45292, 59116, 57585, 47347, 27381, 21752, 27393, 25860, 20240, 25365, 55575, 27928, 53533, 58654, 25891, 19754, 26929, 25906, 21301, 51510, 49976, 45881, 47932, 54595, 43344, 59243, 32111, 48510, 41345, 38787, 25994, 25997, 55695, 42902, 50590, 58284, 55217, 25523, 25524, 45491, 28598, 25016, 25018, 26558, 25023, 44481, 61906, 39898, 55261, 52194, 57830, 33259, 44012, 52209}</t>
  </si>
  <si>
    <t>{9952, 14465, 10147, 34244, 32201, 19178, 23978, 33098, 8304, 27001, 25499, 29279}</t>
  </si>
  <si>
    <t>{28266, 8308, 15255, 30264, 8316, 30271}</t>
  </si>
  <si>
    <t>{8324, 27044, 35251, 18741, 29400, 14043, 13116, 21182}</t>
  </si>
  <si>
    <t>{41446, 25447, 29808, 33872, 55507, 18998}</t>
  </si>
  <si>
    <t>{137225, 112779, 159885, 133521, 88211, 166678, 131352, 107162, 84894, 132256, 122403, 120615, 110277, 152264, 146637, 77262, 140496, 95317, 102888, 157429, 99958}</t>
  </si>
  <si>
    <t>{81025, 110250, 106354, 102453, 84855, 77307}</t>
  </si>
  <si>
    <t>{34208, 20868, 23269, 30804, 18165, 30805, 30808, 27097, 34395, 8349}</t>
  </si>
  <si>
    <t>{77440, 88704, 132994, 134403, 138881, 159495, 134922, 134667, 159502, 99217, 117521, 114589, 112927, 120868, 103589, 128421, 145831, 150566, 107049, 150568, 86827, 132395, 154150, 136878, 97455, 118831, 145839, 145330, 113971, 147764, 87349, 89909, 165169, 136889, 111038, 152513, 96715, 85585, 112091, 118875, 125021, 93281, 115682, 93411, 147041, 96102, 147048, 144492, 156783, 155893, 146040, 129146, 160891, 138879}</t>
  </si>
  <si>
    <t>{59916, 47117, 20522, 30250, 49706, 51246, 25135, 46656, 25677, 21078, 59480, 45148, 52317, 32351, 32352, 35426, 22637, 51314, 34422, 19064, 22652, 30866, 28820, 32919, 26779, 24735, 57505, 23210, 20142, 25264, 23226, 42682, 25795, 27334, 26831, 22741, 41186, 51942, 35054, 54011, 62204, 62206, 58625, 24325, 24326, 21777, 57620, 37663, 23845, 53552, 19253, 46904, 19259, 30030, 27984, 24401, 34649, 20319, 29535, 39777, 54117, 58728, 43884, 50542, 21364, 21877, 24956, 44430, 26001, 61846, 33180, 23476, 21941, 36788, 48056, 21947, 24528, 46041, 44519, 32254}</t>
  </si>
  <si>
    <t>{92928, 95459, 77476, 138167, 85752, 90425, 85658, 80827}</t>
  </si>
  <si>
    <t>{19074, 60260, 32934, 24236, 35917, 55918, 27122, 29682, 48245, 45050, 21915, 25917, 51071}</t>
  </si>
  <si>
    <t>{161120, 138241, 115687, 77483, 146989, 128495, 116336, 99571}</t>
  </si>
  <si>
    <t>{24322, 19078, 62215, 43273, 50059, 50060, 20242, 25107, 58130, 26517, 38037, 57110, 34460, 53535, 38049, 53031, 34472, 40110, 39988, 34357, 25654, 33079, 39991, 49591, 47290, 35645, 44227, 57798, 55368, 21065, 19401, 26825, 36178, 21972, 30933, 52694, 60500, 36185, 52698, 31835, 25563, 56284, 56929, 42468, 36455, 27626, 27628, 34797, 28787, 47741}</t>
  </si>
  <si>
    <t>{129856, 138632, 119978, 166827, 97676, 123314, 156341, 77528}</t>
  </si>
  <si>
    <t>{31233, 56068, 30471, 28302, 21647, 22033, 26513, 44562, 46371, 46377, 35882, 41644, 19117, 53830, 48601, 23776, 23779, 22759, 33139, 26237}</t>
  </si>
  <si>
    <t>{86787, 156292, 94346, 100490, 158218, 109583, 118802, 160018, 86804, 116629, 154646, 79770, 154786, 134691, 82983, 153386, 133805, 91054, 95030, 120887, 145848, 145851, 139453, 97599, 90434, 151492, 85191, 148296, 136909, 104782, 161488, 150993, 85202, 132051, 161493, 87510, 90711, 103897, 112358, 130923, 141165, 77679, 150515, 154101, 120441, 124026, 151676, 107262}</t>
  </si>
  <si>
    <t>{24706, 10953, 24906, 8395, 20620, 26026, 30250, 22447, 30202, 32507}</t>
  </si>
  <si>
    <t>{34049, 38788, 57993, 21258, 25227, 38795, 41229, 27407, 28689, 37758, 26259, 37656, 33183, 35103, 39073, 32548, 39205, 26238, 54971, 22589, 30016, 36036, 54469, 23496, 25036, 19153, 31571, 27477, 31958, 40794, 22120, 41320, 41323, 20085, 43640, 33022, 26239}</t>
  </si>
  <si>
    <t>{99847, 137735, 119948, 145553, 135570, 102938, 156064, 79785, 95147, 122029, 163892, 117306, 106948, 104802, 159331, 111717, 77799, 126570, 88046, 103285}</t>
  </si>
  <si>
    <t>{148706, 82021, 77800, 129929, 110317, 120464, 84977, 122546, 93272, 113306, 89823}</t>
  </si>
  <si>
    <t>{41990, 37774, 38162, 46109, 23588, 48172, 21303, 32185, 21307, 29372, 31293, 35779, 26568, 39373, 36179, 38612, 26581, 44378, 44384, 39144, 45416, 26484, 19190, 41208, 26106, 24573, 24191}</t>
  </si>
  <si>
    <t>{145730, 94139, 105606, 117990, 126950, 162537, 90222, 115664, 153008, 108435, 159923, 100149, 134776, 98233, 77915}</t>
  </si>
  <si>
    <t>{8449, 13826, 14217, 22665, 31499, 26925, 12590, 25134, 33789, 35731, 9076, 9077, 10228, 9594, 15227, 29181}</t>
  </si>
  <si>
    <t>{95296, 77961, 119209, 97035, 103595, 103599, 78142}</t>
  </si>
  <si>
    <t>{33160, 27277, 22033, 15770, 9116, 33565, 26275, 8484, 17316, 33063, 23338, 32938, 25647, 19763, 14132, 28724, 33843, 30903, 23997, 23999, 34751, 32705, 14662, 30791, 13641, 12234, 13774, 32080, 18006, 24169, 26999, 33018, 9725, 14206, 9727}</t>
  </si>
  <si>
    <t>{77988, 122121, 149386, 117748, 136664, 149372}</t>
  </si>
  <si>
    <t>{28800, 17858, 12643, 26182, 25436, 31822, 34137, 8508, 17758}</t>
  </si>
  <si>
    <t>{25985, 11794, 17044, 18197, 12822, 27941, 29869, 8879, 10038, 26430, 20289, 18127, 27983, 8531, 29920, 15969, 24684, 26993, 8950}</t>
  </si>
  <si>
    <t>{36641, 59878, 19252, 34686, 33759}</t>
  </si>
  <si>
    <t>{100320, 108834, 112388, 141540, 122907, 155767, 116144, 128784, 126966, 134743, 78075, 81563, 91901, 105279}</t>
  </si>
  <si>
    <t>{149190, 140300, 157295, 92727, 92731, 85276, 78079}</t>
  </si>
  <si>
    <t>{19078, 19079, 8968, 12938, 21009, 21010, 15252, 18332, 21667, 21669, 10922, 24106, 12983, 19138, 14802, 24418, 13411, 13417, 8682, 13673, 17385, 18665, 8570, 14577, 34163, 15738, 15743}</t>
  </si>
  <si>
    <t>{22117, 22119, 22293, 28118, 19286, 31577, 29402, 28122, 37119}</t>
  </si>
  <si>
    <t>{130690, 88964, 85254, 82058, 115850, 115852, 155789, 82063, 143633, 89875, 96666, 99102, 127140, 125862, 128551, 158631, 154545, 94523, 134076, 92237, 152397, 82640, 106320, 78162, 98770, 107350, 82649, 107355, 78309, 125029, 148842, 100467, 129914}</t>
  </si>
  <si>
    <t>{102784, 78181, 149448, 142032, 111379, 124053}</t>
  </si>
  <si>
    <t>{128386, 149159, 78187, 91821, 94165, 130622}</t>
  </si>
  <si>
    <t>{93442, 145034, 107787, 160011, 133645, 165905, 78994, 82322, 144146, 150163, 105878, 120598, 123801, 124569, 123808, 116389, 139173, 114348, 94893, 116396, 104370, 97719, 90811, 111163, 115899, 129731, 101444, 155843, 93382, 97741, 122706, 82261, 82518, 107874, 82787, 152419, 131430, 111848, 88556, 78189, 135409, 127090, 88949, 146933, 132472}</t>
  </si>
  <si>
    <t>{8771, 8772, 8595, 9524, 9525}</t>
  </si>
  <si>
    <t>{15074, 8611, 18439, 9586, 10552}</t>
  </si>
  <si>
    <t>{133133, 129552, 78228, 138648, 81950, 103970, 98213, 87848, 125097, 93356, 109484, 133434, 118083, 138438, 103879, 79945, 148817, 104278, 127705, 82909, 90721, 98402, 81639, 99180, 117884, 85118}</t>
  </si>
  <si>
    <t>{23110, 8616, 28651, 11986, 10196, 33461, 33464}</t>
  </si>
  <si>
    <t>{94436, 101990, 78279, 115142, 136136, 81834, 147595, 127955, 149945, 95355}</t>
  </si>
  <si>
    <t>{81696, 125537, 149626, 78345, 81690, 78301, 162110}</t>
  </si>
  <si>
    <t>{105024, 137856, 157220, 96616, 78346, 146861, 88788, 159897, 92733, 157215}</t>
  </si>
  <si>
    <t>{8645, 10601, 8874, 10513, 24406}</t>
  </si>
  <si>
    <t>{34566, 42887, 32152, 44441, 33436, 39206, 42941, 36669, 36674, 26955, 30925, 19412, 41433, 41436, 44894, 44897, 44772, 45029, 38886, 35432, 35435, 35436, 37099, 31346}</t>
  </si>
  <si>
    <t>{78437, 84230, 126794, 153034, 96654, 140849, 84511}</t>
  </si>
  <si>
    <t>{30088, 56593, 52498, 53010, 49826, 41382, 45872, 36401, 33596, 60222, 58052, 51013, 51406, 61520, 41049, 58842, 54495, 19433, 49149, 32126, 50559}</t>
  </si>
  <si>
    <t>{23809, 34241, 53637, 51878, 58119, 19437, 34670, 37583, 53645, 57293, 55251, 24116, 47353, 52666, 31037, 37470}</t>
  </si>
  <si>
    <t>{44166, 30601, 30609, 58515, 50197, 20248, 23577, 28192, 28193, 46626, 21284, 19880, 28460, 52659, 48566, 38839, 36792, 35910, 57803, 44889, 37337, 42204, 47850, 19448, 33784}</t>
  </si>
  <si>
    <t>{15873, 17926, 32270, 18590, 11039, 32670, 18600, 19382, 18871, 30141, 31552, 16706, 10564, 9420, 35280, 24021, 20069, 8678, 16999, 17895, 31095, 10616}</t>
  </si>
  <si>
    <t>{86626, 150759, 102157, 78478, 84047, 91888, 100880, 134030, 134004, 138780}</t>
  </si>
  <si>
    <t>{19456, 31328, 53351, 45036, 31152, 46800, 44019}</t>
  </si>
  <si>
    <t>{27137, 33281, 19463, 25113, 35865, 33311, 25632, 33313, 41506, 19491, 33315, 37950, 34370, 43087, 22612, 22615, 43096, 33371, 42588, 33374, 33376, 33377, 33378, 33379, 33380, 42595, 42603, 60523, 25198, 25199, 20080, 60018, 27254, 29816, 27258, 48766, 34963, 46755, 23724, 22707, 49851, 43198, 27328, 33473, 39119, 31441, 39125, 26838, 34525, 61152, 26851, 51435, 41204, 41211, 29438, 29439, 46335, 29442, 34069, 44354, 25924, 31052, 35661, 31055, 48978, 37203, 31060, 46447, 34166, 32125, 34175, 33668, 33682, 31635, 49046, 41378, 31154, 47549, 33726, 19927, 28634, 28636, 24548, 29158, 21482, 21490, 33266, 27126, 27131, 20478}</t>
  </si>
  <si>
    <t>{24192, 35331, 31879, 31752, 58377, 19466, 55306, 55307, 44046, 21135, 44303, 52626, 23315, 50068, 24726, 43672, 60441, 57244, 42398, 39583, 39585, 62502, 34346, 62379, 41908, 37047, 28601, 22464, 60354, 20816, 45649, 50258, 28883, 60243, 25941, 49493, 54617, 32222, 20064, 38241, 29923, 34532, 30316, 26733, 48239, 53107, 21625, 40954, 51835}</t>
  </si>
  <si>
    <t>{84737, 84615, 127243, 131988, 85539, 79396, 79783, 104364, 116527, 92084, 155956, 118720, 109252, 138052, 80463, 111703, 144599, 78553, 149341, 123754}</t>
  </si>
  <si>
    <t>{91904, 78597, 108945, 84020, 147549, 129976, 83965, 106494}</t>
  </si>
  <si>
    <t>{34951, 26889, 21642, 51726, 57108, 34197, 19478, 34200, 37019, 53915, 34337, 40737, 24995, 50724, 47653, 48934, 29352, 29864, 43305, 50730, 43694, 58800, 30897, 38709, 26168, 25785, 21945, 24387, 35012, 25680, 24658, 34132, 40791, 28124, 31839, 27104, 44518, 31595, 21996, 34165, 43382, 41720}</t>
  </si>
  <si>
    <t>{34368, 13729, 30151, 25290, 19475, 21140, 21205, 9878, 9879, 8699}</t>
  </si>
  <si>
    <t>{162432, 117026, 159364, 78672, 108980, 86358}</t>
  </si>
  <si>
    <t>{86788, 78854, 97328, 93973, 93942}</t>
  </si>
  <si>
    <t>{27266, 22179, 15684, 12613, 30183, 22344, 29928, 23210, 21131, 16268, 26831, 31892, 32600, 10201, 10205, 8734, 22527}</t>
  </si>
  <si>
    <t>{100066, 104290, 108197, 153550, 91409, 87002, 78879}</t>
  </si>
  <si>
    <t>{78884, 155462, 113383, 146887, 86800, 134261, 100153, 162398}</t>
  </si>
  <si>
    <t>{146208, 158339, 133063, 92208, 78897, 80630, 129078}</t>
  </si>
  <si>
    <t>{123777, 82980, 99366, 78920, 113619}</t>
  </si>
  <si>
    <t>{13536, 17346, 10793, 9806, 8751, 29966, 18612, 23513, 15292}</t>
  </si>
  <si>
    <t>{95722, 80970, 109229, 78932, 121300, 96918, 150007, 161173, 160890}</t>
  </si>
  <si>
    <t>{108352, 112391, 78989, 95790, 83087, 122163}</t>
  </si>
  <si>
    <t>{8900, 34246, 28456, 27273, 32523, 32526, 35512, 8788, 8789, 14423, 8791, 22648, 13819, 29532}</t>
  </si>
  <si>
    <t>{150240, 127817, 100330, 79082, 91500, 103819, 154670, 101103, 134799, 154672, 82290, 167659}</t>
  </si>
  <si>
    <t>{134551, 79084, 97781, 157559, 123133}</t>
  </si>
  <si>
    <t>{43937, 44129, 37667, 25061, 37670, 37671, 34604, 35020, 22542, 43917, 35026, 27507, 26709, 19573, 46325, 46421, 34587, 26397}</t>
  </si>
  <si>
    <t>{157464, 79138, 143141, 152486, 87088, 151091, 160819, 103226, 139966, 118984, 90570, 166735, 133976, 108248, 166745, 166752, 90340, 129777, 101493, 143607, 106105, 106106}</t>
  </si>
  <si>
    <t>{12290, 11907, 24708, 18309, 16519, 17928, 26121, 16527, 22169, 23963, 13475, 22180, 22183, 31293, 10688, 34392, 14686, 8803, 25572, 25706, 21104}</t>
  </si>
  <si>
    <t>{38023, 37980, 62231, 38008, 19612, 38015}</t>
  </si>
  <si>
    <t>{49824, 34087, 19629, 19795, 42297}</t>
  </si>
  <si>
    <t>{140802, 79301, 100367, 151762, 118103, 164889, 106618, 92574, 135327}</t>
  </si>
  <si>
    <t>{19650, 41986, 39172, 27301, 20390, 53324, 29552, 23442, 20916}</t>
  </si>
  <si>
    <t>{24676, 34341, 29383, 18828, 9906, 12626, 15253, 8827, 21471}</t>
  </si>
  <si>
    <t>{143392, 93251, 160678, 131917, 79357, 131902}</t>
  </si>
  <si>
    <t>{23169, 19684, 31349, 27957, 24476}</t>
  </si>
  <si>
    <t>{12068, 11814, 11816, 15368, 27785, 27850, 28044, 29675, 12015, 8848, 18486, 24151, 18009, 20126}</t>
  </si>
  <si>
    <t>{79459, 145572, 143078, 111050, 97228, 143084, 93102, 106255, 83983, 119760, 108917, 127231}</t>
  </si>
  <si>
    <t>{11360, 8867, 9893, 13385, 15987, 10741, 9909, 11871}</t>
  </si>
  <si>
    <t>{96066, 162754, 91941, 145352, 125354, 95243, 94384, 133361, 79509, 136246, 131257, 145340}</t>
  </si>
  <si>
    <t>{93188, 139271, 162823, 153616, 100370, 153624, 104985, 104987, 93218, 79911, 162857, 153648, 128569, 93265, 153682, 93269, 123478, 153692, 153700, 153705, 153708, 85618, 153715, 82552, 82560, 153741, 93847, 153758, 153765, 120490, 105131, 153771, 79535, 105138, 164533, 153791, 158920, 158926, 158929, 158930, 165080, 98529, 165089, 165097, 153836, 139501, 165101, 105206, 153846, 153855, 102661, 153864, 119054, 153888, 162609, 162623, 153927, 132436, 132438, 137600, 132481, 154001, 85913, 154009, 85916, 85924, 154025, 132528, 153524, 154037, 154050, 153539, 159691, 159700, 139221, 139227, 85985, 166891, 166893, 94704, 79865}</t>
  </si>
  <si>
    <t>{50339, 26724, 21158, 19753, 26730, 35721, 53132, 43440, 24178, 29879, 60408, 62398, 40447}</t>
  </si>
  <si>
    <t>{155046, 102994, 79572, 83351, 106457, 90237}</t>
  </si>
  <si>
    <t>{118754, 110691, 109060, 131140, 124519, 120243, 93684, 79575, 99640, 139517, 86907, 109243}</t>
  </si>
  <si>
    <t>{131427, 111110, 107814, 79591, 100185, 120990}</t>
  </si>
  <si>
    <t>{102282, 100460, 98764, 100752, 79607, 133278, 117119}</t>
  </si>
  <si>
    <t>{129098, 127823, 87602, 134360, 79611}</t>
  </si>
  <si>
    <t>{79617, 120714, 135374, 98319, 144047, 93844, 162967}</t>
  </si>
  <si>
    <t>{21126, 21734, 19787, 20974, 27125, 29850}</t>
  </si>
  <si>
    <t>{88672, 154827, 100048, 143701, 79703, 79710}</t>
  </si>
  <si>
    <t>{84869, 142725, 136847, 148765, 144948, 160180, 106807, 156092, 132673, 129477, 145483, 138070, 79704, 156764, 148575, 122980, 127084, 134894, 143471, 120177}</t>
  </si>
  <si>
    <t>{133856, 115395, 96361, 79727, 121456, 128433, 97330, 165172, 93622, 130302, 128062, 105311}</t>
  </si>
  <si>
    <t>{59778, 41501, 28322, 40738, 45868, 50877, 20543, 52419, 26698, 33999, 45647, 61777, 33874, 20308, 22614, 31191, 53595, 20574, 34783, 53599, 19818, 51694, 58863, 62331, 36476, 25597}</t>
  </si>
  <si>
    <t>{14597, 12523, 8908, 9453, 9454, 12651, 12653, 24178, 13591, 13592, 12635}</t>
  </si>
  <si>
    <t>{131969, 79751, 125319, 101523, 159891, 129942, 147865, 123174, 128934, 156972, 123312, 159669, 123320, 165954, 130115, 103243, 117582, 125646, 149585, 131286, 162264, 107738, 157669, 160357, 167019, 160760, 101240, 117499}</t>
  </si>
  <si>
    <t>{79776, 127360, 119780, 144134, 80999, 95903}</t>
  </si>
  <si>
    <t>{14977, 8956, 24198, 19591, 14600, 14858, 11278, 13327, 12560, 15502, 23570, 11156, 20759, 16925, 23969, 19106, 17965, 16431, 16432, 24245, 34877, 21055, 16448, 12996, 30154, 23500, 10704, 8915, 8916, 10195, 20179, 32855, 9304, 10717, 32869, 32873, 21483, 21613, 30573, 9334, 14588, 9087}</t>
  </si>
  <si>
    <t>{157048, 111630, 151957, 88856, 84376, 118184, 95789, 95793, 158133, 92471, 103608, 115390, 99521, 92098, 161605, 146374, 79818, 165580, 162893, 112591, 108240, 92113, 113233, 162896, 92119, 151511, 162905, 151514, 162907, 99807, 164460, 114032, 84081, 92146, 150258, 164466, 164470, 92152, 153849, 164475}</t>
  </si>
  <si>
    <t>{82336, 83044, 107435, 79857, 154353, 83444, 83829, 91252, 143094, 90584}</t>
  </si>
  <si>
    <t>{122880, 79874, 141069, 138384, 128913, 125844, 116502, 124695, 114969, 142748, 88865, 102050, 137637, 95151, 148401, 82483, 108851, 120244, 107837, 129086, 147137, 158146, 99013, 89290, 159947, 84302, 134352, 129877, 152022, 118776, 98266, 102493, 116319, 152805, 113001, 132076, 94061, 109807, 105080, 163323}</t>
  </si>
  <si>
    <t>{97414, 138044, 97417, 133039, 79891, 99605, 157849, 153402, 106267, 128092}</t>
  </si>
  <si>
    <t>{12296, 32265, 26891, 26894, 14355, 23957, 13603, 13735, 14375, 12852, 28084, 25783, 9530, 12605, 35645, 16197, 29640, 35274, 23121, 18774, 14556, 33118, 14561, 19425, 17635, 29666, 8934, 17254, 13928, 17255, 15978, 16234, 28262, 25326, 12026}</t>
  </si>
  <si>
    <t>{148233, 110350, 127636, 160536, 79898, 163363, 142632, 90027, 123702, 136247, 146755, 123720, 103004, 94435, 101864, 138092, 138097, 142708, 133503}</t>
  </si>
  <si>
    <t>{12166, 10888, 13582, 19226, 33690, 20384, 33444, 25261, 11312, 33841, 25778, 21562, 34815, 23615, 19777, 10308, 10565, 19398, 26308, 10954, 13268, 9303, 22232, 22490, 11355, 15836, 13535, 27487, 35296, 12514, 12902, 8936, 35048, 11754, 9580, 13804, 24568, 13689, 17663}</t>
  </si>
  <si>
    <t>{56064, 24539, 54569, 61291, 22484, 23099, 19870}</t>
  </si>
  <si>
    <t>{165665, 86434, 90020, 79973, 150958, 120753, 104149}</t>
  </si>
  <si>
    <t>{29312, 17561, 8962, 15566, 31278, 19065, 34879}</t>
  </si>
  <si>
    <t>{85824, 83109, 80140, 83279, 85818}</t>
  </si>
  <si>
    <t>{89832, 158413, 152847, 80178, 91512, 81915, 99676, 86781}</t>
  </si>
  <si>
    <t>{20609, 33925, 21895, 24584, 19977, 24841, 27017, 27020, 22925, 23312, 37395, 27028, 28565, 25238, 27670, 37396, 27676, 27037, 39456, 39331, 22692, 32300, 37428, 22586, 33216, 26186, 39114, 36434, 37465, 22623, 32226, 24808, 22385, 40310}</t>
  </si>
  <si>
    <t>{138759, 120844, 147085, 127251, 107542, 120478, 104615, 130987, 94769, 162742, 115127, 105658, 158908, 142911, 109505, 80194, 117319, 104137, 95050, 132553, 164939, 125518, 94415, 94423, 82777, 106458, 98650, 136027, 93155, 111600, 124284, 108669}</t>
  </si>
  <si>
    <t>{15212, 9199, 9013, 11159, 14047}</t>
  </si>
  <si>
    <t>{80202, 108556, 88301, 88110, 86418, 81046}</t>
  </si>
  <si>
    <t>{24321, 14479, 26384, 14870, 30880, 16821, 22198, 15287, 25655, 9023, 13895, 22219, 21708, 16205, 17101, 13397, 34005, 9953, 29926, 18407, 19179, 23021}</t>
  </si>
  <si>
    <t>{40961, 46599, 36232, 46603, 20108, 29068, 51604, 32024, 26011, 48157, 27550, 33695, 41374, 36513, 44193, 32803, 40995, 45479, 41000, 27948, 31789, 48556, 44207, 36529, 36530, 50487, 45368, 38586, 32571, 50490, 26430, 20037, 23750, 22861, 38605, 39501, 22865, 36818, 41937, 37590, 38614, 39768, 56151, 21211, 47837, 22624, 52321, 34150, 29170, 24820, 33149, 30718}</t>
  </si>
  <si>
    <t>{81793, 96388, 158729, 148107, 107276, 160667, 129308, 163739, 131872, 131875, 144677, 92848, 106546, 131891, 140730, 90171, 90173, 97620, 140634, 144604, 90846, 160739, 116709, 91241, 144617, 82029, 143598, 80372}</t>
  </si>
  <si>
    <t>{84739, 96771, 101892, 115716, 137096, 140937, 119828, 102809, 102298, 80411, 148889, 155295, 100128, 133408, 140201, 124718, 113073, 106166, 96058, 136511, 99783, 111435, 114769, 146006, 134524, 105818, 131164, 141535, 112226, 98150, 149991, 102505, 121961, 140013, 118011, 121212}</t>
  </si>
  <si>
    <t>{11911, 21777, 32282, 32804, 20389, 14759, 35756, 12973, 15667, 28856, 9273, 20412, 18884, 16206, 33998, 9044, 33621, 23900, 15581, 24542, 23646, 35423, 12013, 12017}</t>
  </si>
  <si>
    <t>{155523, 158859, 158861, 148760, 154144, 90274, 106670, 106163, 80449, 119361, 165192, 158414, 97364, 80856, 150876, 155361, 141667, 161763, 139004}</t>
  </si>
  <si>
    <t>{16768, 28544, 9058, 9060, 32816, 17748, 21781, 16086, 31444, 28536, 10426, 34142}</t>
  </si>
  <si>
    <t>{139365, 96839, 143503, 157079, 80506}</t>
  </si>
  <si>
    <t>{162951, 94990, 98574, 163603, 117144, 147609, 152730, 155416, 167068, 115232, 96291, 95146, 157610, 97068, 147890, 92723, 80563, 94005, 124470, 103863, 137653, 92231, 105159, 106956, 116684, 140366, 119247, 143950, 162255, 108626, 81493, 122203, 85218, 126308, 160356, 106854, 126717, 127210, 99308, 93550, 93552, 143985, 128629, 107133}</t>
  </si>
  <si>
    <t>{96258, 81795, 127502, 129551, 122512, 84625, 103699, 85781, 101141, 100378, 131099, 121629, 125214, 81568, 85795, 115620, 96424, 128943, 94256, 123696, 82099, 99257, 99131, 86715, 94525, 101115, 95042, 96067, 104771, 128963, 80585, 105807, 123729, 128979, 128347, 107233, 87398, 127594, 128367, 83568, 83571, 98555}</t>
  </si>
  <si>
    <t>{9088, 13061, 13064, 10445, 26269}</t>
  </si>
  <si>
    <t>{80608, 89473, 84359, 97194, 110730, 89487, 161557, 125849, 132603, 125726, 87711}</t>
  </si>
  <si>
    <t>{130885, 112710, 166918, 82569, 136842, 96779, 132972, 145642, 80627, 160277, 162581, 165686, 150649, 88795, 155804}</t>
  </si>
  <si>
    <t>{49665, 56193, 33023, 28686, 29969, 24722, 22035, 48916, 48662, 50584, 54680, 31003, 32028, 45723, 30495, 37408, 52130, 58278, 49967, 20145, 44337, 34995, 28087, 25529, 27322, 38207, 42306, 34371, 32328, 42057, 43210, 22860, 46413, 50768, 46806, 59863, 25944, 46301, 21218, 35172, 29034, 53100, 56941, 25326, 33903, 36719, 27377, 21234, 50165, 59768, 59260, 21119}</t>
  </si>
  <si>
    <t>{80674, 100775, 80684, 91565, 138003, 81012, 107414, 127159, 99867}</t>
  </si>
  <si>
    <t>{150529, 152705, 151057, 156186, 134188, 118958, 113202, 80706, 132682, 91725, 145616, 109406, 95073, 109409, 155490, 84215, 141049, 92410, 92799}</t>
  </si>
  <si>
    <t>{20674, 10053, 12614, 30630, 34091, 9132, 17645, 21582, 18896, 14356, 34261, 11062, 28023, 28248, 26748}</t>
  </si>
  <si>
    <t>{97024, 97025, 140161, 166657, 117253, 157704, 104333, 118030, 91799, 116648, 150960, 104885, 130750, 95423, 100305, 134995, 92763, 107358, 134623, 121699, 80741, 103781, 103782, 162159, 125302, 111998}</t>
  </si>
  <si>
    <t>{121984, 142851, 102789, 103815, 130954, 148113, 88979, 94612, 119318, 94360, 129692, 112029, 157689, 130855, 165288, 148652, 93488, 88497, 126128, 162807, 85173, 157621, 112955, 107328, 124997, 136774, 154442, 152398, 101728, 95329, 160235, 110957, 127214, 82807, 150516, 82805, 80758, 111735, 137337, 87931}</t>
  </si>
  <si>
    <t>{98082, 93577, 90409, 84845, 80793, 102463}</t>
  </si>
  <si>
    <t>{22528, 45338, 26664, 48426, 48430, 58422, 61370, 48444, 39104, 48448, 61380, 28626, 31701, 36310, 55128, 44382, 45919, 20208, 45427}</t>
  </si>
  <si>
    <t>{131456, 99088, 83091, 90008, 147229, 121888, 129193, 97711, 86321, 143025, 115892, 105013, 111683, 87622, 85706, 85964, 98894, 83664, 82259, 95188, 111445, 112597, 142931, 95067, 135644, 85728, 141152, 105570, 160224, 138086, 80879, 99826, 90484, 96244, 90234, 100093}</t>
  </si>
  <si>
    <t>{20226, 45572, 30853, 48516, 33162, 33307, 39978, 34477, 53165, 35888, 51123, 46400, 60484, 30170, 38497, 35693, 35698, 24567, 45178}</t>
  </si>
  <si>
    <t>{112993, 110498, 147329, 130011, 159432, 146409, 129867, 128879, 106448, 128886, 90938, 80923, 115903}</t>
  </si>
  <si>
    <t>{94848, 95242, 94859, 94994, 86419, 98962, 89237, 101012, 91290, 101416, 101419, 92665, 88368, 101424, 80946, 105209, 88379, 83523, 90060, 86355, 86357, 83547, 91100, 95836, 90720, 91105, 92519, 85224, 106873, 104427, 101996, 101487, 88304, 98937, 85746, 90614, 101495, 84473, 98940, 84605}</t>
  </si>
  <si>
    <t>{125346, 80962, 92963, 166082, 123430, 150024, 154206, 160173, 145167, 127410, 149716, 160405, 99838}</t>
  </si>
  <si>
    <t>{151808, 163462, 134921, 163597, 145681, 127122, 140051, 101780, 101784, 141979, 157595, 126366, 101799, 159655, 149801, 98482, 118066, 98486, 98488, 101950, 139711, 98496, 101827, 105670, 139211, 80972, 130898, 80981, 142806, 154967, 120796, 144737, 118374, 140015, 129780, 135671, 109176, 102523}</t>
  </si>
  <si>
    <t>{155106, 81027, 142884, 113649, 111544}</t>
  </si>
  <si>
    <t>{35556, 14793, 9196, 17428, 17430, 26364, 13503}</t>
  </si>
  <si>
    <t>{118883, 123364, 165861, 81062, 150887, 140873, 140843, 126668, 150891, 126638, 108400, 165813, 100951, 159416, 154170, 132094}</t>
  </si>
  <si>
    <t>{51968, 59904, 22882, 58406, 20297, 38669, 58778, 40400, 36632, 42512, 56595, 32693, 28661, 62101, 34392, 56538, 36635, 24351}</t>
  </si>
  <si>
    <t>{41890, 21507, 36358, 44905, 20299, 21555, 50611, 38167, 25688}</t>
  </si>
  <si>
    <t>{56576, 33409, 36103, 22671, 51735, 43173, 62123, 58802, 48695, 44995, 25541, 46281, 42700, 55116, 44880, 20318, 42339, 51568, 46579, 40313}</t>
  </si>
  <si>
    <t>{149319, 81225, 99629, 151920, 154448, 151571, 145526, 148472, 147065}</t>
  </si>
  <si>
    <t>{81246, 107683, 156035, 163304, 135275, 147855, 166290, 101011, 141653, 93815, 131386, 126238, 161663}</t>
  </si>
  <si>
    <t>{81250, 115357, 125159, 138215, 154728, 110443, 166415, 88656, 85880, 85914, 85981, 110910}</t>
  </si>
  <si>
    <t>{146112, 106178, 90178, 157125, 81254, 166790, 133129, 133323, 141745, 127732, 152926, 90559}</t>
  </si>
  <si>
    <t>{10720, 11331, 10441, 9258, 9803, 10448}</t>
  </si>
  <si>
    <t>{20358, 51463, 21898, 51466, 34062, 56732, 48803, 28717, 38324, 25910, 56247, 54849, 57287, 57289, 57295, 39638, 23256, 39644, 59619, 41189, 48247, 21887}</t>
  </si>
  <si>
    <t>{103713, 163106, 125827, 149447, 142376, 123518, 165164, 159023, 85872, 133812, 84437, 98680, 156573, 81278, 107807}</t>
  </si>
  <si>
    <t>{10250, 12555, 13844, 14743, 12568, 14745, 21017, 12325, 16293, 31655, 12584, 14251, 13236, 9269, 15797, 16057, 13379, 33861, 24262, 14799, 23504, 14812, 10462, 13792, 14432, 17764, 34921, 12909, 14960, 23027, 19958, 9336, 13306}</t>
  </si>
  <si>
    <t>{38880, 35112, 54922, 36337, 20404, 20373, 24214, 41750, 51833, 41756}</t>
  </si>
  <si>
    <t>{56864, 32555, 52178, 34418, 20376}</t>
  </si>
  <si>
    <t>{136135, 134044, 83403, 141308, 86705, 94674, 138998, 81367, 130076}</t>
  </si>
  <si>
    <t>{10881, 23425, 28166, 14216, 14985, 21517, 17550, 25617, 25234, 16787, 25236, 25237, 15126, 11671, 28049, 13085, 14202, 14496, 13090, 34083, 19751, 19368, 17579, 16813, 12591, 12593, 21044, 35903, 9281, 10182, 11080, 11081, 19529, 14923, 21452, 23882, 27208, 27210, 10192, 22870, 16472, 29788, 35548, 19810, 35555, 20198, 35558, 33256, 30187, 28272, 10609, 9714, 19185, 9332, 23155, 23157, 9978, 18683, 25342}</t>
  </si>
  <si>
    <t>{59593, 27915, 20395, 22251, 20398, 57881, 26589}</t>
  </si>
  <si>
    <t>{19076, 33286, 9287, 16777, 18475, 15757, 17134, 34704, 14481, 24058, 12819, 11060, 27508, 29363, 23066}</t>
  </si>
  <si>
    <t>{105359, 154005, 105500, 107421, 102172, 93597, 87456, 87457, 95914, 81451, 154035, 107962, 126141, 94275, 125904, 119250, 92884, 100436, 119252, 119253, 86495, 153952, 112481, 157037, 157040, 97009}</t>
  </si>
  <si>
    <t>{25890, 12229, 11110, 16101, 17637, 13356, 35789, 11566, 9295, 9296, 9713, 10257, 15182, 30798, 33582, 16023, 14525, 20575}</t>
  </si>
  <si>
    <t>{39361, 45250, 54724, 60070, 55431, 50185, 38571, 54027, 48013, 37679, 31248, 55311, 40434, 54420, 39355, 20413}</t>
  </si>
  <si>
    <t>{43232, 24610, 56548, 53253, 45382, 20424, 24811, 50963, 51795, 40854, 57816, 50075, 38684}</t>
  </si>
  <si>
    <t>{91076, 129478, 164807, 81482, 87467, 87468, 90735, 119248, 164816, 118614, 119222, 162719, 85210, 124734, 90079}</t>
  </si>
  <si>
    <t>{116353, 116357, 166156, 85773, 109968, 123539, 100501, 122135, 122137, 120092, 116772, 139051, 124982, 113596, 111427, 124483, 101446, 141520, 141521, 141522, 103637, 142040, 91117, 81521, 89458, 103543, 106493}</t>
  </si>
  <si>
    <t>{88642, 114886, 133260, 81614, 90223, 85716, 93785, 117434, 113371}</t>
  </si>
  <si>
    <t>{47873, 20484, 49668, 20486, 58247, 36390, 24104, 22704, 28978, 22712, 54855, 60360, 32331, 38477, 45520, 26980, 31336, 39912, 51059, 41973, 31352, 25599}</t>
  </si>
  <si>
    <t>{20887, 21537, 20489, 22830, 20500, 21495, 22489}</t>
  </si>
  <si>
    <t>{83553, 112545, 166793, 158828, 146382, 81650, 153300, 106653, 151195, 139837}</t>
  </si>
  <si>
    <t>{85189, 136141, 166354, 104660, 81663}</t>
  </si>
  <si>
    <t>{9347, 14181, 10632, 13610, 31148, 16305, 34229, 26518, 16631, 32345, 26334}</t>
  </si>
  <si>
    <t>{13317, 11912, 13963, 9358, 11436, 21422, 21424, 14263, 15042, 15043, 15045, 11462, 11464, 11465, 10081, 9828, 14313, 12650, 10479, 14072, 14078}</t>
  </si>
  <si>
    <t>{15718, 16970, 9389, 33198, 33172, 13141, 24796}</t>
  </si>
  <si>
    <t>{16896, 33539, 14728, 14729, 14347, 14732, 33803, 21649, 19352, 10267, 10910, 23207, 21036, 9390, 10927, 26162, 18870, 18615, 22988, 15441, 11483, 33758, 29280, 31590, 13034, 35568, 12914}</t>
  </si>
  <si>
    <t>{27264, 17030, 27657, 16266, 12299, 14860, 10381, 31246, 15504, 19348, 16661, 19349, 24471, 12056, 10530, 12581, 13733, 29865, 18347, 15788, 13358, 9392, 19505, 18354, 14131, 24626, 31285, 12863, 19137, 12486, 12488, 15822, 18512, 25047, 17375, 25184, 17383, 14568, 24552, 25321, 15597, 34419, 18041, 23419, 28540, 9853}</t>
  </si>
  <si>
    <t>{57861, 31252, 42644, 42647, 54296, 24106, 22319, 31028, 54338, 41668, 22353, 45139, 20566, 41814, 22107, 41691, 20704, 21224, 36584, 57074}</t>
  </si>
  <si>
    <t>{150050, 125542, 137767, 96778, 147786, 85229, 81998, 96723, 81942, 81947}</t>
  </si>
  <si>
    <t>{154252, 144145, 147220, 154261, 99994, 93725, 87966, 132516, 81959, 128423, 158761, 109107, 162745, 157760, 143048, 130763, 118861, 124755, 130400, 109036, 122606, 128368, 103797}</t>
  </si>
  <si>
    <t>{114881, 93028, 94439, 81992, 94441, 94444, 81965, 97389, 94451, 82005, 114877}</t>
  </si>
  <si>
    <t>{96608, 115265, 160034, 116388, 122183, 148137, 81971, 115379, 145203, 115263}</t>
  </si>
  <si>
    <t>{94852, 93284, 110758, 81994, 90701, 113133, 135597, 153455, 109777, 153491, 110069, 160921, 89727}</t>
  </si>
  <si>
    <t>{82018, 115203, 131563, 152021, 141205, 165979}</t>
  </si>
  <si>
    <t>{166557, 106604, 162514, 166548, 82101, 166552, 102525}</t>
  </si>
  <si>
    <t>{48897, 48900, 62085, 62087, 27660, 37518, 37520, 25106, 37523, 33172, 59923, 20630, 32151, 37014, 32153, 28317, 41379, 35620, 52137, 56363, 38061, 42925, 50733, 33843, 21942, 38713, 41919, 60480, 45768, 50761, 60232, 23510, 30679, 46555, 23520, 38752, 54627, 52717, 53753, 40560, 38774, 56182, 31481, 25726}</t>
  </si>
  <si>
    <t>{163563, 150002, 82133, 85051, 164126}</t>
  </si>
  <si>
    <t>{47232, 53122, 59906, 34188, 50961, 58770, 29715, 21783, 40728, 24222, 22434, 20643, 35108, 49189, 26406, 61733, 36780, 33453, 20784, 53680, 23991, 31676, 45502, 30793, 41936, 25172, 32855, 20825, 26330, 23261, 29022, 48734, 36960, 35427, 28260, 44771, 35174, 50021, 36968, 31209, 40810, 43498, 51433, 60004, 22000, 56816, 58103, 39932, 38014}</t>
  </si>
  <si>
    <t>{106883, 113288, 161806, 137875, 137876, 86435, 107685, 86313, 116397, 116404, 111926, 129987, 101573, 96968, 110665, 141517, 93393, 102230, 119894, 125657, 118381, 134257, 133107, 105204, 82168}</t>
  </si>
  <si>
    <t>{22885, 54085, 57833, 61865, 52139, 20654, 51389, 49881, 22875, 50845}</t>
  </si>
  <si>
    <t>{135808, 92298, 82187, 130702, 137743, 106512, 150674, 106518, 88604, 119712, 144420, 86183, 82728, 131370, 82731, 112429, 115630, 113459, 82612, 93111, 115641, 132793, 115645, 132798, 88640, 92864, 97614, 86095, 112334, 118737, 165328, 102996, 116308, 85208, 108507, 118747, 110819, 143338, 114667, 113265, 89714, 97650, 84475, 84476, 108159}</t>
  </si>
  <si>
    <t>{9986, 32680, 26506, 11084, 19574, 18555, 9468}</t>
  </si>
  <si>
    <t>{52608, 20674, 29320, 41134, 20788, 55325}</t>
  </si>
  <si>
    <t>{26914, 44145, 47922, 21780, 20696}</t>
  </si>
  <si>
    <t>{11136, 12671, 11530, 10507, 9486, 10391, 16669, 9503, 13219, 9640, 13482, 11563, 10160, 17467, 10812, 19389, 12094, 11074, 12485, 12743, 12744, 12105, 9553, 15443, 15444, 10457, 12517, 12141, 11378, 18034, 10744, 11899, 11133, 11902, 10751}</t>
  </si>
  <si>
    <t>{18785, 14021, 20265, 35854, 9490, 32441, 28028, 28029}</t>
  </si>
  <si>
    <t>{118145, 126499, 118152, 82409, 115753, 140654, 145241, 133212}</t>
  </si>
  <si>
    <t>{90125, 134805, 123552, 123554, 115107, 123439, 103229, 101443, 99282, 113499, 152159, 152165, 109288, 82416, 102512, 138099, 144372, 136950, 102519, 133370, 141566}</t>
  </si>
  <si>
    <t>{23328, 56833, 35438, 28082, 20729, 46173}</t>
  </si>
  <si>
    <t>{113960, 82542, 91856, 91800, 117273, 98235, 87452, 97021}</t>
  </si>
  <si>
    <t>{37825, 32838, 34121, 57801, 47025, 55892, 20789, 34552, 25273, 49439}</t>
  </si>
  <si>
    <t>{19808, 12641, 31073, 32288, 33638, 9544, 20202, 20204, 26028, 20207, 21369, 34194, 14325, 19286, 26266, 14329, 19290, 13213}</t>
  </si>
  <si>
    <t>{22502, 23718, 9546, 20668, 11091, 12279, 12213, 11990, 12214, 12372, 23764, 26998, 11099, 12028}</t>
  </si>
  <si>
    <t>{163140, 101415, 153055, 143992, 112376, 143986, 151701, 82678, 102840, 154429, 106879}</t>
  </si>
  <si>
    <t>{129040, 106004, 166932, 87066, 95263, 148513, 150572, 100398, 95280, 95287, 95294, 135751, 136791, 104539, 89696, 89185, 89207, 83606, 120485, 98986, 115382, 120503, 85179, 90813, 96972, 152277, 105686, 167638, 101081, 152281, 84699, 101084, 152284, 159454, 130277, 154854, 158437, 114943, 82691, 82692, 152844, 163600, 127776, 150307, 102697, 164137, 134971, 92476, 141119, 106826, 158026, 163149, 152910, 143184, 85842, 165203, 165205, 116056, 146776, 94063, 84859, 111484, 111485, 141182, 85900, 120720, 142230, 102807, 150935, 162198, 105373, 144287, 82880, 128463, 92131, 147427, 130533, 103398, 119783, 155620, 165863, 105458, 133626}</t>
  </si>
  <si>
    <t>{33443, 20868, 40382, 31750, 33833, 46570, 50319, 51951, 43474, 35129, 28316, 25694}</t>
  </si>
  <si>
    <t>{25893, 24520, 37358, 37359, 37360, 37361, 37362, 37363, 39096, 20890}</t>
  </si>
  <si>
    <t>{30561, 31240, 19595, 18381, 9582, 20401, 17618, 13301, 22397}</t>
  </si>
  <si>
    <t>{16518, 20038, 9585, 10589, 33886}</t>
  </si>
  <si>
    <t>{26377, 21648, 60692, 24341, 35486, 46239, 47007, 61730, 58795, 36269, 59183, 51760, 49585, 51251, 29748, 29114, 25661, 52032, 20940, 45006, 32464, 38867, 24916, 50393, 42458, 43999, 23011, 59875, 60390, 28266, 37740, 57849, 52475, 23550}</t>
  </si>
  <si>
    <t>{16576, 17632, 13154, 9604, 26986, 24075, 12316, 26990, 34831, 15926, 15001, 24666, 11804}</t>
  </si>
  <si>
    <t>{14528, 25568, 12546, 24162, 24163, 11400, 26735, 21586, 19161, 25566, 9623, 12409, 10490, 20990}</t>
  </si>
  <si>
    <t>{28577, 10818, 29636, 33348, 11558, 10823, 18982, 16169, 27881, 14288, 24987, 29044, 33940, 19224, 28249, 9627, 27612}</t>
  </si>
  <si>
    <t>{18979, 21379, 26664, 9642, 14442, 24907, 25650, 24916, 11573, 29302, 14455, 21594, 23354, 26973}</t>
  </si>
  <si>
    <t>{59810, 38201, 34408, 22602, 27435, 47693, 26383, 53809, 39413, 43160, 31545, 29532, 21055}</t>
  </si>
  <si>
    <t>{33155, 25349, 32262, 12173, 27413, 13595, 14239, 21799, 27690, 10999, 16434, 31540, 9659, 18748, 9789, 34883, 22084, 32709, 13899, 27214, 19417, 25562, 32220, 18397, 9951, 25824, 25825, 19682, 11496, 33901, 10350, 20336, 23408, 29815, 34033, 35572, 12023, 25723, 21500, 14461}</t>
  </si>
  <si>
    <t>{140449, 96322, 88323, 138274, 94085, 139400, 101097, 146537, 82797, 90030, 106158, 115887, 123472, 110002, 146385}</t>
  </si>
  <si>
    <t>{46085, 45067, 55054, 32274, 55834, 47391, 25130, 58029, 27312, 53553, 26572, 35662, 22479, 58454, 23767, 60769, 26217, 58862, 21104, 43505, 58869, 27647}</t>
  </si>
  <si>
    <t>{60228, 37836, 21139, 22388, 21178}</t>
  </si>
  <si>
    <t>{102211, 88777, 99981, 116340, 148180, 82838, 136535, 127448}</t>
  </si>
  <si>
    <t>{18305, 20609, 32894, 10251, 20619, 24718, 24722, 11540, 19860, 18070, 13335, 16408, 16409, 23574, 26007, 16542, 18078, 16544, 19102, 28710, 12970, 26620, 12077, 11699, 18997, 18999, 24121, 27452, 20671, 27455, 20423, 15693, 27471, 10834, 9686, 17111, 18392, 21593, 19804, 10845, 13022, 19806, 11872, 30816, 29282, 34146, 12518, 27495, 27496, 12778, 12140, 12781, 18158, 19564, 13424, 25964, 10738, 29169, 19702, 10105, 24186, 22140, 18301, 11006}</t>
  </si>
  <si>
    <t>{96899, 128772, 85253, 93579, 82843, 100640, 120100, 92713, 102826, 102827, 102831, 145590, 91845, 114773, 86615, 88819, 84851, 99699, 109555}</t>
  </si>
  <si>
    <t>{28065, 21186, 49314, 46596, 50690, 52263, 52808, 54220, 54224, 55539, 36053, 42453, 25845, 54006, 50683}</t>
  </si>
  <si>
    <t>{44034, 52611, 49675, 49676, 39182, 50959, 49939, 39446, 45080, 39450, 40989, 40096, 23337, 34862, 22066, 29746, 34868, 40116, 47801, 48188, 44353, 34883, 37448, 44874, 21195, 61137, 24914, 40915, 30935, 57944, 34394, 34395, 23903, 61407, 49783}</t>
  </si>
  <si>
    <t>{12800, 20195, 27907, 17224, 12111, 35891, 17556, 9717, 32025}</t>
  </si>
  <si>
    <t>{136320, 116865, 141315, 113029, 166029, 150030, 103315, 159254, 159894, 108458, 103596, 92078, 94767, 102064, 83889, 106801, 107695, 136369, 104374, 162491, 102718, 114251, 139467, 164428, 100303, 143823, 156113, 156114, 84692, 154327, 156632, 83033, 137691, 116452, 158446, 96120, 147965}</t>
  </si>
  <si>
    <t>{38659, 39815, 44811, 38548, 47900, 26399, 39849, 27699, 56501, 55100, 60350, 26432, 53704, 23754, 43224, 40032, 24161, 57578, 62061, 21235, 52596, 48630}</t>
  </si>
  <si>
    <t>{26624, 22538, 38923, 32525, 38157, 36624, 59546, 30620, 43175, 23464, 46762, 54702, 27440, 33456, 35892, 35901, 27454, 29378, 27590, 56656, 58449, 56658, 28372, 42075, 24163, 22128, 32369, 21620, 21240}</t>
  </si>
  <si>
    <t>{10496, 9736, 33788, 35724, 26388, 11542, 31513, 11302, 21039, 11070, 27599, 27602, 27353, 34009, 27355, 14300, 10218, 10478, 9968, 21616, 30961, 30963, 31610, 33019, 27516, 21629}</t>
  </si>
  <si>
    <t>{136482, 83077, 123846, 88746, 152562, 102491}</t>
  </si>
  <si>
    <t>{48480, 59459, 21254, 38876, 53710, 28239, 27700, 26644, 57432, 32124, 38878, 43711}</t>
  </si>
  <si>
    <t>{160294, 133327, 117103, 83097, 99453}</t>
  </si>
  <si>
    <t>{131520, 135680, 135650, 147874, 126212, 156288, 91558, 96009, 112426, 95979, 83120, 83216, 83186, 91573, 151030, 112472, 131545, 160827}</t>
  </si>
  <si>
    <t>{36998, 30856, 61192, 30346, 37771, 46730, 37773, 21262, 48781, 35089, 51217, 34707, 34709, 41246, 31776, 40100, 37673, 36650, 52395, 32941, 31790, 37681, 38834, 41906, 48052, 38069, 44600, 54968, 54843, 34110, 41664, 35265, 45762, 55107, 33604, 56768, 31943, 60363, 60875, 29902, 29904, 39249, 47443, 44756, 59476, 57436, 55902, 58595, 55910, 35052, 31213, 29936, 37617, 42480, 33907, 40947, 37625, 50298}</t>
  </si>
  <si>
    <t>{126464, 91524, 152582, 127239, 114317, 141331, 136087, 86040, 95134, 131617, 157860, 86309, 99238, 136231, 95144, 107305, 147893, 107452, 158786, 90821, 83142, 132680, 104265, 145992, 137931, 147150, 130383, 146001, 136659, 137939, 104277, 137944, 105434, 105435, 95580, 146143, 115812, 115813, 147818, 134254, 109679, 146033, 133362, 156916, 156919, 159992}</t>
  </si>
  <si>
    <t>{102496, 87585, 106976, 155297, 83144, 117834, 129838, 99504, 107156, 158805, 90367}</t>
  </si>
  <si>
    <t>{121344, 116738, 161922, 165769, 139915, 165137, 90391, 151457, 148002, 166519, 130728, 86825, 96811, 106928, 118705, 148149, 106554, 115652, 125893, 150087, 141901, 155601, 144722, 116694, 83161, 106078, 143459, 146659, 130790, 152295, 111592, 138602, 159729, 154228, 150263, 125818}</t>
  </si>
  <si>
    <t>{22626, 20773, 34525, 34519, 16239, 35345, 9781, 24759, 19965, 11134}</t>
  </si>
  <si>
    <t>{113281, 128258, 134401, 159617, 146565, 83335, 155153, 141459, 142614, 149014, 143128, 165143, 118044, 125213, 106275, 135459, 126636, 119469, 119216, 97207, 119224, 104701, 134586, 156471, 161978, 122177, 151873, 95432, 146248, 93262, 104143, 95961, 83179, 121331, 109303, 118269}</t>
  </si>
  <si>
    <t>{145312, 114660, 107558, 83208, 91967}</t>
  </si>
  <si>
    <t>{83264, 96769, 143361, 164320, 102500, 85365, 88734}</t>
  </si>
  <si>
    <t>{20514, 23237, 13222, 33767, 9814, 30490}</t>
  </si>
  <si>
    <t>{99392, 89349, 105257, 117337, 136401, 138996, 161976, 83321}</t>
  </si>
  <si>
    <t>{152007, 158055, 121033, 114898, 83350, 95992, 102521, 133146, 146492, 110974}</t>
  </si>
  <si>
    <t>{138625, 119173, 90764, 91312, 102322, 90612, 83412, 99701, 133813, 133720, 106940, 85437}</t>
  </si>
  <si>
    <t>{21377, 52801, 58753, 23785, 54858, 39533, 51773}</t>
  </si>
  <si>
    <t>{158304, 83432, 129416, 108302, 138869, 108311, 131641, 162652, 94750}</t>
  </si>
  <si>
    <t>{11010, 16003, 24451, 16005, 26884, 24203, 24213, 19862, 24217, 12572, 10398, 28831, 25889, 34338, 34340, 24997, 25893, 14249, 29740, 23598, 11056, 21684, 17975, 28864, 11333, 14411, 21196, 21451, 21074, 15059, 22495, 27617, 32353, 11882, 17642, 26354, 13558, 9849, 30717}</t>
  </si>
  <si>
    <t>{36993, 55427, 39306, 51564, 21392, 34736, 48952, 48948, 45336, 59803, 29567}</t>
  </si>
  <si>
    <t>{83489, 162756, 163780, 97256, 145608, 89712, 125042, 116471, 146232, 106941, 164056}</t>
  </si>
  <si>
    <t>{41247, 62437, 21574, 58633, 52943, 21397, 45599}</t>
  </si>
  <si>
    <t>{147201, 85125, 127116, 84629, 115095, 108187, 112290, 89895, 85799, 118323, 111550, 91326, 138049, 117445, 119754, 95950, 147919, 106322, 134611, 143581, 146270, 83557, 128625}</t>
  </si>
  <si>
    <t>{105218, 94090, 163852, 115984, 112662, 157718, 112665, 96921, 103835, 113440, 113441, 142374, 142375, 130605, 143538, 125747, 113972, 125748, 140851, 143540, 161588, 101181, 136126, 101184, 110144, 136129, 155201, 99908, 97989, 130502, 91468, 111436, 111440, 148176, 167774, 98664, 150123, 98668, 104563, 125688, 165885, 83582}</t>
  </si>
  <si>
    <t>{132483, 116516, 126085, 83597, 90158, 137871, 84240, 97681, 128817, 94227, 148342, 161080, 114907}</t>
  </si>
  <si>
    <t>{83617, 156935, 155784, 86633, 103788, 103852, 152368, 103833, 120123, 156957, 83614, 162873}</t>
  </si>
  <si>
    <t>{22065, 41042, 45426, 26772, 21466, 28509}</t>
  </si>
  <si>
    <t>{12801, 15745, 16900, 16905, 16014, 21390, 9872, 17937, 29712, 11161, 14367, 14368, 29224, 16809, 10794, 14636, 14640, 27832, 15421, 10690, 32195, 19913, 35802, 20959, 16105, 16106, 15084, 27893, 25081, 16381, 16639}</t>
  </si>
  <si>
    <t>{129920, 83747, 115075, 118149, 88873, 138377, 147244, 150860, 100912, 138960, 150864, 150865, 120180, 140437, 143957, 149717}</t>
  </si>
  <si>
    <t>{26656, 32161, 38990, 54128, 21491, 23000, 36921, 50587}</t>
  </si>
  <si>
    <t>{59168, 41313, 29922, 57987, 26854, 57415, 44317, 32341, 58296, 21498, 39101}</t>
  </si>
  <si>
    <t>{161669, 163654, 93607, 83823, 92562, 100310, 149885, 126143}</t>
  </si>
  <si>
    <t>{140961, 105550, 96463, 158258, 153114, 140955, 83837, 99743}</t>
  </si>
  <si>
    <t>{10753, 13126, 32011, 14000, 10707, 12244, 9912, 14108, 15966}</t>
  </si>
  <si>
    <t>{25317, 18214, 9929, 18186, 9963, 25001, 35505, 35509, 10396}</t>
  </si>
  <si>
    <t>{31876, 37002, 58126, 44689, 43794, 40980, 51989, 38935, 40984, 44699, 38946, 42658, 57000, 31150, 21564, 29122, 29124, 29126, 29127, 29128, 33736, 46922, 37325, 32605, 21853, 32610, 49636, 42092, 45170}</t>
  </si>
  <si>
    <t>{83938, 157863, 113513, 83951, 164304, 104181}</t>
  </si>
  <si>
    <t>{141603, 143429, 160645, 93703, 159628, 83950, 146350, 125584, 127089, 151503, 113108, 122646, 132694, 158807, 153530, 105053, 151071}</t>
  </si>
  <si>
    <t>{10498, 12811, 13336, 11034, 23962, 17334, 17335, 10679, 33593, 21947, 17340, 10311, 14152, 10313, 14153, 19147, 10062, 9938, 12640, 29158, 10737, 23674, 21116, 32125}</t>
  </si>
  <si>
    <t>{33280, 11012, 11013, 11015, 11274, 13066, 14346, 31884, 14222, 14226, 14997, 31384, 13082, 18339, 12967, 11432, 26536, 28713, 17973, 9942, 31843, 29668, 24171, 31595}</t>
  </si>
  <si>
    <t>{84004, 125194, 159676, 144173, 159696, 119282, 94390, 142396}</t>
  </si>
  <si>
    <t>{134666, 95630, 114062, 119311, 128917, 145174, 112035, 109734, 84013, 114751, 158018, 133959, 138952, 163657, 106570, 109785, 100704, 88673, 88681, 157690}</t>
  </si>
  <si>
    <t>{147715, 106502, 107911, 135306, 163217, 94357, 122650, 143783, 126889, 120234, 122924, 91439, 153393, 116660, 134582, 84030, 111563, 99405, 124750, 95567, 104535, 102105, 131423, 119007, 144234, 145524, 123000}</t>
  </si>
  <si>
    <t>{30341, 24454, 30348, 26381, 24462, 24975, 34957, 60564, 27033, 35357, 23585, 48546, 40742, 38184, 52777, 23594, 38187, 50478, 56622, 23224, 35768, 22330, 45625, 40255, 33089, 33090, 38977, 57157, 51784, 25293, 26062, 37592, 21593, 32473, 29533, 27613, 36318, 22499, 43748, 27625, 46571, 27117, 43758, 22901, 34041, 29690, 34043, 40703}</t>
  </si>
  <si>
    <t>{116385, 130476, 84110, 117199, 143664, 148848, 119954, 138226, 154644, 164375, 126616, 116316, 89949}</t>
  </si>
  <si>
    <t>{43776, 39041, 52865, 21638, 52487, 42376, 54793, 33549, 40591, 48659, 58390, 32535, 38174, 23731, 52024, 35897, 31290, 41278, 35141, 57160, 51020, 36813, 59085, 56271, 42708, 38358, 55511, 61790, 35040, 39264, 42724, 33893, 43495, 55153, 35443, 54009, 44918, 50297, 44283, 56316, 31741}</t>
  </si>
  <si>
    <t>{112162, 102378, 137162, 84173, 137069, 102384, 156881, 145586, 143060, 103446, 125398, 120476}</t>
  </si>
  <si>
    <t>{107776, 160769, 129412, 100229, 148484, 109703, 144136, 108682, 94092, 132240, 94866, 94615, 100504, 100506, 99995, 102939, 144940, 115639, 151609, 125373, 111678, 128320, 104130, 90460, 84192, 95842, 146403, 159858, 143356}</t>
  </si>
  <si>
    <t>{30243, 39556, 56804, 56925, 54007, 56111, 21651, 46260, 44598, 30551, 62262, 51034, 56124, 35229}</t>
  </si>
  <si>
    <t>{30090, 35435, 35851, 23791, 18001, 19473, 21425, 29789, 14071, 10041, 12829}</t>
  </si>
  <si>
    <t>{85505, 109507, 122083, 99109, 84262, 140316, 131089, 159505, 127284, 158869, 90552, 118940, 134525}</t>
  </si>
  <si>
    <t>{51424, 30561, 51974, 23271, 21671, 56681, 38122, 59851, 30224, 25974, 23702, 25243, 45663}</t>
  </si>
  <si>
    <t>{121057, 87298, 156521, 87308, 87564, 92622, 129485, 95952, 147280, 149018, 91572, 84282, 156506}</t>
  </si>
  <si>
    <t>{107913, 91410, 134548, 95783, 101037, 152237, 97845, 158650, 158654, 89283, 154435, 101581, 140365, 106837, 105814, 84314, 144475, 97756, 163306, 102894, 161520}</t>
  </si>
  <si>
    <t>{88192, 116097, 117256, 117257, 117260, 118293, 163223, 120883, 132403, 126263, 91579, 161220, 102982, 96330, 93392, 84315, 123492, 162157, 163320, 84347}</t>
  </si>
  <si>
    <t>{37691, 34083, 43783, 45863, 43530, 29643, 34799, 37967, 57106, 47859, 39316, 21686, 27575, 25787, 62332}</t>
  </si>
  <si>
    <t>{23170, 45850, 31649, 57129, 53293, 50613, 50614, 58807, 56632, 26040, 21695, 58815, 47428, 46665, 42699, 60877, 35672, 45914, 37983, 62307, 48231, 40689, 49524, 50043}</t>
  </si>
  <si>
    <t>{20416, 12994, 11715, 10084, 13220, 13412, 15170, 20418, 11049, 11913, 21826, 14612, 12060}</t>
  </si>
  <si>
    <t>{10908, 10086, 27942, 19784, 21640, 29787, 16380, 32783, 32375, 33880, 21051, 20956}</t>
  </si>
  <si>
    <t>{15552, 19648, 22688, 29155, 35712, 24358, 28858, 10091, 17547, 29295, 16625, 20593, 21394, 20020, 29077, 21306, 16379, 30365}</t>
  </si>
  <si>
    <t>{110272, 84509, 111975, 85006, 126736, 131828, 93493, 84758, 105238, 133652, 135765, 93501, 142975}</t>
  </si>
  <si>
    <t>{147489, 137638, 108647, 162573, 147675, 99792, 127768, 135696, 160242, 128727, 84536, 114427, 155229}</t>
  </si>
  <si>
    <t>{92800, 84541, 86451, 85884, 87517}</t>
  </si>
  <si>
    <t>{88772, 149476, 125223, 104105, 135273, 109422, 84573}</t>
  </si>
  <si>
    <t>{59394, 48131, 36873, 51214, 23578, 36381, 31272, 31808, 55387, 29805, 40049, 29810, 41597, 28285, 28286, 24708, 28294, 24716, 50839, 30360, 52380, 45725, 52382, 52896, 29345, 31905, 53933, 25778, 25781, 46789, 54987, 26829, 54991, 55503, 56020, 53463, 32999, 56044, 53485, 34032, 39677, 41726, 57097, 42251, 46351, 22298, 21788, 22301, 35102, 58141, 46880, 37666, 30500, 37669, 44841, 30507, 44847, 42293, 53064, 44362, 57676, 44365, 23895, 23896, 36704, 27499, 36715, 49521, 59249, 49523, 36735, 24964, 21897, 24972, 54673, 28563, 59289, 32670, 37279, 48032, 42404, 51621, 28080, 59834, 38341, 32202, 22992, 34261, 43481, 43482, 40950, 40952, 40953}</t>
  </si>
  <si>
    <t>{84672, 112802, 93829, 147726, 152756, 130491}</t>
  </si>
  <si>
    <t>{13697, 16930, 27619, 11204, 10121, 19438, 11439, 33840, 18358, 10526}</t>
  </si>
  <si>
    <t>{11654, 15526, 12745, 28364, 10126, 13877, 21462, 28891, 18940}</t>
  </si>
  <si>
    <t>{40288, 21827, 28067, 47047, 33832, 47369, 25550, 41775, 46543, 37785, 42042}</t>
  </si>
  <si>
    <t>{11656, 23692, 11406, 17678, 10135, 35487, 13858, 12454, 33325, 14254, 20272, 25396, 27964, 24265, 19021, 11216, 10583, 14679, 20060, 17263, 11635, 10746, 17275}</t>
  </si>
  <si>
    <t>{14592, 27554, 14596, 14118, 18727, 28202, 16240, 13329, 21333, 13399, 32952, 10137, 13853, 23038}</t>
  </si>
  <si>
    <t>{29760, 61792, 53250, 60102, 37641, 25258, 48496, 21843, 29209, 46940}</t>
  </si>
  <si>
    <t>{39298, 53517, 58640, 34194, 35610, 25626, 55071, 55072, 60195, 60197, 37932, 40878, 40239, 31537, 36405, 37942, 35128, 53049, 41661, 32705, 53954, 56187, 61894, 24138, 43853, 56912, 32977, 61912, 49754, 43995, 43996, 26845, 51295, 52448, 45539, 21861, 33253, 26601, 51054, 58104, 33651, 58355, 36344, 29691, 61183}</t>
  </si>
  <si>
    <t>{94564, 124710, 114662, 120462, 148943, 154743, 137304, 143865, 84895}</t>
  </si>
  <si>
    <t>{12065, 11016, 34472, 19448, 31371, 25198, 20597, 29599, 30712, 10168, 18395, 26495}</t>
  </si>
  <si>
    <t>{84961, 138721, 119724, 138704, 110878}</t>
  </si>
  <si>
    <t>{25509, 35237, 10183, 18825, 33292, 14547, 15964, 15965, 12415}</t>
  </si>
  <si>
    <t>{108708, 127685, 142213, 121692, 99624, 116680, 149196, 136207, 118512, 160240, 85043, 84979, 101364, 133140, 153979, 86300, 86271}</t>
  </si>
  <si>
    <t>{101380, 126982, 85002, 92939, 124171, 100888, 112672, 109489, 106938, 89535, 127173, 145991, 90836, 94558, 94047, 134118, 119407, 98168, 151802}</t>
  </si>
  <si>
    <t>{20122, 13854, 16036, 28072, 17706, 17585, 21437, 12606, 18118, 27206, 27207, 23626, 19404, 22093, 24910, 19408, 10194, 27731, 16342, 13791, 29408, 23265, 26468, 34036, 11388}</t>
  </si>
  <si>
    <t>{121985, 157954, 161035, 143501, 114574, 155790, 164606, 158998, 139931, 85027, 87077, 143271, 150441, 146474, 166956, 110772, 147892, 94902, 150985, 151625, 125899, 127824, 101715, 167130, 137191, 135657, 99819, 131822, 147574, 133623, 89210, 152571, 92030}</t>
  </si>
  <si>
    <t>{103748, 113766, 87879, 100520, 85033, 139207, 110635, 98124, 140107, 153997, 129328, 161168, 135058, 131123, 161397, 165270, 146039}</t>
  </si>
  <si>
    <t>{99554, 100931, 124779, 115853, 92656, 150576, 85074, 104403, 102069}</t>
  </si>
  <si>
    <t>{62336, 45571, 23173, 29958, 40714, 32011, 44682, 34830, 49295, 23440, 24723, 40340, 42775, 22168, 22170, 38043, 28831, 24608, 34209, 28835, 27812, 38564, 51619, 25514, 58794, 44460, 26035, 27573, 55098, 23486, 36286, 29376, 39745, 49985, 21960, 41288, 51657, 49995, 21964, 25164, 34124, 57806, 48469, 33370, 45540, 38118, 45287, 24296, 61031, 23659, 38892, 26094, 24689, 56689, 55798, 32379, 53246, 56319}</t>
  </si>
  <si>
    <t>{17984, 16834, 20396, 10223, 11634}</t>
  </si>
  <si>
    <t>{85636, 116228, 87442, 85140, 123806, 96315, 134079, 107463, 88393, 127690, 107475, 103898, 97121, 136930, 113379, 120678, 93421, 99565, 118396, 124031}</t>
  </si>
  <si>
    <t>{56192, 30210, 29067, 32663, 26362, 52390, 53420, 27464, 40784, 37332, 32086, 25818, 33242, 47836, 24033, 47841, 21987, 45923, 24678, 24168, 23418}</t>
  </si>
  <si>
    <t>{111621, 112583, 159103, 135337, 88781, 140087, 85200, 140370, 142327, 119094, 105815, 97721, 145885, 112351}</t>
  </si>
  <si>
    <t>{104545, 107366, 128230, 160050, 115219, 85204, 150297, 118522}</t>
  </si>
  <si>
    <t>{11908, 18183, 35595, 35218, 34459, 24990, 10273, 14121, 13100, 16812, 12487, 18503, 18768, 17235, 20825, 29406, 21854, 26850, 26087, 20074, 20080}</t>
  </si>
  <si>
    <t>{33399, 29834, 22027, 44753, 30611, 24788, 61942, 22423, 22426, 27995}</t>
  </si>
  <si>
    <t>{150689, 85284, 98277, 115433, 131849, 86769, 96018, 120341, 99965, 159711}</t>
  </si>
  <si>
    <t>{96997, 138728, 146538, 150347, 136846, 136851, 85333, 156735}</t>
  </si>
  <si>
    <t>{85381, 112646, 91591, 133669, 133893, 136718, 107919, 142959, 93204, 124756, 161108, 97210, 101755, 136188, 90013, 141054}</t>
  </si>
  <si>
    <t>{156228, 85384, 151016, 153332, 118202}</t>
  </si>
  <si>
    <t>{21766, 32519, 35856, 16670, 15518, 11936, 11934, 25897, 11693, 16174, 16179, 21815, 24764, 10307, 12874, 34383, 30550, 14815, 23782, 19440}</t>
  </si>
  <si>
    <t>{26112, 12545, 19713, 27904, 29318, 27655, 13196, 20368, 22545, 21142, 11289, 33817, 11163, 19356, 32798, 29727, 19361, 15651, 15654, 19750, 20264, 13737, 28583, 13227, 21675, 34221, 28082, 30387, 12340, 18618, 11579, 21308, 22077, 23226, 27199, 28730, 15425, 31678, 32058, 19780, 10309, 17352, 19912, 31690, 11723, 27467, 24653, 15567, 17999, 21842, 34643, 11351, 30936, 18266, 17374, 19678, 12000, 33762, 21989, 30694, 23402, 14193, 32625, 12278, 25724, 15997}</t>
  </si>
  <si>
    <t>{22785, 44328, 26025, 52650, 33035, 24173, 24942, 24943, 35472, 22097, 24946, 55440, 22809, 41306, 45854}</t>
  </si>
  <si>
    <t>{166017, 140419, 94148, 126661, 157027, 143719, 85483, 117612, 143147, 99223, 133360, 87827, 106868, 92215, 96279, 112602, 159355, 133788}</t>
  </si>
  <si>
    <t>{95488, 92291, 126727, 85516, 99340, 141458, 101525, 103701, 151066, 96550, 162217, 122929, 151094, 125890, 125637, 92242, 129889, 114403, 125931, 154105, 165245}</t>
  </si>
  <si>
    <t>{56759, 45733, 53157, 56617, 26734, 40783, 42192, 34485, 22135}</t>
  </si>
  <si>
    <t>{107715, 116906, 85547, 158128, 158110}</t>
  </si>
  <si>
    <t>{129312, 143276, 125612, 126382, 158482, 147359, 143772, 85599}</t>
  </si>
  <si>
    <t>{16996, 26438, 10378, 22668, 32204, 13326, 24339, 11160}</t>
  </si>
  <si>
    <t>{147785, 96235, 126383, 102095, 135251, 85652, 141878, 108030}</t>
  </si>
  <si>
    <t>{12387, 17259, 12269, 10384, 14513, 34128, 27091, 13688}</t>
  </si>
  <si>
    <t>{138722, 85661, 99917, 99922, 123901}</t>
  </si>
  <si>
    <t>{29632, 33176, 11657, 15594, 10390, 13656, 34904, 35069, 12318}</t>
  </si>
  <si>
    <t>{29601, 43265, 37638, 35498, 43402, 34509, 44749, 34223, 35412, 25656, 40380, 55003, 24220, 22206, 51999}</t>
  </si>
  <si>
    <t>{44290, 31531, 22963, 31670, 39063, 22207}</t>
  </si>
  <si>
    <t>{22208, 24160, 35617, 26998, 24150, 24862}</t>
  </si>
  <si>
    <t>{124674, 107271, 118792, 135305, 119822, 121871, 143762, 125592, 145400, 88862, 161572, 164644, 117160, 145453, 108976, 100786, 150706, 119352, 155066, 140734, 165056, 113857, 131272, 151883, 125521, 104788, 152916, 158036, 85720, 104793, 156123, 125148, 109924, 128868, 139884, 121840, 134897, 121842, 99443, 160500, 114040, 109561}</t>
  </si>
  <si>
    <t>{24259, 45032, 58473, 53328, 22806, 22237}</t>
  </si>
  <si>
    <t>{117730, 122339, 115524, 152899, 85768, 94762, 162413, 148344, 162389, 102648, 166587, 153532}</t>
  </si>
  <si>
    <t>{14690, 19651, 13925, 10407, 12314}</t>
  </si>
  <si>
    <t>{85794, 148618, 144077, 88944, 119472, 158964, 144085, 139321}</t>
  </si>
  <si>
    <t>{151305, 97164, 114577, 128405, 135835, 122020, 147369, 119211, 129582, 112822, 131391, 123713, 152388, 124232, 113228, 163789, 147790, 124368, 164180, 120801, 105442, 144999, 145000, 135279, 85876, 160630, 156920, 138751}</t>
  </si>
  <si>
    <t>{125317, 129542, 147591, 155274, 121867, 109068, 111887, 114321, 129170, 92949, 92954, 114715, 149916, 126879, 124448, 122534, 110761, 105262, 105263, 149682, 102074, 116541, 124480, 101569, 107971, 103366, 160326, 99788, 88159, 140515, 90470, 159718, 90472, 99435, 99437, 99444, 85881}</t>
  </si>
  <si>
    <t>{92066, 88898, 147140, 152707, 85894, 107370, 112395, 105452, 136671, 133457, 89407}</t>
  </si>
  <si>
    <t>{160389, 135015, 160392, 161993, 92012, 160397, 137358, 140750, 85904, 137616, 87732, 152852, 137338, 116571, 137599}</t>
  </si>
  <si>
    <t>{41601, 29059, 22286, 43922, 24212, 37272, 51610, 56475, 25629, 29861, 33063, 35751, 32809, 44711, 38452, 31669, 26167, 22714, 31816, 23630, 40658, 24915, 45012, 33879, 38488, 50394, 55642, 49756, 31073, 40546, 53861, 48490, 31088, 29054, 58495}</t>
  </si>
  <si>
    <t>{146981, 122024, 89358, 85967, 104086, 162076}</t>
  </si>
  <si>
    <t>{161376, 98305, 130564, 142567, 106734, 95215, 93809, 104401, 135737, 86015}</t>
  </si>
  <si>
    <t>{86024, 108044, 121741, 115622, 160686, 101555, 152244, 147007, 144197, 134089, 89931, 144209, 94546, 136530, 106207, 110836, 132089, 132092, 112125}</t>
  </si>
  <si>
    <t>{60160, 60932, 43525, 45703, 55687, 34698, 50318, 58638, 33169, 30738, 52241, 58010, 55329, 24997, 22309, 30762, 38574, 33967, 30774, 62522, 31682, 54982, 48839, 25933, 61261, 30799, 49234, 22879, 56169, 41835, 50167, 61434, 26365, 43518}</t>
  </si>
  <si>
    <t>{29835, 29836, 16789, 33301, 21656, 13465, 21663, 18976, 25518, 33209, 17989, 31686, 34890, 11980, 35541, 10460, 27631, 14579, 23799}</t>
  </si>
  <si>
    <t>{99489, 100674, 86053, 95846, 99493, 147143, 93803, 159725, 86263}</t>
  </si>
  <si>
    <t>{86217, 105546, 138954, 123823, 105521, 103644, 105535}</t>
  </si>
  <si>
    <t>{86273, 156289, 90405, 101638, 158057, 103434, 122285, 165806, 89937, 94514, 113977, 145343}</t>
  </si>
  <si>
    <t>{142464, 157025, 90213, 113799, 105802, 123627, 86285, 123630, 102032, 161719, 150553, 164667}</t>
  </si>
  <si>
    <t>{86342, 138703, 89488, 143127, 149660, 89695}</t>
  </si>
  <si>
    <t>{151424, 150145, 120578, 131971, 139527, 160650, 101515, 164746, 91149, 139920, 155921, 153106, 86550, 120854, 161053, 110110, 94878, 140446, 157726, 163103, 163105, 115109, 86444, 114220, 89262, 150193, 145842, 133686, 132665, 120508, 166206, 97087, 110145, 106818, 152521, 93519, 151634, 109267, 160597, 95190, 160599, 140120, 147160, 149081, 121693, 94944, 110560, 121312, 121700, 146662, 162407, 101867, 149101, 155122, 110587, 131964, 118653}</t>
  </si>
  <si>
    <t>{99336, 99337, 92569, 133148, 95533, 157230, 86448, 126389, 106310, 121670, 163655, 121302, 119654, 91508, 131829, 107126, 116472, 146937, 93690}</t>
  </si>
  <si>
    <t>{89505, 94012, 116518, 118348, 86511, 87221, 90876}</t>
  </si>
  <si>
    <t>{47362, 55818, 56978, 59671, 44698, 30877, 31909, 42027, 35502, 50997, 60989, 36676, 40774, 34503, 43209, 43987, 32984, 43233, 55014, 22378, 45290, 60916}</t>
  </si>
  <si>
    <t>{13345, 34566, 29455, 27024, 28658, 27032, 30105, 10525}</t>
  </si>
  <si>
    <t>{30083, 52360, 44111, 22386, 43732, 32758, 26615, 43704, 45142, 45143, 24283, 49023}</t>
  </si>
  <si>
    <t>{22401, 22402, 46728, 50056, 61960, 28683, 24076, 33420, 45710, 30992, 32277, 25625, 53659, 47388, 24865, 62498, 29482, 27179, 55085, 39601, 59314, 51511, 33977, 27323, 32956, 28733, 44478, 62527, 27204, 25925, 36299, 35151, 36303, 35153, 23250, 36821, 33110, 27224, 27097, 35288, 37977, 26460, 23651, 28515, 31715, 52585, 31722, 24300, 43503, 23924, 27636, 28918, 43639, 24952, 22395}</t>
  </si>
  <si>
    <t>{139392, 141699, 90884, 136068, 115213, 89231, 148883, 102681, 88857, 104474, 101024, 99106, 153255, 113576, 108074, 90283, 86572, 93227, 119723, 90543, 156080, 126897, 143666, 116791, 108221, 100165, 138565, 123336, 141256, 90826, 117066, 130379, 90193, 158166, 146521, 105562, 125531, 127323, 162266, 143710, 92255, 99810, 129125, 118248, 156393, 117746, 116349, 126462}</t>
  </si>
  <si>
    <t>{10533, 24839, 11977, 11691, 11981, 20749, 18095, 15952, 10705, 11444, 13908, 14040, 11097, 11098, 24664}</t>
  </si>
  <si>
    <t>{55012, 30246, 28359, 43512, 49402, 25035, 42156, 46987, 37619, 30068, 52403, 59639, 35608, 22425, 39482, 43003, 55549, 32959}</t>
  </si>
  <si>
    <t>{52481, 22442, 51693, 25136, 37328, 56947, 56956, 30462}</t>
  </si>
  <si>
    <t>{13982, 26804, 17438, 10554, 35356, 25118}</t>
  </si>
  <si>
    <t>{130818, 158338, 136580, 158342, 156295, 154248, 104329, 159884, 116238, 131727, 140430, 143251, 150035, 105237, 86806, 122391, 137623, 112413, 98853, 118439, 156071, 148653, 123950, 126894, 141488, 154671, 141491, 136887, 132921, 121532, 133695, 134591, 142400, 121026, 144835, 111173, 125765, 154183, 95690, 87882, 99530, 154702, 162260, 154749, 162516, 144474, 107486, 112224, 121313, 163045, 97134, 162670, 130034, 164978, 90101, 110710, 143613}</t>
  </si>
  <si>
    <t>{25600, 26980, 32932, 10567, 26444, 25906, 26424, 17660, 15070, 25535}</t>
  </si>
  <si>
    <t>{14983, 10568, 35704, 24762, 23004}</t>
  </si>
  <si>
    <t>{147846, 130440, 147848, 95626, 100491, 153483, 100493, 115854, 130063, 152591, 111251, 134557, 163486, 92320, 91298, 148259, 165923, 120357, 102183, 116136, 120616, 123687, 123693, 86830, 120622, 160562, 89400, 149816, 133306, 88763, 133307, 103357, 156987, 133439, 158271, 91969, 124610, 86851, 163388, 126534, 133446, 133958, 113225, 141638, 141642, 95948, 126033, 164947, 123604, 90325, 123605, 125401, 117345, 147832, 148837, 132710, 131704, 137454, 143727, 96112, 109424, 112242, 138096, 158958, 124279, 126456, 128122, 143740, 164734, 147839}</t>
  </si>
  <si>
    <t>{137154, 152233, 104938, 162154, 105136, 117589, 122454, 147509, 86841}</t>
  </si>
  <si>
    <t>{113547, 151787, 86863, 127282, 122388, 146172, 122397, 96669}</t>
  </si>
  <si>
    <t>{123940, 131376, 145360, 86869, 158904, 107130}</t>
  </si>
  <si>
    <t>{86914, 128163, 129922, 130058, 90958, 94160, 148314, 99005}</t>
  </si>
  <si>
    <t>{18082, 32516, 10600, 29420, 32500, 19989, 14838, 30582, 24920, 22009, 12124}</t>
  </si>
  <si>
    <t>{121633, 90626, 106022, 86955, 113169, 102034, 139217, 132345, 141050, 149148}</t>
  </si>
  <si>
    <t>{12929, 17666, 12803, 27780, 29701, 33026, 35993, 14748, 11808, 30119, 27048, 12585, 34739, 33731, 16070, 11215, 18639, 24017, 18642, 26072, 26329, 27354, 14942, 29919, 22369, 23650, 31589, 14182, 10608, 10613, 33014, 26105}</t>
  </si>
  <si>
    <t>{61280, 33985, 37576, 32203, 22579, 30419, 23701, 36212, 48661, 34365, 39038, 42591}</t>
  </si>
  <si>
    <t>{115392, 87011, 105610, 93228, 94003}</t>
  </si>
  <si>
    <t>{12738, 10626, 10883, 12740, 12841}</t>
  </si>
  <si>
    <t>{16129, 14211, 10628, 15491, 15877, 21514, 15499, 22154, 18317, 14862, 14995, 13337, 13339, 14492, 16412, 17056, 14497, 27047, 15275, 17453, 31662, 27055, 22193, 27444, 18743, 11455, 13505, 11844, 15429, 15430, 14664, 14665, 11469, 17890, 19426, 11876, 13414, 10990, 14065, 16245}</t>
  </si>
  <si>
    <t>{24352, 49413, 33291, 22604, 33485, 33487, 28663, 22873, 30299, 28667}</t>
  </si>
  <si>
    <t>{129414, 161542, 144520, 87050, 144266, 133516, 87053, 121125, 159280, 131635, 160311, 149695, 151491, 157279, 91376, 163954, 140153, 104572, 95743}</t>
  </si>
  <si>
    <t>{101984, 106241, 97954, 118304, 148908, 161839, 87056, 102578, 99961}</t>
  </si>
  <si>
    <t>{24903, 51208, 25710, 26511, 22608, 25725}</t>
  </si>
  <si>
    <t>{123851, 92366, 106643, 154325, 87126, 159478, 160472, 91737, 163420, 123870}</t>
  </si>
  <si>
    <t>{87143, 98923, 138578, 159317, 151927}</t>
  </si>
  <si>
    <t>{10660, 10661, 13549, 15699, 11710}</t>
  </si>
  <si>
    <t>{21152, 23970, 19268, 15813, 12328, 10666, 25201, 15091, 17877, 15000}</t>
  </si>
  <si>
    <t>{32995, 48099, 49219, 27079, 22952, 61161, 44364, 30034, 51700, 27990, 22647, 51702, 41529, 54234}</t>
  </si>
  <si>
    <t>{99303, 135432, 108457, 90698, 134444, 98992, 87186, 96818, 115666, 90454, 131674}</t>
  </si>
  <si>
    <t>{125600, 108545, 119302, 119303, 94921, 94858, 98058, 111659, 155949, 155602, 87316, 87189, 87194, 148766}</t>
  </si>
  <si>
    <t>{20998, 19088, 23699, 13333, 11798, 26903, 26902, 12569, 11802, 10668, 15798, 25399, 14519, 32568, 32569, 20165, 17864, 17119, 13931, 24955, 36094, 17535}</t>
  </si>
  <si>
    <t>{26395, 29184, 23042, 46530, 46532, 39045, 23270, 46533, 46561, 53953, 22670, 43227, 49617, 51828, 58811, 46777, 27227, 27228}</t>
  </si>
  <si>
    <t>{119427, 98341, 103433, 103466, 115849, 121577, 160108, 129454, 91248, 94032, 130897, 87251, 140372, 142228, 146769, 111966}</t>
  </si>
  <si>
    <t>{154660, 92933, 124312, 106792, 163595, 138636, 93645, 145613, 167533, 167544, 87256, 88284}</t>
  </si>
  <si>
    <t>{88064, 99584, 120833, 127233, 147974, 111757, 129933, 117263, 143760, 87313, 149903, 129939, 99863, 112546, 92968, 104872, 92331, 139700, 166714, 117182, 146880, 109762, 121037, 105040, 113661, 122320, 136785, 160208, 128215, 100702, 107103, 88544, 125922, 134758, 154219, 155885, 115953, 134516, 109819, 114941}</t>
  </si>
  <si>
    <t>{131905, 134273, 92360, 113482, 137388, 118829, 94543, 88143, 96502, 87350, 98838}</t>
  </si>
  <si>
    <t>{45327, 38938, 26271, 42913, 48165, 55974, 31655, 46759, 51367, 43818, 55975, 53421, 41138, 35381, 22716, 43453, 45892, 51525, 56772, 29383, 29384, 59211, 59212, 27087, 57040, 51924, 47702, 35934, 40674, 23790, 52463, 34800, 24692, 34813}</t>
  </si>
  <si>
    <t>{108199, 107658, 87374, 90544, 133301, 113144, 87356}</t>
  </si>
  <si>
    <t>{31874, 39816, 52366, 24721, 57236, 43933, 29725, 39198, 24099, 51493, 35111, 41513, 58921, 29739, 48176, 46134, 47418, 61372, 56641, 55234, 48835, 33990, 44230, 25418, 22734, 25422, 57178, 47840, 61921, 62306, 58339, 48868, 44265, 49517, 56699}</t>
  </si>
  <si>
    <t>{10698, 26540, 18573, 11639, 15934}</t>
  </si>
  <si>
    <t>{15551, 25507, 17508, 10700, 27054, 31228, 19423}</t>
  </si>
  <si>
    <t>{162816, 87430, 124305, 152224, 145060, 163749, 159659, 125356, 167214, 151093, 97463, 133183, 123839, 163779, 146884, 129351, 97993, 165708, 157773, 102481, 139094, 150243, 155252}</t>
  </si>
  <si>
    <t>{20162, 30149, 17992, 31914, 18635, 22188, 12845, 16339, 26131, 12086, 10710, 35960, 33212, 25694, 21375}</t>
  </si>
  <si>
    <t>{34336, 24548, 26790, 13769, 11050, 19277, 21615, 32114, 29427, 24375, 20857, 18746, 10716}</t>
  </si>
  <si>
    <t>{108962, 149180, 94536, 93321, 117643, 98156, 121359, 87632, 93328, 143504, 134588, 125628, 107167}</t>
  </si>
  <si>
    <t>{12129, 10723, 16963, 16902, 29818, 19980, 21454, 13999, 29813, 27098, 16382, 23263}</t>
  </si>
  <si>
    <t>{48000, 35073, 46088, 43019, 44558, 22800, 29842, 29846, 31894, 52887, 33817, 29851, 27814, 41520, 50226, 62519, 23610, 24507, 24255, 58951, 36051, 28890, 33902}</t>
  </si>
  <si>
    <t>{149632, 102821, 136623, 124723, 97973, 106679, 119095, 90686, 132035, 88517, 89674, 89177, 109662, 138079, 93154, 150885, 93160, 87659, 144235, 150899, 102138, 151292}</t>
  </si>
  <si>
    <t>{164808, 117546, 163531, 111471, 87698, 111929, 110109}</t>
  </si>
  <si>
    <t>{28803, 20041, 18985, 21066, 14097, 24881, 10739, 12916, 31834}</t>
  </si>
  <si>
    <t>{113858, 89541, 108425, 92140, 90354, 115828, 101818, 100956, 87710, 123071}</t>
  </si>
  <si>
    <t>{105728, 141322, 113166, 130450, 113569, 113188, 98348, 114482, 151734, 109879, 103353, 161084, 87746, 90952, 129356, 152911, 105429, 161114, 142556, 165866, 90221, 89327, 168049, 116213, 89080}</t>
  </si>
  <si>
    <t>{10754, 12034, 19811, 12711, 11434, 13483, 19978, 14221, 16045, 15189, 18072, 11610, 14397}</t>
  </si>
  <si>
    <t>{90368, 127202, 146854, 87814, 104127}</t>
  </si>
  <si>
    <t>{149313, 161048, 138087, 141832, 87819, 143182, 121423, 97297, 154069, 151416, 138875, 159036}</t>
  </si>
  <si>
    <t>{90691, 87823, 88082, 95291, 95295}</t>
  </si>
  <si>
    <t>{34528, 20931, 21352, 29419, 12592, 10771, 24984, 11833}</t>
  </si>
  <si>
    <t>{11240, 19215, 27058, 14485, 10774, 10780}</t>
  </si>
  <si>
    <t>{107138, 163395, 149924, 161029, 119084, 133424, 139440, 100889, 87868}</t>
  </si>
  <si>
    <t>{23815, 20232, 30507, 15468, 12624, 19507, 27860, 10841, 10778}</t>
  </si>
  <si>
    <t>{105764, 143660, 150094, 87923, 150068, 152534}</t>
  </si>
  <si>
    <t>{137121, 161477, 111208, 124302, 113618, 126806, 150744, 101753, 162650, 116827, 87933}</t>
  </si>
  <si>
    <t>{111681, 140771, 87940, 165670, 114567, 132524, 126253, 163021, 114576, 126257, 131284, 96950, 119287, 106522, 153531, 106620, 147421}</t>
  </si>
  <si>
    <t>{30978, 21223, 23922, 14035, 10804, 26771, 17846, 26550, 22072, 22426, 29148, 19964, 23741, 26975}</t>
  </si>
  <si>
    <t>{22913, 32291, 27594, 33482, 24756, 47413, 54228}</t>
  </si>
  <si>
    <t>{54720, 56610, 46406, 29737, 22922, 39243, 22926, 34801, 38289, 22931, 22933, 23414, 59669, 60156}</t>
  </si>
  <si>
    <t>{21383, 32524, 13743, 14961, 25681, 29745, 10808}</t>
  </si>
  <si>
    <t>{119616, 90084, 96870, 88008, 161883, 130837, 89915, 97821}</t>
  </si>
  <si>
    <t>{103808, 92806, 125702, 91531, 144397, 106647, 101016, 107037, 107041, 107299, 108324, 113449, 93098, 108205, 134008, 134840, 139833, 118074, 124091, 159805, 109758, 115006, 111168, 141503, 152382, 94405, 130761, 155728, 155734, 111959, 120024, 123996, 136028, 121441, 156002, 114404, 137572, 107879, 96362, 146667, 162284, 148718, 165230, 135538, 138870, 164086, 88056, 160377}</t>
  </si>
  <si>
    <t>{12512, 12673, 10829, 30837, 25567}</t>
  </si>
  <si>
    <t>{32768, 21761, 21762, 32770, 17290, 27789, 27662, 26639, 23190, 16427, 29483, 30508, 26287, 14129, 28725, 22966, 19255, 23671, 32053, 34745, 35766, 17726, 30143, 22977, 25026, 12230, 18509, 18510, 18511, 30927, 25041, 31439, 17494, 35926, 28888, 10843, 12765, 23679, 13669, 23781, 27237, 25578, 19441, 18931, 20211, 23668, 14326, 20214, 23669, 15993, 17018, 32245, 32765, 12031}</t>
  </si>
  <si>
    <t>{121220, 154980, 91495, 161672, 98089, 88172, 138479, 91318, 101783, 161654, 90843, 90655}</t>
  </si>
  <si>
    <t>{105120, 104354, 112165, 127306, 90189, 91895, 88185}</t>
  </si>
  <si>
    <t>{20352, 16481, 17894, 19848, 22249, 10858, 22251, 23729, 22262}</t>
  </si>
  <si>
    <t>{10914, 13959, 23048, 13962, 10863, 12181, 12216, 12219, 12447}</t>
  </si>
  <si>
    <t>{42082, 37347, 59618, 38791, 59642, 51149, 59537, 22998, 58711, 54426, 35709}</t>
  </si>
  <si>
    <t>{14976, 28684, 24397, 19919, 13745, 21234, 22259, 26100, 15413, 27668, 10871, 31636, 33747, 20317}</t>
  </si>
  <si>
    <t>{56594, 43668, 47770, 25245, 54557, 53412, 26158, 58415, 56752, 28851, 58548, 62517, 41913, 35004, 28099, 59592, 60618, 45658, 23003, 61915, 61278, 50785, 54498, 26858, 37997, 23025, 49270, 23037}</t>
  </si>
  <si>
    <t>{130560, 115329, 115330, 100484, 130552, 132077, 115408, 88242, 120723, 88952, 130554, 130558}</t>
  </si>
  <si>
    <t>{115136, 107491, 120324, 151498, 108719, 93135, 121295, 130704, 138706, 88247, 123225, 88922, 117851}</t>
  </si>
  <si>
    <t>{130305, 102274, 141314, 106628, 123269, 135813, 150535, 161157, 108300, 127884, 121873, 122772, 143765, 128791, 104477, 152605, 165882, 143784, 139185, 108594, 97341, 135485, 158400, 161473, 88258, 164676, 142918, 145607, 129352, 145994, 163275, 153549, 160077, 110031, 146642, 122327, 161116, 118881, 132706, 126691, 126052, 96485, 131815, 101738, 131820, 114926, 124398, 105840, 155377, 158450, 114934, 151032, 123898, 136703}</t>
  </si>
  <si>
    <t>{118788, 111765, 139040, 123427, 135971, 138553, 108859, 134335, 119106, 145605, 145223, 88264, 93131, 124875, 161102, 142422, 116703, 121571, 95209, 98414, 97518, 150895}</t>
  </si>
  <si>
    <t>{32512, 27810, 37442, 23013, 33991, 58855, 41387, 30385, 45759, 49437, 40599, 42554, 44925, 50174, 31711}</t>
  </si>
  <si>
    <t>{88290, 101890, 97570, 99749, 111207, 101704, 105886}</t>
  </si>
  <si>
    <t>{32640, 16773, 21511, 13838, 18576, 10901, 27804, 13741, 34098, 14911, 30284, 26066, 10969, 33498, 11358, 14305, 20454, 18153, 23530, 18160, 18545, 14578, 35062, 11387}</t>
  </si>
  <si>
    <t>{11648, 25639, 13866, 25651, 13108, 15157, 10904}</t>
  </si>
  <si>
    <t>{33932, 33935, 31762, 12566, 11674, 10909, 13223, 32944, 26421, 23734, 19513, 15422, 18497, 14018, 23631, 23773, 35294, 12511, 15224}</t>
  </si>
  <si>
    <t>{10916, 11909, 25958, 27913, 12843, 11564, 13934, 15889, 12312}</t>
  </si>
  <si>
    <t>{23561, 12685, 11178, 10923, 12460, 23212, 11567, 11568, 13753, 11452, 13757, 34494, 12494, 11985, 12501, 19670, 23393, 11106, 32739, 25444, 20839, 26089, 14187, 11501, 13038, 13048, 31229}</t>
  </si>
  <si>
    <t>{25079, 16228, 16390, 24072, 13143, 24049, 10932, 14359, 18328, 20187}</t>
  </si>
  <si>
    <t>{42051, 39334, 32679, 48230, 34128, 51159, 49044, 26069, 23094, 28341, 38589}</t>
  </si>
  <si>
    <t>{103584, 105217, 101164, 134190, 166481, 105590, 102168, 88477}</t>
  </si>
  <si>
    <t>{110664, 158248, 93642, 139371, 108397, 139153, 88498, 91186, 121238, 161142, 165206, 158622}</t>
  </si>
  <si>
    <t>{10944, 17607, 13672, 25367, 13047, 20701, 25946, 17595, 11549}</t>
  </si>
  <si>
    <t>{103040, 150788, 162949, 122316, 125357, 88560, 124272, 151444, 124693}</t>
  </si>
  <si>
    <t>{115081, 114955, 91413, 120857, 88603, 159648, 100653, 106415, 118726, 137423, 130005, 152795, 115035, 97627, 143582, 167780, 89318, 89322, 161516, 135790}</t>
  </si>
  <si>
    <t>{34497, 23150, 41585, 48689, 28374, 37783, 48694}</t>
  </si>
  <si>
    <t>{88609, 126531, 128483, 99525, 126981, 146300, 105097, 127433, 112843, 105612, 103693, 130732, 146191, 143890, 106167, 120760, 116412}</t>
  </si>
  <si>
    <t>{29346, 26409, 27532, 23153, 30813}</t>
  </si>
  <si>
    <t>{102147, 101383, 98824, 149515, 146704, 135699, 152211, 106910, 106911, 121383, 97064, 161192, 159146, 155180, 88622, 120110, 144814, 111665, 156334, 111283, 97076, 156342, 160183, 151097, 147263, 166726, 101066, 135631, 133330, 149586, 152793, 139355, 90461, 153437, 143199, 151139, 146404, 153572, 139366, 163051, 162796, 165100, 146803, 158323, 107770}</t>
  </si>
  <si>
    <t>{35557, 16741, 23785, 35757, 10975}</t>
  </si>
  <si>
    <t>{10976, 16608, 25217, 26752, 20070, 29707, 20557, 13551, 14864, 11600, 15039, 17745, 18967, 16440, 19641, 16732, 13279}</t>
  </si>
  <si>
    <t>{10977, 17956, 27007, 19656, 16489, 16203, 14189, 17264, 23602, 12885, 12757, 17303, 20630, 14105, 22298, 21404, 29341, 16191}</t>
  </si>
  <si>
    <t>{121025, 121315, 100047, 121072, 88657, 109810, 106550, 131548, 111071}</t>
  </si>
  <si>
    <t>{113925, 163974, 147981, 92049, 113940, 142496, 109602, 101033, 132527, 154799, 101045, 161990, 119887, 88662, 151385, 119770, 130270, 119906, 101987, 165615, 119795}</t>
  </si>
  <si>
    <t>{47694, 25713, 23186, 62265, 52889}</t>
  </si>
  <si>
    <t>{91713, 106276, 153477, 88678, 94185, 129970, 127481, 89146, 113981, 129887}</t>
  </si>
  <si>
    <t>{109856, 92997, 128074, 108497, 163414, 163353, 149436, 88701}</t>
  </si>
  <si>
    <t>{97569, 119586, 156258, 91588, 161891, 110568, 133416, 135831, 88748, 94095, 148531, 148564, 97559, 136439}</t>
  </si>
  <si>
    <t>{34587, 23812, 26948, 32555, 11024, 22096, 28696, 18426, 24603}</t>
  </si>
  <si>
    <t>{93824, 88866, 152933, 158214, 96853, 158229}</t>
  </si>
  <si>
    <t>{99150, 121903, 121906, 88883, 121909, 121917, 130591}</t>
  </si>
  <si>
    <t>{152000, 102120, 144105, 93998, 88927, 150111}</t>
  </si>
  <si>
    <t>{60934, 34888, 61898, 23532, 24781, 23277, 32526, 49838, 46449, 56695, 62076}</t>
  </si>
  <si>
    <t>{99906, 92515, 104422, 121609, 103499, 128272, 88980, 117081, 125658}</t>
  </si>
  <si>
    <t>{28706, 14563, 24773, 11047, 27849, 11244, 27152, 33748}</t>
  </si>
  <si>
    <t>{24448, 12162, 26887, 11048, 29385, 20141, 23918, 25967, 20145, 15031, 20601, 31034, 31039}</t>
  </si>
  <si>
    <t>{33984, 28684, 40575, 25681, 25267, 24660, 26932, 57493, 24890, 23293, 41150, 26045}</t>
  </si>
  <si>
    <t>{51815, 23310, 31855, 25872, 23314}</t>
  </si>
  <si>
    <t>{28448, 13315, 17284, 18609, 11058, 33139, 12500, 13494, 25177, 35455}</t>
  </si>
  <si>
    <t>{93120, 146273, 89061, 114737, 162239}</t>
  </si>
  <si>
    <t>{104480, 112003, 155719, 130952, 96329, 96713, 160460, 148621, 150366, 166871, 89148, 165373, 106046}</t>
  </si>
  <si>
    <t>{99299, 89156, 132684, 102221, 90990, 115566, 110801, 126481, 107290, 97851}</t>
  </si>
  <si>
    <t>{114818, 107916, 138650, 92703, 114848, 92707, 114855, 138663, 114882, 90692, 97863, 97864, 90058, 129483, 91087, 90065, 91089, 89176, 140505, 123371, 90357, 123384}</t>
  </si>
  <si>
    <t>{133729, 162946, 133734, 103753, 89194, 109467}</t>
  </si>
  <si>
    <t>{17536, 11137, 11905, 18496, 27043, 14441, 14667, 14480, 14418, 35988, 28214, 22590, 19870}</t>
  </si>
  <si>
    <t>{41633, 27877, 23401, 27882, 58867, 25813, 44983, 29656, 58878, 30815}</t>
  </si>
  <si>
    <t>{89357, 163184, 130673, 120344, 107611, 97503}</t>
  </si>
  <si>
    <t>{42273, 28066, 36453, 28584, 45353, 48712, 37330, 60755, 24631, 56280, 23451, 25692, 32669, 52575}</t>
  </si>
  <si>
    <t>{25157, 34054, 27788, 11181, 19186, 25556, 21430, 11736, 33628, 11166}</t>
  </si>
  <si>
    <t>{91043, 95334, 89428, 98710, 102009, 90778}</t>
  </si>
  <si>
    <t>{27909, 31493, 27912, 27407, 27919, 23452, 11182, 12209, 32562, 33842, 17847, 28734, 35777, 35779, 31814, 24908, 29901, 18767, 18516, 29141, 27865, 35174, 20585, 19306, 22134, 12027, 31103}</t>
  </si>
  <si>
    <t>{137569, 89485, 135598, 164727, 95249, 146390, 164726}</t>
  </si>
  <si>
    <t>{101056, 104609, 106210, 166465, 155428, 112037, 123752, 102347, 158416, 133490, 164434, 119350, 147864, 163449, 89498, 162013, 111039}</t>
  </si>
  <si>
    <t>{54304, 39521, 23493, 25262, 46959, 39506, 31255, 60093, 49246}</t>
  </si>
  <si>
    <t>{124434, 124436, 108826, 127007, 135589, 103991, 136504, 141882, 137157, 89542, 115911, 93003, 134483, 140501, 111707, 155870, 137065, 97005, 124144, 91891}</t>
  </si>
  <si>
    <t>{12609, 35267, 25252, 27897, 11206, 20486, 27817, 28686, 13106, 24246, 17753, 16988, 14878}</t>
  </si>
  <si>
    <t>{38785, 26884, 54921, 48778, 59020, 27538, 46866, 35093, 54933, 46876, 28709, 40741, 42033, 50868, 44086, 57023, 44359, 57031, 60501, 52182, 47319, 52185, 35806, 28774, 23536, 25459, 37235, 32762, 30715, 37244, 48765, 34942, 33791}</t>
  </si>
  <si>
    <t>{110240, 156355, 89670, 114119, 150911, 158442, 138484, 128664, 101050, 105468, 147646, 135711}</t>
  </si>
  <si>
    <t>{35936, 35841, 14691, 35351, 13253, 34506, 32815, 11221, 32726, 24983, 30553, 21433, 32732, 30813, 35934}</t>
  </si>
  <si>
    <t>{89730, 122219, 110608, 144632, 162399}</t>
  </si>
  <si>
    <t>{134660, 117767, 100232, 146825, 158733, 89742, 154896, 93074, 99859, 136339, 157333, 148636, 161436, 122782, 100513, 144937, 144938, 140977, 112818, 155060, 151228, 96576, 100544, 138962, 121044, 117719, 138585, 159578, 159579, 153309, 138847, 166372, 108005, 144486, 143975, 166377, 120179, 126452, 93045, 152052, 161141, 123001}</t>
  </si>
  <si>
    <t>{103109, 161165, 89745, 116946, 102268}</t>
  </si>
  <si>
    <t>{93347, 89800, 93420, 146705, 156561, 152920, 161563, 161597, 137502}</t>
  </si>
  <si>
    <t>{104769, 115943, 118856, 133497, 89804, 115091, 110297, 149556, 98201, 116219}</t>
  </si>
  <si>
    <t>{107392, 132486, 114823, 120455, 123534, 136975, 146326, 109850, 144298, 149430, 141248, 164416, 131656, 111179, 155470, 105936, 91602, 99416, 116058, 160858, 89829, 95338}</t>
  </si>
  <si>
    <t>{28832, 46593, 31652, 42405, 42916, 58501, 39213, 35952, 51761, 23571, 23860, 30966, 25367, 46586, 25854, 24543}</t>
  </si>
  <si>
    <t>{164256, 142370, 152514, 167240, 102382, 136144, 161169, 91122, 89878, 137174, 120667, 163517}</t>
  </si>
  <si>
    <t>{128839, 136296, 91882, 116460, 143888, 100209, 102513, 119796, 156852, 89879, 134395, 162333, 150879}</t>
  </si>
  <si>
    <t>{39200, 44450, 47080, 53384, 23604, 42901, 60535, 60094}</t>
  </si>
  <si>
    <t>{132800, 89963, 113004, 153324, 140243, 92532}</t>
  </si>
  <si>
    <t>{24454, 25608, 24841, 25611, 21389, 13589, 33944, 19363, 33188, 33960, 33963, 23340, 29231, 14385, 34999, 30265, 11322, 17855, 20417, 22722, 31102, 34755, 34759, 30920, 27977, 15181, 22608, 26576, 34138, 21085, 28767, 30448, 17397, 11510, 20729, 26747, 12286}</t>
  </si>
  <si>
    <t>{109408, 118469, 152333, 120757, 141689, 90141}</t>
  </si>
  <si>
    <t>{34304, 23682, 34308, 25866, 31626, 31629, 52752, 34302, 27443, 43573, 27452, 50369, 36167, 36176, 46288, 55389, 41439, 46310, 55915, 59889, 29554, 23669, 34300, 39294}</t>
  </si>
  <si>
    <t>{151425, 95074, 113658, 155362, 144901, 144871, 127240, 103241, 155386, 91467, 144889, 149914, 144880, 90201, 113594, 144891, 99262}</t>
  </si>
  <si>
    <t>{23680, 45281, 56197, 24455, 50823, 50825, 34923, 29644, 40590, 28335, 61904, 48274, 26174}</t>
  </si>
  <si>
    <t>{138656, 126689, 92391, 126952, 133479, 108554, 115882, 142888, 102317, 114159, 96529, 145331, 153015, 104954, 90204}</t>
  </si>
  <si>
    <t>{13762, 21954, 22405, 24618, 19696, 11354}</t>
  </si>
  <si>
    <t>{91396, 136708, 103304, 118923, 142092, 125710, 144918, 133786, 154522, 139932, 97950, 104991, 102304, 129448, 146732, 90288, 123056, 96307, 141108, 127797, 145723, 120253, 124221, 95551, 160062, 160066, 110406, 107592, 133704, 112587, 97104, 109905, 114133, 120277, 151162, 134617, 152409, 133342, 165983, 107360, 138464, 93027, 114149, 147173, 91879, 135656, 117098, 114027, 94188, 96109, 122350, 100847, 131946, 142700, 157424, 127093, 130933, 128762, 129533, 162559}</t>
  </si>
  <si>
    <t>{99266, 125476, 138218, 98542, 90290}</t>
  </si>
  <si>
    <t>{23712, 49472, 52258, 54915, 46791, 27051, 25491, 54714, 31195}</t>
  </si>
  <si>
    <t>{11363, 22729, 33771, 29073, 13011, 29052, 29053, 31262}</t>
  </si>
  <si>
    <t>{90342, 124744, 126664, 98125, 125999, 124404}</t>
  </si>
  <si>
    <t>{18757, 11366, 11370, 13297, 15606, 15611}</t>
  </si>
  <si>
    <t>{103141, 140326, 120458, 165997, 90382}</t>
  </si>
  <si>
    <t>{134020, 146500, 103632, 159761, 90386, 159251, 109782, 120222}</t>
  </si>
  <si>
    <t>{16256, 20228, 25390, 11379, 14580, 12602, 11772, 13341, 35518}</t>
  </si>
  <si>
    <t>{120035, 119620, 123779, 118758, 146666, 97485, 114351, 144593, 120052, 114389, 90421, 118805, 113048, 162777, 137723}</t>
  </si>
  <si>
    <t>{42176, 44263, 26599, 23758, 39060}</t>
  </si>
  <si>
    <t>{46977, 37219, 41860, 37605, 30663, 60841, 44300, 23764, 53304, 26396}</t>
  </si>
  <si>
    <t>{11395, 11399, 19467, 24080, 22554, 17181, 21279, 13216, 23346, 13754, 31809, 14277, 30926, 16210, 18653, 18786, 11877, 27751, 27756, 12786, 12789}</t>
  </si>
  <si>
    <t>{17732, 11403, 16917, 29688, 15867}</t>
  </si>
  <si>
    <t>{43779, 37231, 30417, 43761, 23769}</t>
  </si>
  <si>
    <t>{11753, 11885, 18030, 11408, 11869, 17022, 12159}</t>
  </si>
  <si>
    <t>{37387, 52499, 55709, 45736, 58153, 61224, 56877, 24124, 61756, 36159, 38852, 60742, 41811, 27740, 60252, 49374, 23775, 25313, 61667, 25572, 52837, 54884, 56679, 61675, 55276, 53235, 62197, 36094}</t>
  </si>
  <si>
    <t>{129632, 90465, 104323, 127110, 108807, 130441, 138955, 118225, 124629}</t>
  </si>
  <si>
    <t>{14469, 33547, 36239, 35600, 21393, 14616, 35097, 11427, 24867, 21292, 13997, 31533, 23728, 26929, 26931, 14393, 15298, 18888, 18637, 16976, 27218, 23252, 27861, 32085, 19415, 32596, 20706, 18020, 29156, 29157, 13671, 32504, 21884, 21118}</t>
  </si>
  <si>
    <t>{153504, 158078, 90499, 151875, 105862, 129225, 99085, 153501, 155353, 105853, 125630}</t>
  </si>
  <si>
    <t>{19718, 13736, 26958, 11442, 17427, 26226, 12917, 32626, 20281, 15547, 22364}</t>
  </si>
  <si>
    <t>{137288, 114217, 111180, 118967, 90522, 108091, 124893, 158494}</t>
  </si>
  <si>
    <t>{28038, 12301, 32142, 16657, 15381, 32023, 23327, 12964, 34860, 15151, 11958, 31798, 25272, 13113, 11454, 18371, 20549, 21575, 27339, 20686, 19024, 20305, 14674, 26328, 26584, 16739, 12652, 17136, 14450, 14453, 16502, 17910, 16510}</t>
  </si>
  <si>
    <t>{143782, 130439, 149385, 111275, 159216, 96851, 124917, 118584, 109625, 164346, 96860, 90526}</t>
  </si>
  <si>
    <t>{11459, 14374, 16711, 12872, 20682, 19083, 13740, 26924, 16398, 34986, 12785, 16415}</t>
  </si>
  <si>
    <t>{33154, 29754, 22374, 21256, 22986, 22379, 11468, 33135, 16626, 11480, 11897, 24473, 35928}</t>
  </si>
  <si>
    <t>{110276, 119588, 156997, 134695, 167236, 101068, 90578, 97941, 164570, 159708}</t>
  </si>
  <si>
    <t>{144066, 162935, 132534, 90582, 109274, 155039}</t>
  </si>
  <si>
    <t>{39553, 53124, 53254, 31496, 23819, 39948, 44431, 42903, 60183, 24601, 32538, 40218, 50331, 53914, 58523, 59806, 25889, 48929, 57252, 49958, 43946, 29483, 53547, 27055, 41393, 59699, 47412, 37177, 33083, 41020, 42171, 44864, 48961, 61506, 25539, 31683, 61507, 49734, 25160, 35660, 30669, 24014, 55249, 35411, 34901, 60629, 26583, 58329, 54258, 35291, 58204, 35295, 60896, 50145, 29282, 32483, 57443, 34405, 40806, 26988, 24045, 28653, 45678, 33136, 38385, 35570, 43507, 36084, 26613, 31221, 33781, 37620, 37881, 31866, 47986, 58101}</t>
  </si>
  <si>
    <t>{18083, 24037, 34984, 11666, 11478, 13021}</t>
  </si>
  <si>
    <t>{43616, 26177, 37121, 61153, 43622, 26183, 47655, 28905, 28906, 25485, 41677, 25487, 53101, 40594, 23832, 58201, 50650}</t>
  </si>
  <si>
    <t>{155279, 141216, 149793, 131750, 109735, 112680, 90923, 165036, 97456, 90673, 108988, 90684, 90689, 162631, 157778, 110554, 100830, 95715, 166631, 106989, 145779, 127348, 117751}</t>
  </si>
  <si>
    <t>{32288, 36930, 52674, 52676, 51015, 48904, 57192, 44028, 62071, 23836}</t>
  </si>
  <si>
    <t>{152824, 99713, 118918, 157833, 159243, 124946, 130835, 145682, 121752, 92832, 136739, 116900, 103347, 90680, 116921, 113720, 93243, 164156, 158782, 142662, 124616, 97225, 160848, 93782, 109403, 164571, 117735, 116588, 138093, 110448, 130935, 139640, 114554, 139261}</t>
  </si>
  <si>
    <t>{33285, 31627, 24084, 27286, 23838, 30626, 52653, 43695, 25520, 41395, 34243, 33863, 30671, 37978, 47975, 42987, 49387, 55280, 60157}</t>
  </si>
  <si>
    <t>{165890, 99203, 156421, 96520, 135048, 107147, 135053, 150414, 114704, 130969, 103078, 126118, 141099, 145452, 90799, 106287, 145455, 129349, 160072, 135244, 111570, 146920, 130666, 152171, 141806, 150128, 98417}</t>
  </si>
  <si>
    <t>{48074, 32177, 60498, 23891, 54068, 59124, 46043, 59134}</t>
  </si>
  <si>
    <t>{27529, 25341, 61580, 44302, 44306, 61204, 59800, 46366, 44588, 54828, 49454, 55981, 55985, 54837, 38585, 27330, 53968, 59601, 23892, 52181, 56662, 25431, 58327, 34784, 45664, 59872, 58340, 47976, 32625, 29941, 45685, 24951, 37501, 33662}</t>
  </si>
  <si>
    <t>{12164, 33606, 35912, 34282, 11883, 19319, 23483, 11517}</t>
  </si>
  <si>
    <t>{138112, 97412, 150408, 125199, 151700, 115094, 166422, 128924, 150432, 139298, 156073, 100788, 123957, 164922, 93248, 98880, 90947, 93252, 130627, 134730, 105806, 146899, 146918, 151784, 115818, 140023, 157546, 157548, 97267, 112884, 115831, 164607}</t>
  </si>
  <si>
    <t>{11527, 11529, 16749, 17294, 25110, 11769, 30204, 35902}</t>
  </si>
  <si>
    <t>{27392, 30241, 23970, 33344, 34501, 40359, 44775, 55881, 55882, 23917, 47470, 28209, 54289, 31539, 44661}</t>
  </si>
  <si>
    <t>{107842, 91053, 99409, 99442, 107839}</t>
  </si>
  <si>
    <t>{51522, 23947, 24851, 42292, 42234}</t>
  </si>
  <si>
    <t>{98048, 109473, 113921, 133892, 137156, 158886, 91143, 120360, 141691, 114646, 123574, 106299}</t>
  </si>
  <si>
    <t>{91171, 91300, 91603, 95356, 104671}</t>
  </si>
  <si>
    <t>{110362, 121626, 104862, 128678, 99751, 103854, 116534, 107960, 137786, 97597, 91200, 133321, 94552, 159451, 141547, 164589, 106111, 116990, 126335}</t>
  </si>
  <si>
    <t>{35842, 59110, 30153, 24013, 46798, 24015, 30066}</t>
  </si>
  <si>
    <t>{31746, 28547, 35587, 30982, 39689, 31754, 61322, 40844, 40333, 51855, 35600, 30228, 32280, 40345, 31908, 45480, 47020, 29485, 54576, 62258, 48307, 40634, 30529, 49987, 40518, 33097, 32587, 43980, 59595, 24016, 46673, 41177, 46044, 59613, 58592, 35938, 37863, 34156, 41709, 52850, 55667, 26229, 25589}</t>
  </si>
  <si>
    <t>{24129, 30114, 30786, 35716, 45700, 47972, 60355, 26313, 40956, 41104, 24017, 54231, 29718, 45782, 27868, 29599}</t>
  </si>
  <si>
    <t>{95840, 95853, 95796, 91253, 95769}</t>
  </si>
  <si>
    <t>{28513, 29410, 33507, 39713, 50914, 26505, 35437, 24046, 27283, 25526, 25815, 29593, 24219, 44797}</t>
  </si>
  <si>
    <t>{25848, 35844, 33669, 38789, 43529, 24074, 42635, 46218, 46219, 54926, 24591, 30863, 38546, 43538, 49556, 62484, 34070, 34582, 47257, 45978, 54041, 57243, 59038, 49700, 27173, 56234, 57773, 32815, 44080, 51762, 53554, 45749, 53691, 48828, 60731, 32190, 32574, 29886, 47038, 37317, 42186, 60106, 61388, 28878, 44371, 54355, 27737, 26842, 40155, 37084, 57948, 36831, 36320, 55010, 50275, 35684, 44645, 51300, 50921, 52589, 26096, 48624, 43378, 47092, 38133, 39542, 28536, 44538}</t>
  </si>
  <si>
    <t>{109722, 120701, 128015, 163248, 166001, 98899, 121334, 160761, 91322, 105916, 91325, 163261}</t>
  </si>
  <si>
    <t>{111585, 99875, 122181, 112870, 91338, 140942, 146321, 116722, 136629, 105306, 166364}</t>
  </si>
  <si>
    <t>{154630, 103952, 113172, 102421, 100384, 134176, 93730, 154152, 97837, 98864, 139829, 114250, 127567, 151125, 106594, 131176, 141930, 163949, 133230, 162458, 109217, 111266, 166057, 122541, 151215, 122553, 145088, 143053, 91347, 118995, 158424, 162526, 163581, 107263, 146694, 142599, 112400, 150801, 161042, 112406, 112409, 127257, 107804, 160036, 119087, 158513, 116530, 117043, 155445, 118072, 112953, 143677, 154948, 154950, 105829, 109417, 148330, 132461, 94584, 153476, 149401, 104858, 135067, 165277, 99230, 93099, 148910, 115129, 141759, 148927, 95692, 131532, 138701, 107983, 116189, 137696, 145385, 143342, 137713, 154616, 154618, 128508, 130045, 110078}</t>
  </si>
  <si>
    <t>{31744, 22050, 11592, 15345, 13974}</t>
  </si>
  <si>
    <t>{19406, 33267, 13596, 23701, 28853, 12504, 11612, 17693}</t>
  </si>
  <si>
    <t>{47627, 35356, 54301, 35361, 62115, 49060, 48549, 62124, 51885, 24117, 43575, 56643, 40392, 57288, 43726, 43731, 57301, 56160, 45548, 45549, 34926, 43247, 45551, 41841, 50031, 51822, 24822, 55295}</t>
  </si>
  <si>
    <t>{31663, 34900, 24118, 24827, 27487}</t>
  </si>
  <si>
    <t>{116514, 120327, 129575, 137961, 114155, 91482, 105198, 115186, 129363, 159698, 95925, 159731, 129623, 159801, 114138, 129309}</t>
  </si>
  <si>
    <t>{115520, 121568, 117635, 94276, 98405, 144006, 91502, 138192, 162256, 141042, 151794, 123861}</t>
  </si>
  <si>
    <t>{13827, 27268, 16134, 14093, 16141, 24210, 22036, 13205, 17045, 18327, 19609, 21145, 25502, 31135, 15136, 14758, 22566, 21545, 24620, 22574, 23982, 12596, 23350, 28216, 35196, 17596, 17598, 18879, 14272, 18122, 15957, 25943, 14936, 14937, 18137, 28004, 34149, 19177, 30570, 32489, 28780, 33002, 26609, 27634, 14965, 28789, 12796, 35197, 11646}</t>
  </si>
  <si>
    <t>{99457, 137857, 137861, 137863, 137864, 163082, 121227, 145933, 108687, 121233, 134801, 145937, 152341, 164501, 145943, 106008, 152343, 155546, 159899, 134812, 160028, 145950, 122143, 161224, 159906, 125864, 131752, 131754, 111022, 129588, 138805, 153039, 164666, 129596, 102717, 129597, 137852, 142402, 99395, 96837, 130886, 114504, 91593, 103626, 155721, 129484, 94157, 103629, 103631, 127952, 130641, 141134, 94803, 141140, 133461, 143309, 143315, 122712, 154449, 160341, 102619, 139996, 107485, 94814, 149598, 151263, 102884, 154447, 114540, 155758, 155760, 135921, 160886, 120827, 99452}</t>
  </si>
  <si>
    <t>{112577, 100226, 96099, 112580, 156503, 131665, 135793, 148563, 91637, 126135, 161021, 105050, 108445, 148574}</t>
  </si>
  <si>
    <t>{24230, 29840, 25875, 46996, 26427}</t>
  </si>
  <si>
    <t>{24353, 24262, 41415, 50698, 26429, 50763, 62414, 56756, 25909, 53337, 25309}</t>
  </si>
  <si>
    <t>{100067, 91750, 98344, 156042, 122797, 105533, 134654}</t>
  </si>
  <si>
    <t>{38660, 46647, 32616, 24266, 37259, 24268, 38731, 56459, 31599, 25553, 30961, 57683, 39159, 58490, 27867, 46812, 39997}</t>
  </si>
  <si>
    <t>{11720, 16585, 20731, 25810, 12571}</t>
  </si>
  <si>
    <t>{159875, 146564, 146578, 147096, 108703, 159904, 111135, 162338, 116006, 91834, 124604, 116544, 128981, 128995, 132711, 166760, 159860, 150902, 139518}</t>
  </si>
  <si>
    <t>{100548, 141320, 93833, 99722, 91852, 128663, 122557}</t>
  </si>
  <si>
    <t>{113670, 158217, 120332, 98584, 128408, 110363, 113438, 111140, 160676, 112935, 114983, 111145, 97323, 114988, 95540, 113087, 156996, 98121, 118989, 150736, 112337, 101843, 91860, 123094, 113624, 108656, 130417, 164850}</t>
  </si>
  <si>
    <t>{33984, 28195, 18916, 22341, 14856, 32946, 11742}</t>
  </si>
  <si>
    <t>{91970, 143076, 127246, 97586, 137275, 140095}</t>
  </si>
  <si>
    <t>{11748, 25604, 25606, 19468, 14327, 12920, 12281, 25306, 24827, 26684}</t>
  </si>
  <si>
    <t>{130057, 104076, 92048, 132881, 107928, 135837, 111787, 128050, 115123, 142136, 103740, 94142, 100421, 140238, 99664, 147673, 122465, 126436, 131045, 165606, 122608, 116593, 103798}</t>
  </si>
  <si>
    <t>{92354, 140452, 158603, 117614, 121874, 105395, 98900, 127476, 96055, 112603, 92060, 105759}</t>
  </si>
  <si>
    <t>{17160, 20123, 20129, 33059, 35108, 26278, 22318, 34352, 33073, 22324, 18869, 32436, 27582, 23102, 15680, 23107, 31177, 25941, 25944, 12123, 24029, 29278, 29291, 16622, 16112, 11764}</t>
  </si>
  <si>
    <t>{98752, 118625, 113701, 107085, 92089}</t>
  </si>
  <si>
    <t>{109312, 130176, 102791, 139655, 100233, 107408, 103826, 103827, 99220, 123284, 131610, 98459, 127775, 151843, 134820, 96824, 121529, 140350, 100808, 106186, 92109, 129487, 104912, 119121, 107218, 138575, 115928, 96988, 99425, 130924, 130926, 111862, 143735}</t>
  </si>
  <si>
    <t>{100130, 146883, 127244, 154572, 154576, 159094, 92120, 96732, 96733}</t>
  </si>
  <si>
    <t>{97601, 111780, 161574, 128111, 145401, 92127}</t>
  </si>
  <si>
    <t>{11777, 20258, 19619, 20259, 27852, 29292, 14255, 13363, 33943, 23485}</t>
  </si>
  <si>
    <t>{96003, 101574, 94471, 92201, 105324, 123344, 132017, 100470, 100758, 166233, 95037, 131295}</t>
  </si>
  <si>
    <t>{93857, 130404, 113096, 113100, 142616, 156153, 152700, 92221, 107134}</t>
  </si>
  <si>
    <t>{122689, 92225, 129989, 135404, 161524, 105917, 135455}</t>
  </si>
  <si>
    <t>{11817, 35852, 18449, 12435, 13652, 12277, 13875, 18456, 11997, 11999}</t>
  </si>
  <si>
    <t>{133011, 125973, 166805, 125977, 146716, 166814, 130337, 129444, 112435, 108212, 108215, 108218, 123323, 151995, 160966, 123464, 133578, 96716, 92238, 158801, 92243, 135896, 127961, 99168, 112353, 99171, 110311, 145127, 102506, 102510, 124533}</t>
  </si>
  <si>
    <t>{31885, 28187, 34588, 34589, 16031, 21802, 15026, 11827, 24114, 34874, 25805, 25806, 25814, 25817, 25820, 23645, 12127, 30562, 32612, 18535, 23656, 23657, 30824}</t>
  </si>
  <si>
    <t>{150783, 160712, 163053, 104784, 106334, 98835, 106387, 163379, 143062, 158135, 157433, 92250, 141787, 99421, 106302, 94015}</t>
  </si>
  <si>
    <t>{92289, 108961, 96451, 135010, 116005, 145245, 123246, 151088, 162813, 97524, 132085, 127862, 93207, 97272, 92281, 138811, 97277}</t>
  </si>
  <si>
    <t>{12032, 29218, 18501, 11846, 13714}</t>
  </si>
  <si>
    <t>{30981, 26406, 11848, 17175, 14298, 17178, 20346}</t>
  </si>
  <si>
    <t>{92769, 129239, 105640, 154249, 95563, 111167, 94287, 149970, 121750, 92311, 113145, 104154, 108702, 97180, 92318, 92959}</t>
  </si>
  <si>
    <t>{47714, 45160, 25705, 25962, 24491, 34225, 57426, 54069}</t>
  </si>
  <si>
    <t>{34051, 45509, 58506, 24496, 40661, 29628}</t>
  </si>
  <si>
    <t>{160736, 160746, 123666, 109459, 165620, 94072, 114557, 150174, 92383}</t>
  </si>
  <si>
    <t>{25344, 33280, 25350, 49803, 31760, 40597, 27034, 27036, 39332, 59308, 54703, 48182, 47287, 24505, 37563, 47293, 52030, 58565, 33877, 25445, 45932, 42605, 41083, 32383}</t>
  </si>
  <si>
    <t>{126816, 96994, 92415, 113830, 98855, 108488, 126822, 100076, 100052, 114132, 92409, 126938, 94843, 127452, 126813, 93727}</t>
  </si>
  <si>
    <t>{134400, 121345, 134402, 136834, 134404, 165240, 94989, 105231, 147604, 152213, 142231, 123546, 155165, 145192, 157481, 157482, 92459, 96302, 161203, 105270, 132408, 120125, 138816, 123333, 100429, 140109, 144216, 108634, 108635, 107483, 122460, 144986, 96863, 147552, 107494, 164839, 130284, 156780, 110062, 99314, 114291, 135922, 116086, 125816, 160121, 139386, 158589, 126847}</t>
  </si>
  <si>
    <t>{49152, 58497, 59137, 61058, 35846, 38918, 47750, 58505, 33674, 62216, 42381, 50458, 59802, 36124, 54300, 61854, 32415, 28706, 37031, 45609, 35244, 27566, 61103, 43316, 38965, 45109, 60474, 28475, 38843, 57538, 37187, 31684, 37197, 52429, 24529, 39636, 41301, 43989, 45399, 46036, 37593, 41690, 60118, 34527, 28770, 52479, 55522, 38245, 57573, 33639, 33256, 40935, 48232, 59374, 53999, 39287, 51578, 56571, 43900, 46717, 55678, 38911}</t>
  </si>
  <si>
    <t>{50849, 57762, 38756, 31528, 36712, 51117, 24530, 62323, 38742, 57758, 42079}</t>
  </si>
  <si>
    <t>{53314, 24550, 55048, 60681, 62315, 60686, 30071}</t>
  </si>
  <si>
    <t>{17317, 24166, 26469, 13929, 26217, 12846, 11889, 34654, 26197, 18487, 20696, 35070, 26362, 14494}</t>
  </si>
  <si>
    <t>{103682, 112229, 92582, 143249, 127218, 146079}</t>
  </si>
  <si>
    <t>{16064, 31555, 16552, 20138, 14028, 34476, 26257, 26289, 14804, 11895, 23673, 28190}</t>
  </si>
  <si>
    <t>{24580, 57546, 52842, 47758, 58830, 59609, 62267, 55740}</t>
  </si>
  <si>
    <t>{101633, 92643, 104838, 145863, 162278, 109421, 116173, 141425, 138269, 146579, 99028, 163731, 140631, 113245, 113246}</t>
  </si>
  <si>
    <t>{130472, 121193, 121130, 125615, 129553, 121138, 129554, 125620, 92695, 121211, 121215}</t>
  </si>
  <si>
    <t>{16776, 33421, 33456, 27859, 12724, 11926, 15672}</t>
  </si>
  <si>
    <t>{108896, 149094, 92870, 138345, 159835}</t>
  </si>
  <si>
    <t>{92903, 143566, 101550, 130196, 128061}</t>
  </si>
  <si>
    <t>{150755, 160611, 93674, 116266, 92940, 151149, 157291, 143120, 161945, 136794}</t>
  </si>
  <si>
    <t>{106432, 120354, 159939, 110661, 97255, 163035, 95119, 92944, 110546, 132627, 115607, 123291}</t>
  </si>
  <si>
    <t>{26240, 19849, 29450, 33695, 26786, 32290, 11943, 29992, 20778, 14514, 29113, 21946, 22075, 31558, 18633, 18895, 33493, 30296, 14558, 30050, 33519, 15479, 27646}</t>
  </si>
  <si>
    <t>{134021, 98569, 128012, 113421, 151693, 110747, 99362, 107817, 101674, 95028, 93109, 100152, 139069, 115010, 107338, 162123, 95973, 94193, 110194, 108021, 148728, 134394}</t>
  </si>
  <si>
    <t>{11971, 25228, 30509, 23056, 24146}</t>
  </si>
  <si>
    <t>{119139, 157542, 116392, 147464, 93198}</t>
  </si>
  <si>
    <t>{55812, 49029, 44681, 35723, 47500, 27534, 38677, 37398, 39445, 53528, 41126, 44710, 55078, 58025, 55338, 26163, 24758, 44727, 59579, 54207, 54464, 42568, 38601, 29390, 25555, 29527, 38106, 48732, 50781, 39006, 58077, 33632, 55906, 26723, 49765, 57449, 45677, 32750, 46707, 61432, 56953, 28794, 33787, 43004, 31102}</t>
  </si>
  <si>
    <t>{24930, 12009, 31306, 32314, 23516}</t>
  </si>
  <si>
    <t>{93280, 94178, 102498, 103276, 103343, 103439, 162097, 103442, 125074, 147700, 115002, 102748}</t>
  </si>
  <si>
    <t>{38150, 47751, 25102, 46110, 32547, 42280, 58152, 36400, 32562, 39743, 31039, 41303, 44248, 43609, 26203, 24796, 50269, 44258, 51698}</t>
  </si>
  <si>
    <t>{26433, 24801, 41735, 43115, 42543, 30526, 43187, 43283, 43221, 28278, 51028, 52729, 43165, 26526}</t>
  </si>
  <si>
    <t>{93312, 132425, 134698, 137899, 164844, 99182, 96238, 132400, 150514, 157746, 161535, 128410, 103007}</t>
  </si>
  <si>
    <t>{129248, 145697, 152066, 158841, 93381, 145703, 148456, 146353, 102483, 93364, 137620, 126552, 123321, 111258, 157148}</t>
  </si>
  <si>
    <t>{121088, 93377, 164512, 103146, 147402, 103566, 97743, 111727, 162806, 138456, 107131, 124316}</t>
  </si>
  <si>
    <t>{12067, 20419, 30100, 18293, 12476}</t>
  </si>
  <si>
    <t>{24928, 40193, 39810, 39844, 50631, 42922, 24843, 27182, 31312, 41332, 50527}</t>
  </si>
  <si>
    <t>{28609, 35077, 24848, 39441, 24854, 61021}</t>
  </si>
  <si>
    <t>{103266, 128834, 93513, 127309, 121583, 123695, 130801, 96255}</t>
  </si>
  <si>
    <t>{148642, 93517, 162158, 166639, 152212, 160310, 155192, 154718}</t>
  </si>
  <si>
    <t>{25312, 13607, 17832, 20362, 16171, 21309, 27406, 19311, 14259, 12084, 26900, 14845, 14111}</t>
  </si>
  <si>
    <t>{20000, 12098, 27397, 34218, 16978, 20606}</t>
  </si>
  <si>
    <t>{12480, 32992, 13382, 12104, 23018, 14646}</t>
  </si>
  <si>
    <t>{99136, 114561, 132416, 146529, 131654, 122855, 142503, 165772, 159664, 143474, 132467, 93621, 126744, 127001, 150587}</t>
  </si>
  <si>
    <t>{119684, 109797, 119844, 125511, 104584, 117581, 159181, 127095, 166744, 93689, 113274, 146363, 154142}</t>
  </si>
  <si>
    <t>{24933, 27080, 48460, 52565, 46814}</t>
  </si>
  <si>
    <t>{132512, 118211, 93796, 118191, 157808, 97331, 140440}</t>
  </si>
  <si>
    <t>{93828, 142121, 106251, 143001, 166460}</t>
  </si>
  <si>
    <t>{97091, 118468, 111973, 112806, 146054, 93832, 102728, 160869, 166409, 112853, 152763}</t>
  </si>
  <si>
    <t>{31267, 42211, 24969, 47881, 41196, 28247}</t>
  </si>
  <si>
    <t>{31616, 34307, 37635, 45955, 59653, 48007, 39304, 24970, 55051, 34700, 34701, 57741, 47887, 57998, 30865, 49043, 57624, 34458, 42523, 36257, 46882, 42275, 28588, 45101, 47405, 46511, 32304, 60332, 36658, 61614, 41268, 58550, 29623, 33464, 41274, 36283, 55869, 32702, 25662, 30143, 51274, 37580, 52050, 32979, 44499, 53461, 49238, 44503, 53462, 56791, 40282, 60505, 61916, 45789, 58974, 35681, 40290, 27876, 53093, 41318, 48486, 29417, 45546, 26347, 29419, 53482, 31214, 26351, 58482, 50549, 57462, 49015, 57845, 38266, 35197}</t>
  </si>
  <si>
    <t>{62240, 28933, 62248, 27757, 53869, 24977, 30386, 53882, 35703, 46810, 24986, 28927}</t>
  </si>
  <si>
    <t>{21763, 14950, 13478, 12170, 26895, 23281, 13746, 20691, 32081, 24022, 33399, 18296, 12538}</t>
  </si>
  <si>
    <t>{139812, 93958, 153321, 124077, 103279, 159025, 139732, 98870, 149303, 98813, 115743}</t>
  </si>
  <si>
    <t>{163522, 104233, 159177, 132908, 142061, 154126, 140945, 93970, 136306, 116244, 143862, 155926, 134043, 143678}</t>
  </si>
  <si>
    <t>{161410, 116420, 93989, 133480, 150612, 152862}</t>
  </si>
  <si>
    <t>{107268, 110599, 120967, 119823, 103057, 137361, 124952, 165018, 98844, 147357, 127902, 98849, 93997, 122548, 149444, 129479, 145095, 110802, 159188, 111453, 121694, 159210, 102646, 118519, 146296, 136697}</t>
  </si>
  <si>
    <t>{27040, 12617, 16621, 12206, 30640, 22714}</t>
  </si>
  <si>
    <t>{31104, 40324, 40329, 40330, 29592, 58649, 31903, 34605, 56250, 54203, 40004, 39881, 28747, 25038, 46030, 62030, 39139, 36586, 27246, 43374}</t>
  </si>
  <si>
    <t>{53131, 40082, 40085, 44438, 30872, 27553, 33069, 57015, 47675, 58568, 45901, 25040, 48860, 47452, 49385, 46061, 43251, 47354, 25727}</t>
  </si>
  <si>
    <t>{34465, 35015, 33735, 26096, 12212}</t>
  </si>
  <si>
    <t>{60007, 29775, 38198, 54102, 45849, 25053, 33182}</t>
  </si>
  <si>
    <t>{136064, 108452, 141226, 145708, 94094, 112703}</t>
  </si>
  <si>
    <t>{47616, 55297, 61187, 35591, 59655, 56717, 26255, 38672, 28818, 61205, 25758, 27428, 25765, 36518, 49318, 57894, 41897, 44586, 38827, 43692, 61608, 28724, 27447, 51256, 29753, 51903, 42822, 49994, 36427, 38734, 31442, 27360, 55780, 27365, 53863, 43497, 38762, 54121, 25068, 56939, 33776, 33777, 38770, 42745, 46077, 33790}</t>
  </si>
  <si>
    <t>{37283, 25069, 59571, 28852, 43893, 27414, 29823}</t>
  </si>
  <si>
    <t>{21021, 12227, 25476, 26630, 27398, 25129, 21706, 28652, 34508, 16270, 22638, 27119, 29711, 32466, 16278, 18491, 20669}</t>
  </si>
  <si>
    <t>{31968, 26628, 26629, 12231, 35624, 29646, 17490}</t>
  </si>
  <si>
    <t>{13890, 19431, 16232, 19435, 12238, 35824}</t>
  </si>
  <si>
    <t>{45088, 25123, 48036, 56164, 25766, 26567, 61350, 52237, 54354, 30934, 56958, 28063}</t>
  </si>
  <si>
    <t>{24927, 12268, 19060, 17496, 21625, 26810, 15035, 12575}</t>
  </si>
  <si>
    <t>{105025, 94213, 132838, 101991, 104135, 109928, 116841, 133128, 94220, 98412, 115867, 119916, 109364, 108823, 95576, 94777, 115866, 98392}</t>
  </si>
  <si>
    <t>{120544, 127395, 94315, 151598, 107963, 100124}</t>
  </si>
  <si>
    <t>{155008, 137566, 106599, 94375, 106924, 124654, 107535, 131790, 133842, 160082, 102964, 158202, 97470, 100511}</t>
  </si>
  <si>
    <t>{132033, 140674, 96579, 94408, 128554, 103342, 98484, 126068, 123709}</t>
  </si>
  <si>
    <t>{164677, 101551, 94416, 157553, 156565, 95383, 96348}</t>
  </si>
  <si>
    <t>{109705, 118668, 162063, 122257, 111130, 145834, 160303, 148529, 102712, 138426, 138431, 126659, 131523, 126667, 164942, 126680, 100569, 94432, 128608, 100579, 133625, 136826, 144126}</t>
  </si>
  <si>
    <t>{19040, 24774, 17672, 20666, 22060, 27290, 35439, 23952, 31249, 12311, 20090}</t>
  </si>
  <si>
    <t>{132226, 139108, 159749, 122760, 94507, 122795, 115510, 139096, 139066, 151835}</t>
  </si>
  <si>
    <t>{27936, 55618, 35907, 33445, 31495, 33671, 26441, 34398, 57641, 45900, 28752, 53488, 37075, 34390, 38361, 58299, 41660, 25246}</t>
  </si>
  <si>
    <t>{27008, 20809, 12905, 19499, 25963, 34734, 12348}</t>
  </si>
  <si>
    <t>{26883, 29062, 20495, 26387, 31134, 21415, 23847, 18989, 24113, 29877, 29885, 12350, 12351, 21952, 22598, 30283, 17996, 19282, 16473, 15707, 28259, 13540, 20837, 18278, 15081, 21611, 33264}</t>
  </si>
  <si>
    <t>{12353, 12856, 13712, 26997, 30358, 17495, 12632, 23453, 28543}</t>
  </si>
  <si>
    <t>{45920, 25281, 33282, 35233, 46467, 32201, 50121, 39423, 32236, 44653, 42478, 34256, 56368, 31250, 29020, 35196, 26876, 34463}</t>
  </si>
  <si>
    <t>{160003, 152457, 159763, 162837, 94999, 133532, 113967, 127153, 94645, 123589, 108358, 99019, 116052, 140517, 111722, 119279, 96241, 114033, 122742, 135927}</t>
  </si>
  <si>
    <t>{35009, 30435, 28356, 25290, 31600, 29009, 49489, 42131, 28503, 42264, 36285, 32414, 54879}</t>
  </si>
  <si>
    <t>{15841, 32858, 21965, 12370, 12373, 26679, 25914, 26686}</t>
  </si>
  <si>
    <t>{112610, 100995, 94661, 100102, 105605, 109255, 144806, 96586, 114795, 103468, 96558, 123982, 106577, 105618, 103188, 149370, 137628}</t>
  </si>
  <si>
    <t>{99936, 122049, 117795, 120261, 163365, 124905, 123949, 138318, 121488, 126259, 113558, 119639, 94684, 94687}</t>
  </si>
  <si>
    <t>{100138, 148464, 94705, 118844, 142813, 159038, 130143}</t>
  </si>
  <si>
    <t>{158976, 146753, 111617, 94707, 147035}</t>
  </si>
  <si>
    <t>{49989, 25321, 25325, 25328, 28018, 25331, 61939, 39420, 25311}</t>
  </si>
  <si>
    <t>{31429, 25317, 27943, 37831, 39943, 48682, 54860, 58221, 33423, 44826, 28693, 44825, 42202, 35483, 51615}</t>
  </si>
  <si>
    <t>{116775, 154825, 123979, 94733, 100143, 111870}</t>
  </si>
  <si>
    <t>{27586, 28327, 50375, 50378, 37515, 25357, 50861, 27505, 27514, 56125}</t>
  </si>
  <si>
    <t>{37153, 29604, 37163, 25389, 49389, 32879, 43446, 55134}</t>
  </si>
  <si>
    <t>{35712, 29057, 55169, 46723, 36743, 38152, 51210, 42895, 49680, 43542, 32283, 26140, 32928, 34977, 40354, 39724, 43566, 59313, 38450, 25398, 37174, 33979, 58941, 47940, 50244, 34388, 34267, 37724, 31587, 42083, 28773, 49262, 56306, 33652, 59380, 35325}</t>
  </si>
  <si>
    <t>{121281, 154338, 101699, 94886, 101833, 163756, 145745, 159989, 142710, 99258}</t>
  </si>
  <si>
    <t>{94954, 160429, 97812, 99771, 111093, 164820, 149721, 117947}</t>
  </si>
  <si>
    <t>{59777, 52738, 53890, 42377, 61833, 39181, 39693, 61709, 39696, 48017, 50682, 58442, 33686, 26137, 58137, 40605, 40222, 47263, 49438, 60189, 58658, 29476, 29733, 31781, 40612, 44456, 49446, 26538, 35372, 46766, 48046, 60208, 46388, 56246, 60089, 27197, 51390, 55363, 27332, 51268, 60741, 33096, 38089, 41930, 30283, 38092, 32589, 46286, 41935, 29136, 30161, 50895, 52433, 25428, 33493, 43990, 50390, 52824, 30555, 30556, 41182, 33382, 43366, 31464, 56936, 34030, 55028, 57590, 32887, 32890, 34299, 34301, 52606, 53375}</t>
  </si>
  <si>
    <t>{54658, 36612, 30599, 30600, 62344, 45709, 61971, 26392, 47769, 37018, 60316, 57247, 44322, 51490, 61346, 55592, 35753, 29994, 55726, 58032, 41018, 35002, 61499, 53565, 31810, 62531, 43716, 35269, 56516, 36305, 43730, 57304, 36313, 51046, 25449, 59497, 58606, 32373, 56315}</t>
  </si>
  <si>
    <t>{142946, 110340, 95142, 101159, 138664, 156048, 99191, 165656, 130009, 162234, 123899}</t>
  </si>
  <si>
    <t>{48644, 39563, 38423, 42908, 34353, 60338, 38067, 62003, 28224, 54727, 49488, 38353, 49492, 49497, 35675, 57568, 45538, 33002, 55403, 25453, 46837, 39548}</t>
  </si>
  <si>
    <t>{31329, 31109, 55919, 31472, 25458, 29431, 25528, 32924}</t>
  </si>
  <si>
    <t>{26052, 26502, 26122, 49388, 25486, 49394, 36852, 38680, 31870, 31871}</t>
  </si>
  <si>
    <t>{29824, 47781, 52172, 25488, 31282, 32118, 32247, 27770, 54589}</t>
  </si>
  <si>
    <t>{40849, 31642, 53788, 53790, 25505, 58403, 52644, 34597, 38693, 36651, 40622, 47410, 61494, 49722, 49725, 26051, 48073, 48858, 58845, 46051, 46052, 49895, 43114, 36976}</t>
  </si>
  <si>
    <t>{25507, 31203, 33091, 34563, 58019, 29257, 33834, 49434, 54704, 27058, 42354, 30522, 39837}</t>
  </si>
  <si>
    <t>{137542, 130919, 95369, 157208, 166763, 104172, 107373, 119117, 119120, 158419, 156308, 128022, 151320, 145790}</t>
  </si>
  <si>
    <t>{41474, 47623, 47626, 49164, 47630, 60430, 49168, 57361, 42521, 37914, 61982, 53280, 48681, 59434, 46125, 29745, 48186, 48187, 33340, 55358, 55871, 61000, 31307, 43600, 42067, 58451, 56406, 51292, 28767, 42095, 56945, 54391, 50809, 54393, 60032, 60033, 34948, 44168, 35467, 33426, 44180, 39574, 33435, 35999, 58015, 58020, 58021, 31403, 59061, 37052, 46783, 46785, 43733, 36058, 28383, 60130, 27364, 43236, 55526, 33008, 62203, 39688, 36617, 27402, 39691, 27404, 45323, 51980, 56597, 33558, 56598, 55067, 32545, 39715, 61226, 43322, 37693, 60737, 51528, 59720, 38234, 44890, 47450, 39265, 26468, 47463, 40304, 40305, 46963, 31094, 44921, 61818, 62329, 34684, 61821, 52101, 52104, 61834, 43403, 29582, 34702, 29585, 34199, 34711, 31641, 40855, 57251, 25509, 31657, 56241, 57265, 29619, 57269, 57271, 36798, 32195, 46019, 42439, 59337, 42954, 28620, 38861, 27089, 52696, 50152, 54764, 57325, 61426, 41972, 30198, 41979, 40444, 61439}</t>
  </si>
  <si>
    <t>{130684, 137472, 110914, 128829, 112460, 95374, 103056, 109969, 128156, 115132, 119837, 104095}</t>
  </si>
  <si>
    <t>{15360, 19522, 21413, 12554, 27517, 25679, 25009, 18194, 30833, 13501}</t>
  </si>
  <si>
    <t>{20737, 35009, 15555, 26128, 32017, 26420, 13909, 12565, 23958, 17208, 27060, 25722, 27867, 33013, 32445}</t>
  </si>
  <si>
    <t>{33440, 35875, 28932, 31880, 25545, 31058, 54172}</t>
  </si>
  <si>
    <t>{145953, 164057, 156837, 156840, 158041, 96333, 162297, 166958, 137778, 115507, 147543, 131799, 159512, 95481, 131003, 134942, 158591}</t>
  </si>
  <si>
    <t>{95494, 116230, 137614, 130577, 119449, 128543, 127662, 100663, 130104, 152787, 128984, 121178, 101723, 117729, 106109, 99434, 106353, 147196, 116221}</t>
  </si>
  <si>
    <t>{140800, 116611, 146951, 101641, 120970, 104331, 107915, 133385, 107790, 139660, 136337, 156564, 167573, 97815, 129688, 103577, 101658, 165275, 95518, 117663, 141089, 146594, 138659, 122920, 135594, 145067, 143020, 160299, 106414, 157999, 165299, 152245, 115768, 158136, 149051, 126012, 101183, 103616, 133057, 165567, 139588, 154437, 112838, 130125, 111695, 150491, 101853, 135662, 111986, 104313, 123387, 125692}</t>
  </si>
  <si>
    <t>{33766, 27464, 18617, 32027, 32093, 12574}</t>
  </si>
  <si>
    <t>{53127, 35466, 58250, 57996, 43792, 58389, 46486, 52886, 51737, 52890, 43803, 58012, 62367, 56738, 45347, 60838, 38311, 60839, 55337, 60842, 52911, 54581, 50236, 38845, 39107, 45125, 49606, 28488, 41160, 56783, 33234, 37334, 58075, 50013, 51550, 44383, 28007, 25579, 50412, 48751, 42353, 44274, 48497, 32500, 31477, 55671, 30841}</t>
  </si>
  <si>
    <t>{25608, 56976, 44952, 54042, 59292, 38301, 35106, 36141, 43824, 62268, 60733, 28608, 26436, 53703, 57550, 52947, 57691, 35678, 53735, 58619}</t>
  </si>
  <si>
    <t>{117482, 96301, 99311, 124373, 95676}</t>
  </si>
  <si>
    <t>{36359, 30122, 40336, 43381, 53846, 55963, 28350, 25663}</t>
  </si>
  <si>
    <t>{27229, 51940, 56742, 59076, 27336, 61067, 25874, 25683, 27389}</t>
  </si>
  <si>
    <t>{121192, 95819, 152012, 98509, 95821, 106831, 134770, 124565, 128342, 132374, 151960, 156982, 162966, 163260}</t>
  </si>
  <si>
    <t>{27526, 55559, 36744, 39433, 54537, 36754, 30233, 32411, 45212, 33696, 35234, 59939, 30378, 59947, 43948, 44845, 50734, 30384, 40496, 47666, 40499, 31673, 59961, 42943, 57537, 30789, 28742, 48966, 42826, 42827, 42828, 28749, 51276, 47318, 40281, 47321, 52829, 61664, 25699, 50020, 56036, 36071, 54120, 56039, 45163, 48619, 56560, 51316, 34038, 42358, 26750, 55039}</t>
  </si>
  <si>
    <t>{54786, 45062, 29329, 32531, 32533, 58261, 52125, 55470, 28214, 47802, 40381, 37441, 30530, 55493, 40521, 49362, 45268, 51797, 43607, 61271, 40411, 45661, 34013, 62173, 60392, 46442, 36459, 25709, 57721, 42494, 29055}</t>
  </si>
  <si>
    <t>{102151, 161416, 150161, 146840, 106137, 152345, 163234, 133677, 149815, 143416, 148923, 165052, 148804, 163652, 97483, 145232, 165077, 120790, 143705, 127706, 155354, 98016, 160622, 95858, 165879, 153465, 153470}</t>
  </si>
  <si>
    <t>{44801, 32915, 26516, 36894, 52770, 52387, 50728, 47021, 35891, 34615, 56762, 41283, 40772, 38085, 46289, 37976, 45039, 25712, 40819, 37366}</t>
  </si>
  <si>
    <t>{126240, 139072, 101733, 134125, 165423, 159024, 125394, 104723, 126132, 163539, 95862, 154838, 143290}</t>
  </si>
  <si>
    <t>{25985, 25986, 31362, 47109, 40584, 32137, 34057, 46985, 36108, 33038, 57103, 35476, 56981, 43798, 54428, 27167, 30112, 46757, 48827, 57024, 29636, 45385, 29642, 37195, 27597, 51664, 41428, 41174, 55767, 55512, 57564, 28765, 30431, 43873, 38626, 28391, 47335, 59373, 30447, 30448, 49135, 34554, 25724, 36863}</t>
  </si>
  <si>
    <t>{21101, 28335, 18196, 12633, 15610}</t>
  </si>
  <si>
    <t>{14593, 13768, 27624, 34157, 25646, 17682, 14771, 15481, 12634, 17339, 18140}</t>
  </si>
  <si>
    <t>{27904, 27366, 31771, 27434, 27244, 26905, 25754, 25755, 29948, 34111}</t>
  </si>
  <si>
    <t>{162052, 145413, 98566, 132617, 116490, 124427, 116492, 145427, 102039, 134298, 134811, 141082, 97949, 123937, 96034, 123941, 148262, 100906, 96188, 131006, 131007, 131008, 115779, 121930, 128587, 108492, 139982, 111328, 144483, 110319, 162676, 105334, 135039, 111359}</t>
  </si>
  <si>
    <t>{163293, 112194, 144994, 159509, 148189, 134379, 96044, 112180, 128692, 130932, 134388, 121208, 144916, 145557, 140027, 145564, 145917, 107966}</t>
  </si>
  <si>
    <t>{145153, 124686, 112033, 118569, 109234, 118579, 142010, 122941, 120511, 96063, 158655, 150730, 154192, 116434, 99539, 154202, 121182, 150112, 126566, 116457, 121195, 111726, 123631, 140916}</t>
  </si>
  <si>
    <t>{150592, 109125, 160518, 141550, 96078, 157233, 143122, 141556, 163349}</t>
  </si>
  <si>
    <t>{96097, 135876, 158052, 163014, 128139, 107953, 157617, 164696, 167282, 101109, 144726, 146038, 150200, 156569, 163925, 150588, 154719}</t>
  </si>
  <si>
    <t>{50786, 61378, 50789, 54076, 39729, 25817, 30524}</t>
  </si>
  <si>
    <t>{61193, 62475, 40334, 40083, 32536, 33051, 27933, 45986, 49957, 59558, 60582, 27830, 26935, 39739, 52416, 58049, 44866, 35399, 37320, 48328, 54985, 38863, 27220, 25822, 26079, 55778, 43491, 33385, 52716, 29550, 60014, 42482, 34803, 50164, 44791, 54137, 54139, 31612, 36093, 49534, 33535}</t>
  </si>
  <si>
    <t>{17921, 34183, 30073, 16778, 14603, 13325, 26893, 12692, 14617, 26526, 20899, 20400, 20406, 24379, 20938, 31563, 35148, 30036, 13784, 17244, 19933, 17125, 24678, 31594, 13547, 18156, 16878, 27630, 27513}</t>
  </si>
  <si>
    <t>{14227, 24727, 20923, 12700, 21886, 18783}</t>
  </si>
  <si>
    <t>{127970, 104390, 96201, 101869, 96208, 104436, 109429, 127029, 104441, 96221, 100671}</t>
  </si>
  <si>
    <t>{36228, 57222, 29717, 51613, 54697, 54700, 58927, 54707, 27959, 32953, 38084, 27082, 41039, 36473, 51666, 30041, 31706, 61945, 45040, 25849, 59771}</t>
  </si>
  <si>
    <t>{121569, 140037, 101830, 129771, 141580, 117389, 123599, 96371, 103156, 159379, 143606, 106135, 114302}</t>
  </si>
  <si>
    <t>{108226, 138601, 142763, 114732, 96397, 154701, 148533, 164409, 119706, 159647}</t>
  </si>
  <si>
    <t>{32642, 48390, 55302, 34189, 28558, 54165, 57373, 34849, 59170, 26543, 30264, 33350, 42952, 37838, 25938, 58198, 49751, 52192, 35829, 43263}</t>
  </si>
  <si>
    <t>{138670, 126255, 157232, 113300, 148500, 96475}</t>
  </si>
  <si>
    <t>{25248, 29357, 18100, 13340, 12831}</t>
  </si>
  <si>
    <t>{114432, 114433, 114434, 159490, 114948, 114437, 123652, 96519, 140426, 111372, 108301, 135181, 128021, 147990, 110745, 144409, 140193, 122530, 124579, 164129, 164132, 139814, 106409, 117555, 133555, 129973, 147766, 124600, 140091, 160060, 97224, 144073, 107979, 102606, 110162, 97107, 99796, 110163, 121298, 147797, 139999, 119265, 111205, 128873, 155763, 100212, 147960, 142075, 165117, 159487}</t>
  </si>
  <si>
    <t>{51074, 40580, 55300, 55178, 58122, 28046, 50446, 56463, 36241, 58514, 40339, 38811, 51867, 54427, 37540, 53158, 54950, 47400, 48300, 32945, 41651, 53563, 58940, 61504, 28997, 39239, 34125, 60239, 43218, 33755, 58336, 44267, 44780, 41198, 25967, 60272, 31478, 56567, 56314}</t>
  </si>
  <si>
    <t>{103746, 156040, 128653, 149179, 96540}</t>
  </si>
  <si>
    <t>{38722, 38723, 51646, 57731, 32006, 53446, 47689, 36555, 41900, 25982, 37311}</t>
  </si>
  <si>
    <t>{109760, 108801, 119585, 166821, 103046, 165478, 107720, 112554, 143599, 147120, 119058, 119987, 163506, 96568, 109401, 96573, 104605, 152959}</t>
  </si>
  <si>
    <t>{33536, 27521, 27522, 38530, 25989, 39301, 33289, 34827, 51339, 51341, 43022, 28817, 40343, 31000, 41754, 29985, 60963, 39972, 34725, 44837, 39975, 58277, 39979, 34732, 37420, 37421, 39980, 62252, 52785, 46771, 62137, 30133, 30134, 30519, 30135, 34743, 40249, 44347, 51893, 30525, 44349, 52796, 44352, 30145, 50752, 54859, 47181, 61008, 28241, 58068, 30043, 57053, 38494, 36578, 36582, 41832, 35565, 48109, 33522, 59890, 33524, 49269, 33527, 33528, 26747, 45309, 33534}</t>
  </si>
  <si>
    <t>{159918, 117935, 96600, 144860, 117502}</t>
  </si>
  <si>
    <t>{162848, 96641, 120395, 141262, 120368, 102549, 127223}</t>
  </si>
  <si>
    <t>{17801, 27018, 19600, 33430, 23707, 20253, 21417, 16429, 21934, 25007, 14769, 31153, 15925, 15030, 23867, 26563, 13004, 29260, 12881, 13405, 32610, 25840, 20594, 23413, 33407}</t>
  </si>
  <si>
    <t>{161825, 103371, 115342, 129456, 96658, 101107, 99253, 108986, 153919}</t>
  </si>
  <si>
    <t>{104576, 118659, 112773, 112774, 108553, 103562, 121737, 155017, 145677, 107536, 107537, 130324, 96661, 153242, 117915, 122401, 158372, 106025, 102700, 120365, 116654, 125229, 143537, 125239, 99384, 152251, 120638, 117572, 143556, 156486, 98377, 144203, 156753, 148697, 127964, 129501, 121827, 105317, 136040, 103532, 113394, 146675, 139510, 114942}</t>
  </si>
  <si>
    <t>{21440, 32449, 33511, 32428, 14285, 26740, 14293, 12889, 19546, 24187}</t>
  </si>
  <si>
    <t>{60165, 57868, 26765, 36753, 52513, 44325, 54574, 45103, 26037, 32054, 53692, 31420, 60736, 29385, 36437, 27611, 30187, 48236, 27632, 60146, 35064, 58618, 56317}</t>
  </si>
  <si>
    <t>{114879, 107364, 96677, 113994, 166367, 110284, 120047, 164975, 106642, 126547, 99263, 129372, 157277, 142206, 107679}</t>
  </si>
  <si>
    <t>{159488, 133509, 162313, 158091, 160140, 131341, 99730, 99745, 128677, 114738, 96691, 150450, 141244, 149441, 134982, 143558, 151118, 139215, 111441, 107477, 125141, 133590, 104792, 138709, 121696, 154592, 154594, 104675, 135141, 146149, 136426, 139243, 136428, 149613, 116467, 129531}</t>
  </si>
  <si>
    <t>{13960, 21519, 21271, 30745, 25374, 25376, 13089, 27563, 33197, 32305, 32307, 14267, 24892, 19135, 20544, 20290, 35147, 29132, 28751, 35152, 22611, 23640, 25951, 21990, 31591, 13289, 28397, 27890, 12918, 33659, 18430}</t>
  </si>
  <si>
    <t>{29701, 49286, 58999, 26056, 40552, 44298, 27857, 41170, 50805, 55542, 44631, 32696, 59001, 29083, 50428, 48830}</t>
  </si>
  <si>
    <t>{27906, 22276, 22277, 31497, 35228, 27810, 22307, 21419, 27819, 21318, 16844, 28281, 19807, 16624, 20210, 12923, 34937, 14586, 19451}</t>
  </si>
  <si>
    <t>{47457, 51973, 50079, 27531, 56172, 26990, 26063, 57214, 45144, 29246, 35807}</t>
  </si>
  <si>
    <t>{149156, 109061, 146022, 132263, 136015, 96785, 103026, 103378, 128403, 158865, 162002, 115479, 163250, 134297, 100636}</t>
  </si>
  <si>
    <t>{27553, 15858, 12947, 14038, 14041, 12955}</t>
  </si>
  <si>
    <t>{21797, 13653, 35125, 12952, 12986, 32988}</t>
  </si>
  <si>
    <t>{14850, 14853, 34191, 16528, 14993, 26130, 19476, 23323, 12960, 22051, 33319, 14253, 17073, 35254, 30522, 35010, 24515, 20806, 17615, 28772, 14446, 14062, 21488, 18038, 17656, 24956, 26878, 14847}</t>
  </si>
  <si>
    <t>{133664, 133445, 148165, 118058, 140047, 143024, 98811, 96828, 127134}</t>
  </si>
  <si>
    <t>{145314, 137190, 117870, 140151, 96848, 114131, 119700, 112468, 125715, 135156}</t>
  </si>
  <si>
    <t>{140192, 108134, 100646, 96849, 105046}</t>
  </si>
  <si>
    <t>{26115, 43454, 30123, 46092, 57006, 50575, 36528, 40593, 58898, 60819, 31668, 33598}</t>
  </si>
  <si>
    <t>{46724, 31461, 26118, 60486, 49742, 32626, 36435, 30612, 44498, 40342, 49911, 37848, 27423}</t>
  </si>
  <si>
    <t>{45057, 59042, 55464, 26123, 28078, 39378, 52982, 48061}</t>
  </si>
  <si>
    <t>{125728, 157508, 142655, 110569, 96875, 163435, 108781, 115696, 121297, 153266, 117203, 97494, 116663, 124218, 138487, 130975}</t>
  </si>
  <si>
    <t>{30240, 61094, 28903, 29928, 40841, 29930, 61448, 59278, 26159, 27954, 30547, 59187, 39797, 30586}</t>
  </si>
  <si>
    <t>{23856, 17553, 31056, 31061, 34582, 12990, 34591}</t>
  </si>
  <si>
    <t>{106536, 96970, 162698, 100955, 149149, 116926}</t>
  </si>
  <si>
    <t>{53344, 36934, 26185, 56332, 28880, 54419, 53460, 45817, 53373}</t>
  </si>
  <si>
    <t>{97026, 150277, 123530, 152719, 120593, 143123, 155310, 152367, 135986, 159688, 105180, 116062, 147167, 107888, 134387, 134389, 119286, 140925, 104702}</t>
  </si>
  <si>
    <t>{141825, 127747, 123526, 143500, 107771, 110992, 117264, 127507, 144763, 134295, 163359, 99748, 148773, 97063, 118312, 135723, 145068, 104749, 114862, 144942, 126640, 105651, 113465, 127676, 130878, 165057, 130754, 112714, 140245, 151132, 119524, 101486, 157039, 103160, 115449, 118779, 130941, 107391}</t>
  </si>
  <si>
    <t>{24229, 13031, 29671, 21363, 32083, 21365, 21782, 32086, 34262, 16699, 20703}</t>
  </si>
  <si>
    <t>{48645, 27654, 48906, 30220, 52751, 35344, 35349, 31254, 49176, 55836, 37918, 52261, 48680, 56082, 43060, 43061, 52276, 62010, 49211, 53821, 56898, 40006, 51798, 47193, 52313, 48731, 48229, 45158, 60163, 42601, 47721, 28781, 26225, 48249, 48250, 48252, 48254, 48256, 48257, 48259, 48263, 52359, 48265, 48266, 29323, 27789, 48269, 48272, 48273, 27794, 47763, 48276, 33429, 48278, 49301, 56977, 48281, 48282, 58138, 48284, 48287, 48289, 47266, 58530, 62210, 48293, 56486, 48295, 48296, 48298, 48301, 48302, 48303, 48814, 48305, 49329, 48308, 48309, 43190, 48311, 48312, 48313, 48314, 48315, 48316, 48317, 44734, 48318, 44736, 48319, 48320, 48321, 48322, 48323, 48326, 48327, 48840, 48329, 49354, 48331, 48332, 48334, 54479, 48336, 48337, 48338, 48339, 48340, 48849, 48342, 59575, 48347, 48349, 48350, 56031, 48352, 48353, 48354, 48355, 48356, 48357, 48358, 48359, 48867, 30953, 48361, 48362, 48363, 48364, 48366, 50923, 48368, 54511, 62225, 48371, 42741, 44278, 48373, 48374, 48375, 48376, 48377, 48378, 48380, 48885, 48894, 48384, 48385, 47874, 48386, 48387, 48389, 48902, 48391, 48392, 48393, 31498, 48394, 48396, 48397, 48398, 35599, 48399, 27409, 48400, 29459, 48401, 48402, 47382, 39703, 27416, 48403, 48404, 48406, 48407, 48408, 48409, 48410, 48411, 48412, 31522, 48413, 48414, 48415, 27430, 48416, 48418, 48419, 48420, 48422, 48423, 48424, 47406, 48427, 48428, 48429, 48431, 48432, 48433, 48434, 48436, 40247, 48437, 48438, 48439, 48443, 54583, 48445, 48446, 48447, 40257, 48449, 48450, 27463, 48977, 29525, 40277, 47962, 46427, 42846, 57142, 45922, 47461, 61797, 49000, 36206, 42867, 30589, 30590, 27008, 60292, 48823, 27018, 30090, 40332, 48527, 33728, 60864, 50871, 47062, 43483, 61403, 49145, 28638, 47073, 49121, 42986, 48905, 55284, 38389, 55285, 42489, 48635, 60415}</t>
  </si>
  <si>
    <t>{27520, 33069, 20111, 13045, 33911}</t>
  </si>
  <si>
    <t>{43520, 45441, 44802, 41731, 45444, 26245, 35078, 41734, 45445, 36238, 39184, 55333, 39719, 37038, 50606, 38194, 56371, 50356, 56628, 37558, 58419, 36024, 44473, 55352, 58425, 55356, 56636, 56637, 60857, 42824, 37577, 29133, 45656, 38363, 28004, 38372, 28010, 44276, 39285, 58361}</t>
  </si>
  <si>
    <t>{103428, 125061, 129676, 97169, 103445, 114711, 126492, 163741, 160800, 164648, 107306, 154359, 117424, 127675, 142659, 124108, 131930, 119395, 159205, 97258, 108398, 99823, 131056, 97268, 103671, 148856}</t>
  </si>
  <si>
    <t>{101825, 147601, 97175, 148184, 102906, 158811}</t>
  </si>
  <si>
    <t>{16230, 13075, 13076, 18005, 14806}</t>
  </si>
  <si>
    <t>{143458, 97283, 109476, 113635, 119589, 127493, 106795, 140236, 105453, 125743, 147568, 101073, 135347, 165749, 110233, 119866, 100283, 130909}</t>
  </si>
  <si>
    <t>{37379, 33413, 33414, 59144, 47625, 42250, 59787, 33299, 27798, 48922, 51484, 34847, 30879, 29473, 52389, 35366, 35623, 49841, 33342, 32960, 28225, 43201, 55108, 62404, 55241, 28236, 60750, 26319, 49745, 35666, 42835, 40020, 48087, 37857, 30050, 42853, 45797, 60905, 31467, 36716, 27373, 29423, 30578, 57458, 33277}</t>
  </si>
  <si>
    <t>{28583, 42763, 29035, 42764, 42766, 47437, 27134, 26335}</t>
  </si>
  <si>
    <t>{37769, 54030, 39568, 27285, 60181, 39065, 42009, 38557, 47906, 36516, 44457, 48171, 45230, 54195, 33460, 41012, 37046, 43191, 35000, 53176, 59576, 36411, 62140, 40386, 46025, 29264, 54226, 54227, 32980, 34135, 35809, 34019, 26341, 51945, 49904, 50930, 47348, 58238}</t>
  </si>
  <si>
    <t>{136704, 129314, 155010, 156194, 155015, 97384, 137483, 144332, 149631, 125871, 108081, 134100, 109815, 122841, 164218, 124095}</t>
  </si>
  <si>
    <t>{159905, 152834, 136387, 115428, 121451, 122379, 127791, 148528, 150353, 97394, 97459, 118069, 107194}</t>
  </si>
  <si>
    <t>{40453, 54919, 57096, 46605, 35351, 45339, 61214, 59427, 48055, 40763, 28489, 32074, 57678, 26703, 50909, 36324, 56040, 32493, 26354, 57972, 53109, 31862, 46207}</t>
  </si>
  <si>
    <t>{31392, 47233, 26375, 38891, 53805}</t>
  </si>
  <si>
    <t>{105601, 163971, 99082, 153226, 148373, 153365, 162459, 167067, 157348, 149287, 167080, 147884, 114733, 153394, 128308, 162999, 97471, 116417, 157766, 147400, 158043, 140644, 137583, 157819, 163965, 131966}</t>
  </si>
  <si>
    <t>{97504, 102848, 112960, 128736, 134088, 167081, 162795, 134092, 115439, 166607, 102163, 106933, 163061, 97499, 128732, 164703}</t>
  </si>
  <si>
    <t>{48129, 45965, 59924, 44437, 29590, 29594, 26402, 45998, 33715, 28084, 38195, 44984, 44346, 55746, 39882, 51930, 56801, 45034, 48119, 48124, 32127}</t>
  </si>
  <si>
    <t>{15268, 21349, 13131, 13132, 19629, 28845, 14256, 34130, 23256, 25209, 25212}</t>
  </si>
  <si>
    <t>{34054, 30216, 58635, 42520, 30490, 53020, 28062, 39843, 33316, 47659, 39852, 51372, 42030, 51632, 26419, 54333, 37959, 43975, 30670, 46678, 48381, 56672, 54371, 26469, 35953, 35955, 59900, 47997}</t>
  </si>
  <si>
    <t>{28325, 32425, 45904, 34737, 30483, 26421, 51231}</t>
  </si>
  <si>
    <t>{122690, 113283, 149956, 164420, 137574, 139270, 97578, 158221, 120408, 104185, 133119}</t>
  </si>
  <si>
    <t>{29667, 54723, 29637, 45383, 61202, 26428}</t>
  </si>
  <si>
    <t>{50563, 36748, 47642, 30756, 33189, 48038, 43435, 55468, 57645, 48942, 50350, 47408, 56624, 59320, 60862, 26431, 26453, 54105, 54763, 57579, 60395, 50928, 55675}</t>
  </si>
  <si>
    <t>{27529, 30474, 30864, 24730, 14106, 14621, 14109, 14622, 27937, 25383, 18223, 28209, 18226, 32819, 18614, 19772, 15944, 15947, 14548, 14550, 13159, 35819, 19565, 21231, 13168, 29689}</t>
  </si>
  <si>
    <t>{30214, 26633, 48529, 32530, 54546, 49428, 45853, 56872, 55725, 61231, 26544, 34610, 26547, 60211, 40630, 34231, 38975, 50370, 57795, 42180, 48583, 51143, 57800, 28876, 35918, 28496, 28499, 60115, 27101, 26461, 56293, 30566, 43774}</t>
  </si>
  <si>
    <t>{97645, 146478, 141303, 119547, 113342, 133279}</t>
  </si>
  <si>
    <t>{14090, 35601, 15762, 17179, 21532, 19613, 17950, 17182, 17184, 25381, 34859, 29106, 13635, 14921, 16841, 32970, 18004, 27099, 31966, 15078, 20073, 22123, 22126, 31855, 13174}</t>
  </si>
  <si>
    <t>{33207, 43625, 26474, 48851, 38070, 35414}</t>
  </si>
  <si>
    <t>{30470, 38538, 31126, 27799, 45593, 39965, 43422, 53664, 54951, 28456, 40109, 47662, 28981, 32704, 47424, 47425, 42055, 27085, 36049, 56018, 52052, 62297, 34650, 56028, 41437, 30176, 37985, 55142, 31975, 60264, 31597, 37743, 26992, 26483, 55155, 35066, 61308, 29949}</t>
  </si>
  <si>
    <t>{43140, 52491, 54411, 54413, 42004, 51487, 33441, 45601, 30375, 49832, 57770, 39340, 58157, 30389, 35511, 27577, 60663, 32833, 32717, 36175, 58319, 53081, 58334, 58975, 31456, 35041, 47845, 52581, 42728, 32365, 27630, 52845, 56943, 46065, 37750, 50039, 37242, 26493}</t>
  </si>
  <si>
    <t>{105059, 101926, 104204, 97742, 103165}</t>
  </si>
  <si>
    <t>{30528, 28481, 35008, 41665, 48294, 29223, 54600, 57737, 26507, 33195, 48299, 43502, 57744, 59088, 61936, 38327, 35518, 54623}</t>
  </si>
  <si>
    <t>{38080, 26532, 37381, 50632, 40970, 56683, 40473, 33302, 43959, 27833, 40477, 27198}</t>
  </si>
  <si>
    <t>{60675, 43027, 40212, 37782, 44186, 31132, 49441, 47523, 40230, 38825, 54698, 28596, 45242, 35131, 26557, 33347, 52040, 46809, 37734, 45673, 34158}</t>
  </si>
  <si>
    <t>{131712, 166400, 148355, 108164, 131718, 142087, 120329, 100236, 123278, 127118, 152207, 155902, 140832, 127266, 153252, 129831, 130471, 144179, 124733, 97990, 160071, 158536, 158539, 104145, 127058, 110424, 151258, 163291, 141279, 122084, 120174, 138478, 162674, 165235, 144628, 115573, 135925, 139893, 112889, 136442, 115581, 152574}</t>
  </si>
  <si>
    <t>{39427, 46083, 38405, 29574, 47381, 52768, 51241, 49711, 52797, 38206, 28612, 27462, 60233, 31565, 34258, 42195, 49750, 55127, 26584, 26588, 58207, 34286, 36464, 31992, 52987}</t>
  </si>
  <si>
    <t>{104459, 128524, 104463, 104475, 128544, 163873, 163875, 139817, 105002, 132146, 126516, 126524, 127043, 145475, 152645, 139340, 120910, 157263, 139347, 104022, 126558, 131680, 140903, 145511, 140905, 145518, 134769, 145525, 152695, 155258, 148150, 142009, 142015, 142020, 111315, 115929, 117465, 120027, 98012, 142047, 134370, 101092, 101100, 115949, 101104, 161008, 132855, 132857, 103162, 111358, 99589, 103176, 120585, 111370, 150798, 103187, 166676, 148250, 121628, 159005, 111392, 138535, 150827, 137517, 150829, 163635, 159028, 137536, 160064, 107331, 149827, 150856, 138569, 137549, 149837, 160079, 149840, 163663, 163664, 143699, 165721, 165722, 163676, 159071, 162143, 162145, 143714, 156529, 159089, 151413, 129405, 163716, 114056, 119181, 119183, 114071, 129438, 157095, 143789, 129458, 157106, 129462, 100317, 120804, 106478, 110065, 110070, 110073, 110079}</t>
  </si>
  <si>
    <t>{48033, 40263, 32359, 50248, 55402, 43243, 26608, 41468, 32350}</t>
  </si>
  <si>
    <t>{119394, 112253, 161478, 108142, 132371, 127101, 147774, 98079}</t>
  </si>
  <si>
    <t>{17827, 13288, 18057, 18958, 26766, 18384, 34991, 32853, 32183}</t>
  </si>
  <si>
    <t>{159886, 155313, 131958, 98166, 119385, 101599}</t>
  </si>
  <si>
    <t>{138246, 98188, 128142, 119697, 165265, 110873, 110875, 129184, 157873, 158004, 124853, 125625, 101970, 109664, 143201, 106472, 133354, 151919, 132605}</t>
  </si>
  <si>
    <t>{138370, 127532, 113742, 98194, 120629}</t>
  </si>
  <si>
    <t>{159086, 99439, 107120, 145040, 119696, 159282, 98228, 159667, 164568, 145979}</t>
  </si>
  <si>
    <t>{162439, 98258, 109396, 138071, 114780, 135550}</t>
  </si>
  <si>
    <t>{15776, 30787, 16260, 13350, 21192, 26570, 17869, 30163, 28824, 23865, 32411, 21983}</t>
  </si>
  <si>
    <t>{107394, 105672, 98282, 110520, 114108}</t>
  </si>
  <si>
    <t>{31491, 17641, 26378, 18704, 23249, 22616, 13369, 15229}</t>
  </si>
  <si>
    <t>{51265, 45188, 26727, 58471, 59602, 53843, 54455, 49022}</t>
  </si>
  <si>
    <t>{31267, 21187, 33815, 13372, 26109}</t>
  </si>
  <si>
    <t>{114752, 104129, 98371, 130282, 128639, 106288, 129944, 118457, 135610, 126015}</t>
  </si>
  <si>
    <t>{141857, 101508, 98372, 137092, 151556, 154772, 115767, 133979}</t>
  </si>
  <si>
    <t>{47557, 42983, 36263, 57353, 51501, 44114, 30709, 40536, 26778}</t>
  </si>
  <si>
    <t>{34820, 48742, 27930, 29356, 31147, 41486, 49233, 30771, 36597, 47861, 36249, 26810, 34651}</t>
  </si>
  <si>
    <t>{149506, 163590, 108208, 111123, 103638, 139131, 98429}</t>
  </si>
  <si>
    <t>{107443, 107445, 154998, 165881, 98430, 165438}</t>
  </si>
  <si>
    <t>{25984, 26113, 23432, 21754, 22031, 24219, 35360, 31654, 24250, 24766, 25023, 20929, 30158, 23895, 23258, 16614, 26090, 30186, 13427, 16375, 26618, 34046}</t>
  </si>
  <si>
    <t>{31360, 29569, 43392, 43393, 51971, 51972, 48006, 58871, 37001, 48009, 48014, 58127, 40211, 50579, 57107, 41883, 49821, 49187, 51881, 60973, 52782, 37807, 54320, 36913, 60974, 28467, 38451, 49843, 33337, 33082, 32316, 28478, 42436, 33353, 40394, 35275, 40395, 35277, 35278, 35279, 43465, 45133, 26834, 47185, 50383, 36693, 50773, 55376, 55630, 51163, 54107, 54109, 54110, 56927, 31847, 56551, 34025, 48617, 56553, 57085, 56557, 57834, 57959, 59755, 59888, 53618, 31732, 58484, 32375, 31737, 29819, 29821}</t>
  </si>
  <si>
    <t>{29344, 16066, 14894, 13454, 21008, 25746, 26899, 14869, 32181, 23101}</t>
  </si>
  <si>
    <t>{136065, 158719, 98565, 122078, 114518, 128570, 158715, 122077, 99166, 145759}</t>
  </si>
  <si>
    <t>{26913, 60611, 51882, 48110, 58479, 61615, 41365, 57338, 36796}</t>
  </si>
  <si>
    <t>{98592, 149126, 110480, 125083, 118845}</t>
  </si>
  <si>
    <t>{20614, 33288, 35209, 15626, 16906, 22285, 22286, 32013, 22289, 33298, 14740, 23069, 21150, 23076, 23972, 23973, 13481, 14508, 15405, 13998, 32300, 13488, 24496, 13490, 14643, 14004, 14520, 15163, 19791, 20178, 28755, 16353, 15207, 14440, 34671, 33780, 34677, 34680, 35706, 21371, 20607}</t>
  </si>
  <si>
    <t>{124961, 124743, 163690, 141107, 109814, 98687}</t>
  </si>
  <si>
    <t>{21642, 29006, 35919, 35920, 33490, 21076, 13496, 26586}</t>
  </si>
  <si>
    <t>{131462, 116359, 141067, 113171, 112279, 148506, 134556, 143654, 130088, 122153, 98740, 127556, 125129, 157386, 124244, 125655, 126553, 139356, 142941, 133213, 158303, 119011, 162536, 162540, 144878, 107249}</t>
  </si>
  <si>
    <t>{42850, 42852, 29860, 52932, 57933, 47824, 27027, 40123}</t>
  </si>
  <si>
    <t>{25281, 22531, 27683, 28900, 34979, 25482, 19727, 28785, 14738, 17010, 26196, 27636, 17462, 15609, 13531, 20189}</t>
  </si>
  <si>
    <t>{106244, 110597, 110217, 136336, 162961, 127379, 138259, 118553, 139673, 160924, 158240, 99876, 110884, 104742, 137254, 151593, 115114, 150828, 165937, 134067, 103476, 136633, 143034, 98886, 129608, 167241, 156622, 128853, 104922, 114523, 113115, 138335, 128864, 100577, 153183, 165857, 149348, 114536, 133225, 145256, 100589, 151023, 136690, 105843, 105591, 108152, 144511}</t>
  </si>
  <si>
    <t>{113953, 113890, 108067, 149507, 158017, 143726, 164562, 98905, 117246}</t>
  </si>
  <si>
    <t>{27458, 27368, 27059, 27508, 53397}</t>
  </si>
  <si>
    <t>{111744, 98949, 164732, 127689, 117738, 135760, 127349, 123928, 103420, 110077}</t>
  </si>
  <si>
    <t>{22406, 32134, 32135, 23534, 30516, 13563, 13565}</t>
  </si>
  <si>
    <t>{120710, 140679, 132330, 145327, 98966, 116185, 124828}</t>
  </si>
  <si>
    <t>{51297, 27938, 32002, 27083, 30319, 53937}</t>
  </si>
  <si>
    <t>{107779, 115973, 122887, 99089, 135955, 120213, 135958, 162583, 120216, 166039, 128282, 156576, 150945, 117287, 122535, 124199, 105135, 156591, 142661, 133830, 112456, 105033, 142665, 103373, 123469, 164049, 115417, 104930, 127971, 128874, 134891, 112370, 106741, 115189, 128374, 120062}</t>
  </si>
  <si>
    <t>{136067, 135049, 116364, 131085, 149772, 139536, 151442, 146067, 114590, 143391, 158752, 149244, 150821, 158758, 165030, 109480, 151464, 144555, 109487, 150320, 104754, 111158, 130487, 109752, 148664, 156730, 117179, 160054, 162106, 145214, 166522, 100416, 138688, 153282, 133317, 124998, 152391, 131402, 155210, 164555, 151629, 150351, 99156, 126932, 158550, 135768, 117979, 131677, 160223, 144612, 140133, 121960, 146792, 147562, 153065, 134638, 143089, 141940, 162932, 148346, 155003, 142332}</t>
  </si>
  <si>
    <t>{113408, 113409, 113410, 116355, 135297, 166404, 108038, 116358, 99848, 102285, 156180, 115608, 115738, 152475, 160412, 161691, 162330, 112803, 165414, 101802, 125360, 121009, 124595, 102581, 110013, 110017, 143042, 103495, 136263, 157130, 113359, 144335, 144594, 106323, 100308, 106325, 150361, 100699, 100318, 99170, 126060, 107246, 131952, 131697, 121078, 131702, 132470}</t>
  </si>
  <si>
    <t>{133953, 148748, 99183, 110288, 114804, 105367, 105848, 128343}</t>
  </si>
  <si>
    <t>{56705, 49125, 56710, 59729, 27154, 39380, 49781, 34844}</t>
  </si>
  <si>
    <t>{117280, 159424, 99205, 104362, 118250, 128522, 150928, 109843, 118294, 137910, 128509, 141311}</t>
  </si>
  <si>
    <t>{160774, 99208, 113554, 166418, 115099, 108706, 124454, 122300, 105156, 118853, 112072, 157527, 162271, 110824, 106348, 108015, 104817, 120053, 145269, 103291}</t>
  </si>
  <si>
    <t>{147429, 157157, 104487, 99215, 137394, 122839, 111961, 123294}</t>
  </si>
  <si>
    <t>{42015, 47278, 38321, 55093, 27190, 43592, 30157, 44109, 40917, 50646, 54236, 34143, 38761, 48233, 44652, 28017, 52337, 56828, 39807}</t>
  </si>
  <si>
    <t>{136593, 107410, 112018, 157596, 118049, 128936, 144951, 155333, 102855, 108616, 148687, 99284, 124886, 164066, 110309, 151281, 167284, 115447, 159231}</t>
  </si>
  <si>
    <t>{115467, 135701, 112022, 148637, 155693, 155185, 164786, 132662, 142536, 160970, 159564, 109011, 127574, 139608, 102104, 151003, 166911, 103391, 99298, 159714, 139878, 152297, 99691, 138220, 149230, 120692, 141684, 116217, 163196, 116477, 143359}</t>
  </si>
  <si>
    <t>{29472, 27234, 39650, 32740, 61638, 30503, 42442, 52080, 39281, 48145, 58578, 58930, 58040, 34205, 47646}</t>
  </si>
  <si>
    <t>{134625, 121250, 163937, 126278, 99400, 140648, 150956, 112112, 158939}</t>
  </si>
  <si>
    <t>{13699, 29059, 31304, 25776, 14417, 21941, 15389, 25887}</t>
  </si>
  <si>
    <t>{20227, 16903, 13705, 25737, 15244, 21772, 21400, 20506, 21406, 26657, 26658, 23077, 21042, 34228, 16566, 31842, 19940, 32368, 30327, 17790}</t>
  </si>
  <si>
    <t>{125574, 99528, 125578, 151756, 139734}</t>
  </si>
  <si>
    <t>{20193, 23361, 23977, 32362, 13707, 13739, 28043, 22670, 16783, 20432, 23026, 35767, 23387, 30173}</t>
  </si>
  <si>
    <t>{162337, 161924, 112709, 154673, 161908, 99574, 144056, 158745, 161914, 158780, 109885}</t>
  </si>
  <si>
    <t>{40197, 43163, 59676, 47903, 60191, 45221, 44203, 36396, 55347, 44093, 44747, 51921, 35539, 27350, 30939, 30943, 47200, 33381, 43122, 31347, 46203}</t>
  </si>
  <si>
    <t>{123788, 99662, 112274, 101146, 107359}</t>
  </si>
  <si>
    <t>{32263, 27376, 28562, 37687, 47384, 43134}</t>
  </si>
  <si>
    <t>{13832, 21006, 24468, 24469, 24470, 19479, 24472, 26013, 26014, 23721, 23082, 23083, 22068, 13752, 22073, 30651, 26172, 14781, 32322, 23747, 27729, 27730, 29523, 29527, 14425, 33884, 24292, 20842, 28779, 33903, 21494, 23034, 35836}</t>
  </si>
  <si>
    <t>{50178, 41221, 27530, 43407, 46097, 27410, 38679, 43932, 62369, 36271, 54832, 31925, 34758, 33865, 30795, 30297, 47465, 58089, 41854, 57471}</t>
  </si>
  <si>
    <t>{99776, 121731, 105929, 141978, 131676}</t>
  </si>
  <si>
    <t>{131233, 155234, 150310, 147401, 99786, 151690, 131404, 139724, 142130, 113684, 127290, 134430}</t>
  </si>
  <si>
    <t>{39188, 44052, 27674, 55964, 29469, 47145, 59050, 43947, 36288, 53709, 53969, 27478, 46179, 45674, 47981, 46574, 47984, 47988, 45690, 31613, 49919}</t>
  </si>
  <si>
    <t>{99970, 108102, 161868, 154582, 145719, 130361, 155579}</t>
  </si>
  <si>
    <t>{51648, 27495, 44936, 58251, 49008}</t>
  </si>
  <si>
    <t>{27520, 34887, 30504, 27503, 34130, 27923}</t>
  </si>
  <si>
    <t>{151043, 99984, 105490, 154260, 105493, 122006, 154905, 129950, 152095, 119600, 133565, 107581, 103359, 165196, 129360, 124256, 125411, 131428, 162148, 108136, 149225, 160488, 145911, 140283, 143997}</t>
  </si>
  <si>
    <t>{150625, 100068, 132361, 152715, 126993, 145275, 117341}</t>
  </si>
  <si>
    <t>{47142, 35816, 60105, 44173, 37646, 61262, 29744, 30737, 58675, 60478, 56214, 34040, 27545, 45563, 58814, 59295}</t>
  </si>
  <si>
    <t>{43410, 54563, 27559, 47915, 51380, 34494, 31556, 39622, 53190, 36808, 30672, 46672, 45650, 33115, 36193, 57189, 41581, 55278, 30192, 29556, 37880, 35322, 49660}</t>
  </si>
  <si>
    <t>{127720, 148459, 129452, 100109, 106095, 146802, 165461, 154615, 111579, 129564, 100701, 153214}</t>
  </si>
  <si>
    <t>{113223, 145128, 160203, 138029, 100110, 130834, 116630, 145021, 127390, 128991}</t>
  </si>
  <si>
    <t>{50191, 33045, 39350, 34967, 27576, 47513, 58197, 45147, 59125, 35646, 27583}</t>
  </si>
  <si>
    <t>{25056, 21925, 19377, 13876, 19867}</t>
  </si>
  <si>
    <t>{102559, 100163, 137676, 126386, 150293, 122815}</t>
  </si>
  <si>
    <t>{59818, 33579, 27627, 40556, 47663, 38489}</t>
  </si>
  <si>
    <t>{120353, 130089, 113546, 109839, 100215, 124399, 104690, 133936, 139312, 141136, 111287, 128056, 111643, 136445, 134015}</t>
  </si>
  <si>
    <t>{104389, 109457, 112690, 152533, 147478, 156598, 152344, 100217, 132058, 134783}</t>
  </si>
  <si>
    <t>{48224, 27659, 27664, 51922, 38295, 30296, 57497, 56093, 47262}</t>
  </si>
  <si>
    <t>{13898, 17164, 20527, 14708, 29013}</t>
  </si>
  <si>
    <t>{158732, 158736, 109590, 163479, 109593, 109597, 138397, 100253, 112416, 138400, 111012, 153254, 110381, 162866, 166015, 144452, 100294, 111178, 115276, 115277, 115278, 132429, 105047, 123114, 123129, 146815}</t>
  </si>
  <si>
    <t>{19715, 14502, 24975, 34451, 24982, 13913}</t>
  </si>
  <si>
    <t>{30658, 24582, 25720, 22313, 15057, 34578, 19731, 13940, 19733, 21046, 20183, 21048, 26326, 30552, 18747, 24700, 17694, 31263}</t>
  </si>
  <si>
    <t>{20040, 18481, 13942, 16764, 25407}</t>
  </si>
  <si>
    <t>{16004, 17936, 31518, 31519, 24354, 27571, 21429, 15417, 34497, 17350, 23368, 22602, 21963, 22476, 17488, 30162, 24278, 21213, 16610, 22500, 19568, 30067, 27511, 13944, 26233}</t>
  </si>
  <si>
    <t>{112257, 137444, 156424, 132973, 117046, 100474, 154205, 124255}</t>
  </si>
  <si>
    <t>{28417, 29185, 34567, 30223, 59539, 30232, 30234, 41626, 31263, 33192, 28713, 38962, 36531, 32182, 36535, 35001, 49209, 33852, 37439, 36549, 37450, 38224, 27879, 32490, 61293, 29809, 46457, 28412}</t>
  </si>
  <si>
    <t>{41865, 27883, 30700, 53806, 36914, 35092, 62392, 44154}</t>
  </si>
  <si>
    <t>{29568, 15305, 13995, 33899, 21492, 20221}</t>
  </si>
  <si>
    <t>{34881, 32388, 54404, 32332, 30704, 50769, 53589, 27895, 43450, 36061}</t>
  </si>
  <si>
    <t>{16099, 30375, 14006, 15898, 24511}</t>
  </si>
  <si>
    <t>{109696, 110434, 159108, 133030, 100615, 146086, 138313, 105805, 158098, 119603, 127347, 136441, 139034}</t>
  </si>
  <si>
    <t>{27022, 17423, 24976, 24857, 25500, 18846, 34718, 15655, 14007, 14398, 27327, 16318, 23871, 21455, 16731, 18914, 29670, 31974, 17899, 20605}</t>
  </si>
  <si>
    <t>{164352, 100994, 108046, 140946, 100630, 124954, 131484, 128541, 106014, 146335, 120230, 129585, 108085, 159423, 131525, 156495, 105978, 128726, 130650, 138334, 159457, 156532, 100982, 127610}</t>
  </si>
  <si>
    <t>{118977, 152348, 105608, 158280, 165642, 100651, 146315, 153342, 128594, 160915, 129237, 128470, 143160, 164410, 137179, 130204, 134334}</t>
  </si>
  <si>
    <t>{16578, 29186, 29189, 14022, 20615, 16403, 16404, 16310, 17590, 21850, 21851}</t>
  </si>
  <si>
    <t>{100705, 113282, 116842, 100716, 100721}</t>
  </si>
  <si>
    <t>{54531, 53129, 38027, 34958, 33170, 33044, 43030, 35096, 36892, 35485, 48798, 35871, 58916, 35109, 52914, 52918, 57400, 31417, 29626, 52154, 28092, 52157, 52921, 54585, 35522, 31427, 35778, 27973, 54594, 61640, 31178, 51018, 55501, 55502, 29519, 52984, 43348, 54613, 39129, 49753, 36571, 55130, 31583, 33761, 37348, 36581, 33768, 56041, 61673, 35181, 40046, 52974, 56045, 48881, 52979, 34934, 49912}</t>
  </si>
  <si>
    <t>{108904, 122126, 166037, 100790, 146455, 115673}</t>
  </si>
  <si>
    <t>{14049, 32228, 14730, 15955, 25043, 14741, 34842, 21119}</t>
  </si>
  <si>
    <t>{48478, 33250, 50593, 59202, 35594, 28012, 30289, 30931, 28573, 31902}</t>
  </si>
  <si>
    <t>{119205, 107560, 101998, 105776, 100826}</t>
  </si>
  <si>
    <t>{60419, 51753, 46410, 62506, 36975, 28019, 43576, 53977, 36986, 41276, 39295}</t>
  </si>
  <si>
    <t>{108035, 147717, 144774, 126983, 105353, 138510, 123663, 117654, 135190, 156954, 108059, 161307, 118430, 141470, 143135, 154655, 156966, 130091, 139567, 159663, 165939, 128055, 154683, 131136, 131393, 137282, 149696, 142404, 161856, 120390, 138951, 135240, 112073, 140615, 153160, 148941, 112080, 151637, 117720, 132696, 164418, 122591, 123110, 130406, 136038, 154986, 123115, 132849, 100853, 120317}</t>
  </si>
  <si>
    <t>{142880, 157943, 129734, 147015, 154928, 109779, 100854, 124183, 118619, 108863}</t>
  </si>
  <si>
    <t>{153095, 144392, 100873, 120848, 120849, 164112, 164114, 131870, 157477, 112042, 112043, 117551, 117553, 148672, 126789, 120147, 136020, 164819, 137814, 137823, 103408, 103409, 109299, 161269, 118646, 142457, 161274}</t>
  </si>
  <si>
    <t>{32836, 15525, 22443, 29709, 14101, 27194}</t>
  </si>
  <si>
    <t>{125986, 100965, 115403, 101004, 120302, 129262, 159408, 165327, 129240, 120313, 159390, 120287}</t>
  </si>
  <si>
    <t>{164740, 129385, 102414, 104337, 106962, 120627, 129427, 132821, 101014}</t>
  </si>
  <si>
    <t>{17728, 14116, 33124, 29287, 19725, 24145, 20567, 20732, 29373, 33119}</t>
  </si>
  <si>
    <t>{18561, 23555, 32777, 29330, 32019, 19221, 23322, 24347, 21537, 31778, 14117, 35494, 32683, 29875, 18740, 24629, 27320, 20025, 28472, 27323, 31355, 18366, 32702, 35904, 26692, 16581, 17866, 35786, 35787, 28877, 14287, 20944, 21847, 18008, 34523, 24308, 34292, 31352, 22907, 32892}</t>
  </si>
  <si>
    <t>{50201, 38689, 39969, 38691, 43434, 33844, 37044, 34998, 39479, 37433, 59456, 30406, 28102, 31691, 58964, 54876, 31965, 54112, 42081, 61435, 28394, 39274, 58219, 62187, 52853, 32891, 44541, 32895}</t>
  </si>
  <si>
    <t>{101057, 110231, 102058, 103953, 126359}</t>
  </si>
  <si>
    <t>{35490, 29220, 28135, 58381, 58574, 36496, 39476, 61143}</t>
  </si>
  <si>
    <t>{28139, 32205, 59094, 50939, 61663}</t>
  </si>
  <si>
    <t>{16673, 20902, 26700, 30575, 22226, 19571, 18707, 34650, 14142}</t>
  </si>
  <si>
    <t>{14145, 14147, 27688, 25289, 18762, 25291, 26062, 30543, 14295}</t>
  </si>
  <si>
    <t>{61447, 45578, 62092, 41742, 57745, 30099, 37654, 57751, 61847, 37664, 61736, 34992, 61748, 30775, 54584, 30913, 46160, 56787, 35029, 52832, 61807, 28146, 45433, 61819, 61949}</t>
  </si>
  <si>
    <t>{29217, 32844, 14158, 17236, 19069}</t>
  </si>
  <si>
    <t>{27426, 16931, 34637, 14161, 22206}</t>
  </si>
  <si>
    <t>{28161, 54467, 56228, 59781, 52393, 51019, 50379, 55053, 59761, 58418, 58067, 60721, 54846, 50143}</t>
  </si>
  <si>
    <t>{53282, 28163, 33796, 30115, 46012, 32013, 33980, 37662, 43391}</t>
  </si>
  <si>
    <t>{28228, 32204, 54478, 54326, 45912, 48670, 34367}</t>
  </si>
  <si>
    <t>{42370, 46340, 51588, 28230, 51594, 50220, 45084, 37107, 42391, 42620, 57885, 34430}</t>
  </si>
  <si>
    <t>{42756, 47365, 47366, 33173, 34721, 45995, 58544, 34745, 57019, 53700, 48202, 55754, 34767, 34768, 52560, 34773, 28246, 30554, 35941, 44400, 44402, 51320, 60153}</t>
  </si>
  <si>
    <t>{111077, 149048, 108908, 123126, 101560}</t>
  </si>
  <si>
    <t>{33955, 54019, 46431, 36807, 33968, 30558, 47729, 28281, 42043, 37757, 33950, 41407}</t>
  </si>
  <si>
    <t>{22274, 17283, 20355, 21253, 21255, 25351, 27144, 29579, 21263, 24464, 29201, 29586, 20628, 21909, 26901, 29592, 31771, 14237, 16413, 26654, 27679, 23330, 23331, 18212, 32809, 34602, 32811, 34604, 27439, 26546, 28850, 34610, 27957, 25527, 23481, 32119, 25412, 21829, 20935, 31049, 20940, 28493, 32460, 24143, 25425, 26321, 28882, 31057, 35537, 27991, 24677, 35561, 30445, 35053, 19061, 22261, 22263, 28538, 22267, 22268, 22271}</t>
  </si>
  <si>
    <t>{21282, 28196, 14245, 25898, 29802, 20144, 32883, 34076, 17563, 24124}</t>
  </si>
  <si>
    <t>{137186, 133827, 149701, 138264, 101694}</t>
  </si>
  <si>
    <t>{134017, 112200, 145353, 121994, 136714, 145322, 102989, 148201, 156057, 165480, 147857, 159186, 132181, 109622, 101719, 107033, 145311}</t>
  </si>
  <si>
    <t>{133283, 129071, 138992, 157076, 138005, 101721, 143006}</t>
  </si>
  <si>
    <t>{114790, 112875, 151310, 129583, 118706, 101789}</t>
  </si>
  <si>
    <t>{60352, 32130, 43811, 28357, 41640, 34519}</t>
  </si>
  <si>
    <t>{34978, 14275, 26212, 28425, 27820, 33516, 17651, 14904, 25372}</t>
  </si>
  <si>
    <t>{32160, 17825, 14278, 32168, 33358, 34463, 21716, 21718, 20479}</t>
  </si>
  <si>
    <t>{61984, 46180, 62184, 56554, 28364, 51436, 34991, 59541, 32413, 48574}</t>
  </si>
  <si>
    <t>{16387, 34436, 18502, 19080, 18923, 25965, 27917, 17391, 30159, 14289, 30512, 32397, 34513, 35599, 33239, 24476}</t>
  </si>
  <si>
    <t>{27297, 32930, 29091, 23814, 28102, 20808, 31162, 34514, 17300, 34293, 14294, 22039, 33494, 15002, 31164}</t>
  </si>
  <si>
    <t>{101857, 132193, 136035, 137757, 158778, 123113, 164937, 154413, 154415, 125329, 146517, 126743, 117690, 125659, 114301}</t>
  </si>
  <si>
    <t>{125506, 162887, 160041, 115695, 101872, 117648, 161394, 105627}</t>
  </si>
  <si>
    <t>{148422, 157960, 119597, 101875, 152822, 154590}</t>
  </si>
  <si>
    <t>{122757, 112741, 145403, 132521, 156716, 158526, 163540, 101879, 126971, 116862}</t>
  </si>
  <si>
    <t>{20802, 14501, 18438, 16327, 15079, 16455, 19050, 19310, 27800, 24249, 23002, 29883, 29054, 14303}</t>
  </si>
  <si>
    <t>{45856, 57322, 33841, 28402, 39391}</t>
  </si>
  <si>
    <t>{162880, 125350, 112679, 101929, 120271, 101938, 146870}</t>
  </si>
  <si>
    <t>{21889, 19716, 24332, 24334, 25876, 28699, 19626, 16052, 16053, 30772, 15032, 17985, 20936, 19707, 30545, 16597, 16599, 24280, 16604, 19711, 24298, 29803, 29805, 29806, 14319, 29552, 21499, 21501, 23295}</t>
  </si>
  <si>
    <t>{45987, 37092, 28423, 59911, 56949, 39162, 36638}</t>
  </si>
  <si>
    <t>{57281, 39554, 51270, 58022, 33323, 58445, 43343, 53199, 39891, 45044, 28437, 56659, 56698, 52635, 38140}</t>
  </si>
  <si>
    <t>{16352, 16609, 14534, 25414, 15466, 15310, 14673, 30394, 14330, 17820, 14590}</t>
  </si>
  <si>
    <t>{162818, 126020, 155492, 154919, 140680, 142026, 102955, 140686, 138639, 144502, 102007, 156383}</t>
  </si>
  <si>
    <t>{141856, 102082, 107111, 112115, 119699, 112117, 148886, 165753, 129855}</t>
  </si>
  <si>
    <t>{128357, 123462, 102119, 156774, 116011, 131915, 113103, 149784, 164153, 138909, 119359}</t>
  </si>
  <si>
    <t>{116099, 104452, 139657, 108426, 118797, 102177, 102180, 104741, 144037, 122663, 113578, 104243, 111284, 161076, 128054, 137018, 142650, 117308, 157759, 114497, 123588, 158149, 107334, 165064, 113868, 103760, 103761, 123217, 129755, 155487, 102250, 148215, 119148, 153963, 164843, 148209, 136179, 131447, 126077, 111103}</t>
  </si>
  <si>
    <t>{25344, 25613, 25614, 25616, 14353, 26908, 18856, 18858, 23858, 19766, 19639, 19769, 20540, 34622, 34623, 28096, 28608, 20546, 34624, 25030, 25031, 28615, 28617, 26315, 26316, 33235, 33237, 14934, 30555, 30556, 21100, 29422}</t>
  </si>
  <si>
    <t>{116038, 148744, 103469, 116046, 136848, 112627, 102326, 127898}</t>
  </si>
  <si>
    <t>{117830, 118567, 150279, 150185, 162667, 104853, 113398, 102393, 152506}</t>
  </si>
  <si>
    <t>{34306, 41224, 60943, 56336, 38168, 39732, 59188, 34489, 60605, 29632, 60608, 38483, 41050, 28640, 44009, 53227, 31596, 47344, 48121}</t>
  </si>
  <si>
    <t>{30272, 54628, 29605, 32614, 32617, 57194, 28812, 28654, 32272, 47966, 45747, 38846, 47926, 57020, 29597, 37406}</t>
  </si>
  <si>
    <t>{28675, 52357, 48134, 40466, 60184, 62232, 50207, 41632, 41507, 43044, 44324, 46630, 42032, 32818, 38083, 32199, 56651, 30548, 57300, 47586, 35695, 28656, 46063, 36468, 51834, 43007}</t>
  </si>
  <si>
    <t>{118692, 127144, 145641, 102442, 131163, 123852, 145707, 155753, 140815, 130480, 144017, 155757, 104183, 151224, 112187, 122332, 139198}</t>
  </si>
  <si>
    <t>{54152, 40457, 47248, 53008, 57489, 60306, 40596, 58516, 53015, 36252, 30758, 39463, 44970, 47026, 49205, 51002, 48571, 35904, 33858, 30788, 32710, 46539, 41932, 45909, 41944, 45149, 47838, 31200, 44259, 47588, 32744, 35692, 52076, 55535, 55536, 52081, 47603, 28668}</t>
  </si>
  <si>
    <t>{133476, 148356, 130662, 159717, 115448, 131861, 154581, 102456}</t>
  </si>
  <si>
    <t>{162402, 108323, 141190, 113322, 160874, 145676, 102477, 148814, 157017, 164188, 150975}</t>
  </si>
  <si>
    <t>{57377, 34786, 44195, 54274, 41864, 37230, 38192, 31121, 28690, 46394, 44189, 60319}</t>
  </si>
  <si>
    <t>{144513, 153442, 159844, 102507, 116696, 113948}</t>
  </si>
  <si>
    <t>{61088, 57675, 28721, 43380, 45621}</t>
  </si>
  <si>
    <t>{29347, 38019, 28744, 42698, 58231, 52017, 31988, 30197, 31799, 34488, 53022}</t>
  </si>
  <si>
    <t>{132865, 135617, 140997, 147973, 135593, 147979, 160812, 147962, 120245, 102584, 131354, 160799, 115679}</t>
  </si>
  <si>
    <t>{121828, 143751, 122802, 109075, 138100, 102587, 130493, 159678}</t>
  </si>
  <si>
    <t>{54403, 49669, 31878, 58887, 60038, 50967, 39327, 37411, 61347, 55858, 42419, 46131, 62024, 35402, 36170, 40652, 37837, 48215, 42972, 54239, 29920, 51943, 28776, 54518, 62454, 43897, 58874}</t>
  </si>
  <si>
    <t>{28800, 42112, 28803, 47879, 45064, 45199, 39577, 55326, 44447, 44449, 45089, 46114, 47782, 39471, 56625, 51001, 57658, 41022, 50495, 59519, 29379, 52174, 46674, 62291, 30423, 52568, 54361, 43867, 34403, 35820, 58093, 31729, 42105, 30335}</t>
  </si>
  <si>
    <t>{155520, 102696, 162058, 143248, 113622, 113015, 102714}</t>
  </si>
  <si>
    <t>{40449, 53378, 57349, 36230, 38535, 57866, 42891, 55948, 56587, 33550, 43278, 46350, 33553, 55950, 57231, 60049, 53269, 61968, 48924, 51101, 49182, 46241, 46242, 57511, 54572, 28845, 53306, 50492, 50497, 50119, 52167, 48330, 45645, 53839, 57681, 35923, 55379, 57687, 54746, 39131, 54748, 46821, 47978, 47342, 56430, 52848, 57455, 30706, 38003, 34548, 38523, 51068, 59133, 51070}</t>
  </si>
  <si>
    <t>{102720, 126080, 126264, 132386, 107076, 142247, 123016, 111051, 151341, 124815, 118674, 152403, 131956, 154804, 113304, 111131}</t>
  </si>
  <si>
    <t>{138764, 147599, 102803, 112047, 163888, 142389, 155959, 121018, 122702, 114390, 107607, 125912, 109783, 162008, 121947, 143836, 149214, 156770, 111075, 165347, 124009, 135917, 128623, 152183, 148093}</t>
  </si>
  <si>
    <t>{128388, 102820, 161349, 102823, 143240, 161333, 137470}</t>
  </si>
  <si>
    <t>{156259, 116781, 141101, 120530, 103859, 102967, 106170}</t>
  </si>
  <si>
    <t>{33792, 35300, 25477, 14406, 27302, 27974, 32906, 24460, 18606, 27954, 27667, 25497, 22015}</t>
  </si>
  <si>
    <t>{115552, 154560, 163554, 103050, 141645, 159964, 128406, 161174, 116251, 108795, 135580, 156415}</t>
  </si>
  <si>
    <t>{106347, 109166, 106351, 109169, 103065}</t>
  </si>
  <si>
    <t>{23203, 24707, 24412, 18248, 18410, 18414, 15153, 23829, 14454, 14939, 16444, 24413, 20414, 14431}</t>
  </si>
  <si>
    <t>{158720, 115723, 150067, 144821, 103096, 109786, 106584}</t>
  </si>
  <si>
    <t>{29706, 33554, 27929, 27809, 27944, 27949, 20018, 28594, 28089, 28604, 26302, 16198, 16202, 15572, 17365, 17366, 19540, 15200, 19299, 31719, 32110, 32111, 14448, 34673, 21245, 21247}</t>
  </si>
  <si>
    <t>{32136, 16491, 18355, 26389, 14462, 19166}</t>
  </si>
  <si>
    <t>{22664, 29069, 33677, 16788, 25632, 28079, 15027, 18357, 24504, 21698, 25794, 19014, 27213, 22615, 21472, 27104, 17131, 23279, 18039, 33017, 19963, 16509, 14463}</t>
  </si>
  <si>
    <t>{125795, 103171, 136647, 119628, 137359, 133078, 128182, 159934}</t>
  </si>
  <si>
    <t>{15806, 23909, 26954, 30605, 22607, 35696, 18097, 29491, 32916, 20662, 29753, 29533, 17214, 14495}</t>
  </si>
  <si>
    <t>{15810, 14500, 32069, 24327, 27368, 15056, 25745, 18356, 21273, 27898, 29629, 32991}</t>
  </si>
  <si>
    <t>{110850, 147078, 130055, 117905, 158609, 103193, 103199, 138284, 117815, 135487, 126023, 164425, 146379, 161743, 157779, 132571, 132580, 163813, 147307, 160374, 108797, 131710}</t>
  </si>
  <si>
    <t>{130018, 103206, 135591, 108296, 108297, 143275, 150551, 151703}</t>
  </si>
  <si>
    <t>{14531, 17771, 30732, 27760, 25012, 30900, 22199, 19354, 20892, 33022}</t>
  </si>
  <si>
    <t>{48802, 31171, 44454, 56583, 47370, 38317, 43693, 56591, 51377, 29171, 39028, 51348, 29175, 60728, 46204}</t>
  </si>
  <si>
    <t>{51328, 31748, 47878, 40328, 39695, 58906, 48283, 33308, 53407, 57887, 43430, 32556, 60024, 50864, 50481, 51892, 51897, 49218, 51403, 57292, 43090, 59091, 39640, 42201, 47468, 50417, 29172, 42488, 41723}</t>
  </si>
  <si>
    <t>{141192, 110129, 106034, 161172, 103289, 161434}</t>
  </si>
  <si>
    <t>{58146, 38724, 44293, 29193, 49417, 46541, 49775, 32624, 52434, 59446, 51547}</t>
  </si>
  <si>
    <t>{51843, 57865, 30478, 57742, 29200, 44304, 29202, 49309, 33055, 31913, 33962, 38323, 46521, 32955, 29250, 42690, 29518, 46799, 33621, 51555, 57720, 46198, 46200}</t>
  </si>
  <si>
    <t>{23552, 22916, 25750, 27424, 29619, 35127, 23611, 19392, 29130, 25035, 16594, 26451, 26707, 34775, 18904, 34780, 14557, 35933, 19819, 23660, 32750, 31858, 35189, 33145, 14842}</t>
  </si>
  <si>
    <t>{58880, 33121, 29251, 34244, 45448, 54826, 58891, 49495, 57114, 57146}</t>
  </si>
  <si>
    <t>{155104, 122055, 160519, 156265, 164042, 152235, 149428, 123061, 163831, 103352, 119994}</t>
  </si>
  <si>
    <t>{50688, 61570, 30987, 47755, 61210, 60573, 52254, 47774, 30886, 35506, 50102, 33335, 36802, 54609, 29269, 39896, 44126, 41443, 37991, 61162, 54000, 32241, 55408, 57841, 34164, 59000, 52350}</t>
  </si>
  <si>
    <t>{60218, 36329, 54634, 45099, 51887, 52793, 50879, 43506, 58837, 46009, 45402, 29276, 40351}</t>
  </si>
  <si>
    <t>{25733, 23944, 15882, 23946, 23947, 16399, 24847, 14611, 22293, 15382, 33942, 26616, 23065, 32152, 33819, 15773, 19107, 26148, 33829, 23980, 29488, 16307, 14644, 33717, 27458, 18500, 18246, 28742, 22601, 28747, 15436, 20429, 20941, 31180, 19922, 26195, 16084, 30045, 30048, 20714, 34795, 18668, 18925, 20718, 31726, 31727, 31729, 30066, 17400, 33529, 24446}</t>
  </si>
  <si>
    <t>{30944, 14627, 29769, 21291, 19405, 21296, 27984, 15802, 33627, 26015}</t>
  </si>
  <si>
    <t>{21248, 28673, 24452, 24453, 24457, 23949, 16656, 23185, 32919, 34199, 22297, 18842, 23961, 31646, 23072, 22562, 16035, 16037, 21800, 26111, 14637, 21043, 32695, 22584, 24248, 24376, 22587, 32826, 34625, 26311, 20431, 21469, 30175, 32098, 22248, 31464, 31849, 21356, 26093, 27118, 19701, 28662, 34169, 28666, 24447}</t>
  </si>
  <si>
    <t>{126592, 127762, 146198, 123420, 136349, 103455, 162980, 121008, 112689, 112692, 124215, 110655, 158924, 115027, 135893, 142938, 155101, 132065, 132073, 126577}</t>
  </si>
  <si>
    <t>{30051, 62083, 51558, 48873, 41803, 29326, 46001, 33205, 39353, 54206}</t>
  </si>
  <si>
    <t>{50656, 52161, 31940, 32773, 55494, 47207, 55500, 29328, 37813, 45910, 57529, 40315, 50685}</t>
  </si>
  <si>
    <t>{159810, 162855, 143658, 146794, 165779, 103545, 155324}</t>
  </si>
  <si>
    <t>{133418, 151275, 153516, 121936, 103578}</t>
  </si>
  <si>
    <t>{103585, 122402, 161795, 154894, 105711, 144659, 157939, 115869}</t>
  </si>
  <si>
    <t>{129603, 108900, 111398, 103594, 147380, 122201, 161370}</t>
  </si>
  <si>
    <t>{124679, 119563, 112525, 137249, 111271, 161065, 105005, 107827, 106421, 112950, 103607, 107582, 114495, 112959, 157118, 124112, 158803, 115668, 126037, 152792, 143588, 109933, 129910}</t>
  </si>
  <si>
    <t>{103617, 119811, 117808, 155536, 128149, 135766, 137494, 112985}</t>
  </si>
  <si>
    <t>{147905, 164873, 159341, 140597, 120342, 110967, 103672, 143033, 115421, 115038}</t>
  </si>
  <si>
    <t>{18376, 15377, 27026, 16280, 19385, 14682, 14684}</t>
  </si>
  <si>
    <t>{135693, 139411, 134424, 139420, 154918, 103721, 154924, 129326, 141436, 160176, 152629, 123715, 144979, 158163, 152539, 110939, 165860, 136683, 147437, 119161, 147452, 154751}</t>
  </si>
  <si>
    <t>{26880, 19684, 14696, 15497, 15050, 18539, 23209, 34029, 29520, 18270, 21652, 16150, 29654, 32246, 24252, 16702, 21599}</t>
  </si>
  <si>
    <t>{23456, 26721, 14722, 33827, 26404, 35748, 17382, 14823, 26726, 24009, 29991, 24655, 31506, 18613, 20982, 25015, 18011, 18235}</t>
  </si>
  <si>
    <t>{42017, 41602, 48290, 49537, 45477, 40264, 45482, 53228, 50480, 48853, 31544, 39385, 33659, 41372, 35869, 29470, 36639}</t>
  </si>
  <si>
    <t>{51458, 46279, 57095, 29513, 57099, 36274, 33202, 60690, 60696, 36057, 58938, 37535}</t>
  </si>
  <si>
    <t>{15783, 14763, 21521, 21524, 32692, 29335, 16665}</t>
  </si>
  <si>
    <t>{27000, 20501, 26614, 14775, 16504, 32122, 25847, 19901, 33790, 25247}</t>
  </si>
  <si>
    <t>{22017, 27074, 34915, 16453, 29414, 16616, 21773, 21294, 16819, 14805, 30871, 34362, 31421}</t>
  </si>
  <si>
    <t>{14821, 34471, 21929, 20505, 30844}</t>
  </si>
  <si>
    <t>{21735, 18123, 24781, 14834, 32539, 32989}</t>
  </si>
  <si>
    <t>{19204, 29131, 18701, 14837, 21180}</t>
  </si>
  <si>
    <t>{53186, 44228, 60487, 29713, 32790, 54621}</t>
  </si>
  <si>
    <t>{32260, 14854, 16718, 25263, 22481, 22482, 19038, 20383}</t>
  </si>
  <si>
    <t>{25221, 14855, 26126, 19092, 33812, 20119, 21155, 34339, 18216, 16173, 20653, 23986, 28215, 30012, 24001, 15945, 22735, 29658, 31835, 27236, 18024, 18031, 31091, 21110, 29687, 26872}</t>
  </si>
  <si>
    <t>{56609, 57663, 50310, 58726, 29736, 37710, 38559, 48631, 48762, 52702, 39775}</t>
  </si>
  <si>
    <t>{18966, 14874, 16284, 16543, 31394, 26787, 30770, 30773, 34101, 30775, 29369, 17724, 33477, 34913, 17252, 24681, 24299, 33138, 25339}</t>
  </si>
  <si>
    <t>{122048, 115650, 155204, 160424, 156713, 130986, 110411, 164796, 119213, 140952, 104316}</t>
  </si>
  <si>
    <t>{121187, 164010, 141004, 104336, 152723}</t>
  </si>
  <si>
    <t>{118498, 107051, 137582, 104402, 128051, 166709}</t>
  </si>
  <si>
    <t>{29827, 34159, 62159, 52086, 50391, 33944, 52093}</t>
  </si>
  <si>
    <t>{148962, 112106, 114506, 135217, 142771, 104409, 104414}</t>
  </si>
  <si>
    <t>{18049, 35619, 24484, 27109, 17094, 28614, 23848, 26697, 30917, 35403, 14924, 18964, 21310}</t>
  </si>
  <si>
    <t>{30027, 31757, 14933, 14935, 35449, 28059, 31999}</t>
  </si>
  <si>
    <t>{18213, 30215, 16043, 20499, 30004, 14938, 21211}</t>
  </si>
  <si>
    <t>{31616, 19845, 34695, 33533, 14955, 32907, 18928, 16851, 25687, 23613}</t>
  </si>
  <si>
    <t>{162087, 158728, 158868, 158774, 104541}</t>
  </si>
  <si>
    <t>{106907, 167323, 123166, 140068, 144295, 139689, 106155, 121904, 139952, 158640, 121523, 139060, 143156, 147640, 145852, 122685, 104642, 160452, 122697, 106058, 138442, 145354, 147407, 108505, 148826, 106082, 145894, 145896, 107499, 145902, 108528, 111984, 144370, 151411, 151540, 107510, 150264, 156921, 151034, 142460}</t>
  </si>
  <si>
    <t>{138499, 142501, 115336, 104777, 128008, 115720, 126828, 138929}</t>
  </si>
  <si>
    <t>{29056, 16674, 17288, 30894, 15028, 34069, 35799, 34584, 19935}</t>
  </si>
  <si>
    <t>{48554, 40555, 36686, 35603, 36148, 32724, 37460, 30078}</t>
  </si>
  <si>
    <t>{54272, 52103, 48136, 30096, 49307, 34333, 34590, 48159, 35487, 62380, 56508, 53189, 50127, 61393, 46418, 46424, 60385, 30699, 30717, 55806}</t>
  </si>
  <si>
    <t>{35973, 26123, 23820, 31118, 16157, 20512, 20518, 24998, 20524, 25006, 35768, 26179, 27204, 28357, 26054, 15047, 32843, 27484, 35165, 32757}</t>
  </si>
  <si>
    <t>{51800, 43245, 48115, 40820, 30104, 33851}</t>
  </si>
  <si>
    <t>{18690, 18577, 24466, 23187, 32030, 26916, 16048, 20285, 16957, 16958, 30273, 24514, 16968, 20818, 16467, 19413, 27992, 15065, 19420, 20957, 34526, 34533, 23022, 31219, 33651, 17653, 19322, 23678, 25855}</t>
  </si>
  <si>
    <t>{24772, 16196, 15069, 26216, 29844, 17528, 21533, 31806}</t>
  </si>
  <si>
    <t>{54624, 30113, 41762, 60979, 46228, 60759, 46523, 61566}</t>
  </si>
  <si>
    <t>{17031, 17035, 28947, 28954, 19496, 19885, 19886, 25519, 27335, 27338, 24269, 29518, 24026, 15071, 32736, 22246, 29550, 22255, 29551, 24696}</t>
  </si>
  <si>
    <t>{131904, 142498, 150562, 124325, 117288, 113514, 119055, 156079, 110195, 135574, 104919, 128472, 150711}</t>
  </si>
  <si>
    <t>{30657, 30121, 37226, 58762, 55437, 31987, 31319, 57241, 37243}</t>
  </si>
  <si>
    <t>{16548, 15077, 18921, 19977, 16139}</t>
  </si>
  <si>
    <t>{122816, 118124, 117006, 105007, 127772, 136413, 166430, 163263}</t>
  </si>
  <si>
    <t>{133026, 112131, 105027, 163287, 121832, 154679}</t>
  </si>
  <si>
    <t>{49538, 54564, 49543, 34088, 30183, 56714, 45361, 59282}</t>
  </si>
  <si>
    <t>{24134, 18855, 29894, 24286, 15118, 16592, 27990, 26519, 20313, 18939, 17246}</t>
  </si>
  <si>
    <t>{110305, 124130, 135817, 112622, 105074}</t>
  </si>
  <si>
    <t>{42337, 34179, 33959, 46858, 52970, 51387, 62397, 55697, 30194, 48530, 44148, 53874, 50200, 48537, 40602, 40603, 33949}</t>
  </si>
  <si>
    <t>{147842, 149257, 132111, 142224, 150159, 147859, 131351, 144152, 146081, 132388, 105125, 110003, 166847, 136773, 110026, 155995, 134877, 147428, 165483, 142199, 147835, 146558}</t>
  </si>
  <si>
    <t>{44547, 34437, 49544, 55693, 48786, 32279, 46616, 42395, 34459, 30239, 48550, 42414, 35137, 59718, 31815, 30539, 52686, 30421, 47576, 40410, 56670, 31077, 30822, 42089, 40941, 32753, 54385, 38131, 32761, 33402, 40059}</t>
  </si>
  <si>
    <t>{141569, 138690, 160136, 105225, 127982, 150352, 154357, 130902, 127991, 156154}</t>
  </si>
  <si>
    <t>{154112, 134795, 151058, 144936, 132265, 115885, 155847, 107594, 134602, 150611, 130900, 105301, 143700, 118872, 155865, 150372, 157540, 160229, 154089, 108522, 145912, 128893}</t>
  </si>
  <si>
    <t>{163712, 118662, 112397, 116623, 137872, 141072, 160785, 115733, 122523, 120859, 141178, 136480, 160802, 114979, 166391, 123685, 158253, 106926, 136751, 157614, 125491, 116027, 142907, 135104, 136392, 142925, 130904, 131803, 148187, 105310, 123255, 119010, 127075, 125289, 114799, 122482, 113655, 130298, 121724}</t>
  </si>
  <si>
    <t>{105378, 155011, 144487, 156910, 143247, 133745, 124596, 134135, 115769}</t>
  </si>
  <si>
    <t>{134305, 128071, 110889, 112170, 108144, 131188, 159221, 121974, 127416, 160892, 105405}</t>
  </si>
  <si>
    <t>{105408, 119855, 121777, 149204, 149207}</t>
  </si>
  <si>
    <t>{142723, 139783, 148361, 122507, 125076, 120349, 147742, 161823, 127139, 130611, 147379, 130628, 146505, 138698, 105420, 137809, 142689, 156769, 128743, 134249, 139373, 142703, 139766, 146679, 139384, 125049, 147322, 120315, 147325, 122495}</t>
  </si>
  <si>
    <t>{164000, 150952, 135497, 124074, 145867, 157896, 123023, 120816, 154223, 130642, 105427, 132566, 115897}</t>
  </si>
  <si>
    <t>{35811, 30309, 51947, 60331, 60461, 56242, 59220, 43253, 40826}</t>
  </si>
  <si>
    <t>{127232, 106466, 145442, 141349, 115503, 107601, 105461, 129815, 130648, 134682, 107004}</t>
  </si>
  <si>
    <t>{139168, 160261, 130616, 105939, 151283, 107896, 105465, 144956}</t>
  </si>
  <si>
    <t>{46184, 30314, 32397, 48560, 43826, 39222, 36694, 34842}</t>
  </si>
  <si>
    <t>{42885, 31881, 46359, 34204, 44843, 48684, 35246, 32048, 46384, 56112, 31415, 31163, 37436, 34753, 53188, 40269, 40270, 43864, 32857, 39900, 49018, 32095, 51167, 56931, 33638, 38630, 31848, 30315, 36465, 32243, 56950, 51577, 32250, 33404}</t>
  </si>
  <si>
    <t>{19584, 19585, 29564, 24011, 23601, 34297, 15228, 32319}</t>
  </si>
  <si>
    <t>{141634, 105509, 136101, 161927, 156939, 141625, 150623}</t>
  </si>
  <si>
    <t>{123210, 128236, 136524, 146992, 156496, 132979, 152919, 105528, 112445}</t>
  </si>
  <si>
    <t>{149414, 139212, 109260, 132655, 105529}</t>
  </si>
  <si>
    <t>{128140, 133454, 155791, 105585, 155793, 114648, 159258}</t>
  </si>
  <si>
    <t>{44043, 45588, 53781, 45085, 31777, 52776, 61994, 34366, 41027, 57923, 57925, 35912, 42587, 43100, 62045, 59495, 31338, 33906, 39546, 45691, 30333, 41600, 33921, 58520, 60062, 47777, 46760, 47277, 33458, 32440, 32460, 46796, 45778, 50899, 61650, 60121, 36577, 35050, 36587, 35056, 43249, 49393, 45811, 53492, 31990, 49399, 50948, 50951, 45837, 50957, 49424, 54032, 60689, 39190, 33073, 47409, 31562, 56144, 31065, 45915, 31602, 42366, 36223, 37762, 53137, 44439, 51608, 36253, 45982, 44452, 32678, 48044, 48048, 43441, 54715, 31679, 52163, 31689, 33228, 48597, 34263, 47067, 58846, 32736, 45028, 45541, 35312}</t>
  </si>
  <si>
    <t>{112517, 128582, 156743, 163143, 150350, 105614, 164023}</t>
  </si>
  <si>
    <t>{133010, 105623, 154778, 129179, 137372, 142367, 157858, 136356, 129061, 156714, 148145, 130486, 122168, 151614, 147789, 117074, 158039, 132968, 112111, 138494}</t>
  </si>
  <si>
    <t>{25467, 32133, 27787, 21910, 29334, 33437, 34077, 15264, 17315, 19748, 26408, 26410, 30335, 24122, 17211, 17212, 24125, 29117, 30275, 20676, 34758, 35656, 35785, 27135, 21709, 31958, 34518, 20186, 15579, 31870, 21726, 35045, 35047, 18281, 18283, 20846, 33134, 18288, 20848, 22129, 20851, 28020, 35058, 19318, 27130, 22139, 29948, 23294, 19327}</t>
  </si>
  <si>
    <t>{30344, 41164, 32367, 31570, 36346}</t>
  </si>
  <si>
    <t>{128199, 128203, 105649, 145266, 145268, 158775}</t>
  </si>
  <si>
    <t>{32395, 15277, 20845, 25231, 35247, 18102}</t>
  </si>
  <si>
    <t>{22656, 30081, 23554, 28817, 25106, 25107, 30117, 28080, 15281, 15410, 15412, 15414, 15415, 15416, 28093, 15946, 16717, 15835, 27377}</t>
  </si>
  <si>
    <t>{30400, 40706, 31973, 38506, 42219, 31886, 44654, 56859}</t>
  </si>
  <si>
    <t>{33859, 15302, 17414, 17835, 15308, 19758, 26325, 29303, 33373, 21982, 33375}</t>
  </si>
  <si>
    <t>{157450, 118380, 140820, 118391, 109465, 105754}</t>
  </si>
  <si>
    <t>{32519, 47591, 38665, 38698, 30831, 49808, 56627, 43636, 54356, 30460}</t>
  </si>
  <si>
    <t>{15332, 24167, 19884, 25292, 16629, 18839}</t>
  </si>
  <si>
    <t>{29377, 23716, 31972, 29384, 32200, 26731, 15666, 18043, 15356, 25983}</t>
  </si>
  <si>
    <t>{131424, 142656, 124003, 114980, 140836, 160199, 164047, 105873, 154613}</t>
  </si>
  <si>
    <t>{53603, 33956, 43142, 59943, 31144, 38864, 47280, 46578, 30515, 56370, 30614, 50134, 54616, 45785}</t>
  </si>
  <si>
    <t>{36038, 38569, 40490, 42602, 38719, 52789, 30520, 33628, 35199}</t>
  </si>
  <si>
    <t>{120686, 105904, 143473, 115476, 153887}</t>
  </si>
  <si>
    <t>{18178, 32902, 26637, 16910, 26002, 15380, 23457, 23589, 33578, 30000, 35506, 19893, 34629, 22091, 27748, 19047, 30312, 34538, 20728}</t>
  </si>
  <si>
    <t>{142790, 158956, 138454, 105911, 119997}</t>
  </si>
  <si>
    <t>{60800, 30534, 37589, 52344, 46874, 44412}</t>
  </si>
  <si>
    <t>{47394, 50630, 52646, 48651, 42829, 30544, 35345, 49809, 47094, 38104, 55162, 52572, 31101, 39678}</t>
  </si>
  <si>
    <t>{146196, 161429, 112807, 141737, 120363, 112815, 114225, 156978, 151861, 166205, 155458, 115790, 139342, 155345, 161115, 150245, 127462, 154982, 105964, 157426, 114940, 154494}</t>
  </si>
  <si>
    <t>{165893, 165900, 144400, 144402, 160288, 160291, 118308, 106026, 106030, 107569, 142388, 106037, 155207, 149596, 158309, 141929, 148586, 137842, 164981, 164982, 164985, 148604, 121470, 153217, 153219, 149654, 149655, 143000, 111770, 139934, 155820, 157363, 113847, 126136, 152249, 152250, 139452, 139967, 139978, 117963, 150738, 149203, 119508, 138452, 140500, 140502, 149723, 140508, 149725, 113378, 149735, 111343, 130287, 131824, 130290, 111859, 159473, 111864, 130297, 142586, 139013, 164617, 124694, 164632, 164634, 139036, 122653, 164640, 154913, 123173, 128293, 123179, 151340, 151347, 154419, 140088, 139064, 115005, 151357, 136001, 136003, 136005, 139082, 122729, 141678, 162161, 109942, 138125, 155027, 144280, 115101, 139680, 130981, 144812, 158639, 145841, 158642, 119220, 158644, 129463, 129465, 129467, 151997, 143806, 134593, 156616, 107497, 143851, 116718, 153079, 130040}</t>
  </si>
  <si>
    <t>{31621, 22282, 16593, 29681, 29494, 19353, 19355, 15423}</t>
  </si>
  <si>
    <t>{18629, 15431, 17354, 21035, 16971, 25166}</t>
  </si>
  <si>
    <t>{108128, 136161, 112748, 106102, 109689, 107930, 158717}</t>
  </si>
  <si>
    <t>{59779, 44422, 44428, 48019, 30621, 54815, 40608, 62111, 43941, 37032, 45742, 48178, 51382, 34493, 41406, 33471, 31310, 42197, 60257, 39781, 49383, 56425, 59626, 60140, 37869, 58735, 58737, 38002}</t>
  </si>
  <si>
    <t>{44418, 49030, 32009, 51725, 58254, 61838, 38422, 33559, 49686, 43289, 36250, 38425, 38303, 30623, 32673, 40743, 44199, 39209, 36779, 53292, 33585, 45387, 32090, 54491, 57434, 46950, 57193, 53881, 42099, 33268, 39929, 39165, 35710, 48255}</t>
  </si>
  <si>
    <t>{53256, 44042, 44309, 48538, 54556, 30625, 52002, 38309, 36653, 47152, 39234, 59206, 58055, 56398, 57185, 35303, 48111, 36472, 41982, 40831}</t>
  </si>
  <si>
    <t>{147584, 135555, 135557, 121479, 121480, 121481, 126857, 155659, 155912, 121487, 150295, 165271, 121371, 135964, 145947, 152990, 115233, 106147, 135972, 131366, 115239, 120489, 130095, 134959, 134960, 157492, 107957, 157493, 158647, 133432, 139576, 146618, 157496, 133436, 144459, 121677, 126413, 127865, 116955, 106846, 140128, 140129, 144353, 142435, 121444, 107878, 106729, 135531, 106860, 153964, 136943, 106865, 120947, 129527, 123640, 125433, 111994, 111995, 111996}</t>
  </si>
  <si>
    <t>{153602, 132362, 131595, 155280, 155284, 153623, 155288, 149022, 166307, 153636, 146107, 106171, 165437, 134721, 109000, 111306, 153556, 116951, 162396, 128349, 153566, 153576, 146157, 124142, 153719}</t>
  </si>
  <si>
    <t>{116288, 140384, 106211, 113391, 164016, 151253, 120028, 133406}</t>
  </si>
  <si>
    <t>{30661, 38534, 46412, 43667, 36628, 40510, 54751}</t>
  </si>
  <si>
    <t>{55552, 57479, 52617, 35601, 59544, 39835, 42142, 51623, 38959, 62132, 44345, 55741, 41024, 30665, 43217, 49490, 35032, 45405, 49376, 42465, 62434, 49782}</t>
  </si>
  <si>
    <t>{32136, 32138, 49611, 32145, 30676, 56021}</t>
  </si>
  <si>
    <t>{52485, 44550, 33930, 35339, 30733, 39714, 41137, 39094, 58426, 33602, 33605, 33606, 35783, 58695, 44363, 33616, 40157, 33885, 33636, 37995, 54124, 43646}</t>
  </si>
  <si>
    <t>{32807, 37192, 47114, 58989, 43118, 41616, 34972, 52340, 30743, 35932, 55711}</t>
  </si>
  <si>
    <t>{52892, 61635, 30760, 39472, 48625, 43477, 52888, 34172}</t>
  </si>
  <si>
    <t>{124930, 149474, 154629, 145594, 157932, 154512, 142772, 140063, 165720, 106426, 141023}</t>
  </si>
  <si>
    <t>{113699, 141316, 106444, 116208, 147250}</t>
  </si>
  <si>
    <t>{16770, 18215, 15528, 34347, 15537, 17681}</t>
  </si>
  <si>
    <t>{46271, 51684, 47717, 39623, 33577, 30794, 61582, 54768, 36478, 43583}</t>
  </si>
  <si>
    <t>{106469, 113131, 113326, 117490, 106589}</t>
  </si>
  <si>
    <t>{28709, 21896, 28715, 32939, 32566, 23837, 15582, 22207}</t>
  </si>
  <si>
    <t>{35906, 15591, 34408, 19465, 30962, 28887, 28859}</t>
  </si>
  <si>
    <t>{52162, 34052, 39976, 62505, 30862, 59471, 47475, 32602}</t>
  </si>
  <si>
    <t>{18304, 24579, 34295, 31623, 24588, 31632, 35610, 35613, 23333, 26534, 33573, 26923, 28204, 33579, 30383, 28978, 18104, 20044, 23384, 25561, 15600, 31984, 16247, 27256, 33785, 19070}</t>
  </si>
  <si>
    <t>{142082, 146946, 152067, 156932, 161538, 162947, 139656, 124560, 158352, 121490, 111893, 154902, 166421, 126872, 159262, 158497, 131114, 116779, 157236, 107575, 166980, 132039, 149191, 153159, 125264, 126930, 121299, 141906, 122844, 114396, 131296, 148714, 109676, 111725, 141292, 145008, 140148, 106614, 162167, 119800, 145530, 122238, 166399}</t>
  </si>
  <si>
    <t>{51837, 32745, 34416, 41396, 31575, 39674, 30909}</t>
  </si>
  <si>
    <t>{40320, 35011, 50953, 57130, 44468, 51446, 30910}</t>
  </si>
  <si>
    <t>{133382, 143015, 165640, 114111, 123595, 164462, 122741, 106645, 135957, 147829, 160633, 144123, 137276, 119583}</t>
  </si>
  <si>
    <t>{23047, 19792, 16725, 15638, 29371}</t>
  </si>
  <si>
    <t>{106690, 159650, 163783, 155950, 149423, 163805, 147731, 122684, 106685}</t>
  </si>
  <si>
    <t>{50373, 48709, 55239, 30955, 51313, 52917, 47068}</t>
  </si>
  <si>
    <t>{158406, 140524, 118285, 107856, 106705, 110611, 131411, 110581, 125942, 115735, 166164}</t>
  </si>
  <si>
    <t>{148553, 106762, 106736, 159122, 154197}</t>
  </si>
  <si>
    <t>{15970, 20387, 31396, 30342, 35111, 28008, 35113, 28012, 24242, 23028, 15671, 22168, 20349, 29662}</t>
  </si>
  <si>
    <t>{18306, 28162, 28164, 34953, 21515, 34955, 20238, 24590, 28048, 33566, 33567, 32546, 33570, 31652, 33571, 19115, 19883, 19767, 24638, 23486, 17857, 15682, 32962, 24902, 19528, 15960, 28633, 17882, 25696, 25697, 21353, 24042, 24553, 32238, 35825, 32636}</t>
  </si>
  <si>
    <t>{125376, 140577, 106857, 148333, 154510, 114334}</t>
  </si>
  <si>
    <t>{53152, 58338, 52036, 31080, 49673, 34155, 53932, 35214, 62359, 45751, 47544, 62365}</t>
  </si>
  <si>
    <t>{52616, 60873, 38412, 51084, 39598, 31087, 52461, 53326, 40402, 57649, 55669, 47190, 35641}</t>
  </si>
  <si>
    <t>{19200, 15809, 31138, 19203, 23239, 23242, 20587, 24266, 20589, 24267, 26317, 35050, 15959, 19163}</t>
  </si>
  <si>
    <t>{107073, 128132, 156049, 107090, 150908}</t>
  </si>
  <si>
    <t>{39621, 36166, 38796, 31116, 45274}</t>
  </si>
  <si>
    <t>{113728, 159585, 148452, 151236, 140810, 148430, 128918, 107132, 132670}</t>
  </si>
  <si>
    <t>{24129, 35341, 19634, 27669, 15839}</t>
  </si>
  <si>
    <t>{45446, 35217, 48534, 33054, 60581, 31156, 51894, 44987, 52807, 57167, 56274, 39123, 36820, 46811, 42332, 44898, 61032, 60651, 49397, 36859}</t>
  </si>
  <si>
    <t>{29952, 15849, 15851, 15854, 15856, 15857, 22288, 34257, 34265, 33243}</t>
  </si>
  <si>
    <t>{31179, 44401, 37042, 57144, 31832, 45566}</t>
  </si>
  <si>
    <t>{34560, 25350, 21385, 17163, 21261, 21459, 28661, 15862, 23382, 24602}</t>
  </si>
  <si>
    <t>{18080, 15874, 16998, 21479, 30023, 23433, 26955, 34162, 34164}</t>
  </si>
  <si>
    <t>{59301, 33894, 31719, 44326, 46826, 38733, 37582, 56240, 31218}</t>
  </si>
  <si>
    <t>{15941, 24742, 25352, 30761, 34123, 19789, 26190, 34611, 22580, 27415, 17565}</t>
  </si>
  <si>
    <t>{147234, 107395, 119926, 110202, 119740}</t>
  </si>
  <si>
    <t>{139296, 139297, 165697, 107402, 126317, 121999, 161525, 116793, 134685}</t>
  </si>
  <si>
    <t>{109633, 141219, 113156, 107525, 147716, 145866, 163307, 126318, 109686, 107446, 159865, 109690, 127997, 120670, 161247}</t>
  </si>
  <si>
    <t>{107523, 144740, 138921, 155628, 111454}</t>
  </si>
  <si>
    <t>{149217, 149986, 119971, 134659, 157955, 164196, 116615, 107561, 107562, 110473, 123883, 107567, 118289, 107573, 123351, 140472, 157949, 131455}</t>
  </si>
  <si>
    <t>{51104, 48513, 40195, 54660, 32681, 38890, 31566, 35087, 31344, 38927, 44467, 37588, 34838, 35670, 60568, 37852, 40927}</t>
  </si>
  <si>
    <t>{44039, 52840, 35529, 31345, 41397, 41399}</t>
  </si>
  <si>
    <t>{29248, 25027, 24613, 28110, 25365, 16021, 30586, 31611}</t>
  </si>
  <si>
    <t>{46369, 43204, 31845, 34502, 50500, 51912, 53573, 55082, 60616, 33676, 36944, 59198, 41718, 57563, 49724, 31358}</t>
  </si>
  <si>
    <t>{107618, 138150, 126057, 135851, 159851, 134707}</t>
  </si>
  <si>
    <t>{136896, 156897, 164641, 165025, 122502, 107622, 129767, 143239, 136906, 128523, 126574, 130351, 141392, 141486, 130355, 129748, 156893}</t>
  </si>
  <si>
    <t>{51722, 43275, 43276, 31376, 43286}</t>
  </si>
  <si>
    <t>{146655, 107686, 116617, 166090, 137709, 155119, 116656, 111057, 135995, 109311}</t>
  </si>
  <si>
    <t>{44545, 31394, 42594, 55460, 40585, 31955, 54259, 39255, 55672, 59290}</t>
  </si>
  <si>
    <t>{59200, 55938, 62075, 36391, 50151, 50696, 36527, 34608, 38095, 50161, 55952, 58745, 38906, 35515, 52733, 31423}</t>
  </si>
  <si>
    <t>{124430, 121362, 156819, 163476, 152214, 166168, 140061, 125215, 107808, 140575, 149665, 145955, 159521, 112039, 112552, 147112, 166187, 134447, 166192, 119217, 130995, 134451, 134452, 122552, 113467, 134462, 139584, 116547, 158276, 161223, 128584, 120650, 154444, 142413, 160333, 164815, 108369, 127957, 110169, 137821, 150495, 155231, 144481, 164073, 138732, 145004, 136942, 157676, 129520, 136945, 150259, 110456, 123517}</t>
  </si>
  <si>
    <t>{16071, 19208, 35565, 34287, 34288, 23123, 20853, 28822, 34294, 27289}</t>
  </si>
  <si>
    <t>{46531, 44268, 40396, 31532, 34644, 46584, 51481, 58074, 51486}</t>
  </si>
  <si>
    <t>{137097, 116750, 141839, 116752, 146833, 158095, 122516, 146838, 122777, 110876, 125094, 125096, 124075, 135596, 142640, 154162, 138039, 124087, 119607, 108089, 118484, 165994, 166762, 126700, 151280, 133109}</t>
  </si>
  <si>
    <t>{34626, 27813, 18664, 33800, 16395, 21774, 34681, 22586, 24731, 16124, 19358, 16127}</t>
  </si>
  <si>
    <t>{113667, 148359, 108137, 113673, 113631}</t>
  </si>
  <si>
    <t>{125794, 127511, 139831, 149413, 108151, 118288, 149399, 117396, 118295, 124089, 137115, 123388, 127773, 143134}</t>
  </si>
  <si>
    <t>{18403, 30404, 33003, 30579, 16149}</t>
  </si>
  <si>
    <t>{20358, 16262, 30343, 35314, 16156}</t>
  </si>
  <si>
    <t>{45717, 50325, 35615, 40224, 39201, 56352, 42666, 58667, 37933, 60592, 60340, 31672, 44735, 49348, 49732, 55886, 49743, 33244, 37856, 42209, 44008, 40298, 41714, 35701}</t>
  </si>
  <si>
    <t>{16192, 29505, 25634, 35589, 24103, 27345, 18547, 22166, 17559, 35382, 19034, 31163, 19966, 32666}</t>
  </si>
  <si>
    <t>{112004, 159877, 112006, 125703, 115722, 141711, 157457, 149651, 156820, 117525, 108312, 155033, 157469, 155681, 164772, 138917, 164646, 165803, 117549, 157744, 117554, 127538, 161205, 152246, 161206, 161208, 137788, 165312, 132801, 147011, 110150, 117958, 152265, 112330, 154443, 164681, 140110, 147023, 150478, 158286, 161235, 147029, 156118, 130775, 158298, 165851, 108382, 123771, 156159}</t>
  </si>
  <si>
    <t>{30656, 21121, 27371, 30315, 22874, 33133, 29311, 26512, 16218, 35102, 25759}</t>
  </si>
  <si>
    <t>{108322, 108328, 117481, 142922, 125839, 137168, 141683, 140821, 116634, 118843}</t>
  </si>
  <si>
    <t>{16641, 18337, 17219, 16229, 32042, 17326, 22391, 17849, 18203}</t>
  </si>
  <si>
    <t>{44164, 49546, 44172, 50447, 60820, 50456, 31769, 31770, 53663, 48801, 34886, 44231, 57290, 31821, 35023, 47057, 59473, 35028, 47066, 45156, 45165, 54514}</t>
  </si>
  <si>
    <t>{60092, 34916, 56325, 43146, 43280, 47760, 40564, 57173, 50457, 59611, 31772}</t>
  </si>
  <si>
    <t>{17249, 23266, 26753, 26245, 26920, 16265, 28015, 33206, 24824}</t>
  </si>
  <si>
    <t>{108427, 161900, 165899, 143790, 135535, 151600, 156399, 156402, 114259, 114901, 143189, 117143, 139832, 150139, 159645, 163166, 150143}</t>
  </si>
  <si>
    <t>{155938, 163589, 141895, 162119, 147882, 147947, 115244, 141420, 108430, 127631, 142476, 114998, 125974, 127931, 135294, 115039}</t>
  </si>
  <si>
    <t>{57123, 52964, 60324, 34024, 51082, 33327, 31793, 54941}</t>
  </si>
  <si>
    <t>{22592, 35616, 26152, 28297, 35451, 17963, 24343, 34413, 30607, 27537, 25587, 16276, 28757, 21302, 20503, 19131, 31711}</t>
  </si>
  <si>
    <t>{56481, 50438, 47016, 31819, 44854, 33816, 36633, 61592}</t>
  </si>
  <si>
    <t>{131494, 142055, 150601, 120843, 142479, 110640, 142480, 110419, 110324, 108532, 122613, 120855, 112952, 148758, 151348, 118429, 151774}</t>
  </si>
  <si>
    <t>{21377, 35335, 34445, 21651, 26644, 26645, 18329, 16666, 19103, 19105, 19490, 20134, 35622, 20136, 35370, 21931, 16300, 30515, 27191, 27192, 25275, 27197, 22209, 21699, 21700, 35653, 18506, 32854, 31448, 31452, 32092, 35691, 25072, 19569, 19570, 24562, 24564, 25073, 25075}</t>
  </si>
  <si>
    <t>{40998, 38662, 43242, 31854, 47313, 51576, 47993, 60286}</t>
  </si>
  <si>
    <t>{26304, 26465, 21544, 22127, 30546, 28733, 16317}</t>
  </si>
  <si>
    <t>{155553, 151106, 159084, 117011, 167481, 108573}</t>
  </si>
  <si>
    <t>{23296, 16323, 18860, 34812, 21518, 32655, 25362, 28860, 33630, 24607}</t>
  </si>
  <si>
    <t>{54528, 31873, 45569, 32643, 52996, 57859, 45590, 41111, 54809, 45594, 44827, 56736, 33964, 45612, 40241, 56753, 42038, 45623, 36160, 59774, 34890, 45642, 56397, 57423, 58961, 32596, 45653, 57444, 57456, 50929, 54904, 42238}</t>
  </si>
  <si>
    <t>{17671, 29800, 32745, 16331, 17486, 23502, 23568, 24912, 20050, 23480, 28154, 25308}</t>
  </si>
  <si>
    <t>{23653, 20137, 16334, 27797, 29237, 26558, 24383}</t>
  </si>
  <si>
    <t>{23040, 35329, 16402, 21026, 21027, 28721, 28723, 30261, 30270, 18507, 18508, 24659, 22119, 25704, 20595, 20600, 20603, 18556, 22152, 34963, 34964, 34965, 34967, 34968, 24732, 30881, 17573, 30889, 17121, 17124, 26356, 25856, 25863, 25868, 24333, 18225, 26930, 26932, 26933, 26934, 26935, 26936, 26937, 26938, 26939, 26940, 27447, 34616, 18239, 24385, 19783, 19785, 18251, 18252, 21336, 23395, 31628, 17811, 17814, 32662, 19879, 20907, 20915, 18880, 25033, 24523, 25036, 25037, 25038, 25039, 25040, 19411, 19412, 16345, 19421, 26594, 19428, 21994, 16370, 35325}</t>
  </si>
  <si>
    <t>{28001, 19593, 20201, 26606, 16400, 33975, 19869, 18623}</t>
  </si>
  <si>
    <t>{148736, 127745, 142977, 148449, 112551, 138888, 108681, 125481, 134378, 144333, 137072, 136113, 134386, 159187, 151028, 156250, 131004, 163421}</t>
  </si>
  <si>
    <t>{39245, 31918, 59920, 41747, 32729}</t>
  </si>
  <si>
    <t>{18661, 16422, 23397, 23398, 19081, 26151, 18254, 25968, 25969, 18482, 18643, 23861, 34869}</t>
  </si>
  <si>
    <t>{110662, 124489, 160881, 113750, 122520, 108828}</t>
  </si>
  <si>
    <t>{40228, 54694, 38987, 60310, 44087, 31995, 51325}</t>
  </si>
  <si>
    <t>{28128, 24993, 21057, 29025, 30705, 24148, 29017, 16443, 20219}</t>
  </si>
  <si>
    <t>{41576, 35533, 32014, 34224, 42070, 41148}</t>
  </si>
  <si>
    <t>{16450, 17988, 20168, 16457, 18827, 16460, 18859, 35742, 18840, 28158}</t>
  </si>
  <si>
    <t>{32032, 42244, 36615, 40073, 49321, 32971, 38540, 47244, 50892, 37999, 59244, 35219, 34999, 55898, 45981}</t>
  </si>
  <si>
    <t>{18579, 19256, 22042, 16476, 24958, 17183}</t>
  </si>
  <si>
    <t>{56652, 38575, 59983, 48113, 32087}</t>
  </si>
  <si>
    <t>{31040, 22185, 19442, 27318, 33404, 16511}</t>
  </si>
  <si>
    <t>{43269, 37010, 41753, 57121, 32692, 45493, 61758, 57667, 55122, 44886, 53987, 35300, 56421, 40039, 58857, 32113, 46196, 61172, 54650, 34044, 52094}</t>
  </si>
  <si>
    <t>{16516, 16521, 21194, 21169, 17947}</t>
  </si>
  <si>
    <t>{155657, 152731, 137884, 164510, 109090, 160037, 121512, 162984, 135084, 138796, 126774, 159037, 139459, 154834, 126427, 136926, 154473, 129517, 154477, 156271, 161268}</t>
  </si>
  <si>
    <t>{50081, 41124, 36749, 32143, 57112, 52818, 33845, 60789, 39064, 46553}</t>
  </si>
  <si>
    <t>{20295, 21673, 18731, 17133, 16559, 18738}</t>
  </si>
  <si>
    <t>{34432, 24326, 24331, 28304, 35217, 30739, 27925, 34456, 23833, 29849, 26530, 30247, 29993, 34473, 31276, 35508, 32821, 23478, 23479, 21432, 29240, 26170, 32827, 16572, 28225, 16579, 24390, 34252, 25677, 29133, 35917, 24279, 18138, 30427, 30682, 26979, 23270, 28648, 34792, 28650, 23019, 21612, 23916, 30698, 30700, 19706, 19709, 19583}</t>
  </si>
  <si>
    <t>{35265, 25666, 28578, 28579, 32867, 29448, 22442, 28554, 16588, 25133, 27564, 34410, 24948, 30487, 22235, 26876}</t>
  </si>
  <si>
    <t>{29413, 21546, 34922, 24140, 21549, 16591, 24661, 16598}</t>
  </si>
  <si>
    <t>{35937, 54051, 37476, 37668, 43237, 57255, 59451, 48938, 38126, 36367, 33904, 32219, 62174}</t>
  </si>
  <si>
    <t>{50306, 39747, 53349, 32233, 53546, 59631, 38064, 43132, 61713, 59636, 35100, 45559, 38396, 48479}</t>
  </si>
  <si>
    <t>{61827, 54540, 59660, 61840, 51349, 60054, 33837, 53166, 58689, 36298, 59978, 55762, 33108, 49244, 47842, 54626, 61155, 49255, 45681, 59127, 57339, 32255}</t>
  </si>
  <si>
    <t>{21408, 29728, 35778, 33512, 17418, 34188, 17037, 28752, 31831, 16636}</t>
  </si>
  <si>
    <t>{16640, 23168, 16642, 22662, 35975, 17674, 17679, 19345, 19347, 24211, 17831, 28714, 30124, 25520, 34483, 30134, 30136, 30138, 25019, 24891, 30142, 24644, 33100, 31340, 27246, 27892, 27254, 27895, 21113}</t>
  </si>
  <si>
    <t>{26660, 17097, 18285, 35085, 18287, 16659}</t>
  </si>
  <si>
    <t>{56257, 39938, 57211, 57217, 39653, 59015, 37738, 61309, 37294, 43887, 44403, 32340, 51091, 57715, 51899, 38941, 42782}</t>
  </si>
  <si>
    <t>{165315, 150758, 164684, 112757, 109496, 142073, 137949, 128702, 161919}</t>
  </si>
  <si>
    <t>{33313, 19202, 19174, 16680, 35529, 34796, 24623, 30353, 17842, 24627, 32983, 28857, 24635}</t>
  </si>
  <si>
    <t>{124609, 158950, 116907, 139628, 116973, 127470, 134607, 149933, 109521, 122354, 129843, 161591, 124599, 113755, 158942}</t>
  </si>
  <si>
    <t>{110656, 139489, 116476, 116521, 142828, 152436, 109532, 141855}</t>
  </si>
  <si>
    <t>{35201, 33154, 43523, 35722, 40853, 42390, 37659, 34334, 35104, 61344, 45092, 34341, 34350, 61617, 33209, 37447, 33124, 61159, 40936, 46698, 40814, 47990, 32378, 37116, 43005}</t>
  </si>
  <si>
    <t>{20780, 32239, 16723, 30391, 17310}</t>
  </si>
  <si>
    <t>{148512, 114049, 114051, 161959, 144908, 164383, 115697, 160218, 109695}</t>
  </si>
  <si>
    <t>{54679, 49382, 41388, 46032, 51280, 53905, 40822, 32439, 35195}</t>
  </si>
  <si>
    <t>{61830, 55184, 51477, 54553, 32930, 57257, 41131, 34092, 49198, 34095, 40751, 52528, 41778, 41779, 48183, 55743, 60612, 45128, 53578, 42831, 56792, 49884, 44636, 37342, 62301, 62176, 37730, 54373, 32494, 38767, 49909, 61943, 58617, 53628}</t>
  </si>
  <si>
    <t>{50177, 51717, 56841, 33294, 33295, 47632, 37397, 38421, 35355, 42542, 57913, 38458, 49210, 47677, 52290, 38468, 37966, 36964, 40038, 42598, 37992, 57958, 38006, 34936, 35460, 43659, 37524, 51356, 54944, 42667, 54445, 60589, 52402, 56500, 61110, 61113, 44229, 41168, 38621, 51422, 39134, 50918, 32495, 34543, 34546, 33025, 60169, 53003, 60173, 39697, 35114, 42287, 40261, 33104, 34129, 54611, 40797, 42848, 42341, 40808, 39273, 39276, 35700, 33142, 35704, 46973, 38270, 55682, 35203, 56708, 36742, 53126, 37257, 35211, 34190, 44434, 56215, 49560, 55705, 53154, 38308, 55716, 54185, 38833, 35250, 47027, 43449, 38855, 45001, 40910, 47566, 33748, 45528, 46048, 41441, 43488, 38371, 53734, 47100, 49663}</t>
  </si>
  <si>
    <t>{115137, 137283, 131812, 139971, 162372, 122666, 119275, 114449, 146674, 142419, 157489, 109909, 122421, 151383, 157490, 148698, 157503}</t>
  </si>
  <si>
    <t>{122944, 131362, 155108, 116614, 115308, 146285, 167054, 118227, 140244, 136597, 112792, 149948, 109917, 163294}</t>
  </si>
  <si>
    <t>{166929, 155674, 156828, 158368, 131876, 162343, 123187, 123189, 142456, 143549, 138560, 161095, 127948, 153043, 118870, 109919, 123745, 148582, 142449, 145144}</t>
  </si>
  <si>
    <t>{30913, 17005, 17007, 16815, 29273, 29213}</t>
  </si>
  <si>
    <t>{19531, 26643, 19542, 16826, 24733}</t>
  </si>
  <si>
    <t>{26851, 19524, 25253, 34691, 24647, 24941, 17822, 16863}</t>
  </si>
  <si>
    <t>{131648, 111195, 124208, 125107, 125139, 111125, 125492, 128277, 130227, 110074, 110843}</t>
  </si>
  <si>
    <t>{22338, 19971, 21384, 33737, 32972, 21490, 16883, 32371, 25401, 25787, 18716, 18013}</t>
  </si>
  <si>
    <t>{23681, 23683, 21130, 23179, 21132, 16909, 21133, 16914, 16915, 19090, 26647, 33821, 23074, 34556, 21670, 30511, 19120, 24241, 18227, 24244, 24377, 23227, 32830, 32832, 32834, 25161, 18644, 19797, 19798, 19799, 19800, 21973, 21977, 32088, 20445, 23390, 30176, 31469, 29166, 29167, 18032, 29168, 33773, 19572, 20725, 21244}</t>
  </si>
  <si>
    <t>{31584, 31204, 21327, 19058, 26258, 16916, 18425, 34590}</t>
  </si>
  <si>
    <t>{152576, 141313, 134915, 142220, 155278, 165392, 128789, 131094, 141591, 141593, 127770, 128794, 128795, 112799, 113056, 127781, 143143, 112811, 131115, 113070, 111535, 146734, 155825, 111540, 135221, 140982, 143158, 155828, 160056, 142394, 135229, 115647, 138945, 112196, 127813, 121926, 142149, 122700, 135245, 127822, 127826, 143187, 149593, 146012, 131165, 133860, 152549, 110184, 152552, 110187, 146925, 148589, 147055, 142320, 147697, 156146, 151414, 148600, 131065, 157692, 163327}</t>
  </si>
  <si>
    <t>{44101, 42120, 58237, 35730, 38011, 51645, 32671}</t>
  </si>
  <si>
    <t>{122466, 161638, 127793, 110328, 140093}</t>
  </si>
  <si>
    <t>{132096, 136832, 126469, 110349, 132110, 123162, 154782, 127013, 122280, 121901, 131127, 119867, 115775, 111808, 112835, 118980, 113615, 151631, 116177, 123092, 122069, 130008, 131417, 131421, 149853, 157154, 127087, 125296, 118513, 154866, 110329, 140666, 132095}</t>
  </si>
  <si>
    <t>{110336, 132001, 153250, 149168, 128882, 141084}</t>
  </si>
  <si>
    <t>{19459, 20298, 24177, 22290, 16954}</t>
  </si>
  <si>
    <t>{26150, 20656, 26064, 17752, 16955}</t>
  </si>
  <si>
    <t>{40673, 43554, 38501, 45799, 45801, 52586, 32718, 39535, 47537, 49553, 49366, 58139, 35644, 36542}</t>
  </si>
  <si>
    <t>{154818, 161154, 165342, 110374, 150439, 125869, 145715, 121813, 123446, 118487, 160700, 157053, 140478}</t>
  </si>
  <si>
    <t>{161728, 152900, 142341, 110377, 136555, 119891}</t>
  </si>
  <si>
    <t>{34976, 33442, 32739, 50117, 46534, 38759, 54539, 41901}</t>
  </si>
  <si>
    <t>{152896, 145858, 153276, 121126, 135846, 139112, 121129, 140078, 139216, 110451, 134547, 144121, 142998, 138461, 135289, 144058, 149308, 121149}</t>
  </si>
  <si>
    <t>{51715, 32775, 32777, 32778, 33417, 38028, 40468, 43032, 45340, 43036, 43039, 43040, 46632, 35380, 54462, 60999, 53074, 47462, 47464, 49258, 54386}</t>
  </si>
  <si>
    <t>{156994, 110472, 144683, 145870, 158648, 125852}</t>
  </si>
  <si>
    <t>{47916, 50032, 36721, 38297, 32794, 43486}</t>
  </si>
  <si>
    <t>{117763, 113158, 144776, 167178, 116369, 140435, 152987, 138140, 143517, 117796, 164260, 161704, 137641, 156202, 118189, 161661, 167092, 134709, 125366, 137528, 163772, 117822, 153924, 120647, 110537, 164045, 145746, 123091, 111316, 130771, 152406, 131678, 137694, 114936, 111331, 137571, 112613, 147069, 144757, 129912, 118907, 130429, 130430, 135551}</t>
  </si>
  <si>
    <t>{162460, 141827, 112452, 112454, 123370, 152589, 110578, 133874, 138295, 147064, 110620}</t>
  </si>
  <si>
    <t>{162048, 122439, 145738, 164401, 163316, 110612, 165022}</t>
  </si>
  <si>
    <t>{159360, 132325, 157414, 124203, 127667, 153534, 114165, 117405, 110686}</t>
  </si>
  <si>
    <t>{39680, 43408, 43921, 59667, 32916, 47897, 34464, 54049, 56230, 37674, 54061, 37166, 39215, 49456, 50863, 44725, 43447, 55737, 34491, 55755, 61771, 35790, 53070, 38096, 52688, 45138, 59598, 35797, 51541, 57946, 55268, 42085, 58982, 45934, 36718, 46062, 34932, 59004}</t>
  </si>
  <si>
    <t>{49162, 44555, 33293, 39437, 62485, 49175, 42522, 33310, 46623, 56885, 48194, 35398, 48200, 59979, 60506, 37471, 40041, 41580, 38529, 53889, 36491, 41100, 57999, 45712, 54418, 57491, 43670, 56985, 50847, 32929, 60588, 47792, 45233, 40118, 61630, 49856, 38082, 37571, 50372, 61643, 54994, 52442, 41179, 52443, 51440, 49905, 47860, 48395, 38668, 46860, 59149, 50448, 34581, 50453, 40734, 41761, 53030, 59687, 36137, 43307, 43820, 43825, 56629, 34105, 61248, 36678, 50508, 54604, 56143, 42839, 40795, 45409, 57703, 55146, 42873, 42880, 53641, 42890, 41867, 42892, 52109, 51088, 55188, 53653, 45980, 37277, 40868, 51108, 35752, 37804, 37808, 50620, 47037, 40389, 39383, 58337, 44535}</t>
  </si>
  <si>
    <t>{17747, 29752, 17081, 29850, 19037}</t>
  </si>
  <si>
    <t>{17088, 21059, 25445, 20745, 23470, 21523, 30548, 20223}</t>
  </si>
  <si>
    <t>{46208, 41217, 47106, 52484, 60804, 57994, 54155, 62333, 44688, 46865, 41621, 37405, 45726, 44448, 48417, 37794, 35362, 48291, 52643, 54781, 56997, 44072, 50985, 53289, 60196, 38189, 52018, 32947, 56890, 53445, 47307, 44757, 43223, 59224, 39517, 55265, 50146, 37353, 56938, 47728, 49396, 42997, 39415, 39160, 55804, 49917}</t>
  </si>
  <si>
    <t>{46721, 62471, 55560, 47884, 46221, 57356, 37776, 47376, 34578, 55318, 43415, 37400, 51353, 54167, 39836, 34593, 51491, 62372, 52517, 41766, 43942, 51368, 52523, 49964, 52525, 53676, 47919, 56754, 52788, 32950, 39863, 41272, 34359, 42425, 60348, 51005, 45247, 49093, 38470, 41927, 54983, 51017, 58059, 59728, 53214, 48993, 49634, 61410, 37607, 49639, 56424, 45037, 34414, 41970, 52212, 36469, 36218}</t>
  </si>
  <si>
    <t>{49320, 54541, 46510, 53615, 61005, 46587, 35928, 40443, 32989}</t>
  </si>
  <si>
    <t>{154373, 110983, 115470, 116367, 128788, 134165, 119574, 132890, 111025, 143031, 160569, 124219, 129345, 149829, 148423, 120905, 164938, 159075, 113764, 131690, 162803, 140791, 149368}</t>
  </si>
  <si>
    <t>{143939, 119428, 121924, 142344, 111049, 150704, 126770, 121112, 148573, 142910}</t>
  </si>
  <si>
    <t>{46690, 33093, 58150, 57452, 45295, 49878, 56380}</t>
  </si>
  <si>
    <t>{29569, 30664, 33387, 27692, 17165, 25005}</t>
  </si>
  <si>
    <t>{124641, 134753, 159428, 161511, 161513, 149361, 155028, 147253, 153270, 111098, 119871}</t>
  </si>
  <si>
    <t>{132482, 111109, 140038, 144904, 113419, 132368, 130327, 142874, 136863, 155679, 125106, 156984, 128442, 144701, 114112, 125894, 153416, 131148, 125265, 150108, 117856, 111842, 119270, 155878, 119276, 129006, 133615, 163956, 136058}</t>
  </si>
  <si>
    <t>{127074, 121283, 146766, 165592, 111134}</t>
  </si>
  <si>
    <t>{19328, 23136, 35744, 24967, 32203, 17196, 34765, 18385, 23762, 32786, 21940}</t>
  </si>
  <si>
    <t>{62082, 38925, 46989, 51597, 42256, 39582, 58532, 37168, 54836, 51386, 35014, 34507, 52428, 42188, 42832, 50641, 43603, 42837, 60761, 53466, 57947, 57956, 44517, 33133, 49134, 41456}</t>
  </si>
  <si>
    <t>{120802, 111172, 134056, 147344, 128468, 143807}</t>
  </si>
  <si>
    <t>{27106, 28581, 17213, 35227, 19677}</t>
  </si>
  <si>
    <t>{62208, 33156, 52681, 52682, 38030, 50454}</t>
  </si>
  <si>
    <t>{161664, 138501, 160778, 157581, 131086, 124308, 165662, 156960, 159012, 113834, 122668, 152110, 122927, 127152, 148661, 164923, 158401, 122051, 141891, 124485, 151238, 156867, 166216, 165326, 136273, 127831, 137819, 116188, 149085, 164067, 164068, 117747, 135926, 132727, 155638, 155513, 111228, 117245, 134270}</t>
  </si>
  <si>
    <t>{127073, 152481, 149509, 166887, 151370, 113486, 111311, 152912, 161553, 151380, 151381}</t>
  </si>
  <si>
    <t>{35811, 20991, 28718, 17240, 22975}</t>
  </si>
  <si>
    <t>{131202, 119594, 111403, 166604, 140398, 147634, 112407, 127769, 158143}</t>
  </si>
  <si>
    <t>{158978, 144644, 165764, 151560, 151562, 163979, 156812, 157711, 151313, 139410, 114323, 142610, 113431, 114328, 166936, 136474, 136481, 158888, 159786, 136495, 162223, 158257, 113331, 147638, 150070, 150071, 158527, 111426, 150467, 144708, 165066, 155211, 141388, 144716, 146383, 111442, 162774, 154456, 135138, 136424, 135411, 144627, 144631, 134649, 158843, 144636, 165759}</t>
  </si>
  <si>
    <t>{157531, 111428, 123876, 144932, 165223, 123888, 128977, 155891, 123865, 135739, 136153, 137727}</t>
  </si>
  <si>
    <t>{32065, 17262, 30352, 20273, 19063, 23259, 25821, 27743}</t>
  </si>
  <si>
    <t>{124449, 124451, 124452, 129222, 134283, 111469, 124462, 133679, 118833, 133689, 133691, 162205, 152286}</t>
  </si>
  <si>
    <t>{111490, 137892, 126340, 131332, 144518, 160735, 152639}</t>
  </si>
  <si>
    <t>{118820, 111595, 148044, 165006, 123153, 123927, 123931}</t>
  </si>
  <si>
    <t>{145376, 129766, 133192, 121673, 112236, 115565, 137166, 111856, 115506, 111832}</t>
  </si>
  <si>
    <t>{122560, 165063, 165804, 119085, 143279, 120788, 119128, 126393, 145754, 111835}</t>
  </si>
  <si>
    <t>{113154, 156676, 145285, 130313, 135946, 113163, 111884, 121614, 128526, 121232, 156687, 115226, 160285, 145952, 160289, 111906, 114340, 150438, 150443, 120877, 136888, 121401, 126905, 165308, 139965, 141501, 125380, 131016, 116560, 117328, 155226, 155227, 155228, 125406, 155232, 155235, 155236, 121453, 118256, 119031, 114297}</t>
  </si>
  <si>
    <t>{27233, 29923, 35013, 34248, 32078, 34254, 27856, 35536, 20370, 34264, 33241, 17370, 22365}</t>
  </si>
  <si>
    <t>{17378, 35467, 21328, 34802, 26549, 28087}</t>
  </si>
  <si>
    <t>{27489, 27490, 27491, 35591, 17384}</t>
  </si>
  <si>
    <t>{113801, 145658, 161709, 112081, 122515, 143066, 134110}</t>
  </si>
  <si>
    <t>{41227, 38156, 50603, 44410, 38159, 36336, 47023, 59922, 61424, 33466, 38814}</t>
  </si>
  <si>
    <t>{58628, 45800, 53833, 55529, 41262, 58904, 53979, 33468}</t>
  </si>
  <si>
    <t>{44544, 54659, 38020, 54661, 44047, 47505, 53279, 48799, 41894, 51376, 40511, 61505, 40388, 33477, 45648, 37333, 45660, 51302, 52728}</t>
  </si>
  <si>
    <t>{17409, 34041, 27052, 31601, 19321, 35450}</t>
  </si>
  <si>
    <t>{26051, 17416, 22323, 25875, 17659, 21918}</t>
  </si>
  <si>
    <t>{49057, 59075, 46500, 33514, 33517, 51278, 56592, 39828}</t>
  </si>
  <si>
    <t>{120712, 112234, 119949, 121815, 116829}</t>
  </si>
  <si>
    <t>{147620, 112298, 118732, 162549, 147610}</t>
  </si>
  <si>
    <t>{39872, 47105, 37125, 33573, 50407, 58504, 38124, 38125, 43727}</t>
  </si>
  <si>
    <t>{46370, 53674, 55707, 59738, 33595}</t>
  </si>
  <si>
    <t>{117089, 126695, 112372, 123095, 113561}</t>
  </si>
  <si>
    <t>{118336, 115328, 117157, 112398, 112702}</t>
  </si>
  <si>
    <t>{129409, 165825, 150693, 139111, 133450, 150702, 121043, 117978, 112443, 153500}</t>
  </si>
  <si>
    <t>{49473, 44316, 58265, 33660, 59486, 44351}</t>
  </si>
  <si>
    <t>{57221, 33679, 38032, 43028, 60445, 54947, 52901, 52904, 38059, 37303, 58427, 44360, 46536, 62544, 54494, 42977, 54242, 54243, 52208, 49526, 57718, 59510, 39933}</t>
  </si>
  <si>
    <t>{51296, 41923, 44646, 38829, 51118, 58447, 62224, 50610, 58391, 36152, 33689, 43098, 44860, 57021, 57054, 46463}</t>
  </si>
  <si>
    <t>{53221, 33702, 62154, 35147, 46829, 35922, 43799, 49752, 43966}</t>
  </si>
  <si>
    <t>{33632, 17505, 20610, 33955, 27079, 26348, 23373, 18065, 28409, 24505, 29822}</t>
  </si>
  <si>
    <t>{62328, 33718, 54072, 55227, 53212, 34974}</t>
  </si>
  <si>
    <t>{54211, 42309, 47593, 33725, 58223, 42365}</t>
  </si>
  <si>
    <t>{126145, 128066, 130881, 129959, 112617, 129932, 126127, 135641}</t>
  </si>
  <si>
    <t>{122753, 112674, 139687, 120265, 113066, 135882, 164940, 144623, 122224, 141680, 120308, 121782, 135895, 154774, 113050}</t>
  </si>
  <si>
    <t>{22112, 31074, 23877, 20934, 35590, 17545, 33611, 19278, 28622, 32688, 32691, 27835, 35646}</t>
  </si>
  <si>
    <t>{122947, 126892, 112685, 122262, 116060}</t>
  </si>
  <si>
    <t>{62081, 33794, 52543, 56741, 52426, 47083, 62040, 35885, 62256, 54325, 37494, 46008, 57530, 52539, 54270, 36127}</t>
  </si>
  <si>
    <t>{157697, 112759, 147378, 125943, 164759}</t>
  </si>
  <si>
    <t>{136098, 122213, 166984, 123509, 112763}</t>
  </si>
  <si>
    <t>{123426, 121221, 149776, 115921, 158996, 112856}</t>
  </si>
  <si>
    <t>{124645, 134151, 112904, 163402, 136368, 122678}</t>
  </si>
  <si>
    <t>{128644, 125905, 125906, 124083, 120467, 112917, 150678, 114650, 149243, 131292}</t>
  </si>
  <si>
    <t>{53120, 33924, 60422, 61321, 52363, 40589, 45070, 34319, 42135, 39032, 58781, 58272, 42416, 59322, 36806, 58566, 47825, 38743, 43099, 47835, 53852, 56288, 48995, 53860, 37609, 52972, 49390, 55662, 56558, 51187, 46069, 34167, 46072, 34169, 61562, 55163, 34941}</t>
  </si>
  <si>
    <t>{18434, 17604, 31013, 34406, 27623, 30152, 33736, 35692, 35442, 30741, 31861, 35639, 31864}</t>
  </si>
  <si>
    <t>{128324, 149797, 164134, 139688, 113769, 149800, 163084, 153229, 153232, 124245, 153238, 117880, 113017, 134522, 162783}</t>
  </si>
  <si>
    <t>{125057, 158530, 122916, 113023, 147496, 158793, 121579, 147532, 131981, 152203, 129359, 148445, 140696, 163129, 113437, 116127}</t>
  </si>
  <si>
    <t>{142720, 136297, 130510, 113039, 157870, 163410, 167223, 119422, 155903}</t>
  </si>
  <si>
    <t>{34050, 35866, 26375, 27945, 33140, 34522, 17630}</t>
  </si>
  <si>
    <t>{21752, 20103, 17833, 27727, 17848, 17657}</t>
  </si>
  <si>
    <t>{125472, 144448, 165409, 113382, 136839, 149894, 113198, 130862, 147184, 154738, 118166, 148759, 139035, 122716, 118141, 130526}</t>
  </si>
  <si>
    <t>{129001, 117740, 113261, 150669, 136280, 132156, 159229}</t>
  </si>
  <si>
    <t>{115042, 141093, 166603, 113294, 132175, 154099, 121339, 135646, 123643}</t>
  </si>
  <si>
    <t>{50757, 34118, 38087, 55143, 39055, 50775}</t>
  </si>
  <si>
    <t>{121120, 116065, 132448, 159042, 121796, 113381, 154505, 139980, 126959, 166482, 143539, 126614, 141526, 123065}</t>
  </si>
  <si>
    <t>{17729, 19586, 31079, 17723, 35485}</t>
  </si>
  <si>
    <t>{35456, 38400, 42498, 45698, 51845, 51078, 40712, 50956, 51599, 55444, 43925, 52245, 59033, 54554, 60955, 46492, 62236, 52767, 42493, 47522, 35492, 50980, 42150, 49449, 46003, 45239, 41271, 34617, 39994, 46013, 53311, 60096, 44737, 44738, 49858, 56002, 38854, 56262, 57929, 49738, 54608, 57425, 58582, 34269, 58851, 50660, 37223, 49769, 60012, 47215, 57199, 59120, 60017, 52595, 61044, 48501, 55034, 38397, 34174}</t>
  </si>
  <si>
    <t>{116804, 142500, 164344, 113422, 124369, 138163, 132277, 136600}</t>
  </si>
  <si>
    <t>{34602, 54223, 59663, 34193, 37811, 55764, 34295, 34362, 37564, 54749}</t>
  </si>
  <si>
    <t>{143079, 125895, 113579, 159051, 153304, 148248, 159161}</t>
  </si>
  <si>
    <t>{163425, 147813, 166170, 153204, 113589, 148630, 119767, 155797, 144281, 140794, 157854, 157562}</t>
  </si>
  <si>
    <t>{34723, 28263, 20782, 17779, 23444, 32408}</t>
  </si>
  <si>
    <t>{115563, 113676, 163127, 163133, 127455}</t>
  </si>
  <si>
    <t>{124352, 134303, 152708, 121864, 154735, 157375, 161681, 124950, 113691, 148412, 121279}</t>
  </si>
  <si>
    <t>{35843, 44805, 39957, 43927, 56345, 49691, 62495, 36128, 57381, 36140, 41787, 50493, 41791, 40127, 35270, 50502, 34377, 43081, 45131, 47177, 46161, 52306, 50772, 57817, 39770, 37597, 45150, 62049, 50916, 35301, 52582, 53866, 51565, 55795, 47221, 46839, 47355, 42236, 42237}</t>
  </si>
  <si>
    <t>{26694, 25674, 17805, 25948, 28156}</t>
  </si>
  <si>
    <t>{34432, 36609, 54314, 51371, 36596, 48791, 34521, 54075}</t>
  </si>
  <si>
    <t>{136323, 156291, 118117, 137413, 141061, 143514, 160617, 124653, 121007, 154736, 117809, 122964, 127380, 119546, 113855}</t>
  </si>
  <si>
    <t>{29063, 22408, 31018, 29067, 32332, 17838, 30613, 34490}</t>
  </si>
  <si>
    <t>{19681, 33158, 17872, 29046, 22718}</t>
  </si>
  <si>
    <t>{44579, 34536, 35633, 35634, 35635, 41781, 42011}</t>
  </si>
  <si>
    <t>{21504, 17889, 19969, 34946, 29575, 19592, 29066, 28907, 18830, 25327, 20880, 31923, 31926, 34938, 19292}</t>
  </si>
  <si>
    <t>{165770, 167569, 117412, 160682, 156589, 117294, 126512, 141875, 131892, 130103, 137530, 121029, 140106, 146378, 135501, 147026, 119006, 114154, 151019, 154350, 122609, 144251, 144255}</t>
  </si>
  <si>
    <t>{134342, 126919, 116488, 114183, 137741, 122098}</t>
  </si>
  <si>
    <t>{25473, 21510, 25994, 17935, 19216, 19217, 23315, 28308, 20378, 31515, 20642, 32426, 20651, 24876, 23471, 22320, 24760, 29627, 26822, 26823, 26824, 28235, 27724, 23759, 18128, 32976, 18132, 25175, 23768, 19418, 32604, 26077, 26845, 24671, 24672, 29047, 19938, 32864, 32996, 29927, 18537, 32109, 23415, 19838}</t>
  </si>
  <si>
    <t>{36867, 49037, 50320, 42898, 57760, 42367, 49202, 46658, 55366, 35403, 34635, 43723, 58960, 61265, 40275, 52307, 54629, 50536, 56177, 52978, 39164, 55935}</t>
  </si>
  <si>
    <t>{131684, 132548, 114311, 165479, 158635, 123186, 136979, 147730, 118394, 117243, 151294}</t>
  </si>
  <si>
    <t>{24195, 25860, 31107, 20230, 36100, 20874, 20237, 26000, 29713, 18454, 28823, 21657, 30363, 29214, 22431, 21536, 26273, 28832, 29998, 19504, 24497, 31281, 33968, 35888, 29879, 33981, 19391, 32063, 32839, 33480, 26185, 27978, 33868, 18125, 19150, 33871, 35664, 26193, 18002, 29396, 27989, 25559, 35416, 20218, 28251, 35034, 28253, 35418, 28256, 31329, 28005, 28261, 32874, 23275, 19436, 21484, 21996, 21743, 22392, 31481, 22010, 20477}</t>
  </si>
  <si>
    <t>{143426, 155778, 123242, 159083, 151022, 136911, 114452, 114358, 151225, 156794, 121788, 143454}</t>
  </si>
  <si>
    <t>{147592, 153495, 162976, 161189, 143402, 124972, 135343, 144051, 129977, 153536, 114376, 159437, 148689, 148954, 139482, 154843, 144864, 162021, 160102, 140393, 153069, 157173, 124797, 152063}</t>
  </si>
  <si>
    <t>{43426, 43970, 35592, 37930, 34764, 35564, 34677, 34715}</t>
  </si>
  <si>
    <t>{34728, 48940, 41005, 44878, 36082, 59126, 56924}</t>
  </si>
  <si>
    <t>{165344, 155937, 153058, 114564, 126917, 153128, 133673, 129227, 139564, 153453, 161804, 118449, 145399, 128088, 126074, 121340, 129181, 131807}</t>
  </si>
  <si>
    <t>{120966, 129643, 121547, 114573, 120209}</t>
  </si>
  <si>
    <t>{57345, 60705, 34759, 50737, 50034, 39510, 38393}</t>
  </si>
  <si>
    <t>{18593, 33186, 34277, 26538, 27658, 18062}</t>
  </si>
  <si>
    <t>{59528, 38121, 51692, 39949, 34829, 39534, 38031, 47856, 54606, 61165, 42389, 49173}</t>
  </si>
  <si>
    <t>{129797, 114694, 153543, 142313, 159178, 164909, 114714}</t>
  </si>
  <si>
    <t>{155779, 166533, 140040, 146442, 138507, 143115, 157207, 114716, 154536, 156205, 162991, 147124, 154550, 137529, 154173, 135230, 128452, 114768, 150995, 140888, 137305, 125019, 151654, 132839, 132841, 132842, 165738, 132846, 141938, 154739, 164597}</t>
  </si>
  <si>
    <t>{142337, 140514, 114787, 137411, 135877, 129254, 131046, 135142, 131689, 120330, 124844, 142513, 119028, 127286, 147192, 121914, 140827, 142108}</t>
  </si>
  <si>
    <t>{117001, 136329, 137100, 133902, 151951, 139043, 161405, 146473, 118959, 140985, 117438, 129983, 150081, 114887, 157132, 135518, 157162, 128753, 162552, 131579, 124029}</t>
  </si>
  <si>
    <t>{154147, 149925, 131560, 160297, 124362, 165999, 141500, 114899, 152147, 124085, 148696, 122681, 118171, 122492}</t>
  </si>
  <si>
    <t>{37120, 48770, 56964, 48775, 56968, 56980, 50709, 60715, 60717, 60720, 57022, 59332, 57029, 57049, 57050, 58977, 58980, 58981, 58984, 60661, 60662, 34940}</t>
  </si>
  <si>
    <t>{23396, 32614, 26285, 18164, 21335}</t>
  </si>
  <si>
    <t>{54913, 36357, 39657, 45996, 36782, 43952, 53850, 58678, 48792, 44250, 52285, 34975}</t>
  </si>
  <si>
    <t>{47652, 34982, 53067, 48590, 53073, 50642, 53075, 49237}</t>
  </si>
  <si>
    <t>{148705, 115651, 164291, 119174, 115034, 148703}</t>
  </si>
  <si>
    <t>{21184, 20898, 19878, 25004, 23664, 18193, 22135, 20893}</t>
  </si>
  <si>
    <t>{131477, 154647, 143005, 162979, 138668, 155439, 149169, 143282, 162996, 143294, 136256, 165068, 164174, 164178, 157407, 161378, 142051, 125798, 115047, 137320, 141047}</t>
  </si>
  <si>
    <t>{52042, 51787, 49421, 35021, 48464, 48468}</t>
  </si>
  <si>
    <t>{125344, 162721, 144450, 127146, 115086, 157199, 131734, 124315, 129629}</t>
  </si>
  <si>
    <t>{18211, 22118, 19082, 24879, 19952}</t>
  </si>
  <si>
    <t>{131457, 123332, 159812, 158891, 125551, 124175, 125179, 115103}</t>
  </si>
  <si>
    <t>{145408, 124005, 124859, 127847, 145126, 132329, 115597, 157261, 122319, 142351, 142111, 115126, 163767, 120795, 140319}</t>
  </si>
  <si>
    <t>{141959, 154887, 144015, 115856, 140184, 134816, 161443, 163878, 155815, 130349, 127537, 146872, 115131, 159933, 152261, 131795, 131797, 159957, 132695, 164824, 133214, 137825, 151021, 149231, 117492, 149621, 163064, 149241, 135546}</t>
  </si>
  <si>
    <t>{24926, 18851, 23115, 24657, 28701, 29107, 30034, 24917, 30037, 28025, 28026, 20635, 18237, 21917}</t>
  </si>
  <si>
    <t>{60028, 47427, 57354, 53117, 35118, 61491, 47222, 42300, 37725, 39742}</t>
  </si>
  <si>
    <t>{42755, 37349, 49608, 40715, 46192, 38961, 42897, 49651, 57616, 61462, 41722, 35135}</t>
  </si>
  <si>
    <t>{35138, 62053, 37934, 59929, 44342, 49913, 51003, 53209}</t>
  </si>
  <si>
    <t>{33472, 26562, 20996, 32581, 34885, 18567, 30857, 18314, 34572, 18553, 25370, 30875, 28446, 30879}</t>
  </si>
  <si>
    <t>{27778, 33028, 29710, 18321, 26004, 25625, 21789, 21791, 34592, 21793, 18343, 30636, 22582, 32439, 20292, 27333, 20304, 21341, 35559, 23164, 25470, 23167}</t>
  </si>
  <si>
    <t>{35168, 50659, 43295, 60631, 58111}</t>
  </si>
  <si>
    <t>{118981, 124619, 127131, 131469, 128883, 122392, 115610, 115387, 118654}</t>
  </si>
  <si>
    <t>{35232, 38178, 39330, 52744, 59887, 55634}</t>
  </si>
  <si>
    <t>{54277, 58379, 62241, 49065, 53163, 57131, 61101, 53170, 38457, 35262, 38465, 56517, 48199, 56267, 48206, 57169, 57179, 41438, 55166}</t>
  </si>
  <si>
    <t>{53089, 35284, 35286, 58358, 58365}</t>
  </si>
  <si>
    <t>{31401, 32684, 18415, 24179, 28852, 24819, 33972, 35252, 31261, 28671}</t>
  </si>
  <si>
    <t>{42016, 57832, 45354, 47722, 35341, 45330, 49619, 54040, 60668, 54046, 35391}</t>
  </si>
  <si>
    <t>{35590, 53998, 35343, 62420, 56570, 61918}</t>
  </si>
  <si>
    <t>{139553, 136262, 166088, 162043, 158800, 115826, 163095, 161950, 115837, 160606}</t>
  </si>
  <si>
    <t>{18470, 23176, 35464, 32953, 24893, 33341}</t>
  </si>
  <si>
    <t>{44321, 42914, 56323, 60545, 45317, 57799, 60984, 43857, 48882, 55250, 55730, 51029, 62097, 46263, 51480, 62492, 35358}</t>
  </si>
  <si>
    <t>{33380, 35753, 32877, 33424, 18483, 32308, 34197, 34774, 35039}</t>
  </si>
  <si>
    <t>{45472, 48896, 42597, 45734, 51085, 57869, 35375, 38608, 58797, 59986, 62160, 62163, 60700, 40346, 53307, 45948}</t>
  </si>
  <si>
    <t>{150594, 127461, 135814, 120167, 134569, 146635, 162381, 124945, 161041, 115956, 139573, 155957, 163512, 129114, 155453, 165694, 152703}</t>
  </si>
  <si>
    <t>{116612, 125188, 116012, 125708, 121680, 139960}</t>
  </si>
  <si>
    <t>{116031, 144364, 131924, 122076, 141727}</t>
  </si>
  <si>
    <t>{139555, 116043, 124493, 159539, 151925, 143638, 141463, 129530, 156061, 144478}</t>
  </si>
  <si>
    <t>{120640, 149155, 129354, 151820, 116054, 159806}</t>
  </si>
  <si>
    <t>{120067, 135685, 142727, 120072, 120081, 165393, 120114, 121657, 117562, 117565, 136903, 120136, 120140, 139598, 120143, 120149, 120150, 145880, 132315, 132700, 120033, 120038, 123241, 126443, 116077, 116078, 132462, 135663, 120050, 132084, 125944}</t>
  </si>
  <si>
    <t>{35407, 35408, 59348, 36954, 61853}</t>
  </si>
  <si>
    <t>{126094, 139474, 126067, 116115, 132532, 123069}</t>
  </si>
  <si>
    <t>{53505, 35428, 51464, 51465, 37547, 51467, 52300, 46542, 47534, 46544, 46545, 61358, 42298, 57180}</t>
  </si>
  <si>
    <t>{145059, 125193, 131529, 145066, 164109, 120688, 116242, 124050, 155795, 141206, 150359, 155960}</t>
  </si>
  <si>
    <t>{116258, 134242, 120430, 132399, 166356, 137687, 142139}</t>
  </si>
  <si>
    <t>{35459, 60403, 49814, 41757, 35455}</t>
  </si>
  <si>
    <t>{166018, 158983, 131594, 146714, 143898, 162473, 125358, 124989, 133570, 116297, 141772, 122062, 117330, 121942, 154461, 132962, 132963, 152674, 141559, 122109}</t>
  </si>
  <si>
    <t>{62080, 52228, 59141, 61454, 55828, 58004, 35479, 38041, 52638, 50334, 40361, 40236, 43436, 44720, 37686, 54839, 42295, 56515, 55369, 60491, 53838, 53974, 49379, 50019, 59623, 39275, 42738, 60790, 58233}</t>
  </si>
  <si>
    <t>{132676, 117029, 164009, 161355, 146513, 116371, 125652, 165587, 127383, 137369, 135322, 136573, 160190}</t>
  </si>
  <si>
    <t>{120803, 145700, 139109, 116422, 145069, 144892}</t>
  </si>
  <si>
    <t>{39904, 44708, 56905, 47438, 41070, 47439, 49426, 35516, 53502, 59327}</t>
  </si>
  <si>
    <t>{26689, 19951, 20402, 35577, 22455, 18584, 22457, 31035, 33435, 35897}</t>
  </si>
  <si>
    <t>{44930, 48297, 40362, 58701, 35548}</t>
  </si>
  <si>
    <t>{127111, 123670, 135708, 132769, 132784, 125105, 157105, 138550, 120644, 119623, 116564, 127316, 161750, 157275, 119771, 122205, 134754, 128998, 126951}</t>
  </si>
  <si>
    <t>{116577, 157443, 151750, 141478, 154898, 163155, 164766, 144761, 134939, 159486}</t>
  </si>
  <si>
    <t>{35584, 39681, 58752, 44808, 41994, 47118, 38547, 35604, 46102, 46749, 48927, 35876, 55213, 59309, 37937, 37938, 54840, 61893, 46026, 42703, 56667, 57438, 41442, 48482, 42086, 51053, 35822, 51194, 59005, 44799}</t>
  </si>
  <si>
    <t>{136963, 163203, 152200, 140554, 141452, 142477, 140558, 158992, 141970, 125845, 160023, 116633, 117532, 116637, 147741, 141344, 134946, 147757, 132782, 122676, 122549, 128059, 123196, 119228, 139712, 138050, 141897, 144974, 159440, 139989, 150486, 150489, 135907, 131172, 125925, 132840, 124395, 140909, 126958, 118384, 142071, 133752, 146298, 166652, 158973, 162047}</t>
  </si>
  <si>
    <t>{61825, 50053, 46867, 58643, 35607, 54682, 43420, 38951, 58026, 52274, 57656, 53579, 48077, 60110, 43092, 55252, 39518, 45672, 59385, 37630}</t>
  </si>
  <si>
    <t>{46432, 52238, 35702, 35769, 58746}</t>
  </si>
  <si>
    <t>{59392, 52227, 37124, 46469, 58246, 62470, 39820, 60044, 56851, 41114, 53278, 61863, 50474, 51116, 36909, 44216, 35899, 53693, 56511, 35908, 48463, 48080, 61010, 42330, 59997, 56030, 41319, 54504, 40553, 49130, 38379, 37872, 60281, 39803, 35708}</t>
  </si>
  <si>
    <t>{46720, 49931, 35726, 58386, 62202, 53921, 46498, 60450, 39335, 37423, 37425, 44465, 44344, 44732, 54212, 40773, 61382, 57421, 55375, 55636, 56534, 54875, 54878, 51040, 54881, 51042, 51043, 45286, 46572, 45300, 52468, 40438, 40440, 46585, 46714, 37372}</t>
  </si>
  <si>
    <t>{130304, 129798, 159755, 126988, 130061, 159758, 129172, 119189, 140570, 153499, 124191, 131616, 122913, 167205, 155053, 124217, 131262, 126656, 128964, 124229, 154824, 135626, 153419, 117068, 156108, 156236, 138707, 139092, 116823, 135773, 157286, 152444}</t>
  </si>
  <si>
    <t>{116832, 145696, 121967, 117007, 158901, 118518, 158909, 146014}</t>
  </si>
  <si>
    <t>{29216, 27107, 20870, 32232, 21289, 18700, 34872, 27834}</t>
  </si>
  <si>
    <t>{57668, 37797, 60554, 35756, 54029, 48345, 49562}</t>
  </si>
  <si>
    <t>{155041, 149799, 116903, 155399, 122220, 122926, 151991}</t>
  </si>
  <si>
    <t>{55649, 47097, 51772, 35774, 38495}</t>
  </si>
  <si>
    <t>{37251, 55827, 53526, 59162, 61345, 59431, 37682, 37683, 39358, 35834, 39372, 56786, 52956, 47580, 41061, 55016, 57969, 37241, 53242}</t>
  </si>
  <si>
    <t>{123841, 132258, 117100, 161519, 157266, 122004, 135705}</t>
  </si>
  <si>
    <t>{117162, 152402, 123699, 129204, 125460, 163324}</t>
  </si>
  <si>
    <t>{22024, 22026, 21516, 18802, 20786, 29942, 32344}</t>
  </si>
  <si>
    <t>{39687, 45905, 35860, 48184, 39834, 37855}</t>
  </si>
  <si>
    <t>{150915, 145162, 145930, 145939, 149656, 133919, 139046, 128683, 157364, 132797, 124478, 131521, 117192, 136914, 155219, 159319, 163679, 159338, 144376, 164089}</t>
  </si>
  <si>
    <t>{36481, 50578, 56860, 35873, 61484, 42545, 58034, 60337, 35894, 47415, 56132, 49360, 49363, 49365, 57952, 58853, 39399, 58092, 61436, 41839, 57071, 50556}</t>
  </si>
  <si>
    <t>{154499, 154860, 150397, 129614, 117359, 162188, 134417, 123410, 127027, 134419, 158193, 134422, 158646, 162196, 164182, 166395, 157980, 146525}</t>
  </si>
  <si>
    <t>{162820, 133417, 158313, 131565, 117426, 127827, 141688, 125465, 120830}</t>
  </si>
  <si>
    <t>{35970, 43718, 51691, 45840, 42196, 47636, 45693}</t>
  </si>
  <si>
    <t>{141321, 132620, 167437, 132630, 129055, 132640, 153127, 165927, 153131, 153133, 157742, 167473, 153145, 153674, 150604, 144462, 150607, 134739, 134235, 136304, 163955, 150645, 139904, 158336, 161418, 146577, 144018, 124564, 146580, 144026, 161952, 144036, 145581, 134830, 144046, 144049, 134834, 120499, 163509, 158403, 158411, 128728, 128730, 128731, 147164, 141534, 156896, 156898, 141539, 148196, 141546, 157425, 165110, 165121, 147204, 152838, 141068, 160024, 137497, 137503, 137509, 146730, 117547, 159531, 146739, 156468, 152894, 152895, 163647, 152392, 152393, 145226, 153932, 158541, 152404, 141148, 167772, 155488, 163681, 162146, 157043, 147828, 159610, 147841, 120201, 133519, 133522, 156567, 122279, 149929, 151979, 151981, 151987, 139701, 163264, 165827, 145861, 151496, 154060, 153551, 151505, 143314, 156626, 166865, 166867, 166870, 166875, 140766, 158690, 158692, 142309, 148967, 142314, 146413, 165871, 132596, 154100, 154104, 156668, 132606}</t>
  </si>
  <si>
    <t>{156549, 134665, 162443, 149388, 123149, 160400, 117649, 163728, 124059, 131359, 138401, 127778, 157475, 140969, 143919, 119091, 158776, 125626, 147135, 127810, 145612, 134221, 130778, 149339}</t>
  </si>
  <si>
    <t>{117700, 147816, 148334, 131537, 125557, 165973}</t>
  </si>
  <si>
    <t>{20993, 22211, 20294, 34762, 18929, 23506, 21555, 27314, 23509, 19416, 22205}</t>
  </si>
  <si>
    <t>{128263, 143208, 117779, 148374, 128248}</t>
  </si>
  <si>
    <t>{46240, 43311, 53014, 36118, 39004}</t>
  </si>
  <si>
    <t>{164522, 117867, 118067, 117818, 147931}</t>
  </si>
  <si>
    <t>{37500, 60930, 57988, 59148, 55949, 36132, 43954, 52532, 54838, 56766, 54465, 42060, 61521, 55641, 45019, 51809, 45035, 50413, 37232, 47996}</t>
  </si>
  <si>
    <t>{59136, 51844, 45833, 42379, 46859, 46222, 40208, 46352, 48914, 48915, 54269, 59408, 37912, 45977, 52377, 53273, 53791, 44067, 60580, 49575, 36139, 39595, 50093, 52910, 55088, 44081, 58167, 56376, 60860, 44863, 39488, 48193, 47170, 39491, 54209, 41541, 42693, 47686, 55361, 47309, 45263, 45264, 51665, 58707, 59615, 48487, 56167, 40297, 39791, 44144, 41073, 40306, 41458, 53103, 55924, 60528, 61946, 48504, 55673, 52346, 58364, 52349}</t>
  </si>
  <si>
    <t>{60802, 54147, 56836, 40582, 48008, 49289, 51721, 55688, 59792, 45589, 50069, 50070, 39960, 45721, 47130, 60570, 47132, 60829, 62491, 55201, 61985, 61482, 39343, 49200, 54579, 52916, 59317, 54587, 47358, 36163, 48965, 45126, 36935, 47942, 54854, 39247, 60287, 44387, 47331, 60515, 61414, 36971, 36332, 45675, 49774, 41199, 51445, 51447, 56825, 60154, 60924, 37886, 42879}</t>
  </si>
  <si>
    <t>{134880, 153024, 145764, 125135, 131762, 138675, 139898, 117950}</t>
  </si>
  <si>
    <t>{36224, 46016, 39940, 56484, 54267, 48360, 47754, 46507, 37965, 42382, 58575, 53681, 57713, 54264, 61306, 41947}</t>
  </si>
  <si>
    <t>{143270, 120556, 118000, 135700, 143262}</t>
  </si>
  <si>
    <t>{147063, 118025, 136592, 136563, 127703, 121919}</t>
  </si>
  <si>
    <t>{60995, 37572, 41705, 36556, 39759, 57871, 38229, 36245, 39002, 59196, 41053}</t>
  </si>
  <si>
    <t>{52064, 51334, 52792, 41460, 49236, 36248, 53594, 57468, 61757, 41470}</t>
  </si>
  <si>
    <t>{127415, 158243, 118071, 152006, 149393, 118679, 149117}</t>
  </si>
  <si>
    <t>{118078, 150790, 155665, 150236, 158462}</t>
  </si>
  <si>
    <t>{126976, 120335, 132499, 150166, 132636, 157599, 118946, 141347, 137389, 122679, 149068, 133071, 136279, 138596, 134887, 124523, 160236, 140401, 129650, 132982, 118136, 134269}</t>
  </si>
  <si>
    <t>{157600, 122726, 118151, 132651, 157549, 133006, 152151, 153432, 155741}</t>
  </si>
  <si>
    <t>{48789, 45469, 48292, 40235, 56880, 60723, 61363, 51765, 60479, 36415, 58562, 56007, 37449, 42187, 43212, 60237, 60894, 42472, 42475, 36334, 52592, 43124}</t>
  </si>
  <si>
    <t>{144836, 156364, 165421, 144848, 160336, 118239}</t>
  </si>
  <si>
    <t>{20386, 23842, 30882, 34502, 32327, 32743, 27274, 32331, 19052, 30892, 30708, 30904, 21724}</t>
  </si>
  <si>
    <t>{56769, 62438, 36361, 56395, 56726, 60950, 60601, 57307}</t>
  </si>
  <si>
    <t>{120864, 134957, 129557, 148695, 118296}</t>
  </si>
  <si>
    <t>{134849, 136934, 123753, 123758, 123764, 125525, 154164, 123735, 164310, 118299}</t>
  </si>
  <si>
    <t>{39266, 61476, 40070, 39272, 39528, 61452, 39277, 53102, 44752, 40497, 36402, 55831, 41657, 48475, 60382}</t>
  </si>
  <si>
    <t>{61184, 54280, 53903, 61200, 41494, 50582, 60057, 42524, 50589, 57757, 61213, 58656, 58018, 45224, 52522, 52665, 59194, 47165, 38847, 36419, 36420, 39748, 50115, 58053, 54216, 59081, 59973, 60230, 58060, 60365, 54864, 62033, 36691, 57172, 40021, 41178, 52444, 41440, 60640, 42723, 61412, 39269, 39271, 40295, 38381, 52078}</t>
  </si>
  <si>
    <t>{50116, 59268, 60902, 51720, 44521, 37706, 59273, 42988, 42993, 36466, 42066, 49139, 49143, 40184, 40185, 50555, 49948, 60830}</t>
  </si>
  <si>
    <t>{33347, 25093, 22567, 22579, 19132}</t>
  </si>
  <si>
    <t>{118564, 127882, 162704, 122132, 123515}</t>
  </si>
  <si>
    <t>{40965, 36550, 55531, 58321, 44820, 44025, 58395, 53661}</t>
  </si>
  <si>
    <t>{118658, 144517, 141808, 156603, 140476}</t>
  </si>
  <si>
    <t>{58241, 61571, 59780, 43526, 58252, 45841, 38676, 48020, 55335, 58023, 42036, 56506, 52925, 51781, 43463, 38093, 36576, 50674, 37115}</t>
  </si>
  <si>
    <t>{120898, 125829, 119946, 131756, 118672, 124405, 125814, 138933, 136157}</t>
  </si>
  <si>
    <t>{164613, 144390, 150933, 152473, 155042, 155045, 132648, 138159, 129840, 136245, 118711, 165944, 134585, 165818, 146111, 152768, 144575, 146116, 124235, 130382, 163279, 148820, 121814, 158433, 124259, 156777}</t>
  </si>
  <si>
    <t>{19170, 27080, 30984, 34088, 24560, 29778, 23667, 26139}</t>
  </si>
  <si>
    <t>{54880, 40708, 36645, 62373, 39079, 46856, 50889, 43023, 46863, 60753, 59894, 39130, 44251}</t>
  </si>
  <si>
    <t>{118752, 149346, 143694, 143343, 121554, 125493, 128377}</t>
  </si>
  <si>
    <t>{30533, 32806, 32650, 35501, 30382, 32754, 19187, 20660, 30419, 32054, 28247, 20664, 29372}</t>
  </si>
  <si>
    <t>{42432, 47108, 47334, 62205, 52478, 40142, 36659, 54071, 38267, 59549, 51838}</t>
  </si>
  <si>
    <t>{24272, 26996, 19192, 35132, 21720}</t>
  </si>
  <si>
    <t>{59937, 36675, 39629, 54093, 37296, 47839, 45395, 38388, 51410, 41110, 52983, 38552, 48826, 57693, 53021, 47423}</t>
  </si>
  <si>
    <t>{24612, 19206, 27880, 33065, 22415, 21235, 22931, 19350, 21305, 22393, 26459, 24604, 34014, 31998, 22399}</t>
  </si>
  <si>
    <t>{59101, 36717, 51949, 41679, 58301, 39221, 40026, 39709}</t>
  </si>
  <si>
    <t>{45476, 50214, 45127, 49959, 61064, 36747, 59059, 58804, 49461, 47830, 39126}</t>
  </si>
  <si>
    <t>{127616, 142050, 132391, 136585, 118987, 147152, 118993, 163737}</t>
  </si>
  <si>
    <t>{161507, 125733, 135789, 122417, 125585, 119126, 130294, 133526, 119263}</t>
  </si>
  <si>
    <t>{119840, 125121, 121156, 120229, 125413, 144069, 161356, 132109, 154483, 147482, 141851, 119134}</t>
  </si>
  <si>
    <t>{127928, 147254, 119192, 119193, 127926, 147294}</t>
  </si>
  <si>
    <t>{35433, 33835, 33071, 31703, 21396, 31445, 30165, 19383, 19899, 33822}</t>
  </si>
  <si>
    <t>{56416, 45953, 50658, 61602, 52164, 53477, 44582, 48488, 42346, 44876, 48493, 38000, 49361, 36953}</t>
  </si>
  <si>
    <t>{40356, 59174, 60966, 53736, 47952, 36978}</t>
  </si>
  <si>
    <t>{36996, 47173, 59694, 55600, 58715}</t>
  </si>
  <si>
    <t>{39457, 61402, 38243, 38021, 41605, 39466, 38478, 54170, 50801, 47322, 37021, 52831}</t>
  </si>
  <si>
    <t>{129410, 122147, 131683, 139077, 135623, 138343, 125291, 146445, 155694, 155695, 121392, 125648, 160179, 136661, 133596, 119484, 142525, 130910}</t>
  </si>
  <si>
    <t>{132160, 139385, 155203, 156068, 119502, 146703, 137360, 153337, 133753, 139354, 149659, 164060}</t>
  </si>
  <si>
    <t>{57666, 46660, 37929, 61129, 49196, 40685, 54925, 50419, 42772, 53366, 61686, 37081, 60699, 49727}</t>
  </si>
  <si>
    <t>{32385, 25090, 26155, 30635, 19443, 21974, 28282, 24923, 28252, 20062}</t>
  </si>
  <si>
    <t>{39169, 38595, 37924, 37094, 38390, 39196, 42590, 43871}</t>
  </si>
  <si>
    <t>{33892, 19462, 30185, 20559, 29588, 20824, 20922}</t>
  </si>
  <si>
    <t>{164513, 154755, 164472, 154768, 119704, 142814}</t>
  </si>
  <si>
    <t>{119716, 120841, 138605, 132494, 130161, 139729, 136317}</t>
  </si>
  <si>
    <t>{54179, 44972, 49772, 55694, 45328, 47920, 37202, 60213, 49787, 52857, 45341, 48507, 44989}</t>
  </si>
  <si>
    <t>{48615, 55407, 59538, 46324, 39092, 37207, 54520, 54778, 51743}</t>
  </si>
  <si>
    <t>{40098, 37220, 54470, 42087, 62153, 49355, 41390, 51823, 47120, 44405, 51830, 43416, 38042, 60186, 57181}</t>
  </si>
  <si>
    <t>{124678, 135302, 152072, 152969, 124682, 152074, 166028, 119952, 166032, 142869, 163877, 132135, 147245, 166839, 142927, 156625, 150743, 138072, 163031, 163043, 140904, 163056, 152948, 163069, 122366, 160511}</t>
  </si>
  <si>
    <t>{119972, 121158, 122504, 137744, 139448}</t>
  </si>
  <si>
    <t>{61688, 57793, 37314, 49852, 59300, 58085, 37318, 59013, 47337, 59561, 38610, 58420, 49462, 56728, 54525, 44668, 50333, 61310}</t>
  </si>
  <si>
    <t>{57226, 60938, 44687, 42999, 56725, 41624, 55465, 61354, 38068, 60854, 52027, 42172, 56523, 55629, 56525, 58194, 56789, 39128, 59998, 37345, 49898, 42989, 42991, 55792, 46967, 56696, 54780, 54782}</t>
  </si>
  <si>
    <t>{148834, 164386, 164392, 147915, 147699, 161813, 120056, 157978, 124126}</t>
  </si>
  <si>
    <t>{27968, 34342, 30121, 31625, 19563, 23180, 24528}</t>
  </si>
  <si>
    <t>{19588, 27531, 32940, 30609, 28984, 33534}</t>
  </si>
  <si>
    <t>{132352, 131715, 121476, 138884, 121478, 133769, 135689, 138892, 139791, 140431, 133009, 131730, 125846, 124184, 133292, 137398, 134204, 139710, 165316, 154953, 129999, 133585, 123346, 122331, 155613, 156509, 156512, 120165, 133605, 157929, 122348, 134766, 130799, 153199, 130805, 139254, 132728, 159870, 134396, 150398}</t>
  </si>
  <si>
    <t>{140935, 134679, 142359, 161690, 120246, 148409, 122939, 136639, 154306, 144453, 139464, 141386, 125389, 136275, 159827, 133081, 147166, 123231, 161384, 164332, 155373, 147314, 130419, 140533}</t>
  </si>
  <si>
    <t>{40547, 37509, 47054, 39347, 49171, 44213, 52122}</t>
  </si>
  <si>
    <t>{162624, 130401, 120389, 167046, 161113, 124458, 137386, 150800, 131986, 164242, 162612, 130393}</t>
  </si>
  <si>
    <t>{130691, 120420, 144899, 128710, 124103, 125455, 132721, 148471, 123612}</t>
  </si>
  <si>
    <t>{40672, 46466, 57091, 57858, 55173, 39017, 45708, 49356, 56047, 39152, 49840, 37532, 50684, 46879}</t>
  </si>
  <si>
    <t>{143196, 151122, 120437, 162808, 142716}</t>
  </si>
  <si>
    <t>{129280, 153600, 156293, 143494, 149768, 146572, 146573, 146574, 126355, 162580, 120471, 123031, 140057, 135583, 130081, 135586, 162341, 128294, 164905, 135852, 161714, 161721, 146234, 142269, 157250, 138053, 120652, 120655, 129103, 127313, 153552, 142166, 161753, 142177, 144865, 159587, 122086, 153191, 153704, 128750, 125043, 163958, 156408, 146427, 129277, 160507}</t>
  </si>
  <si>
    <t>{58754, 46595, 50694, 52486, 51848, 43412, 43427, 37542, 54311, 60072, 41898, 62261, 40121, 39421, 38469, 61264, 47570, 56024, 43362, 41584, 54397, 40446}</t>
  </si>
  <si>
    <t>{125667, 120932, 140139, 154316, 133614, 120494, 161680, 166045, 145975, 141432, 121689, 155517}</t>
  </si>
  <si>
    <t>{19650, 31845, 22088, 31848, 20654, 20659, 31830, 30743}</t>
  </si>
  <si>
    <t>{135939, 120588, 133237, 134263, 127258, 150523, 145244}</t>
  </si>
  <si>
    <t>{20871, 22416, 36242, 25108, 25109, 25881, 26137, 27291, 33183, 24865, 25122, 25123, 31409, 32949, 23095, 27063, 23098, 33723, 21441, 31299, 23369, 32459, 21837, 31440, 35837, 21844, 20309, 29140, 23771, 33247, 27241, 19692, 28783, 33775, 33777, 31603, 30841, 34426, 23165, 23166}</t>
  </si>
  <si>
    <t>{146083, 141159, 120681, 130538, 152784, 161136, 130783, 146132, 123127, 126521, 125119}</t>
  </si>
  <si>
    <t>{22021, 19721, 34577, 19762, 19858, 22227, 26877, 20730, 33244, 22301, 21342}</t>
  </si>
  <si>
    <t>{31397, 27687, 21448, 21449, 28359, 28361, 28687, 19734, 19741, 22303}</t>
  </si>
  <si>
    <t>{133348, 130249, 120746, 126347, 130251, 130222, 130254, 126354, 162877, 130228, 128503, 136827, 133341}</t>
  </si>
  <si>
    <t>{132677, 163463, 120776, 149802, 153328, 159665, 158291, 126708, 128085, 139574}</t>
  </si>
  <si>
    <t>{40859, 47336, 44855, 59739, 37661}</t>
  </si>
  <si>
    <t>{22273, 26117, 25286, 35288, 26761, 23020, 33326, 24047, 19761, 23665, 24050, 21300, 29178, 34929, 20376, 24954, 21756, 30046}</t>
  </si>
  <si>
    <t>{29538, 29540, 30670, 30639, 30671, 19794, 19795, 19796, 25911}</t>
  </si>
  <si>
    <t>{49666, 57476, 42254, 46095, 52497, 58769, 52883, 44314, 43930, 60315, 47518, 52512, 46123, 50865, 60210, 49206, 39610, 41918, 48960, 51396, 57926, 59590, 54984, 58573, 55118, 46803, 50262, 53335, 37721, 52193, 54372, 57445, 47079, 61287, 61290, 56303, 49785}</t>
  </si>
  <si>
    <t>{45443, 56580, 38661, 49414, 59912, 54667, 57227, 45581, 58507, 54805, 54678, 57623, 57877, 47787, 55607, 53432, 52026, 57025, 57671, 59207, 62416, 62289, 57555, 55510, 60642, 59751, 57576, 37742, 39539, 55411, 57971, 48246, 57847, 59258}</t>
  </si>
  <si>
    <t>{47744, 48547, 39368, 37801, 39370, 59274, 59277, 40143, 40177, 40754, 43252, 62388, 43350, 47192}</t>
  </si>
  <si>
    <t>{129827, 144710, 121288, 144713, 128171, 133835, 129837, 144698, 165214}</t>
  </si>
  <si>
    <t>{24131, 25294, 30449, 20563, 34394, 35221, 19897, 25402}</t>
  </si>
  <si>
    <t>{142401, 161828, 121445, 140607, 155720, 149453, 147548, 132944, 141008, 137395, 153078, 135928, 145146, 131196, 145149, 152766, 127903}</t>
  </si>
  <si>
    <t>{142275, 121446, 145670, 156525, 156526, 149978, 155612}</t>
  </si>
  <si>
    <t>{60288, 41729, 61955, 38404, 50950, 46087, 48140, 37916, 57510, 58663, 59048, 41647, 59568, 62386, 42547, 60212, 59958, 59963, 47934, 49604, 51524, 48455, 38728, 48456, 54603, 43472, 46552, 58202, 42205, 45411, 45926, 41831, 53225, 45802, 53737, 44016, 53872, 44021}</t>
  </si>
  <si>
    <t>{42374, 45321, 42641, 52247, 55577, 56602, 58144, 42019, 38819, 54309, 51239, 56103, 59436, 43822, 49590, 50360, 37948, 40126, 43338, 46039, 52952, 58713, 60763, 42589, 40557, 52336, 62320, 62321, 48123}</t>
  </si>
  <si>
    <t>{26756, 23691, 19917, 31471, 27445, 24829, 33918}</t>
  </si>
  <si>
    <t>{38017, 56876, 38766, 51953, 42322, 55129, 38810, 40635, 60444}</t>
  </si>
  <si>
    <t>{39888, 41875, 38777, 38779, 38044}</t>
  </si>
  <si>
    <t>{55434, 40460, 41492, 40486, 38062, 58808, 52041, 52043, 46804, 40149, 53332, 40535, 49499, 46816, 52962, 44903, 38249, 49514, 49401}</t>
  </si>
  <si>
    <t>{134564, 122436, 134632, 164200, 149738, 146507, 134733, 139118, 149934, 164208, 129010, 140761, 121596, 149437, 160414}</t>
  </si>
  <si>
    <t>{29511, 30952, 20013, 32377, 27707}</t>
  </si>
  <si>
    <t>{21987, 24837, 34790, 27431, 21512, 29319, 22928, 21075, 29848, 20058, 29340}</t>
  </si>
  <si>
    <t>{45542, 38281, 62412, 38932, 51098}</t>
  </si>
  <si>
    <t>{25728, 24933, 24935, 31247, 23248, 24306, 33751, 35126, 21464, 20088, 29628}</t>
  </si>
  <si>
    <t>{28802, 32772, 34952, 33162, 34186, 27533, 29465, 35362, 23594, 35631, 34492, 24640, 20302, 25296, 26201, 26460, 29023, 22113, 24802, 20091}</t>
  </si>
  <si>
    <t>{34881, 30695, 24682, 20109, 28438}</t>
  </si>
  <si>
    <t>{38340, 59223, 41431, 58843, 40892, 42815}</t>
  </si>
  <si>
    <t>{47492, 61047, 38345, 49481, 41355, 46093, 46768, 50706, 46743, 46746, 61051}</t>
  </si>
  <si>
    <t>{60128, 50435, 44840, 48553, 55916, 51373, 52877, 52880, 46385, 58192, 38362}</t>
  </si>
  <si>
    <t>{121728, 134432, 121730, 151876, 121733, 121735, 129490, 158101, 127006, 135391}</t>
  </si>
  <si>
    <t>{129251, 162179, 160582, 152907, 127120, 147760, 121781, 142808}</t>
  </si>
  <si>
    <t>{156100, 121797, 135336, 165452, 145262, 140687, 156723, 160501, 131133}</t>
  </si>
  <si>
    <t>{146818, 121829, 145544, 129130, 128589, 135437, 124658, 155639, 140692, 144021, 140694, 134391, 164244, 143004}</t>
  </si>
  <si>
    <t>{162423, 159661, 137328, 121841, 158131, 143124, 131669, 125430, 162420, 150969, 152447}</t>
  </si>
  <si>
    <t>{160448, 164964, 150640, 121845, 125756, 140701}</t>
  </si>
  <si>
    <t>{41216, 59489, 53871, 38480, 52559, 47219, 62295}</t>
  </si>
  <si>
    <t>{32896, 25218, 34435, 25224, 23435, 30868, 24597, 32917, 24600, 34841, 35868, 31773, 35892, 30901, 32448, 22214, 28111, 29391, 35935, 20208, 34418, 28019, 21621}</t>
  </si>
  <si>
    <t>{55041, 58785, 52587, 53164, 55439, 55472, 61555, 49977, 59962, 42747, 38524, 60926}</t>
  </si>
  <si>
    <t>{149984, 121954, 140740, 135364, 156857}</t>
  </si>
  <si>
    <t>{125377, 121988, 146034, 136215, 136251, 123676}</t>
  </si>
  <si>
    <t>{167076, 159207, 141836, 123726, 122003, 142204}</t>
  </si>
  <si>
    <t>{58848, 61625, 50341, 57321, 51402, 45198, 51439, 50993, 61596, 38582, 43671, 41912, 53272, 40347, 61532}</t>
  </si>
  <si>
    <t>{146888, 122061, 139790, 134511, 148724, 125526, 135389}</t>
  </si>
  <si>
    <t>{134372, 156613, 141352, 149032, 158348, 159925, 125367, 122071}</t>
  </si>
  <si>
    <t>{35972, 24849, 28820, 32020, 26272, 20260, 34609, 34995, 30518, 27578, 22717, 26814, 31422, 25152, 26176, 32703, 23365, 34635, 27474, 20310, 21207, 35415, 26713, 26203, 34012, 32350, 35299, 30565, 30055, 33129, 32112, 24055, 24569}</t>
  </si>
  <si>
    <t>{141729, 148417, 147843, 166663, 130892, 122124, 146381, 125967, 134800, 148495, 151408, 138515, 147827, 154285, 167025, 126748, 154750, 125695}</t>
  </si>
  <si>
    <t>{33378, 20869, 26471, 31400, 33417, 27598, 20881, 24147, 24149, 24150, 20287}</t>
  </si>
  <si>
    <t>{24832, 31390, 21411, 29607, 21418, 32812, 35257, 35770, 20297, 24525, 21841, 36202, 31084, 25328, 28022, 33015, 29560, 34683, 22526}</t>
  </si>
  <si>
    <t>{124615, 144939, 134829, 122170, 128284}</t>
  </si>
  <si>
    <t>{31234, 26083, 27588, 20326, 27497, 23146, 29578, 23148, 35632, 23154, 20340, 25366, 23575, 24506, 25662}</t>
  </si>
  <si>
    <t>{30440, 20330, 32333, 22926, 20337, 32148}</t>
  </si>
  <si>
    <t>{34305, 27171, 34308, 31014, 27112, 35914, 20334, 26833, 26835, 35930}</t>
  </si>
  <si>
    <t>{138912, 131169, 152740, 133094, 152678, 144682, 142252, 122963, 122259, 162004, 125081, 166075}</t>
  </si>
  <si>
    <t>{129190, 140359, 144167, 165674, 144172, 163726, 122294, 137559, 126876, 165982, 129375}</t>
  </si>
  <si>
    <t>{34727, 25128, 22124, 34864, 20371}</t>
  </si>
  <si>
    <t>{24450, 25866, 34317, 21134, 20398, 27566, 21875, 28756, 21461, 20566, 23583}</t>
  </si>
  <si>
    <t>{47393, 54177, 61665, 60680, 59369, 50570, 50571, 50573, 59375, 38804, 42229, 56599, 41976, 43769}</t>
  </si>
  <si>
    <t>{21312, 33945, 33956, 26023, 30571, 20409}</t>
  </si>
  <si>
    <t>{21409, 20450, 20482, 21572, 24228, 25836, 30001, 23059, 24755, 27988, 31606, 26554, 20955}</t>
  </si>
  <si>
    <t>{20452, 20453, 27176, 29576, 25712}</t>
  </si>
  <si>
    <t>{133184, 136544, 148737, 157436, 143653, 154759, 137640, 154345, 161386, 167147, 138862, 156511, 164983, 140414, 122588, 146266, 127678, 142399}</t>
  </si>
  <si>
    <t>{51677, 44513, 54176, 50083, 58083, 42476, 46034, 41139, 57717, 48150, 44601, 38877, 60607}</t>
  </si>
  <si>
    <t>{59874, 38883, 56196, 61191, 42344, 56201, 62410, 40464, 59056, 44116, 50708, 44156}</t>
  </si>
  <si>
    <t>{157047, 150745, 138045, 163870, 122687}</t>
  </si>
  <si>
    <t>{24513, 34660, 32106, 27982, 32924, 31385, 32723, 29525, 20473, 28475, 25116}</t>
  </si>
  <si>
    <t>{20641, 21186, 21860, 23910, 33096, 27145, 20490, 34827, 29868, 30290, 35924, 26744, 20508, 26750}</t>
  </si>
  <si>
    <t>{27752, 29320, 26063, 24277, 34110, 20511}</t>
  </si>
  <si>
    <t>{27587, 34948, 20521, 34349, 23025, 34865, 35861, 32696, 24089, 25466, 35421, 32793}</t>
  </si>
  <si>
    <t>{131080, 125579, 150965, 162490, 122911}</t>
  </si>
  <si>
    <t>{128131, 147940, 133125, 122918, 133127, 147946, 142706, 157010, 157014}</t>
  </si>
  <si>
    <t>{22007, 29539, 20550, 23816, 25293, 27994, 25297, 26452, 25271, 31353, 25530, 28411, 24060}</t>
  </si>
  <si>
    <t>{44224, 39047, 39050, 39887, 42576, 50096}</t>
  </si>
  <si>
    <t>{34404, 24868, 20558, 34417, 25211, 21852, 35389}</t>
  </si>
  <si>
    <t>{165454, 163313, 123131, 136093, 166494}</t>
  </si>
  <si>
    <t>{146466, 141285, 146471, 166989, 166991, 123184, 132305, 162225, 157853, 132509}</t>
  </si>
  <si>
    <t>{49804, 52365, 55182, 52369, 55186, 41107, 51224, 52376, 43802, 50464, 55843, 55204, 41128, 46381, 53422, 54319, 59054, 47923, 47924, 39112, 61647, 61649, 41173, 58461, 46430, 58462, 58464, 43120, 48754, 51571}</t>
  </si>
  <si>
    <t>{30051, 35020, 30098, 27607, 27831, 20636}</t>
  </si>
  <si>
    <t>{33824, 34752, 30626, 34849, 25989, 31110, 30471, 28584, 35430, 29296, 21620, 23543, 21083, 20638}</t>
  </si>
  <si>
    <t>{20640, 35939, 23268, 32725, 33755}</t>
  </si>
  <si>
    <t>{143778, 161413, 145074, 123317, 163195, 145150, 134111}</t>
  </si>
  <si>
    <t>{47045, 39180, 58611, 61107, 46773, 46779, 60284, 52221}</t>
  </si>
  <si>
    <t>{31332, 32036, 20652, 25644, 21553, 27155, 25684, 25686, 32502, 26232, 23929, 23930, 26237}</t>
  </si>
  <si>
    <t>{146627, 150762, 123531, 135116, 129461, 160758, 155257}</t>
  </si>
  <si>
    <t>{132106, 159636, 161369, 137979, 123647}</t>
  </si>
  <si>
    <t>{152677, 123689, 145161, 149644, 157534}</t>
  </si>
  <si>
    <t>{57506, 43216, 49914, 54299, 39324, 40670}</t>
  </si>
  <si>
    <t>{60774, 46407, 53322, 40942, 56687, 39376, 40948, 43258, 55452, 49694}</t>
  </si>
  <si>
    <t>{127236, 125258, 133036, 163193, 123836}</t>
  </si>
  <si>
    <t>{20771, 31907, 21447, 20776, 26505, 31752, 30028, 25487, 26511, 27772, 32593, 21846, 26716, 30302}</t>
  </si>
  <si>
    <t>{21283, 31044, 35268, 28203, 21485, 20783, 29909, 24086, 25014, 32505, 21209, 26844}</t>
  </si>
  <si>
    <t>{44576, 51012, 50122, 51148, 41902, 58542, 54672, 59664, 62461, 47827, 39444, 53395, 45654, 61397, 60090, 51323, 52156, 55421}</t>
  </si>
  <si>
    <t>{35713, 29187, 24196, 24199, 26762, 33546, 24204, 27148, 27149, 27151, 33691, 30496, 28712, 25657, 33597, 29121, 35269, 29129, 20815, 30800, 20840, 26859, 26094, 26097, 20978, 32248, 27641, 31099}</t>
  </si>
  <si>
    <t>{61603, 46120, 50986, 39507, 45976}</t>
  </si>
  <si>
    <t>{24769, 25095, 20844, 21198, 22511, 29775, 26261, 23992}</t>
  </si>
  <si>
    <t>{33569, 20867, 28047, 28050, 22486, 23321}</t>
  </si>
  <si>
    <t>{22436, 29254, 22315, 27404, 20877, 34573, 22479, 28913, 21366, 25975, 25976, 29722, 29723, 31644}</t>
  </si>
  <si>
    <t>{56807, 39560, 47752, 42320, 40821, 51384}</t>
  </si>
  <si>
    <t>{51716, 59077, 44327, 39561, 39637, 55990, 48701}</t>
  </si>
  <si>
    <t>{28000, 27522, 24616, 24522, 28439, 34800, 20914, 23318, 25462, 25210, 26394}</t>
  </si>
  <si>
    <t>{28037, 30736, 30738, 24598, 29467, 34598, 31403, 27823, 23216, 23217, 20917, 27448, 32959, 32842, 29661, 27614, 23911, 33898, 31217, 34549, 24571}</t>
  </si>
  <si>
    <t>{156385, 124194, 135747, 133508, 165058, 138411, 130412, 125073, 150932, 162965, 142841}</t>
  </si>
  <si>
    <t>{48673, 52803, 50622, 61670, 59953, 39605, 61016, 56190}</t>
  </si>
  <si>
    <t>{163141, 133546, 124237, 165357, 135249, 162038}</t>
  </si>
  <si>
    <t>{39648, 57250, 45124, 54952, 39658, 50029, 48622, 57263, 60305, 59794, 42387, 42388, 44537, 43261}</t>
  </si>
  <si>
    <t>{57147, 45570, 39651, 56387, 57219, 52397, 59021, 54263, 43701, 51671, 52059, 59932}</t>
  </si>
  <si>
    <t>{20960, 20962, 35171, 20967, 29261, 20958}</t>
  </si>
  <si>
    <t>{158436, 162327, 143206, 129671, 158183, 164168, 156331, 144685, 160368, 127825, 124375, 126361, 143771, 127071}</t>
  </si>
  <si>
    <t>{155586, 142244, 135117, 133170, 130004, 147925, 124376, 144188, 161951}</t>
  </si>
  <si>
    <t>{39690, 55052, 40341, 53688, 40442}</t>
  </si>
  <si>
    <t>{29888, 20976, 35762, 29750, 21398, 32758, 35734, 21435, 27231}</t>
  </si>
  <si>
    <t>{53773, 57359, 55824, 59921, 43545, 57369, 45607, 43049, 61993, 61995, 62004, 42553, 45626, 43094, 56933, 44673, 59052, 40624, 44729, 44730, 44731, 45754, 44733, 42694, 42695, 42696, 42697, 44766, 44767, 47330, 40698, 51452, 42239, 39692, 51478, 40216, 42784, 42785, 42786, 42787, 40740, 42788, 42789, 42790, 42791, 42792, 42793, 42794, 42795, 42796, 42797, 42798, 42799, 42800, 42801, 42802, 42803, 42804, 42805, 52020, 49471, 39760, 47442, 47444, 50541, 56174, 47481, 54140, 54657, 54146, 57729, 41357, 41358, 41359, 41360, 41361, 41362, 41363, 41364, 57776, 45495, 49090, 59846, 58825, 44491, 44493, 58829, 61907, 42968, 49113, 52184, 42973, 42974, 44525, 44531, 59893}</t>
  </si>
  <si>
    <t>{136033, 163299, 153134, 125775, 141297, 154551, 124409, 132154, 130012}</t>
  </si>
  <si>
    <t>{159394, 161091, 164419, 164451, 124424, 159402, 162444, 163820, 166540, 160467, 142036, 128535, 156507, 163198, 163199}</t>
  </si>
  <si>
    <t>{29308, 34944, 22253, 22639, 23857, 22524, 21020}</t>
  </si>
  <si>
    <t>{33563, 26598, 34267, 21022, 21151}</t>
  </si>
  <si>
    <t>{42304, 39817, 60654, 60658, 57397, 43162, 45116}</t>
  </si>
  <si>
    <t>{129857, 164162, 129833, 158762, 148880, 129846, 124665, 124668}</t>
  </si>
  <si>
    <t>{162597, 133481, 124685, 129492, 155615}</t>
  </si>
  <si>
    <t>{159136, 138402, 159138, 153382, 163719, 153357, 128816, 149233, 124722, 153366, 165597}</t>
  </si>
  <si>
    <t>{32642, 25191, 30823, 24778, 23597, 26192, 35190, 33337, 21082, 28827}</t>
  </si>
  <si>
    <t>{29574, 25607, 21096, 23335, 30502, 21434}</t>
  </si>
  <si>
    <t>{21414, 24297, 24302, 21174, 22815}</t>
  </si>
  <si>
    <t>{146305, 141922, 152675, 160042, 133550, 125011, 137334}</t>
  </si>
  <si>
    <t>{21220, 26949, 23562, 23563, 24174, 24784, 24529, 21368, 27996}</t>
  </si>
  <si>
    <t>{146276, 163909, 161260, 143855, 135120, 128593, 156722, 148692, 128597, 143926, 156693, 125181}</t>
  </si>
  <si>
    <t>{134337, 166175, 125225, 147310, 160750, 147603, 166165, 146616, 128698, 132383}</t>
  </si>
  <si>
    <t>{127681, 160130, 139203, 150064, 164692, 125238}</t>
  </si>
  <si>
    <t>{125312, 132225, 144643, 144646, 139015, 150043, 150824, 147885, 128562, 154293, 150712, 137659, 141758, 128575, 147909, 127436, 127068, 141418, 152939, 146422}</t>
  </si>
  <si>
    <t>{157184, 136386, 138986, 129141, 125495, 145599}</t>
  </si>
  <si>
    <t>{161248, 127269, 138347, 143821, 162006, 160216, 125500}</t>
  </si>
  <si>
    <t>{32425, 23628, 26863, 21295, 24593, 26897, 26589}</t>
  </si>
  <si>
    <t>{52256, 54433, 58690, 47812, 42053, 60294, 40203, 57387, 60174, 55247, 51006, 59288, 45719, 40248, 45182}</t>
  </si>
  <si>
    <t>{50528, 57980, 40223, 60006, 48988, 62025, 49708, 44696, 56499, 49719, 41080, 45176, 53118, 48095}</t>
  </si>
  <si>
    <t>{30240, 21345, 31335, 33853, 27449, 30237, 35839}</t>
  </si>
  <si>
    <t>{24929, 21346, 26180, 34663, 27561, 28041, 31320, 34670, 24216, 27100, 24637}</t>
  </si>
  <si>
    <t>{138784, 138787, 141541, 157413, 154279, 157415, 162334, 157420, 125773, 145133, 159121, 151924, 143413, 146581, 142425, 142426, 142429, 143390}</t>
  </si>
  <si>
    <t>{24641, 28705, 27847, 30987, 24780, 21388, 25020, 32381}</t>
  </si>
  <si>
    <t>{58378, 62283, 41425, 62547, 61206, 52311, 46488, 59931, 40350, 60791}</t>
  </si>
  <si>
    <t>{25953, 29731, 23912, 24628, 21401, 29884}</t>
  </si>
  <si>
    <t>{128929, 128905, 152363, 157486, 164974, 125949}</t>
  </si>
  <si>
    <t>{50625, 57212, 42249, 53929, 56298, 61962, 49933, 58637, 54706, 60914, 45460, 46520, 54171, 56764, 53917, 61147, 40383}</t>
  </si>
  <si>
    <t>{32001, 21412, 26436, 33144, 33131, 27567, 28788, 28280, 24345, 35869, 30687}</t>
  </si>
  <si>
    <t>{137412, 141255, 126025, 143817, 140400, 148822, 163991}</t>
  </si>
  <si>
    <t>{52993, 45315, 50727, 42926, 40467, 48918, 51767, 47416}</t>
  </si>
  <si>
    <t>{40646, 52902, 43144, 40649, 54219, 55884, 52590, 42865, 46769, 47506, 44919, 40475, 50111}</t>
  </si>
  <si>
    <t>{55521, 57730, 58114, 53508, 58917, 59873, 55880, 40489, 61098, 61072, 59797, 54999, 45498, 43580, 50749, 47998}</t>
  </si>
  <si>
    <t>{134565, 145446, 140237, 157901, 165471, 162775, 164857, 151197, 126206, 149727}</t>
  </si>
  <si>
    <t>{24768, 29510, 21482, 26988, 34669, 21458, 22674, 22517, 27003}</t>
  </si>
  <si>
    <t>{28825, 22633, 34379, 26860, 28974, 32602, 33433, 25174, 21785, 21466, 29917, 28350}</t>
  </si>
  <si>
    <t>{26757, 22159, 25757, 21795, 24614, 31783, 32040, 30010, 33467, 28609, 24141, 25811, 31578, 25178, 22110, 31585, 34534, 35816, 31343, 21491, 21495, 29685, 26103, 33020}</t>
  </si>
  <si>
    <t>{50817, 53444, 48518, 53449, 46314, 45706, 54857, 43821, 42350, 55090, 55091, 48116, 59412, 48118, 52538, 55995, 40574, 47519}</t>
  </si>
  <si>
    <t>{165728, 149121, 126342, 153673, 165129, 160907, 142189, 157947, 134705, 130806, 140219, 136860}</t>
  </si>
  <si>
    <t>{24611, 34415, 21525, 27766, 31063}</t>
  </si>
  <si>
    <t>{23528, 30956, 21554, 27603, 23090, 28792, 34655}</t>
  </si>
  <si>
    <t>{24583, 22411, 27153, 29843, 32275, 32150, 23578, 32155, 26396, 25245, 25249, 34850, 26803, 21556, 25652, 30645, 21561, 23488, 32450, 29508, 32712, 31433, 26837, 27608, 23651, 30704, 21882}</t>
  </si>
  <si>
    <t>{21571, 34122, 35535, 28433, 35219, 31387}</t>
  </si>
  <si>
    <t>{21574, 30951, 24008, 33449, 30954, 27799}</t>
  </si>
  <si>
    <t>{51459, 59658, 45419, 40659, 45428, 51413}</t>
  </si>
  <si>
    <t>{56961, 51460, 57028, 52358, 58344, 57643, 44108, 52046, 61166, 60656, 56244, 40663, 55160, 41017, 48797, 58559}</t>
  </si>
  <si>
    <t>{164131, 159339, 126510, 167122, 148767}</t>
  </si>
  <si>
    <t>{52480, 46337, 45634, 56707, 57732, 53062, 49671, 40683, 42860, 53404, 54932, 46328, 41884, 61181}</t>
  </si>
  <si>
    <t>{162017, 126564, 160775, 163215, 167135}</t>
  </si>
  <si>
    <t>{25762, 35813, 27436, 33359, 21595, 31198, 34847}</t>
  </si>
  <si>
    <t>{136841, 126635, 140940, 132173, 167597, 160783, 160789, 165625, 164668, 143070, 148991}</t>
  </si>
  <si>
    <t>{40739, 62186, 55758, 57875, 53822}</t>
  </si>
  <si>
    <t>{25992, 21610, 23058, 28244, 30967}</t>
  </si>
  <si>
    <t>{139649, 126754, 135522, 159682, 126807, 132791, 139998}</t>
  </si>
  <si>
    <t>{55074, 58402, 60326, 55057, 40789, 62425, 49340, 42111}</t>
  </si>
  <si>
    <t>{62465, 44892, 40815, 42451, 42460, 47260}</t>
  </si>
  <si>
    <t>{30244, 34920, 30583, 21661, 30686}</t>
  </si>
  <si>
    <t>{30208, 24962, 27843, 25188, 33453, 30481, 25618, 26291, 23928, 27546, 27547, 27613, 21662}</t>
  </si>
  <si>
    <t>{166785, 163644, 126921, 145130, 147914, 148393, 155273, 138382, 161299, 135064, 138457, 148568, 156412}</t>
  </si>
  <si>
    <t>{126980, 143624, 128785, 139476, 137498}</t>
  </si>
  <si>
    <t>{40898, 48707, 48708, 52195, 48710, 48711, 48714, 48715, 56657, 62293, 43737, 48700, 53949}</t>
  </si>
  <si>
    <t>{27622, 33769, 25802, 29164, 25453, 24750, 24752, 24753, 33233, 34992, 21687, 30168}</t>
  </si>
  <si>
    <t>{130722, 155075, 157284, 150919, 148009, 143019, 127117, 148083, 153239}</t>
  </si>
  <si>
    <t>{150667, 127212, 152849, 150654, 156543}</t>
  </si>
  <si>
    <t>{127299, 138599, 134888, 129355, 133355, 141272, 134782}</t>
  </si>
  <si>
    <t>{138753, 152260, 141449, 129115, 142730, 162602, 162606, 162673, 127314, 152531, 131451, 143388, 136287}</t>
  </si>
  <si>
    <t>{56048, 41043, 53683, 62423, 41054}</t>
  </si>
  <si>
    <t>{152710, 143498, 162318, 151059, 136598, 139163, 161149, 165791, 142240, 127393, 151074, 165797, 142249, 160938, 153135, 156219, 141269, 135642, 162906, 148063, 145888, 157171, 147449, 131325}</t>
  </si>
  <si>
    <t>{26848, 22049, 27304, 21778, 31543, 28795, 29756}</t>
  </si>
  <si>
    <t>{44865, 61409, 60456, 58186, 58187, 41105, 41619, 51193}</t>
  </si>
  <si>
    <t>{25761, 23298, 21796, 24584, 21803, 27695, 25301, 28442}</t>
  </si>
  <si>
    <t>{153346, 166371, 127528, 142186, 134285, 157774, 141842, 142068, 137974, 160407, 161110, 164507, 130943}</t>
  </si>
  <si>
    <t>{50531, 61348, 56359, 54184, 56360, 41130}</t>
  </si>
  <si>
    <t>{24835, 26116, 32654, 23186, 29088, 35745, 29476, 33193, 21809, 30006, 23097, 23100, 30792, 33612, 33996, 33999, 31959, 23386, 35037, 23518, 35805, 27621, 27764, 34165}</t>
  </si>
  <si>
    <t>{58349, 41135, 62065, 43896, 46266, 53532}</t>
  </si>
  <si>
    <t>{161445, 150988, 127572, 153236, 128089}</t>
  </si>
  <si>
    <t>{44768, 41159, 41693, 50568, 57896, 42259, 47155, 43069}</t>
  </si>
  <si>
    <t>{58560, 56065, 41161, 47150, 53518, 56335, 41169, 53522, 48053, 53530}</t>
  </si>
  <si>
    <t>{23459, 21833, 21849, 30589, 30591}</t>
  </si>
  <si>
    <t>{54663, 42401, 54178, 43555, 59513, 60835, 54183, 43561, 44338, 60223, 60225, 60226, 60227, 60229, 52298, 52299, 57815, 41180, 41184, 55264, 53731, 55271, 53224, 41194, 53232, 53234, 53237, 53241}</t>
  </si>
  <si>
    <t>{162977, 150947, 157223, 148520, 127668, 150841, 134362, 135709}</t>
  </si>
  <si>
    <t>{59079, 41193, 56690, 52856, 48733}</t>
  </si>
  <si>
    <t>{22208, 21857, 35842, 29831, 34319, 31730, 34323, 29211}</t>
  </si>
  <si>
    <t>{53544, 48234, 59627, 58316, 41197, 45713, 49087}</t>
  </si>
  <si>
    <t>{24066, 24069, 24074, 34956, 32533, 30488, 29349, 29350, 33066, 23983, 23984, 35381, 34756, 31941, 34757, 22221, 25171, 25173, 29653, 25182, 25823, 32351, 28006, 28010, 27885, 23407, 23409, 23411, 21876, 23412, 26611, 21879, 26612, 31482, 31484, 22269, 31486}</t>
  </si>
  <si>
    <t>{50113, 41730, 44420, 41637, 47085, 47088, 44565, 41239, 51415}</t>
  </si>
  <si>
    <t>{41249, 57003, 44657, 41521, 51061, 53239, 57016, 59710}</t>
  </si>
  <si>
    <t>{34084, 21894, 29612, 31245, 35796}</t>
  </si>
  <si>
    <t>{45122, 58151, 43760, 43569, 41266}</t>
  </si>
  <si>
    <t>{34080, 32420, 35396, 26091, 30860, 33805, 35117, 29103, 21908, 27124, 32852, 34168, 22686}</t>
  </si>
  <si>
    <t>{50181, 61835, 41326, 55698, 52437}</t>
  </si>
  <si>
    <t>{62468, 58727, 56811, 62460, 62457, 41340}</t>
  </si>
  <si>
    <t>{161280, 140034, 159890, 127893, 155422, 138783, 130336, 153121, 132781, 145199, 137908, 137909, 145976, 166207, 134855, 156750, 135887, 146644, 151390, 154468, 163052, 144504, 148602}</t>
  </si>
  <si>
    <t>{143109, 144583, 150348, 127917, 128429}</t>
  </si>
  <si>
    <t>{55936, 53825, 50499, 41418, 45358, 48242, 43570}</t>
  </si>
  <si>
    <t>{48609, 48614, 55114, 57046, 41432, 51642, 45885}</t>
  </si>
  <si>
    <t>{51811, 45610, 53004, 58864, 43093, 43097, 41434, 46715, 43101}</t>
  </si>
  <si>
    <t>{149648, 164657, 128210, 164631, 131037}</t>
  </si>
  <si>
    <t>{58923, 45906, 60660, 49564, 41500, 48030}</t>
  </si>
  <si>
    <t>{34279, 24777, 22030, 26741, 30716, 29790}</t>
  </si>
  <si>
    <t>{128256, 149293, 135759, 143955, 158388}</t>
  </si>
  <si>
    <t>{156163, 145803, 154509, 132241, 139670, 132503, 140322, 128822, 167612, 135745, 128325, 164695, 160983, 130395, 135392, 157666, 146787, 160866, 152687, 142193}</t>
  </si>
  <si>
    <t>{29507, 22115, 22085, 32918, 33686, 32153, 31295}</t>
  </si>
  <si>
    <t>{41577, 56684, 43791, 55026, 47895}</t>
  </si>
  <si>
    <t>{161694, 128372, 134904, 143065, 131738, 161373, 155550}</t>
  </si>
  <si>
    <t>{155655, 145032, 165015, 128417, 158753, 164776, 160810, 136620, 134191, 133295, 146609, 158641, 159541, 166965, 155576, 132028, 148287, 148294, 157510, 157514, 132683, 136269, 166222, 166235, 140770, 145891, 149347, 157293, 158702, 143485, 139774}</t>
  </si>
  <si>
    <t>{165024, 128439, 159287, 139910, 159351, 155368, 147209, 155370, 139148, 128557, 143214, 147212, 143220, 136758, 132183, 141176, 129433, 165014}</t>
  </si>
  <si>
    <t>{23302, 22150, 31113, 31629, 26904, 22296, 26138, 24736, 31019, 30638, 30641, 28983, 26942, 28223, 30655, 33985, 24399, 24400, 22360, 23135, 35808}</t>
  </si>
  <si>
    <t>{49027, 49194, 57228, 45424, 47696, 41655, 47160, 46075, 54367}</t>
  </si>
  <si>
    <t>{47877, 60167, 50824, 55816, 50827, 51983, 54159, 60561, 43669, 56600, 51097, 44446, 48930, 52515, 59440, 61360, 48949, 49464, 49594, 58175, 49601, 58443, 41676, 47870, 60112, 56540, 57312, 45666, 45668, 45670, 58599, 49771, 47980, 56817, 55410, 44407, 54649, 52986, 56827, 44414}</t>
  </si>
  <si>
    <t>{56770, 45189, 61389, 48753, 41684, 42485, 45624, 49305, 51898, 53630, 43775}</t>
  </si>
  <si>
    <t>{128513, 164931, 154884, 130473, 134732, 144879, 133777, 166581, 145496, 146299, 153308}</t>
  </si>
  <si>
    <t>{49926, 44553, 41706, 49935, 44561}</t>
  </si>
  <si>
    <t>{26088, 26029, 34000, 22229, 24315, 26301}</t>
  </si>
  <si>
    <t>{28901, 22860, 22518, 22233, 22234}</t>
  </si>
  <si>
    <t>{26157, 30776, 22236, 34365, 30783}</t>
  </si>
  <si>
    <t>{61056, 62499, 46249, 41738, 45941, 55610}</t>
  </si>
  <si>
    <t>{44818, 44821, 44709, 59176, 41772, 41773, 54831, 49584, 47933, 47935, 47939, 57796, 61255, 47944, 53329, 60627, 46677, 53208, 42200, 42713, 57818, 53215, 42720, 55281, 55030, 61687, 61816}</t>
  </si>
  <si>
    <t>{55616, 41800, 44425, 57161, 57967, 55601, 50418, 57138, 57970, 42325, 54901, 60087, 60850, 55197, 49950}</t>
  </si>
  <si>
    <t>{158491, 138755, 139012, 147238, 147242, 163372, 128755, 139763, 131928, 164281, 133851, 152350}</t>
  </si>
  <si>
    <t>{41858, 53290, 47211, 56396, 46701, 54453, 61527, 54232, 62233}</t>
  </si>
  <si>
    <t>{44641, 60516, 61541, 41862, 54573, 57198, 47695, 49425, 51729, 51062, 61754, 61148, 41917, 43582}</t>
  </si>
  <si>
    <t>{49281, 54753, 60929, 55717, 57030, 43400, 45417, 55720, 46316, 41933, 47569, 53716, 49621, 51285, 50103, 57785, 54010, 55099}</t>
  </si>
  <si>
    <t>{159652, 140302, 155792, 128980, 164764}</t>
  </si>
  <si>
    <t>{57474, 54534, 41997, 42003, 47892, 53267, 56480, 55713, 54954, 51506, 61374, 45761, 60481, 55509, 60120, 42843, 42208, 55011, 47076, 53991, 44536, 52345, 57467}</t>
  </si>
  <si>
    <t>{55681, 49802, 58521, 53275, 59807, 58527, 48039, 54567, 48042, 53418, 61869, 59828, 42045, 42048, 42948, 50758, 57174, 46819, 57203, 58747}</t>
  </si>
  <si>
    <t>{46244, 57355, 50572, 46031, 50643, 42612, 42069}</t>
  </si>
  <si>
    <t>{165088, 129199, 136050, 142679, 160249}</t>
  </si>
  <si>
    <t>{26944, 34145, 32738, 22439, 33196, 34449, 35798, 24215, 29432, 30874}</t>
  </si>
  <si>
    <t>{31905, 26178, 27203, 29674, 31946, 30191, 28731, 33308, 22461}</t>
  </si>
  <si>
    <t>{56264, 59657, 47882, 50955, 57357, 46639, 49264, 42162, 42421, 55606, 50969, 61337, 57723}</t>
  </si>
  <si>
    <t>{148739, 134244, 136644, 137380, 134280, 132489, 141097, 129419, 156942, 137553, 131506, 135795, 130100, 157789}</t>
  </si>
  <si>
    <t>{24480, 29472, 34115, 32677, 34117, 34737, 35634, 31955, 22516, 35636, 35735, 35161, 29469}</t>
  </si>
  <si>
    <t>{24325, 22533, 28205, 23053, 23580}</t>
  </si>
  <si>
    <t>{144900, 129611, 151793, 157841, 131126, 163711}</t>
  </si>
  <si>
    <t>{49667, 54885, 42758, 52105, 56809, 44875, 42318, 48558, 51223, 52116, 47574, 46455, 54454, 53593, 62428, 43327}</t>
  </si>
  <si>
    <t>{23173, 32933, 29032, 30735, 32465, 22613, 35966, 26847}</t>
  </si>
  <si>
    <t>{50400, 50278, 49961, 58836, 42329}</t>
  </si>
  <si>
    <t>{56441, 52995, 42409, 59338, 52814, 58351, 42361, 62170, 50169, 43710}</t>
  </si>
  <si>
    <t>{129825, 152429, 129870, 144090, 144095}</t>
  </si>
  <si>
    <t>{134662, 157094, 138985, 129868, 144688, 129873, 137266, 137273}</t>
  </si>
  <si>
    <t>{131264, 129890, 156387, 146247, 149740, 150127, 146226, 131732, 160533, 150103, 131256, 146843, 160701}</t>
  </si>
  <si>
    <t>{33282, 23267, 22663, 25300, 24855}</t>
  </si>
  <si>
    <t>{32384, 32673, 24866, 34081, 30492, 34763, 27501, 25583, 32175, 22676, 32756, 29142, 31062, 29145, 23196, 34493, 27359}</t>
  </si>
  <si>
    <t>{154019, 141253, 129990, 144968, 154056, 144970, 154002, 140792, 154011, 131388, 144638}</t>
  </si>
  <si>
    <t>{34048, 35429, 22697, 23305, 25523, 30647}</t>
  </si>
  <si>
    <t>{159651, 159140, 151557, 146984, 162089, 166728, 159435, 134252, 150158, 163984, 132562, 163986, 141911, 157976, 130010, 166683, 166716, 134399}</t>
  </si>
  <si>
    <t>{162498, 151300, 152177, 132306, 130069, 163286, 131991}</t>
  </si>
  <si>
    <t>{130113, 161955, 161947, 149398, 130075, 130109}</t>
  </si>
  <si>
    <t>{130144, 145731, 164890, 130374, 157387, 142383, 144890, 163292, 136607}</t>
  </si>
  <si>
    <t>{53248, 51330, 48324, 52039, 56665, 51438, 53230, 56942, 57906, 53619, 44534, 43257, 42492, 47582}</t>
  </si>
  <si>
    <t>{160227, 162183, 130152, 141257, 136684, 150390, 136699}</t>
  </si>
  <si>
    <t>{31425, 31114, 22954, 27127, 24791, 22974}</t>
  </si>
  <si>
    <t>{22980, 27606, 31159, 27896, 24601, 27708, 29757}</t>
  </si>
  <si>
    <t>{51073, 44674, 50701, 46224, 49568, 56487, 60968, 42537, 42538, 61225, 55221, 53559, 57404, 47936, 45249, 47174, 53585, 57554, 50264, 53725, 52199, 59111, 58348, 55024, 59634, 61556, 60022, 47991}</t>
  </si>
  <si>
    <t>{165249, 162317, 136088, 140830, 130849, 155810, 166052, 164518, 143530, 140333, 161453, 165045, 139068, 133311, 139845, 140357, 141385, 144714, 149965, 130259, 157529, 133338, 134492, 160226, 145123, 162020, 155750, 164841, 143475, 160371, 158710, 163702, 143480, 144252}</t>
  </si>
  <si>
    <t>{23011, 32299, 28246, 23835, 35100}</t>
  </si>
  <si>
    <t>{45024, 42561, 56321, 62534, 58567, 53835, 60267, 55854, 43282, 59381, 60697, 50748}</t>
  </si>
  <si>
    <t>{159497, 134862, 143887, 155637, 146553, 130399}</t>
  </si>
  <si>
    <t>{51299, 53799, 61095, 55480, 59789, 58287, 46840, 48982, 42584, 50138, 58456, 52798}</t>
  </si>
  <si>
    <t>{134496, 131649, 130434, 143968, 141196, 155566, 141083}</t>
  </si>
  <si>
    <t>{31745, 34052, 30568, 31561, 33037, 23088}</t>
  </si>
  <si>
    <t>{130465, 147370, 158954, 150893, 134618, 139773}</t>
  </si>
  <si>
    <t>{23807, 23172, 25480, 29225, 33000, 31823, 31895, 31871, 30047}</t>
  </si>
  <si>
    <t>{42660, 47144, 44105, 52879, 43313, 50547, 46392, 50202, 48219}</t>
  </si>
  <si>
    <t>{59864, 42670, 55632, 55728, 50808}</t>
  </si>
  <si>
    <t>{42721, 58787, 60931, 55878, 62091, 58156, 52654, 59731, 50389, 46262, 55383, 60922, 60123, 54652, 60541, 56894, 44703}</t>
  </si>
  <si>
    <t>{43913, 42858, 42731, 43467, 48016}</t>
  </si>
  <si>
    <t>{42816, 52008, 59817, 55147, 50286, 57076, 51708}</t>
  </si>
  <si>
    <t>{57665, 61823, 55305, 56748, 42834, 54804, 46936, 59707, 56735}</t>
  </si>
  <si>
    <t>{24002, 23236, 27722, 28636, 28634, 25276}</t>
  </si>
  <si>
    <t>{57485, 43155, 61085, 56485, 52778, 49978, 62524, 52420, 56388, 47943, 61003, 60494, 57939, 58196, 46682, 50016, 54756, 53747, 42875}</t>
  </si>
  <si>
    <t>{49509, 47110, 55049, 45132, 42938, 60925}</t>
  </si>
  <si>
    <t>{151361, 131011, 132807, 145177, 145178, 135996}</t>
  </si>
  <si>
    <t>{142913, 151777, 134757, 131119, 155991, 135609}</t>
  </si>
  <si>
    <t>{59014, 43015, 43016, 50634, 49099, 59824, 49073, 43058, 59027, 61723, 60693, 59031, 49849, 49786, 56411, 55292, 61726, 59039}</t>
  </si>
  <si>
    <t>{137837, 141074, 133815, 138458, 132956, 131229}</t>
  </si>
  <si>
    <t>{153861, 159623, 137482, 153868, 160144, 144791, 157082, 152222, 164264, 164273, 152885, 131409, 164306, 131287, 153178, 153820, 150627, 160232, 153838}</t>
  </si>
  <si>
    <t>{151937, 132912, 136408, 131290, 165311}</t>
  </si>
  <si>
    <t>{142995, 152979, 162969, 165787, 163484, 152999, 166568, 161961, 167482, 156358, 165319, 145487, 165332, 154326, 131671, 152923, 136540, 162653, 161119, 161760, 163827, 166008, 165756}</t>
  </si>
  <si>
    <t>{131874, 139305, 143028, 161271, 143037}</t>
  </si>
  <si>
    <t>{55040, 57990, 54291, 45203, 49684, 50836, 44953, 43164, 51488, 46389, 51126, 43831, 61877, 47034, 48064, 60482, 60489, 53195, 43599, 46287, 49618, 48595, 61917, 60641, 59886, 56694, 45564, 59517}</t>
  </si>
  <si>
    <t>{23424, 35584, 29767, 32909, 30832, 28348}</t>
  </si>
  <si>
    <t>{159033, 132072, 161864, 147403, 152441, 142012}</t>
  </si>
  <si>
    <t>{142593, 137923, 137924, 166723, 146215, 160684, 134736, 132081}</t>
  </si>
  <si>
    <t>{54414, 46990, 46992, 43220, 58105, 61855}</t>
  </si>
  <si>
    <t>{154598, 132104, 166711, 166096, 156018, 164439}</t>
  </si>
  <si>
    <t>{132133, 152326, 159621, 154349, 162608, 166036, 161305, 142298, 154716, 164541}</t>
  </si>
  <si>
    <t>{43267, 54308, 56935, 60937, 56443, 61913, 46894, 48559, 44399, 48752, 62098, 50970, 48986, 43259}</t>
  </si>
  <si>
    <t>{167265, 155394, 139749, 132203, 146092, 158572, 163186, 134358, 142747, 145117}</t>
  </si>
  <si>
    <t>{55330, 61634, 47761, 61972, 53077, 43317, 61629, 51711}</t>
  </si>
  <si>
    <t>{57672, 44879, 51056, 46774, 43321, 48156, 48542, 56223}</t>
  </si>
  <si>
    <t>{142912, 141185, 161667, 150032, 157235, 132309, 134837, 149084, 153725, 153150}</t>
  </si>
  <si>
    <t>{35847, 24878, 35864, 24441, 23519}</t>
  </si>
  <si>
    <t>{30563, 30569, 23529, 35119, 35166}</t>
  </si>
  <si>
    <t>{27808, 34690, 31532, 24015, 27416, 23545, 26207}</t>
  </si>
  <si>
    <t>{161257, 140240, 132475, 164532, 137499}</t>
  </si>
  <si>
    <t>{155874, 132615, 132618, 144302, 159185, 147929, 132479}</t>
  </si>
  <si>
    <t>{25633, 27137, 23587, 30145, 32227, 35044, 35046, 35075, 24617, 24619, 24172, 24173, 33614, 27087, 27088, 31381, 24631}</t>
  </si>
  <si>
    <t>{141795, 148008, 150345, 149866, 160636, 156590, 139503, 158194, 161650, 154900, 161653, 164506, 135930, 145339, 132572}</t>
  </si>
  <si>
    <t>{132583, 140616, 160744, 147662, 137808, 152049, 141620, 145972, 154548, 157652}</t>
  </si>
  <si>
    <t>{48226, 54118, 59659, 57135, 62287, 43473, 53875, 44822, 62038, 49853, 52318}</t>
  </si>
  <si>
    <t>{56834, 52527, 45809, 43479, 44955, 44508}</t>
  </si>
  <si>
    <t>{137793, 166178, 147560, 163081, 141098, 157005, 132719, 155543, 143185, 135063, 158617, 144954, 159095}</t>
  </si>
  <si>
    <t>{33568, 23652, 31977, 24940, 28748, 26256, 34706, 25338, 31772, 24991}</t>
  </si>
  <si>
    <t>{139195, 132812, 145678, 133973, 155675}</t>
  </si>
  <si>
    <t>{25988, 27494, 29226, 32554, 33836, 23693, 30190}</t>
  </si>
  <si>
    <t>{30727, 23719, 34135, 24061, 31423}</t>
  </si>
  <si>
    <t>{23749, 32646, 27981, 35437, 25779}</t>
  </si>
  <si>
    <t>{34889, 28362, 26382, 23761, 25938}</t>
  </si>
  <si>
    <t>{33710, 35668, 23797, 25149, 23806}</t>
  </si>
  <si>
    <t>{26817, 28035, 28040, 31626, 23821, 24305, 32951, 30588}</t>
  </si>
  <si>
    <t>{51392, 46563, 54022, 59559, 61832, 61817, 55769, 57904, 50514, 53139, 54610, 59474, 55771, 48727, 43929, 43899, 45246}</t>
  </si>
  <si>
    <t>{45184, 57794, 49222, 43916, 49677, 55825, 51284, 61109, 61112, 46526, 44895}</t>
  </si>
  <si>
    <t>{25154, 23907, 30532, 35298, 29094, 28042, 27697, 28114, 34769, 28606, 34485, 34491, 27678}</t>
  </si>
  <si>
    <t>{50467, 43944, 45514, 45567, 58047, 46292, 55897, 52571, 60606, 58717, 55262, 47775}</t>
  </si>
  <si>
    <t>{151427, 136196, 145221, 157574, 162435, 150248, 145577, 155882, 136203, 135692, 156398, 163698, 138579, 143096, 138617, 133659, 147356, 158399}</t>
  </si>
  <si>
    <t>{61896, 61259, 62288, 44085, 59925, 49623, 44089, 54810, 57694, 62361}</t>
  </si>
  <si>
    <t>{149395, 157908, 133847, 153209, 166366}</t>
  </si>
  <si>
    <t>{44385, 50762, 47213, 61837, 46991, 44178, 51191, 47612}</t>
  </si>
  <si>
    <t>{26016, 24010, 34060, 35886, 34489, 33274}</t>
  </si>
  <si>
    <t>{59488, 45091, 47555, 58563, 44198, 59336, 53385, 56812, 52783, 53457, 54353, 44221, 44215, 46108, 44861, 57246}</t>
  </si>
  <si>
    <t>{55909, 60454, 48203, 47404, 45774, 52784, 53682, 44211, 60402, 58263, 57273, 46011, 62493, 49983}</t>
  </si>
  <si>
    <t>{146468, 160900, 143977, 164653, 140495, 157369, 159415, 134040, 136793}</t>
  </si>
  <si>
    <t>{24032, 25513, 34653, 31342, 28406, 27005}</t>
  </si>
  <si>
    <t>{148676, 134117, 150918, 154154, 141612, 149564, 162831, 163606, 162839, 141338, 144796}</t>
  </si>
  <si>
    <t>{53346, 46793, 59856, 57719, 44281, 49178}</t>
  </si>
  <si>
    <t>{35488, 24263, 24081, 36118, 25978, 25979, 30814}</t>
  </si>
  <si>
    <t>{46376, 44330, 51824, 51825, 47036}</t>
  </si>
  <si>
    <t>{53092, 56901, 58310, 59705, 61768, 47146, 47724, 49647, 44335, 44341, 55193}</t>
  </si>
  <si>
    <t>{26268, 29027, 25094, 24424, 25325, 24312, 34930, 26259, 24120, 28219, 24924, 34910}</t>
  </si>
  <si>
    <t>{26886, 29195, 24139, 24719, 32084, 28693}</t>
  </si>
  <si>
    <t>{35078, 29833, 32876, 33391, 24144, 29945}</t>
  </si>
  <si>
    <t>{29028, 32787, 25591, 32120, 31002, 24156, 25214}</t>
  </si>
  <si>
    <t>{26566, 30407, 33639, 35596, 25649, 30035, 35611, 24158}</t>
  </si>
  <si>
    <t>{46277, 52262, 54570, 56843, 44844, 44471, 48955}</t>
  </si>
  <si>
    <t>{142980, 148329, 135978, 135950, 160499, 139863, 134458, 145180, 155774, 165151}</t>
  </si>
  <si>
    <t>{34402, 28774, 24586, 31661, 34094, 28881, 29598, 31253, 29660, 24253, 24254}</t>
  </si>
  <si>
    <t>{142848, 155525, 158599, 166407, 158503, 152619, 165291, 148785, 163910, 139847, 139848, 139849, 167760, 154580, 163930, 164830, 160358, 134508, 146415}</t>
  </si>
  <si>
    <t>{160903, 159797, 147831, 134589, 140415}</t>
  </si>
  <si>
    <t>{134596, 136484, 149508, 162061, 146197, 154933, 142265, 151163}</t>
  </si>
  <si>
    <t>{26690, 26691, 24295, 27260, 24574}</t>
  </si>
  <si>
    <t>{29601, 35943, 33608, 25770, 24303, 31314, 28055, 24889, 24570, 29597}</t>
  </si>
  <si>
    <t>{163040, 151458, 134722, 158959, 164529, 158452, 160794, 156287}</t>
  </si>
  <si>
    <t>{142115, 152330, 145871, 156975, 134741, 148790}</t>
  </si>
  <si>
    <t>{162208, 151841, 152965, 154760, 143278, 164531, 134745, 162746}</t>
  </si>
  <si>
    <t>{58976, 58978, 60069, 53832, 55473, 59122, 55478, 49431, 59128, 44635}</t>
  </si>
  <si>
    <t>{164832, 161028, 139017, 134762, 148843, 142635}</t>
  </si>
  <si>
    <t>{25408, 25410, 35262, 26632, 25295, 24338, 27924, 31670, 27480, 28732, 25406}</t>
  </si>
  <si>
    <t>{24352, 24992, 30498, 25767, 24432, 24381, 24351}</t>
  </si>
  <si>
    <t>{26283, 28013, 24366, 31599, 35054, 25331, 33631}</t>
  </si>
  <si>
    <t>{27265, 32034, 34470, 26634, 29642, 26159, 24367, 25078}</t>
  </si>
  <si>
    <t>{138083, 145156, 138408, 141769, 153779, 134869, 154295, 156701}</t>
  </si>
  <si>
    <t>{30280, 24395, 25710, 26357, 27863, 34586, 33180, 29151}</t>
  </si>
  <si>
    <t>{24401, 31667, 33694, 24411, 25660, 34909, 28766}</t>
  </si>
  <si>
    <t>{44770, 60039, 62249, 60683, 59902}</t>
  </si>
  <si>
    <t>{35715, 25548, 24430, 25457, 26687}</t>
  </si>
  <si>
    <t>{158114, 142021, 135110, 149201, 145811, 137237, 159511, 139544, 137017, 149435}</t>
  </si>
  <si>
    <t>{46627, 53956, 54437, 61959, 60113, 58868, 55382, 55638, 44795}</t>
  </si>
  <si>
    <t>{46592, 54945, 58081, 62055, 54024, 44873, 58604, 58684, 52189}</t>
  </si>
  <si>
    <t>{57218, 44932, 59588, 54502, 48812, 44912, 59574, 51896, 52506}</t>
  </si>
  <si>
    <t>{139751, 148489, 157034, 160586, 167281, 156405, 135450, 143644, 137598}</t>
  </si>
  <si>
    <t>{60132, 57481, 58608, 58613, 54423, 44985, 61375}</t>
  </si>
  <si>
    <t>{25185, 32908, 24531, 31191, 27966, 25791}</t>
  </si>
  <si>
    <t>{138468, 135558, 138473, 138733, 142264}</t>
  </si>
  <si>
    <t>{60674, 56845, 48531, 52504, 56219, 61473, 47909, 58553, 51928, 50906, 49755, 45021, 60767, 53087, 46305, 59891, 54133, 57846, 45048, 45051}</t>
  </si>
  <si>
    <t>{34309, 30349, 33463, 24573, 34495}</t>
  </si>
  <si>
    <t>{135616, 146057, 140749, 151797, 160022}</t>
  </si>
  <si>
    <t>{33184, 26305, 24589, 26927, 33976, 25850, 28031}</t>
  </si>
  <si>
    <t>{24609, 28193, 32848, 30069, 34777, 29115}</t>
  </si>
  <si>
    <t>{150560, 161347, 135647, 140875, 146416, 145299, 148788, 166938, 157694, 138111}</t>
  </si>
  <si>
    <t>{45120, 57824, 46437, 58725, 59624, 55145, 51275, 51917, 56270, 61311, 50352, 50421, 47542, 53813, 53814, 46841, 48796, 58335}</t>
  </si>
  <si>
    <t>{50304, 49442, 58435, 61991, 49448, 60079, 53136, 57233, 53111, 55196, 45213}</t>
  </si>
  <si>
    <t>{145600, 136321, 166593, 160675, 142692, 139205, 161291, 135916, 142387, 146611, 157108, 157623, 157209, 151578}</t>
  </si>
  <si>
    <t>{147720, 135918, 146387, 141844, 141852}</t>
  </si>
  <si>
    <t>{51080, 51986, 46744, 47515, 60956, 46753, 49058, 54180, 49063, 56875, 56365, 49582, 49971, 55349, 55865, 58041, 58682, 57790, 59716, 48838, 47948, 52684, 47183, 53202, 53722, 45278, 53746, 50036, 54644}</t>
  </si>
  <si>
    <t>{59458, 54886, 50509, 47789, 47828, 45334}</t>
  </si>
  <si>
    <t>{34209, 24805, 30726, 25353, 27115, 33363, 34996, 30011}</t>
  </si>
  <si>
    <t>{29664, 28743, 24848, 35604, 28155}</t>
  </si>
  <si>
    <t>{34147, 27300, 33734, 35212, 31215, 31218, 33106, 24852, 26843, 29501}</t>
  </si>
  <si>
    <t>{136551, 162055, 139404, 138447, 152465, 141791}</t>
  </si>
  <si>
    <t>{47169, 54850, 61061, 45575, 49420, 57581, 59388, 62264, 50293, 59358, 52152, 50361, 62042, 56510, 51262, 48671}</t>
  </si>
  <si>
    <t>{59040, 61060, 46373, 59046, 48071, 49033, 53388, 51282, 59666, 45591, 51288, 48063}</t>
  </si>
  <si>
    <t>{54656, 52354, 54928, 57362, 45592, 51609, 57629, 54559, 60320, 50721, 50723, 50084, 50725, 52520, 57004, 53177, 49607, 54988, 56781, 57036, 52305, 48211, 50771, 52312, 51929, 57052, 56800, 54757, 52839, 54761, 52844, 47214, 57073, 55541, 56566, 50813}</t>
  </si>
  <si>
    <t>{24960, 29824, 25705, 26186, 26346, 27181, 32664, 30395, 33599}</t>
  </si>
  <si>
    <t>{136675, 145478, 159558, 136687, 155855, 154196, 140795, 142335}</t>
  </si>
  <si>
    <t>{32549, 26290, 24978, 27539, 34548, 30617, 29050}</t>
  </si>
  <si>
    <t>{28101, 25002, 26928, 35028, 30940}</t>
  </si>
  <si>
    <t>{51879, 48521, 45707, 54990, 60145, 54331, 58844, 61886}</t>
  </si>
  <si>
    <t>{28356, 32325, 27611, 28423, 36295, 28201, 26604, 31852, 25042, 30611, 35283, 28758, 28760, 25337, 28762, 25051}</t>
  </si>
  <si>
    <t>{27814, 30504, 25069, 26160, 26580, 29524, 31605, 31447, 26168, 29567}</t>
  </si>
  <si>
    <t>{152416, 152385, 156611, 164547, 152422, 157997, 158008, 152410, 137021, 158238, 156639}</t>
  </si>
  <si>
    <t>{35776, 32934, 32840, 27689, 29837, 26991, 27216, 31156, 28181, 28790, 32442, 25114, 34205, 32126, 35007}</t>
  </si>
  <si>
    <t>{61920, 53569, 45889, 59681, 61601, 55781, 61954, 55786, 60939, 59152, 53171, 53684, 51125, 57267, 50007, 59448, 61948}</t>
  </si>
  <si>
    <t>{45921, 62117, 48586, 56178, 51154, 59319, 57465}</t>
  </si>
  <si>
    <t>{137351, 155113, 165579, 155454, 145398, 166327, 141756, 147292, 151454}</t>
  </si>
  <si>
    <t>{29441, 25222, 34118, 32879, 35507, 30965, 32885, 34487, 30969, 33693, 27422}</t>
  </si>
  <si>
    <t>{137446, 137705, 140906, 163113, 166543, 167183, 155346, 147443, 159956, 158454, 140861, 153086}</t>
  </si>
  <si>
    <t>{139872, 156771, 164136, 152811, 145071, 137467, 139871}</t>
  </si>
  <si>
    <t>{157001, 148876, 162092, 137469, 148029}</t>
  </si>
  <si>
    <t>{32291, 28138, 31691, 34605, 28526, 25268, 29460, 28632, 32760, 25919}</t>
  </si>
  <si>
    <t>{48647, 62090, 51342, 58771, 53782, 54043, 60960, 47521, 51363, 49317, 58037, 58038, 56505, 46014, 49870, 58064, 48217, 60762, 60507}</t>
  </si>
  <si>
    <t>{59461, 59465, 55562, 61595, 54035, 61588, 48599, 46073, 51259, 59421}</t>
  </si>
  <si>
    <t>{57385, 58409, 54866, 52723, 46101, 50142}</t>
  </si>
  <si>
    <t>{51200, 53639, 48520, 49674, 48525, 62350, 53650, 53908, 51605, 54422, 53655, 62462, 52378, 47006, 57759, 55712, 57763, 46116, 50099, 46132, 53043, 47800, 58556, 50367, 61633, 55747, 54086, 50376, 47561, 54088, 56778, 59977, 61257, 53970, 61267, 54741, 55765, 59350, 53976, 56152, 60632, 59227, 53980, 51293, 59614, 55391, 53472, 48865, 52706, 52707, 52708, 54500, 56165, 58208, 59236, 58217, 59242, 58475, 59620, 59880, 50414, 60522, 57200, 53489, 60527, 53491, 58995, 60529, 60533, 61694}</t>
  </si>
  <si>
    <t>{49386, 46893, 46126, 46645, 57079, 48633, 51327}</t>
  </si>
  <si>
    <t>{141217, 147783, 160391, 137898, 145259, 141132, 157292, 162219, 152752, 138615, 150298}</t>
  </si>
  <si>
    <t>{140294, 139336, 145097, 156044, 162744, 166073, 137947}</t>
  </si>
  <si>
    <t>{144833, 148674, 161252, 157606, 158694, 150155, 141228, 154189, 154220, 149391, 137972, 161366, 154520, 141881, 154526}</t>
  </si>
  <si>
    <t>{34053, 30958, 29999, 28146, 28147, 28185, 25437}</t>
  </si>
  <si>
    <t>{158502, 160776, 138057, 152378, 167551}</t>
  </si>
  <si>
    <t>{35660, 25455, 32884, 27188, 31577, 26332}</t>
  </si>
  <si>
    <t>{26370, 26627, 28424, 32177, 34108, 25469}</t>
  </si>
  <si>
    <t>{61795, 53897, 57482, 60299, 62060, 48142, 46416, 50743, 50744}</t>
  </si>
  <si>
    <t>{53792, 56385, 48067, 59139, 49095, 60746, 46446, 50484, 56564, 46422, 52893}</t>
  </si>
  <si>
    <t>{47246, 58812, 47249, 55731, 61779, 59994, 55708, 46426, 55164, 49629, 55710, 58813}</t>
  </si>
  <si>
    <t>{150696, 140907, 149971, 153460, 150709, 138202}</t>
  </si>
  <si>
    <t>{53260, 53264, 53266, 47255, 47256, 59160, 62362, 62366, 50848, 56873, 62382, 56879, 60081, 52661, 61751, 52664, 57784, 52029, 52671, 56129, 56133, 52044, 56142, 55887, 55890, 53856, 53865, 47210, 46444, 57838, 57839, 55154, 55157, 57974, 47995}</t>
  </si>
  <si>
    <t>{35425, 33893, 31596, 25485, 29431, 35867}</t>
  </si>
  <si>
    <t>{51552, 53025, 59713, 51175, 46475, 56078, 56080, 47478, 58230, 61788}</t>
  </si>
  <si>
    <t>{25538, 34378, 35082, 32889, 27837}</t>
  </si>
  <si>
    <t>{50380, 46540, 46546, 47637, 54517, 54519, 56630, 49151}</t>
  </si>
  <si>
    <t>{25939, 25940, 25589, 25590, 34843, 30877}</t>
  </si>
  <si>
    <t>{146275, 147747, 159267, 161124, 154695, 161031, 149961, 148458, 152138, 153194, 164996, 147151, 140882, 160306, 138548, 145237, 166262, 163099}</t>
  </si>
  <si>
    <t>{35017, 27311, 30737, 27154, 33115, 35409, 35349, 25654, 27382, 25624, 27579, 25630}</t>
  </si>
  <si>
    <t>{57093, 51048, 51952, 51543, 46651}</t>
  </si>
  <si>
    <t>{53417, 53967, 46680, 49081, 55258, 50941, 58584}</t>
  </si>
  <si>
    <t>{31458, 32130, 28069, 32199, 26956, 34988, 34542, 30256, 33491, 25716, 28437, 29081, 30815}</t>
  </si>
  <si>
    <t>{156993, 165445, 138856, 143337, 161132, 143565, 150705, 142709, 167447, 151900}</t>
  </si>
  <si>
    <t>{164544, 145350, 165831, 138922, 157072, 152536, 165817, 139742}</t>
  </si>
  <si>
    <t>{158054, 164649, 165004, 148146, 139028, 144471, 158076}</t>
  </si>
  <si>
    <t>{143621, 164197, 139048, 164204, 164270, 154642, 143639, 164252, 158910}</t>
  </si>
  <si>
    <t>{48992, 46852, 55396, 55397, 49801, 52075, 59197, 52077, 53295, 55089, 48466, 47954, 59860, 55420, 47005, 49790, 59391}</t>
  </si>
  <si>
    <t>{143298, 146862, 145138, 141564, 146774, 139065, 143292}</t>
  </si>
  <si>
    <t>{139106, 154820, 151655, 166473, 160587, 159825, 145439}</t>
  </si>
  <si>
    <t>{157061, 160875, 139122, 151603, 168055, 162361}</t>
  </si>
  <si>
    <t>{32258, 25796, 28903, 34407, 26474, 34154, 29324, 34155, 26478, 34475, 28912, 27862, 27869, 27551}</t>
  </si>
  <si>
    <t>{152098, 144297, 139244, 141499, 148557, 154382, 155919, 162099, 141492, 163418, 154390, 155929, 156858, 148507}</t>
  </si>
  <si>
    <t>{139264, 141090, 163943, 139272, 146805, 146677, 158079}</t>
  </si>
  <si>
    <t>{25829, 33961, 29008, 25852, 28829}</t>
  </si>
  <si>
    <t>{27076, 34981, 30566, 26059, 29964, 25838, 28053, 35319, 28761}</t>
  </si>
  <si>
    <t>{157923, 148104, 163499, 142797, 157557, 139383}</t>
  </si>
  <si>
    <t>{33862, 25990, 29933, 29935, 25874}</t>
  </si>
  <si>
    <t>{163814, 139403, 151025, 151029, 166365}</t>
  </si>
  <si>
    <t>{147328, 159936, 145732, 146501, 147368, 159945, 166666, 159948, 139406, 146512, 159952, 166674, 159958, 147354, 159963, 159967}</t>
  </si>
  <si>
    <t>{154048, 165763, 153900, 153870, 153935, 139408, 154032, 149139, 153971}</t>
  </si>
  <si>
    <t>{47078, 59078, 51052, 61677, 62190, 51216, 54039, 47326}</t>
  </si>
  <si>
    <t>{36544, 31206, 36541, 25902, 26520, 31132, 31133}</t>
  </si>
  <si>
    <t>{34178, 27427, 34179, 36357, 33673, 27595, 25932, 32781, 34512, 27102}</t>
  </si>
  <si>
    <t>{50788, 58437, 50216, 48588, 47149, 61198, 55635, 58133, 47351}</t>
  </si>
  <si>
    <t>{31398, 25991, 29192, 33261, 26448, 34642, 32603, 34397}</t>
  </si>
  <si>
    <t>{33634, 36260, 27401, 30249, 30409, 30410, 28109, 25998, 31695, 29040, 26065, 26706, 29137, 34540, 31418, 32638}</t>
  </si>
  <si>
    <t>{29258, 26001, 26801, 27601, 27383, 27035}</t>
  </si>
  <si>
    <t>{26017, 30722, 30631, 33799, 30072, 30075}</t>
  </si>
  <si>
    <t>{49248, 52352, 51554, 55715, 60836, 57413, 53802, 58189, 49934, 47983, 59770, 47250, 53333, 56409, 48666, 62300, 50429, 54655}</t>
  </si>
  <si>
    <t>{165380, 158790, 153038, 151410, 139736, 163550}</t>
  </si>
  <si>
    <t>{157280, 163649, 139778, 154507, 144944, 151868, 167358}</t>
  </si>
  <si>
    <t>{58991, 62353, 54322, 52598, 47288, 50651}</t>
  </si>
  <si>
    <t>{147704, 162400, 160386, 164259, 150181, 165254, 143591, 162347, 154412, 157935, 156692, 162454, 139800}</t>
  </si>
  <si>
    <t>{62340, 55941, 60558, 54295, 54044, 55582, 48164, 55589, 49596, 50365, 49981, 58558, 51782, 57928, 57930, 53451, 50894, 54996, 56278, 52056, 52825, 56282, 60633, 59232, 53345, 61798, 47977, 57066, 47339, 60652, 52206, 48499, 58488, 58491, 57726}</t>
  </si>
  <si>
    <t>{145027, 164035, 152934, 155149, 165134, 139928, 160094}</t>
  </si>
  <si>
    <t>{27653, 26153, 33486, 26968, 33179}</t>
  </si>
  <si>
    <t>{56743, 47600, 54323, 58580, 47547}</t>
  </si>
  <si>
    <t>{160096, 166595, 150591, 166727, 148936, 161097, 165102, 146288, 156695, 140378, 160187, 150141, 140223}</t>
  </si>
  <si>
    <t>{160614, 152202, 140235, 146124, 160395, 140527, 163952, 164945, 165593, 165493, 166452, 164958, 165053, 160222}</t>
  </si>
  <si>
    <t>{26187, 27475, 34167, 34972, 30174}</t>
  </si>
  <si>
    <t>{33251, 29736, 26188, 26832, 27443, 33590}</t>
  </si>
  <si>
    <t>{59335, 62319, 61105, 47699, 58326, 61564}</t>
  </si>
  <si>
    <t>{56994, 54256, 49105, 55152, 50323, 47700, 47701, 58325, 52503, 62143, 60383, 53372, 56063}</t>
  </si>
  <si>
    <t>{35585, 33030, 34062, 32016, 33811, 34068, 30501, 31665, 35123, 30520, 36281, 36282, 36284, 36288, 36291, 33223, 34504, 34632, 36061, 34143, 31587, 33513, 35179, 33521, 28787, 26228}</t>
  </si>
  <si>
    <t>{59584, 52613, 56840, 51505, 54962, 47768}</t>
  </si>
  <si>
    <t>{144178, 151827, 147506, 160981, 145592, 140441, 165501}</t>
  </si>
  <si>
    <t>{140552, 156763, 155275, 164173, 161326, 158743, 159480, 160889, 156251, 153275, 163774, 141215}</t>
  </si>
  <si>
    <t>{149605, 152970, 154767, 154608, 148244, 154773, 155350, 166293, 140637, 152958}</t>
  </si>
  <si>
    <t>{29761, 32872, 32875, 29846, 26331, 34269}</t>
  </si>
  <si>
    <t>{144654, 164391, 155688, 163243, 140716, 163259, 157383, 152654, 162895, 166862, 165076, 159959, 151640, 163675, 166876, 146786, 159077, 159590, 148072, 155498, 149867, 155507, 149877, 146423}</t>
  </si>
  <si>
    <t>{28257, 29699, 33091, 34424, 29517, 34639, 32752, 34420, 26360}</t>
  </si>
  <si>
    <t>{51076, 48043, 48621, 53359, 56343, 58616, 53017, 52991}</t>
  </si>
  <si>
    <t>{34563, 35751, 30316, 34960, 32250, 28051, 30323, 36055, 26392, 28250, 32253}</t>
  </si>
  <si>
    <t>{140995, 154606, 156147, 150485, 161880, 149657, 165338, 164030, 145535}</t>
  </si>
  <si>
    <t>{34818, 36360, 26441, 33291, 32753, 34782}</t>
  </si>
  <si>
    <t>{61313, 59531, 62221, 49038, 48405, 55832, 48158, 48160, 55842, 48425, 49970, 49972, 62134, 48205, 58066, 48214, 60000, 50915, 50024, 56433, 48370, 52091}</t>
  </si>
  <si>
    <t>{35106, 28228, 34551, 27736, 26493, 26494}</t>
  </si>
  <si>
    <t>{33090, 28677, 33962, 31404, 32461, 30287, 26545}</t>
  </si>
  <si>
    <t>{28197, 28198, 26600, 30089, 27423}</t>
  </si>
  <si>
    <t>{34722, 26661, 27846, 30193, 28851, 29366, 27830, 34398}</t>
  </si>
  <si>
    <t>{158944, 165795, 160548, 141701, 149830, 145362, 164213, 143737, 163707}</t>
  </si>
  <si>
    <t>{33126, 30572, 35857, 26685, 29791}</t>
  </si>
  <si>
    <t>{158050, 152776, 143922, 164279, 141786, 165949}</t>
  </si>
  <si>
    <t>{141793, 155107, 161446, 146414, 161717, 145818}</t>
  </si>
  <si>
    <t>{29829, 29832, 35144, 36233, 32973, 26705, 32927}</t>
  </si>
  <si>
    <t>{145410, 142598, 162829, 149810, 146258, 141817}</t>
  </si>
  <si>
    <t>{36066, 30475, 26765, 32813, 29108, 26712, 34235, 31679}</t>
  </si>
  <si>
    <t>{141965, 155118, 163341, 147955, 159670, 153277}</t>
  </si>
  <si>
    <t>{141995, 143954, 147510, 149343, 165343}</t>
  </si>
  <si>
    <t>{147782, 150222, 142096, 154769, 156027}</t>
  </si>
  <si>
    <t>{162405, 151174, 147412, 142293, 157662}</t>
  </si>
  <si>
    <t>{27117, 27759, 27477, 29695, 29212, 26879}</t>
  </si>
  <si>
    <t>{34862, 26926, 35414, 29976, 30876}</t>
  </si>
  <si>
    <t>{57084, 48933, 49638, 59269, 61227, 58168, 56568, 61115, 55388}</t>
  </si>
  <si>
    <t>{28427, 35979, 28436, 29717, 34809, 27050, 33068, 29872, 29873, 30003, 36300, 31568, 36053, 26969, 31326, 34914, 31593, 27245, 36210, 32374, 36214, 30201, 36093}</t>
  </si>
  <si>
    <t>{158080, 142713, 142801, 155225, 142778, 155899, 157245}</t>
  </si>
  <si>
    <t>{60256, 50627, 61316, 62180, 55174, 51277, 49070, 56113, 56818, 60084, 61301, 57750, 59002, 53402}</t>
  </si>
  <si>
    <t>{156482, 142799, 152272, 145940, 145942}</t>
  </si>
  <si>
    <t>{159168, 163456, 144679, 149811, 155032, 142809, 149884}</t>
  </si>
  <si>
    <t>{30017, 34945, 34949, 32422, 32423, 29353, 31312, 27066}</t>
  </si>
  <si>
    <t>{160749, 143119, 145520, 148368, 160752, 160756}</t>
  </si>
  <si>
    <t>{27105, 32620, 28973, 31502, 35728}</t>
  </si>
  <si>
    <t>{53701, 59241, 49297, 50321, 50742}</t>
  </si>
  <si>
    <t>{143587, 155559, 166184, 143913, 143532, 143277, 155475}</t>
  </si>
  <si>
    <t>{57920, 56613, 49450, 61742, 61046, 60125}</t>
  </si>
  <si>
    <t>{35201, 27234, 32229, 31430, 33479, 33801, 34971, 27316, 31604, 32056, 28057, 27610, 27227, 35614}</t>
  </si>
  <si>
    <t>{52864, 56458, 49548, 49549, 49937, 58227, 55962}</t>
  </si>
  <si>
    <t>{53568, 55393, 61803, 51958, 49595}</t>
  </si>
  <si>
    <t>{61217, 51682, 59395, 49603, 61221, 61289, 54233, 53786}</t>
  </si>
  <si>
    <t>{151233, 152161, 144008, 149691, 165581, 162930, 157177, 147131, 148284}</t>
  </si>
  <si>
    <t>{144129, 155124, 144375, 155833, 148026}</t>
  </si>
  <si>
    <t>{60544, 49697, 49764, 52356, 60134, 61339, 62482, 54931, 62516, 54872, 60827, 58140, 53695}</t>
  </si>
  <si>
    <t>{57960, 52014, 49710, 58288, 52593, 58226, 60915, 57908, 61938, 50110}</t>
  </si>
  <si>
    <t>{160001, 158691, 144294, 160838, 158857, 144334, 154479, 144975, 158707, 156891, 158845, 144319}</t>
  </si>
  <si>
    <t>{27492, 27493, 32102, 35623, 34634, 33778, 34546}</t>
  </si>
  <si>
    <t>{35727, 36269, 36276, 35638, 29381, 34886, 33351, 33356, 33361, 33362, 33369, 36075, 35181, 27503, 36080, 27509, 29305, 29307, 35199}</t>
  </si>
  <si>
    <t>{144546, 163245, 156661, 158012, 157146, 162844}</t>
  </si>
  <si>
    <t>{35905, 35236, 27877, 34789, 27530, 27920, 33236, 30422, 30461}</t>
  </si>
  <si>
    <t>{55971, 60297, 62540, 59376, 55505, 49874, 53651, 52500, 51317, 58006, 58417, 60304, 53946, 57596, 61373, 55583}</t>
  </si>
  <si>
    <t>{144773, 159337, 149003, 155088, 162131, 160059, 159679}</t>
  </si>
  <si>
    <t>{53312, 54949, 54501, 54958, 49903, 61903}</t>
  </si>
  <si>
    <t>{53796, 53803, 54444, 55885, 53678, 55409, 49906, 55734, 50398}</t>
  </si>
  <si>
    <t>{60964, 59975, 55378, 50040, 55802}</t>
  </si>
  <si>
    <t>{50049, 55685, 62341, 57617, 62487, 58679, 58680, 53178, 53181, 62016, 55367, 55370, 56655, 60880, 52830, 50680, 55674, 50046, 62335}</t>
  </si>
  <si>
    <t>{53506, 60870, 62443, 56623, 56175, 58481, 50074, 56186}</t>
  </si>
  <si>
    <t>{55680, 59616, 55714, 52259, 56015, 50133, 55670}</t>
  </si>
  <si>
    <t>{53808, 55793, 50195, 52915, 61269}</t>
  </si>
  <si>
    <t>{27716, 31033, 35528, 28777, 32458, 34411, 35543, 28719, 33936, 35760, 33746, 35761, 33749, 30839, 27737, 34207}</t>
  </si>
  <si>
    <t>{27744, 34785, 29316, 30379, 30224, 29457, 30517, 31671, 35679}</t>
  </si>
  <si>
    <t>{27747, 35588, 31975, 35273, 31883, 35697, 35700, 33151}</t>
  </si>
  <si>
    <t>{52960, 56776, 59024, 55761, 50259, 54868, 56757, 58774, 53147}</t>
  </si>
  <si>
    <t>{152672, 145460, 155030, 155035, 158332}</t>
  </si>
  <si>
    <t>{31882, 31728, 29271, 27768, 31902}</t>
  </si>
  <si>
    <t>{29537, 33252, 33930, 35827, 35829, 27774}</t>
  </si>
  <si>
    <t>{153156, 154990, 151151, 161910, 145563, 164639}</t>
  </si>
  <si>
    <t>{29705, 27796, 32247, 28443, 36223}</t>
  </si>
  <si>
    <t>{31488, 27874, 33818, 29703, 35690, 31951, 28890, 32797, 30782}</t>
  </si>
  <si>
    <t>{150922, 147498, 150000, 146706, 145751, 164954, 151709}</t>
  </si>
  <si>
    <t>{36256, 33729, 32356, 31529, 27882, 27883, 35659, 35983, 29969, 29109, 33078, 34783}</t>
  </si>
  <si>
    <t>{32835, 34461, 34875, 29399, 31467, 30797, 35406, 32829, 30679, 27930, 30043, 29693}</t>
  </si>
  <si>
    <t>{33696, 35330, 33317, 35205, 34106, 35579, 27932}</t>
  </si>
  <si>
    <t>{60194, 61250, 55236, 50597, 58662, 61576, 60941, 51966, 57843, 54806, 55934, 62207}</t>
  </si>
  <si>
    <t>{146020, 150150, 158699, 158810, 161055}</t>
  </si>
  <si>
    <t>{55104, 57409, 50731, 60217, 58841}</t>
  </si>
  <si>
    <t>{165540, 165924, 161449, 148721, 162644, 146233}</t>
  </si>
  <si>
    <t>{55298, 56674, 59302, 50796, 57367}</t>
  </si>
  <si>
    <t>{59650, 53606, 50833, 53938, 60593}</t>
  </si>
  <si>
    <t>{147878, 158152, 146351, 150808, 158140, 158174}</t>
  </si>
  <si>
    <t>{51687, 50920, 57964, 53556, 59702, 53627}</t>
  </si>
  <si>
    <t>{35587, 35879, 34344, 28750, 35285, 32888, 30873, 30878, 28159}</t>
  </si>
  <si>
    <t>{61131, 58347, 59821, 51350, 51161}</t>
  </si>
  <si>
    <t>{56049, 58738, 55863, 52762, 51197, 53886}</t>
  </si>
  <si>
    <t>{152386, 157029, 158853, 160595, 147000, 148442, 148411, 160570}</t>
  </si>
  <si>
    <t>{163170, 147014, 163179, 150383, 149427}</t>
  </si>
  <si>
    <t>{53377, 51267, 51685, 53414, 59783, 51819, 59679}</t>
  </si>
  <si>
    <t>{33537, 28451, 28454, 33194, 29617}</t>
  </si>
  <si>
    <t>{31680, 31684, 32551, 33770, 28460}</t>
  </si>
  <si>
    <t>{161860, 151877, 147237, 163461, 157417, 153450, 147259, 159900}</t>
  </si>
  <si>
    <t>{51361, 56740, 55823, 61525, 53879}</t>
  </si>
  <si>
    <t>{149344, 164706, 147270, 150407, 149130, 152651, 159118, 162862, 152820, 157141, 166648, 147257, 157435, 151199}</t>
  </si>
  <si>
    <t>{61026, 54307, 52132, 55655, 53840, 61136, 60276, 51414, 55961}</t>
  </si>
  <si>
    <t>{54918, 58759, 53387, 60171, 53902, 61518, 60913, 55571, 59222, 52088, 51418, 52732, 60990}</t>
  </si>
  <si>
    <t>{148386, 149927, 153640, 153609, 147434, 147467, 153580, 160713, 161968, 160694, 153563, 148317, 147935}</t>
  </si>
  <si>
    <t>{31841, 33764, 36069, 31142, 35687, 31188, 28729, 35806, 35807}</t>
  </si>
  <si>
    <t>{53216, 58210, 55587, 54472, 58986, 55627, 55308, 52685, 60300, 61325, 61999, 51570, 54003, 56312, 60858, 62459, 52764}</t>
  </si>
  <si>
    <t>{157467, 163236, 154120, 165417, 162380, 166316, 156725, 147738, 151515, 155102}</t>
  </si>
  <si>
    <t>{59265, 52098, 54149, 51654, 54535, 54160, 54896, 52786, 53011, 56119, 59228}</t>
  </si>
  <si>
    <t>{28834, 29994, 33300, 33302, 34779}</t>
  </si>
  <si>
    <t>{34851, 28932, 28944, 34838, 34840}</t>
  </si>
  <si>
    <t>{59169, 59171, 60997, 60560, 51801}</t>
  </si>
  <si>
    <t>{35424, 35426, 32131, 35400, 30362, 28991}</t>
  </si>
  <si>
    <t>{29057, 31521, 33377, 32297, 35946, 31186, 29720, 30778, 30683, 30399}</t>
  </si>
  <si>
    <t>{30924, 29104, 29744, 29621, 34807, 29625, 33082, 36123}</t>
  </si>
  <si>
    <t>{52325, 54151, 61927, 55690, 58557, 51934}</t>
  </si>
  <si>
    <t>{59648, 62528, 51939, 60164, 54566, 60166, 52266, 55790, 54132, 54586}</t>
  </si>
  <si>
    <t>{59204, 51977, 56618, 54992, 54998}</t>
  </si>
  <si>
    <t>{36320, 33797, 30536, 29193, 32338, 31160, 35167}</t>
  </si>
  <si>
    <t>{165283, 157222, 166759, 157544, 148797}</t>
  </si>
  <si>
    <t>{52165, 62317, 59859, 55829, 55733}</t>
  </si>
  <si>
    <t>{33024, 29281, 30334, 34443, 36363, 36181, 34430, 29247}</t>
  </si>
  <si>
    <t>{57792, 59972, 54767, 58256, 55475, 54516, 58646, 55481, 52187, 55580}</t>
  </si>
  <si>
    <t>{33701, 30420, 30425, 29275, 31165, 34750}</t>
  </si>
  <si>
    <t>{165350, 155718, 158922, 149082, 165405}</t>
  </si>
  <si>
    <t>{55554, 56066, 58882, 61958, 57613, 52757, 55447, 59942, 58413, 58416, 58429, 56381, 56383, 52304, 62172, 57060, 57063, 58477, 52976, 59640, 61177, 56060, 54783}</t>
  </si>
  <si>
    <t>{30018, 35235, 30341, 35463, 33064, 33072, 29398, 32599}</t>
  </si>
  <si>
    <t>{33039, 35344, 33585, 33460, 29403, 33726}</t>
  </si>
  <si>
    <t>{161632, 163714, 155910, 161596, 155913, 151279, 149458, 164818, 151287, 155928, 155927}</t>
  </si>
  <si>
    <t>{32708, 35432, 35407, 33457, 35446, 32698, 29439}</t>
  </si>
  <si>
    <t>{30786, 35239, 33802, 29451, 35832}</t>
  </si>
  <si>
    <t>{59428, 54923, 52400, 58000, 60818, 59423}</t>
  </si>
  <si>
    <t>{155168, 149633, 151978, 164944, 155166}</t>
  </si>
  <si>
    <t>{36108, 33552, 29714, 29715, 35635, 33851, 29504, 29506, 36043, 35538, 32851, 29914, 33500, 35295, 31844, 33268, 36088, 32893, 32383}</t>
  </si>
  <si>
    <t>{149771, 166030, 157903, 156686, 151791}</t>
  </si>
  <si>
    <t>{53702, 61741, 52526, 52594, 56788}</t>
  </si>
  <si>
    <t>{29602, 33641, 33644, 33647, 31291}</t>
  </si>
  <si>
    <t>{30306, 29614, 33654, 29624, 29626, 35772}</t>
  </si>
  <si>
    <t>{53763, 60808, 52553, 58859, 53364, 57943, 55226}</t>
  </si>
  <si>
    <t>{56619, 56299, 52949, 52566, 59515}</t>
  </si>
  <si>
    <t>{155142, 160135, 151816, 160272, 154899, 161180, 160174, 150321, 150329, 155711, 155712, 158538, 159434, 160330, 158294, 158558, 161272, 151801, 165243}</t>
  </si>
  <si>
    <t>{52739, 61030, 54601, 57618, 60379, 59708}</t>
  </si>
  <si>
    <t>{58496, 55631, 52753, 59057, 62292}</t>
  </si>
  <si>
    <t>{59847, 52780, 55060, 56826, 62299}</t>
  </si>
  <si>
    <t>{56642, 56348, 60240, 53521, 59825, 52860}</t>
  </si>
  <si>
    <t>{53952, 59522, 61859, 60553, 61867, 61068, 59501, 53009, 56563, 60792, 60794}</t>
  </si>
  <si>
    <t>{61952, 61765, 61925, 53063, 53066, 58324, 58332}</t>
  </si>
  <si>
    <t>{34466, 29995, 35246, 31086, 33049}</t>
  </si>
  <si>
    <t>{54336, 53156, 53159, 60585, 55770, 58271}</t>
  </si>
  <si>
    <t>{30435, 30288, 30642, 30044, 30301}</t>
  </si>
  <si>
    <t>{31008, 36224, 30127, 30128, 30129}</t>
  </si>
  <si>
    <t>{53249, 58154, 55540, 56884, 61727}</t>
  </si>
  <si>
    <t>{57058, 53448, 60266, 54283, 57229, 53648, 61776, 58900, 53429, 53405, 54238}</t>
  </si>
  <si>
    <t>{167394, 157190, 161354, 160493, 156013, 151697, 165333, 165878, 158649, 161631}</t>
  </si>
  <si>
    <t>{33058, 30950, 31495, 33418, 33163, 33995, 33741, 34861, 30255, 34866, 30547, 34998, 31640, 32605}</t>
  </si>
  <si>
    <t>{30689, 30691, 34455, 30443, 34412, 30295, 31417}</t>
  </si>
  <si>
    <t>{30308, 33036, 31154, 35769, 33722, 34557, 34559}</t>
  </si>
  <si>
    <t>{33473, 35651, 35079, 30313, 35090}</t>
  </si>
  <si>
    <t>{53571, 62444, 55891, 61783, 59769, 57082}</t>
  </si>
  <si>
    <t>{54375, 61481, 56782, 58448, 53586, 53591, 61082}</t>
  </si>
  <si>
    <t>{58048, 61284, 60936, 56362, 53646, 56883, 59190, 54651, 58268}</t>
  </si>
  <si>
    <t>{33795, 30564, 30551, 34065, 33591}</t>
  </si>
  <si>
    <t>{31748, 30724, 32904, 36235, 32144, 34576, 35986, 35491, 35492, 35496, 35497, 35498, 35499, 32045, 36149, 36150, 36153, 36155, 36157, 36158, 34374, 34376, 36432, 33497, 32601, 30557, 36192, 36194, 35953, 35954, 34933, 34934, 35580}</t>
  </si>
  <si>
    <t>{33121, 34568, 32784, 36370, 36054, 30584}</t>
  </si>
  <si>
    <t>{55553, 59270, 55914, 55664, 53909, 55574, 59835, 61045, 55547, 59836, 54079}</t>
  </si>
  <si>
    <t>{33410, 33412, 30618, 35483, 30620, 30622}</t>
  </si>
  <si>
    <t>{157248, 153858, 156710, 152711, 155016, 163495, 154222, 152720, 154645, 159228}</t>
  </si>
  <si>
    <t>{55940, 54055, 57480, 60716, 58929, 62171, 58331, 59740, 57470, 56607}</t>
  </si>
  <si>
    <t>{30720, 33484, 33487, 35379, 35896}</t>
  </si>
  <si>
    <t>{152936, 165707, 158763, 166284, 164847, 153140}</t>
  </si>
  <si>
    <t>{33872, 35216, 30740, 32118, 33370, 34682}</t>
  </si>
  <si>
    <t>{154756, 165519, 153520, 153203, 162397, 156926}</t>
  </si>
  <si>
    <t>{153312, 165608, 154826, 155309, 166670, 157843, 164471, 157112}</t>
  </si>
  <si>
    <t>{60772, 54406, 55783, 57609, 62130, 56692, 59262}</t>
  </si>
  <si>
    <t>{158496, 166306, 155460, 154216, 158588, 160172, 156654, 154095, 166734, 156851, 157471, 159603, 160084, 164723, 160635, 155068, 161278, 157439}</t>
  </si>
  <si>
    <t>{58304, 59527, 59530, 58315, 55070, 59503, 54489, 58302}</t>
  </si>
  <si>
    <t>{160257, 154372, 154927, 164594, 162324, 160541}</t>
  </si>
  <si>
    <t>{57318, 59665, 55446, 54710, 55450}</t>
  </si>
  <si>
    <t>{56521, 56524, 54800, 61683, 59935}</t>
  </si>
  <si>
    <t>{54816, 56577, 54824, 60809, 58446, 59700, 56058, 61341}</t>
  </si>
  <si>
    <t>{31268, 31269, 36122, 35024, 31386, 35804}</t>
  </si>
  <si>
    <t>{34916, 35686, 33864, 31820, 33038, 35154, 31956, 31896, 31324, 32734}</t>
  </si>
  <si>
    <t>{35527, 36105, 36395, 33228, 31980, 35340, 35729, 34621, 34462, 31455}</t>
  </si>
  <si>
    <t>{159840, 166825, 161837, 155286, 160792}</t>
  </si>
  <si>
    <t>{59457, 56227, 59462, 55123, 58996, 59999}</t>
  </si>
  <si>
    <t>{35826, 34708, 33846, 31542, 34903}</t>
  </si>
  <si>
    <t>{58016, 60005, 61485, 60176, 55254, 58008, 58013}</t>
  </si>
  <si>
    <t>{31618, 35309, 33581, 32789, 34141}</t>
  </si>
  <si>
    <t>{35326, 31943, 32778, 32043, 35754, 33742, 35310, 31708, 32766}</t>
  </si>
  <si>
    <t>{57155, 55593, 61641, 59884, 57647, 56635}</t>
  </si>
  <si>
    <t>{31872, 35016, 33420, 34231, 34079}</t>
  </si>
  <si>
    <t>{33443, 34121, 33865, 31947, 34124, 34794, 35629, 35701}</t>
  </si>
  <si>
    <t>{62432, 58465, 59105, 59047, 58866, 59315, 61170, 55989, 55800, 55775}</t>
  </si>
  <si>
    <t>{62308, 59723, 55920, 60848, 57912, 62011, 56671}</t>
  </si>
  <si>
    <t>{62312, 55947, 61102, 59443, 59804}</t>
  </si>
  <si>
    <t>{59044, 61862, 60139, 61132, 61298, 56019}</t>
  </si>
  <si>
    <t>{56932, 60424, 58165, 58806, 56408, 56026, 57083}</t>
  </si>
  <si>
    <t>{157152, 159201, 165159, 158889, 157709, 161755}</t>
  </si>
  <si>
    <t>{56134, 61223, 58703, 61007, 56145, 60061, 56222}</t>
  </si>
  <si>
    <t>{58818, 62346, 57549, 58063, 60407, 56213, 57207, 62266}</t>
  </si>
  <si>
    <t>{32421, 33414, 32360, 32520, 33224, 32363, 33226, 35436, 35118, 32367, 36279, 33240, 32412}</t>
  </si>
  <si>
    <t>{57472, 56449, 59577, 56453, 58375, 61479, 61036, 58382, 59984, 58674, 60083, 57940, 61138, 58681, 62047}</t>
  </si>
  <si>
    <t>{60065, 62530, 58755, 60519, 56744, 56493, 59509, 58749}</t>
  </si>
  <si>
    <t>{56512, 62146, 58724, 59976, 61577, 56537}</t>
  </si>
  <si>
    <t>{33517, 32535, 35256, 35354, 34011, 32444}</t>
  </si>
  <si>
    <t>{36200, 32457, 35542, 36411, 35547}</t>
  </si>
  <si>
    <t>{35908, 35915, 32499, 36437, 36566, 36567}</t>
  </si>
  <si>
    <t>{59112, 56779, 57646, 56975, 59119, 59121, 59123, 56760}</t>
  </si>
  <si>
    <t>{33536, 33025, 34821, 34825, 33111, 32796}</t>
  </si>
  <si>
    <t>{57034, 60975, 59604, 60158, 59711}</t>
  </si>
  <si>
    <t>{164288, 164356, 166629, 164295, 158279, 164362, 158124, 165936}</t>
  </si>
  <si>
    <t>{58915, 57127, 61417, 59082, 60142, 57336, 60793, 58424, 60670}</t>
  </si>
  <si>
    <t>{160833, 158658, 160846, 158574, 165072, 165119}</t>
  </si>
  <si>
    <t>{61922, 59756, 61653, 61276, 57631}</t>
  </si>
  <si>
    <t>{34564, 33541, 35560, 35316, 35318}</t>
  </si>
  <si>
    <t>{35232, 34212, 34214, 35231, 35583}</t>
  </si>
  <si>
    <t>{61890, 58852, 60068, 62533, 62507, 62286, 62510, 59674, 62269, 61215}</t>
  </si>
  <si>
    <t>{164452, 161992, 163953, 165845, 164411}</t>
  </si>
  <si>
    <t>{60609, 60834, 59331, 61876, 59703}</t>
  </si>
  <si>
    <t>{59521, 59553, 59556, 62213, 59496, 59533, 59545, 59514, 59484, 61020}</t>
  </si>
  <si>
    <t>{61605, 59629, 61679, 61616, 59645}</t>
  </si>
  <si>
    <t>{60610, 60584, 61706, 62378, 61678, 60082, 62393}</t>
  </si>
  <si>
    <t>Id</t>
  </si>
  <si>
    <t>Source_country</t>
  </si>
  <si>
    <t>Min</t>
  </si>
  <si>
    <t>Max</t>
  </si>
  <si>
    <t>Inclusive</t>
  </si>
  <si>
    <t>AVG</t>
  </si>
  <si>
    <t>Mediana</t>
  </si>
  <si>
    <t>n</t>
  </si>
  <si>
    <t>LN(LTV)</t>
  </si>
  <si>
    <t>Ln(LTV)</t>
  </si>
  <si>
    <t>Ynorm</t>
  </si>
  <si>
    <t>Ystd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</si>
</sst>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yyyy\-mm\-dd\ hh:mm:ss"/>
    <numFmt numFmtId="165" formatCode="0.000"/>
    <numFmt numFmtId="166" formatCode="0.0"/>
    <numFmt numFmtId="167" formatCode="_-&quot;$&quot;\ * #,##0.0_-;\-&quot;$&quot;\ * #,##0.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167" fontId="0" fillId="2" borderId="3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167" fontId="0" fillId="2" borderId="0" xfId="1" applyNumberFormat="1" applyFont="1" applyFill="1" applyBorder="1" applyAlignment="1">
      <alignment horizontal="center" vertical="center"/>
    </xf>
    <xf numFmtId="165" fontId="0" fillId="2" borderId="0" xfId="1" applyNumberFormat="1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/>
    </xf>
    <xf numFmtId="167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Ystd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Ystd Histogram</a:t>
          </a:r>
        </a:p>
      </cx:txPr>
    </cx:title>
    <cx:plotArea>
      <cx:plotAreaRegion>
        <cx:series layoutId="clusteredColumn" uniqueId="{70D4EAA0-0A5B-4AFF-A08A-54830666DB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12</xdr:row>
      <xdr:rowOff>95250</xdr:rowOff>
    </xdr:from>
    <xdr:to>
      <xdr:col>17</xdr:col>
      <xdr:colOff>571500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8FBA87B-4E2B-4E99-9B51-1CDACE228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5225" y="2381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85"/>
  <sheetViews>
    <sheetView tabSelected="1" workbookViewId="0">
      <selection activeCell="N1" sqref="N1:N12"/>
    </sheetView>
  </sheetViews>
  <sheetFormatPr baseColWidth="10" defaultColWidth="9.140625" defaultRowHeight="15" x14ac:dyDescent="0.25"/>
  <cols>
    <col min="6" max="6" width="18.140625" bestFit="1" customWidth="1"/>
    <col min="11" max="12" width="11.85546875" bestFit="1" customWidth="1"/>
    <col min="14" max="14" width="12" bestFit="1" customWidth="1"/>
  </cols>
  <sheetData>
    <row r="1" spans="1:17" x14ac:dyDescent="0.25">
      <c r="A1" t="s">
        <v>6892</v>
      </c>
      <c r="B1" t="s">
        <v>6893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9" t="s">
        <v>6901</v>
      </c>
      <c r="I1" s="9" t="s">
        <v>6903</v>
      </c>
      <c r="J1" s="9" t="s">
        <v>6902</v>
      </c>
      <c r="K1" s="3" t="s">
        <v>6896</v>
      </c>
      <c r="L1" s="4"/>
      <c r="M1" s="4"/>
      <c r="N1" s="5" t="s">
        <v>4</v>
      </c>
      <c r="O1" s="6" t="s">
        <v>6900</v>
      </c>
      <c r="P1" s="4"/>
      <c r="Q1" s="4"/>
    </row>
    <row r="2" spans="1:17" x14ac:dyDescent="0.25">
      <c r="A2" s="1">
        <v>35801</v>
      </c>
      <c r="B2" s="1" t="s">
        <v>5</v>
      </c>
      <c r="C2">
        <v>395815.03294084192</v>
      </c>
      <c r="D2">
        <v>6078.5352798578606</v>
      </c>
      <c r="E2" t="s">
        <v>5892</v>
      </c>
      <c r="F2" s="2">
        <v>44468.767685185187</v>
      </c>
      <c r="G2">
        <v>24192.917964987981</v>
      </c>
      <c r="H2" s="7">
        <f>LN(G2)</f>
        <v>10.093815223240682</v>
      </c>
      <c r="I2" s="7">
        <f>+(H2-$O$10)/_xlfn.STDEV.S($H$2:$H$6885)</f>
        <v>3.2621581310738095</v>
      </c>
      <c r="J2" s="7">
        <f>($O$9-H2)/($O$9-$O$2)</f>
        <v>0</v>
      </c>
      <c r="K2" t="b">
        <f>G2&lt;2000</f>
        <v>0</v>
      </c>
      <c r="M2" s="10" t="s">
        <v>6894</v>
      </c>
      <c r="N2" s="11">
        <f>MIN(G2:G6885)</f>
        <v>2.6924017606019559</v>
      </c>
      <c r="O2" s="12">
        <f>MIN(H2:H6885)</f>
        <v>0.99043364306965653</v>
      </c>
      <c r="P2" s="4"/>
      <c r="Q2" s="4"/>
    </row>
    <row r="3" spans="1:17" x14ac:dyDescent="0.25">
      <c r="A3" s="1">
        <v>2201</v>
      </c>
      <c r="B3" s="1" t="s">
        <v>42</v>
      </c>
      <c r="C3">
        <v>352694.54825750802</v>
      </c>
      <c r="D3">
        <v>16196.10611726316</v>
      </c>
      <c r="E3" t="s">
        <v>2156</v>
      </c>
      <c r="F3" s="2">
        <v>44306.557071759264</v>
      </c>
      <c r="G3">
        <v>23281.462913488849</v>
      </c>
      <c r="H3" s="7">
        <f>LN(G3)</f>
        <v>10.055412739797525</v>
      </c>
      <c r="I3" s="7">
        <f>+(H3-$O$10)/_xlfn.STDEV.S($H$2:$H$6885)</f>
        <v>3.2343307112091968</v>
      </c>
      <c r="J3" s="7">
        <f>($O$9-H3)/($O$9-$O$2)</f>
        <v>4.2184855270491302E-3</v>
      </c>
      <c r="K3" t="b">
        <f>G3&lt;2000</f>
        <v>0</v>
      </c>
      <c r="L3" s="4"/>
      <c r="M3" s="13">
        <v>0.2</v>
      </c>
      <c r="N3" s="14">
        <f>_xlfn.PERCENTILE.INC(G2:G6885,0.2)</f>
        <v>80.252531894939523</v>
      </c>
      <c r="O3" s="15">
        <f>_xlfn.PERCENTILE.INC(H2:H6885,0.2)</f>
        <v>4.3851781978332971</v>
      </c>
      <c r="P3" s="4"/>
      <c r="Q3" s="4"/>
    </row>
    <row r="4" spans="1:17" x14ac:dyDescent="0.25">
      <c r="A4" s="1">
        <v>13373</v>
      </c>
      <c r="B4" s="1" t="s">
        <v>42</v>
      </c>
      <c r="C4">
        <v>65326.559999999998</v>
      </c>
      <c r="D4">
        <v>2939.6952000000001</v>
      </c>
      <c r="E4" t="s">
        <v>6660</v>
      </c>
      <c r="F4" s="2">
        <v>44513.466307870367</v>
      </c>
      <c r="G4">
        <v>22825.369979160299</v>
      </c>
      <c r="H4" s="7">
        <f>LN(G4)</f>
        <v>10.035627914714507</v>
      </c>
      <c r="I4" s="7">
        <f>+(H4-$O$10)/_xlfn.STDEV.S($H$2:$H$6885)</f>
        <v>3.219994121875124</v>
      </c>
      <c r="J4" s="7">
        <f>($O$9-H4)/($O$9-$O$2)</f>
        <v>6.3918345082797602E-3</v>
      </c>
      <c r="K4" t="b">
        <f>G4&lt;2000</f>
        <v>0</v>
      </c>
      <c r="L4" s="4"/>
      <c r="M4" s="13">
        <v>0.4</v>
      </c>
      <c r="N4" s="14">
        <f>_xlfn.PERCENTILE.INC(G2:G6885,0.4)</f>
        <v>179.50959173023932</v>
      </c>
      <c r="O4" s="15">
        <f>_xlfn.PERCENTILE.INC(H2:H6885,0.4)</f>
        <v>5.1902285042308511</v>
      </c>
      <c r="P4" s="4"/>
      <c r="Q4" s="4"/>
    </row>
    <row r="5" spans="1:17" x14ac:dyDescent="0.25">
      <c r="A5" s="1">
        <v>13844</v>
      </c>
      <c r="B5" s="1" t="s">
        <v>42</v>
      </c>
      <c r="C5">
        <v>41031.252235749293</v>
      </c>
      <c r="D5">
        <v>1811.5343376344219</v>
      </c>
      <c r="E5" t="s">
        <v>6795</v>
      </c>
      <c r="F5" s="2">
        <v>44526.6252662037</v>
      </c>
      <c r="G5">
        <v>19533.73650132327</v>
      </c>
      <c r="H5" s="7">
        <f>LN(G5)</f>
        <v>9.8798983266834774</v>
      </c>
      <c r="I5" s="7">
        <f>+(H5-$O$10)/_xlfn.STDEV.S($H$2:$H$6885)</f>
        <v>3.1071484868292263</v>
      </c>
      <c r="J5" s="7">
        <f>($O$9-H5)/($O$9-$O$2)</f>
        <v>2.3498619131066441E-2</v>
      </c>
      <c r="K5" t="b">
        <f>G5&lt;2000</f>
        <v>0</v>
      </c>
      <c r="L5" s="4"/>
      <c r="M5" s="13">
        <v>0.6</v>
      </c>
      <c r="N5" s="14">
        <f>_xlfn.PERCENTILE.INC(G2:G6885,0.6)</f>
        <v>369.69982663772913</v>
      </c>
      <c r="O5" s="15">
        <f>_xlfn.PERCENTILE.INC(H2:H6885,0.6)</f>
        <v>5.9126913102200307</v>
      </c>
      <c r="P5" s="4"/>
      <c r="Q5" s="4"/>
    </row>
    <row r="6" spans="1:17" x14ac:dyDescent="0.25">
      <c r="A6" s="1">
        <v>3922</v>
      </c>
      <c r="B6" s="1" t="s">
        <v>42</v>
      </c>
      <c r="C6">
        <v>273973.97221918497</v>
      </c>
      <c r="D6">
        <v>10139.198788739561</v>
      </c>
      <c r="E6" t="s">
        <v>3371</v>
      </c>
      <c r="F6" s="2">
        <v>44365.632696759261</v>
      </c>
      <c r="G6">
        <v>18993.86942255664</v>
      </c>
      <c r="H6" s="7">
        <f>LN(G6)</f>
        <v>9.8518715441113009</v>
      </c>
      <c r="I6" s="7">
        <f>+(H6-$O$10)/_xlfn.STDEV.S($H$2:$H$6885)</f>
        <v>3.0868395646928599</v>
      </c>
      <c r="J6" s="7">
        <f>($O$9-H6)/($O$9-$O$2)</f>
        <v>2.6577341287811404E-2</v>
      </c>
      <c r="K6" t="b">
        <f>G6&lt;2000</f>
        <v>0</v>
      </c>
      <c r="L6" s="4"/>
      <c r="M6" s="13">
        <v>0.8</v>
      </c>
      <c r="N6" s="14">
        <f>_xlfn.PERCENTILE.INC(G2:G6885,0.8)</f>
        <v>881.22640727507712</v>
      </c>
      <c r="O6" s="15">
        <f>_xlfn.PERCENTILE.INC(H2:H6885,0.8)</f>
        <v>6.7813145723623114</v>
      </c>
      <c r="P6" s="4"/>
      <c r="Q6" s="4"/>
    </row>
    <row r="7" spans="1:17" x14ac:dyDescent="0.25">
      <c r="A7" s="1">
        <v>6921</v>
      </c>
      <c r="B7" s="1" t="s">
        <v>1741</v>
      </c>
      <c r="C7">
        <v>106064.96550000001</v>
      </c>
      <c r="D7">
        <v>5941.9492499999997</v>
      </c>
      <c r="E7" t="s">
        <v>5216</v>
      </c>
      <c r="F7" s="2">
        <v>44439.521435185183</v>
      </c>
      <c r="G7">
        <v>17930.956289655649</v>
      </c>
      <c r="H7" s="7">
        <f>LN(G7)</f>
        <v>9.7942838997924238</v>
      </c>
      <c r="I7" s="7">
        <f>+(H7-$O$10)/_xlfn.STDEV.S($H$2:$H$6885)</f>
        <v>3.0451100874873713</v>
      </c>
      <c r="J7" s="7">
        <f>($O$9-H7)/($O$9-$O$2)</f>
        <v>3.2903303108890565E-2</v>
      </c>
      <c r="K7" t="b">
        <f>G7&lt;2000</f>
        <v>0</v>
      </c>
      <c r="L7" s="4"/>
      <c r="M7" s="16">
        <v>0.9</v>
      </c>
      <c r="N7" s="17">
        <f>_xlfn.PERCENTILE.INC(G2:G6885,0.9)</f>
        <v>1656.6477971189679</v>
      </c>
      <c r="O7" s="18">
        <f>_xlfn.PERCENTILE.INC(H2:H6885,0.9)</f>
        <v>7.412551419431801</v>
      </c>
      <c r="P7" s="4"/>
      <c r="Q7" s="4"/>
    </row>
    <row r="8" spans="1:17" x14ac:dyDescent="0.25">
      <c r="A8" s="1">
        <v>2990</v>
      </c>
      <c r="B8" s="1" t="s">
        <v>42</v>
      </c>
      <c r="C8">
        <v>318441.69574374368</v>
      </c>
      <c r="D8">
        <v>10553.010640620671</v>
      </c>
      <c r="E8" t="s">
        <v>2802</v>
      </c>
      <c r="F8" s="2">
        <v>44341.718969907408</v>
      </c>
      <c r="G8">
        <v>17607.973899770681</v>
      </c>
      <c r="H8" s="7">
        <f>LN(G8)</f>
        <v>9.7761071409113942</v>
      </c>
      <c r="I8" s="7">
        <f>+(H8-$O$10)/_xlfn.STDEV.S($H$2:$H$6885)</f>
        <v>3.031938743974941</v>
      </c>
      <c r="J8" s="7">
        <f>($O$9-H8)/($O$9-$O$2)</f>
        <v>3.4900007160121607E-2</v>
      </c>
      <c r="K8" t="b">
        <f>G8&lt;2000</f>
        <v>0</v>
      </c>
      <c r="L8" s="4"/>
      <c r="M8" s="16">
        <v>0.95</v>
      </c>
      <c r="N8" s="17">
        <f>_xlfn.PERCENTILE.INC(G2:G6885,0.95)</f>
        <v>2755.362393522566</v>
      </c>
      <c r="O8" s="18">
        <f>_xlfn.PERCENTILE.INC(H2:H6885,0.95)</f>
        <v>7.9213027854254321</v>
      </c>
      <c r="P8" s="4"/>
      <c r="Q8" s="4"/>
    </row>
    <row r="9" spans="1:17" x14ac:dyDescent="0.25">
      <c r="A9" s="1">
        <v>713</v>
      </c>
      <c r="B9" s="1" t="s">
        <v>1741</v>
      </c>
      <c r="C9">
        <v>426492.08747488708</v>
      </c>
      <c r="D9">
        <v>11293.623394403639</v>
      </c>
      <c r="E9" t="s">
        <v>2133</v>
      </c>
      <c r="F9" s="2">
        <v>44305.630300925928</v>
      </c>
      <c r="G9">
        <v>16175.23931473202</v>
      </c>
      <c r="H9" s="7">
        <f>LN(G9)</f>
        <v>9.6912369146062982</v>
      </c>
      <c r="I9" s="7">
        <f>+(H9-$O$10)/_xlfn.STDEV.S($H$2:$H$6885)</f>
        <v>2.9704396113760714</v>
      </c>
      <c r="J9" s="7">
        <f>($O$9-H9)/($O$9-$O$2)</f>
        <v>4.422294123222073E-2</v>
      </c>
      <c r="K9" t="b">
        <f>G9&lt;2000</f>
        <v>0</v>
      </c>
      <c r="L9" s="4"/>
      <c r="M9" s="19" t="s">
        <v>6895</v>
      </c>
      <c r="N9" s="14">
        <f>MAX(G2:G6885)</f>
        <v>24192.917964987981</v>
      </c>
      <c r="O9" s="15">
        <f>MAX(H2:H6885)</f>
        <v>10.093815223240682</v>
      </c>
      <c r="P9" s="4"/>
      <c r="Q9" s="4"/>
    </row>
    <row r="10" spans="1:17" x14ac:dyDescent="0.25">
      <c r="A10" s="1">
        <v>4217</v>
      </c>
      <c r="B10" s="1" t="s">
        <v>5</v>
      </c>
      <c r="C10">
        <v>327173.54304087273</v>
      </c>
      <c r="D10">
        <v>16748.866100424959</v>
      </c>
      <c r="E10" t="s">
        <v>413</v>
      </c>
      <c r="F10" s="2">
        <v>44176.628240740742</v>
      </c>
      <c r="G10">
        <v>15926.505609191739</v>
      </c>
      <c r="H10" s="7">
        <f>LN(G10)</f>
        <v>9.6757400197196901</v>
      </c>
      <c r="I10" s="7">
        <f>+(H10-$O$10)/_xlfn.STDEV.S($H$2:$H$6885)</f>
        <v>2.9592101657271792</v>
      </c>
      <c r="J10" s="7">
        <f>($O$9-H10)/($O$9-$O$2)</f>
        <v>4.5925264127304403E-2</v>
      </c>
      <c r="K10" t="b">
        <f>G10&lt;2000</f>
        <v>0</v>
      </c>
      <c r="L10" s="4"/>
      <c r="M10" s="20" t="s">
        <v>6897</v>
      </c>
      <c r="N10" s="21">
        <f>AVERAGE(G2:G6885)</f>
        <v>700.75236656097388</v>
      </c>
      <c r="O10" s="22">
        <f>AVERAGE(H2:H6885)</f>
        <v>5.591961503887056</v>
      </c>
      <c r="P10" s="4"/>
      <c r="Q10" s="4"/>
    </row>
    <row r="11" spans="1:17" x14ac:dyDescent="0.25">
      <c r="A11" s="1">
        <v>14257</v>
      </c>
      <c r="B11" s="1" t="s">
        <v>42</v>
      </c>
      <c r="C11">
        <v>13877.0721336353</v>
      </c>
      <c r="D11">
        <v>958.49116789860773</v>
      </c>
      <c r="E11" t="s">
        <v>6871</v>
      </c>
      <c r="F11" s="2">
        <v>44538.42633101852</v>
      </c>
      <c r="G11">
        <v>15867.20249580068</v>
      </c>
      <c r="H11" s="7">
        <f>LN(G11)</f>
        <v>9.6720095217249238</v>
      </c>
      <c r="I11" s="7">
        <f>+(H11-$O$10)/_xlfn.STDEV.S($H$2:$H$6885)</f>
        <v>2.9565069516457743</v>
      </c>
      <c r="J11" s="7">
        <f>($O$9-H11)/($O$9-$O$2)</f>
        <v>4.6335056682072412E-2</v>
      </c>
      <c r="K11" t="b">
        <f>G11&lt;2000</f>
        <v>0</v>
      </c>
      <c r="L11" s="4"/>
      <c r="M11" s="20" t="s">
        <v>6898</v>
      </c>
      <c r="N11" s="21">
        <f>MEDIAN(G2:G6885)</f>
        <v>259.55365823864798</v>
      </c>
      <c r="O11" s="22">
        <f>MEDIAN(H2:H6885)</f>
        <v>5.5589634102181709</v>
      </c>
      <c r="P11" s="4"/>
      <c r="Q11" s="4"/>
    </row>
    <row r="12" spans="1:17" x14ac:dyDescent="0.25">
      <c r="A12" s="1">
        <v>10069</v>
      </c>
      <c r="B12" s="1" t="s">
        <v>42</v>
      </c>
      <c r="C12">
        <v>90364.690326831726</v>
      </c>
      <c r="D12">
        <v>4302.5305064038148</v>
      </c>
      <c r="E12" t="s">
        <v>5726</v>
      </c>
      <c r="F12" s="2">
        <v>44461.493472222217</v>
      </c>
      <c r="G12">
        <v>15865.8397336382</v>
      </c>
      <c r="H12" s="7">
        <f>LN(G12)</f>
        <v>9.6719236325653863</v>
      </c>
      <c r="I12" s="7">
        <f>+(H12-$O$10)/_xlfn.STDEV.S($H$2:$H$6885)</f>
        <v>2.9564447141681431</v>
      </c>
      <c r="J12" s="7">
        <f>($O$9-H12)/($O$9-$O$2)</f>
        <v>4.6344491545236288E-2</v>
      </c>
      <c r="K12" t="b">
        <f>G12&lt;2000</f>
        <v>0</v>
      </c>
      <c r="L12" s="4"/>
      <c r="M12" s="23" t="s">
        <v>6899</v>
      </c>
      <c r="N12" s="24">
        <v>6345</v>
      </c>
      <c r="O12" s="24">
        <v>6345</v>
      </c>
      <c r="P12" s="4"/>
      <c r="Q12" s="4"/>
    </row>
    <row r="13" spans="1:17" x14ac:dyDescent="0.25">
      <c r="A13" s="1">
        <v>8915</v>
      </c>
      <c r="B13" s="1" t="s">
        <v>1741</v>
      </c>
      <c r="C13">
        <v>202820.99499999991</v>
      </c>
      <c r="D13">
        <v>3769.5811499999982</v>
      </c>
      <c r="E13" t="s">
        <v>5729</v>
      </c>
      <c r="F13" s="2">
        <v>44461.519270833327</v>
      </c>
      <c r="G13">
        <v>13904.18096112783</v>
      </c>
      <c r="H13" s="7">
        <f>LN(G13)</f>
        <v>9.5399448624613168</v>
      </c>
      <c r="I13" s="7">
        <f>+(H13-$O$10)/_xlfn.STDEV.S($H$2:$H$6885)</f>
        <v>2.8608095281172896</v>
      </c>
      <c r="J13" s="7">
        <f>($O$9-H13)/($O$9-$O$2)</f>
        <v>6.0842265690126088E-2</v>
      </c>
      <c r="K13" t="b">
        <f>G13&lt;2000</f>
        <v>0</v>
      </c>
      <c r="L13" s="4"/>
      <c r="M13" s="4"/>
      <c r="N13" s="4"/>
      <c r="O13" s="4"/>
      <c r="P13" s="4"/>
      <c r="Q13" s="4"/>
    </row>
    <row r="14" spans="1:17" x14ac:dyDescent="0.25">
      <c r="A14" s="1">
        <v>24977</v>
      </c>
      <c r="B14" s="1" t="s">
        <v>5</v>
      </c>
      <c r="C14">
        <v>121024.45769916339</v>
      </c>
      <c r="D14">
        <v>6621.9507409592907</v>
      </c>
      <c r="E14" t="s">
        <v>3844</v>
      </c>
      <c r="F14" s="2">
        <v>44384.383298611108</v>
      </c>
      <c r="G14">
        <v>13725.87824764685</v>
      </c>
      <c r="H14" s="7">
        <f>LN(G14)</f>
        <v>9.527038253230117</v>
      </c>
      <c r="I14" s="7">
        <f>+(H14-$O$10)/_xlfn.STDEV.S($H$2:$H$6885)</f>
        <v>2.8514570695806767</v>
      </c>
      <c r="J14" s="7">
        <f>($O$9-H14)/($O$9-$O$2)</f>
        <v>6.2260047545971059E-2</v>
      </c>
      <c r="K14" t="b">
        <f>G14&lt;2000</f>
        <v>0</v>
      </c>
    </row>
    <row r="15" spans="1:17" x14ac:dyDescent="0.25">
      <c r="A15" s="1">
        <v>2569</v>
      </c>
      <c r="B15" s="1" t="s">
        <v>42</v>
      </c>
      <c r="C15">
        <v>194291.01309288689</v>
      </c>
      <c r="D15">
        <v>8746.0483269751639</v>
      </c>
      <c r="E15" t="s">
        <v>2372</v>
      </c>
      <c r="F15" s="2">
        <v>44319.687476851846</v>
      </c>
      <c r="G15">
        <v>13257.78342344528</v>
      </c>
      <c r="H15" s="7">
        <f>LN(G15)</f>
        <v>9.4923400871305201</v>
      </c>
      <c r="I15" s="7">
        <f>+(H15-$O$10)/_xlfn.STDEV.S($H$2:$H$6885)</f>
        <v>2.8263138926292495</v>
      </c>
      <c r="J15" s="7">
        <f>($O$9-H15)/($O$9-$O$2)</f>
        <v>6.6071616444189754E-2</v>
      </c>
      <c r="K15" t="b">
        <f>G15&lt;2000</f>
        <v>0</v>
      </c>
    </row>
    <row r="16" spans="1:17" x14ac:dyDescent="0.25">
      <c r="A16" s="1">
        <v>3123</v>
      </c>
      <c r="B16" s="1" t="s">
        <v>42</v>
      </c>
      <c r="C16">
        <v>163676.0370261998</v>
      </c>
      <c r="D16">
        <v>7401.7298571019974</v>
      </c>
      <c r="E16" t="s">
        <v>2954</v>
      </c>
      <c r="F16" s="2">
        <v>44347.775358796287</v>
      </c>
      <c r="G16">
        <v>12701.631865578791</v>
      </c>
      <c r="H16" s="7">
        <f>LN(G16)</f>
        <v>9.4494857575447799</v>
      </c>
      <c r="I16" s="7">
        <f>+(H16-$O$10)/_xlfn.STDEV.S($H$2:$H$6885)</f>
        <v>2.7952605514003142</v>
      </c>
      <c r="J16" s="7">
        <f>($O$9-H16)/($O$9-$O$2)</f>
        <v>7.0779134107635339E-2</v>
      </c>
      <c r="K16" t="b">
        <f>G16&lt;2000</f>
        <v>0</v>
      </c>
    </row>
    <row r="17" spans="1:11" x14ac:dyDescent="0.25">
      <c r="A17" s="1">
        <v>1817</v>
      </c>
      <c r="B17" s="1" t="s">
        <v>42</v>
      </c>
      <c r="C17">
        <v>129129.5380884281</v>
      </c>
      <c r="D17">
        <v>7456.7371953383308</v>
      </c>
      <c r="E17" t="s">
        <v>2892</v>
      </c>
      <c r="F17" s="2">
        <v>44344.56517361111</v>
      </c>
      <c r="G17">
        <v>12605.772771020829</v>
      </c>
      <c r="H17" s="7">
        <f>LN(G17)</f>
        <v>9.4419101444481832</v>
      </c>
      <c r="I17" s="7">
        <f>+(H17-$O$10)/_xlfn.STDEV.S($H$2:$H$6885)</f>
        <v>2.7897710687557113</v>
      </c>
      <c r="J17" s="7">
        <f>($O$9-H17)/($O$9-$O$2)</f>
        <v>7.1611309824964151E-2</v>
      </c>
      <c r="K17" t="b">
        <f>G17&lt;2000</f>
        <v>0</v>
      </c>
    </row>
    <row r="18" spans="1:11" x14ac:dyDescent="0.25">
      <c r="A18" s="1">
        <v>1945</v>
      </c>
      <c r="B18" s="1" t="s">
        <v>42</v>
      </c>
      <c r="C18">
        <v>112557.04435958021</v>
      </c>
      <c r="D18">
        <v>5322.5540209473984</v>
      </c>
      <c r="E18" t="s">
        <v>4392</v>
      </c>
      <c r="F18" s="2">
        <v>44404.71303240741</v>
      </c>
      <c r="G18">
        <v>12472.44990084293</v>
      </c>
      <c r="H18" s="7">
        <f>LN(G18)</f>
        <v>9.4312774829576664</v>
      </c>
      <c r="I18" s="7">
        <f>+(H18-$O$10)/_xlfn.STDEV.S($H$2:$H$6885)</f>
        <v>2.7820663708027036</v>
      </c>
      <c r="J18" s="7">
        <f>($O$9-H18)/($O$9-$O$2)</f>
        <v>7.2779300136792541E-2</v>
      </c>
      <c r="K18" t="b">
        <f>G18&lt;2000</f>
        <v>0</v>
      </c>
    </row>
    <row r="19" spans="1:11" x14ac:dyDescent="0.25">
      <c r="A19" s="1">
        <v>8528</v>
      </c>
      <c r="B19" s="1" t="s">
        <v>42</v>
      </c>
      <c r="C19">
        <v>62297.957289149737</v>
      </c>
      <c r="D19">
        <v>3297.234776313273</v>
      </c>
      <c r="E19" t="s">
        <v>5644</v>
      </c>
      <c r="F19" s="2">
        <v>44456.750625000001</v>
      </c>
      <c r="G19">
        <v>11602.786065359291</v>
      </c>
      <c r="H19" s="7">
        <f>LN(G19)</f>
        <v>9.3590005263045413</v>
      </c>
      <c r="I19" s="7">
        <f>+(H19-$O$10)/_xlfn.STDEV.S($H$2:$H$6885)</f>
        <v>2.7296926428822159</v>
      </c>
      <c r="J19" s="7">
        <f>($O$9-H19)/($O$9-$O$2)</f>
        <v>8.07188724832444E-2</v>
      </c>
      <c r="K19" t="b">
        <f>G19&lt;2000</f>
        <v>0</v>
      </c>
    </row>
    <row r="20" spans="1:11" x14ac:dyDescent="0.25">
      <c r="A20" s="1">
        <v>1460</v>
      </c>
      <c r="B20" s="1" t="s">
        <v>42</v>
      </c>
      <c r="C20">
        <v>302189.67</v>
      </c>
      <c r="D20">
        <v>5699.5937999999978</v>
      </c>
      <c r="E20" t="s">
        <v>3639</v>
      </c>
      <c r="F20" s="2">
        <v>44375.587824074071</v>
      </c>
      <c r="G20">
        <v>11252.012140947039</v>
      </c>
      <c r="H20" s="7">
        <f>LN(G20)</f>
        <v>9.3283022486126352</v>
      </c>
      <c r="I20" s="7">
        <f>+(H20-$O$10)/_xlfn.STDEV.S($H$2:$H$6885)</f>
        <v>2.7074478871825591</v>
      </c>
      <c r="J20" s="7">
        <f>($O$9-H20)/($O$9-$O$2)</f>
        <v>8.4091056481196649E-2</v>
      </c>
      <c r="K20" t="b">
        <f>G20&lt;2000</f>
        <v>0</v>
      </c>
    </row>
    <row r="21" spans="1:11" x14ac:dyDescent="0.25">
      <c r="A21" s="1">
        <v>3697</v>
      </c>
      <c r="B21" s="1" t="s">
        <v>42</v>
      </c>
      <c r="C21">
        <v>185292.34630264161</v>
      </c>
      <c r="D21">
        <v>5860.5099214618358</v>
      </c>
      <c r="E21" t="s">
        <v>3434</v>
      </c>
      <c r="F21" s="2">
        <v>44368.705092592587</v>
      </c>
      <c r="G21">
        <v>11154.446248079419</v>
      </c>
      <c r="H21" s="7">
        <f>LN(G21)</f>
        <v>9.3195934640458713</v>
      </c>
      <c r="I21" s="7">
        <f>+(H21-$O$10)/_xlfn.STDEV.S($H$2:$H$6885)</f>
        <v>2.7011372795623902</v>
      </c>
      <c r="J21" s="7">
        <f>($O$9-H21)/($O$9-$O$2)</f>
        <v>8.5047710279575639E-2</v>
      </c>
      <c r="K21" t="b">
        <f>G21&lt;2000</f>
        <v>0</v>
      </c>
    </row>
    <row r="22" spans="1:11" x14ac:dyDescent="0.25">
      <c r="A22" s="1">
        <v>97</v>
      </c>
      <c r="B22" s="1" t="s">
        <v>42</v>
      </c>
      <c r="C22">
        <v>369111.02846032003</v>
      </c>
      <c r="D22">
        <v>11180.04820430934</v>
      </c>
      <c r="E22" t="s">
        <v>735</v>
      </c>
      <c r="F22" s="2">
        <v>44188.693854166668</v>
      </c>
      <c r="G22">
        <v>10976.131067056151</v>
      </c>
      <c r="H22" s="7">
        <f>LN(G22)</f>
        <v>9.3034782911349083</v>
      </c>
      <c r="I22" s="7">
        <f>+(H22-$O$10)/_xlfn.STDEV.S($H$2:$H$6885)</f>
        <v>2.689459813873277</v>
      </c>
      <c r="J22" s="7">
        <f>($O$9-H22)/($O$9-$O$2)</f>
        <v>8.6817950576441261E-2</v>
      </c>
      <c r="K22" t="b">
        <f>G22&lt;2000</f>
        <v>0</v>
      </c>
    </row>
    <row r="23" spans="1:11" x14ac:dyDescent="0.25">
      <c r="A23" s="1">
        <v>29004</v>
      </c>
      <c r="B23" s="1" t="s">
        <v>5</v>
      </c>
      <c r="C23">
        <v>101709.3651041666</v>
      </c>
      <c r="D23">
        <v>4584.8923110912738</v>
      </c>
      <c r="E23" t="s">
        <v>4469</v>
      </c>
      <c r="F23" s="2">
        <v>44407.448495370372</v>
      </c>
      <c r="G23">
        <v>10935.926943854691</v>
      </c>
      <c r="H23" s="7">
        <f>LN(G23)</f>
        <v>9.2998086980463128</v>
      </c>
      <c r="I23" s="7">
        <f>+(H23-$O$10)/_xlfn.STDEV.S($H$2:$H$6885)</f>
        <v>2.686800733041701</v>
      </c>
      <c r="J23" s="7">
        <f>($O$9-H23)/($O$9-$O$2)</f>
        <v>8.7221052770530175E-2</v>
      </c>
      <c r="K23" t="b">
        <f>G23&lt;2000</f>
        <v>0</v>
      </c>
    </row>
    <row r="24" spans="1:11" x14ac:dyDescent="0.25">
      <c r="A24" s="1">
        <v>1407</v>
      </c>
      <c r="B24" s="1" t="s">
        <v>42</v>
      </c>
      <c r="C24">
        <v>200767.39232014329</v>
      </c>
      <c r="D24">
        <v>7375.7327742314228</v>
      </c>
      <c r="E24" t="s">
        <v>2230</v>
      </c>
      <c r="F24" s="2">
        <v>44309.49732638889</v>
      </c>
      <c r="G24">
        <v>10726.625160392879</v>
      </c>
      <c r="H24" s="7">
        <f>LN(G24)</f>
        <v>9.2804842624232524</v>
      </c>
      <c r="I24" s="7">
        <f>+(H24-$O$10)/_xlfn.STDEV.S($H$2:$H$6885)</f>
        <v>2.6727977536634127</v>
      </c>
      <c r="J24" s="7">
        <f>($O$9-H24)/($O$9-$O$2)</f>
        <v>8.9343828296621811E-2</v>
      </c>
      <c r="K24" t="b">
        <f>G24&lt;2000</f>
        <v>0</v>
      </c>
    </row>
    <row r="25" spans="1:11" x14ac:dyDescent="0.25">
      <c r="A25" s="1">
        <v>5799</v>
      </c>
      <c r="B25" s="1" t="s">
        <v>5</v>
      </c>
      <c r="C25">
        <v>167538.56601265949</v>
      </c>
      <c r="D25">
        <v>11423.55302931712</v>
      </c>
      <c r="E25" t="s">
        <v>166</v>
      </c>
      <c r="F25" s="2">
        <v>44169.885833333326</v>
      </c>
      <c r="G25">
        <v>10675.149685660979</v>
      </c>
      <c r="H25" s="7">
        <f>LN(G25)</f>
        <v>9.2756738600744875</v>
      </c>
      <c r="I25" s="7">
        <f>+(H25-$O$10)/_xlfn.STDEV.S($H$2:$H$6885)</f>
        <v>2.6693120133186521</v>
      </c>
      <c r="J25" s="7">
        <f>($O$9-H25)/($O$9-$O$2)</f>
        <v>8.9872247577567135E-2</v>
      </c>
      <c r="K25" t="b">
        <f>G25&lt;2000</f>
        <v>0</v>
      </c>
    </row>
    <row r="26" spans="1:11" x14ac:dyDescent="0.25">
      <c r="A26" s="1">
        <v>6498</v>
      </c>
      <c r="B26" s="1" t="s">
        <v>42</v>
      </c>
      <c r="C26">
        <v>104793.625435216</v>
      </c>
      <c r="D26">
        <v>4081.6650819058618</v>
      </c>
      <c r="E26" t="s">
        <v>4718</v>
      </c>
      <c r="F26" s="2">
        <v>44419.55228009259</v>
      </c>
      <c r="G26">
        <v>10571.813433504671</v>
      </c>
      <c r="H26" s="7">
        <f>LN(G26)</f>
        <v>9.2659466283403784</v>
      </c>
      <c r="I26" s="7">
        <f>+(H26-$O$10)/_xlfn.STDEV.S($H$2:$H$6885)</f>
        <v>2.6622634128814928</v>
      </c>
      <c r="J26" s="7">
        <f>($O$9-H26)/($O$9-$O$2)</f>
        <v>9.094077707382564E-2</v>
      </c>
      <c r="K26" t="b">
        <f>G26&lt;2000</f>
        <v>0</v>
      </c>
    </row>
    <row r="27" spans="1:11" x14ac:dyDescent="0.25">
      <c r="A27" s="1">
        <v>22199</v>
      </c>
      <c r="B27" s="1" t="s">
        <v>5</v>
      </c>
      <c r="C27">
        <v>200599.77042005889</v>
      </c>
      <c r="D27">
        <v>6292.2199427243431</v>
      </c>
      <c r="E27" t="s">
        <v>2744</v>
      </c>
      <c r="F27" s="2">
        <v>44338.840057870373</v>
      </c>
      <c r="G27">
        <v>10362.36068865306</v>
      </c>
      <c r="H27" s="7">
        <f>LN(G27)</f>
        <v>9.2459353555561314</v>
      </c>
      <c r="I27" s="7">
        <f>+(H27-$O$10)/_xlfn.STDEV.S($H$2:$H$6885)</f>
        <v>2.6477627337622169</v>
      </c>
      <c r="J27" s="7">
        <f>($O$9-H27)/($O$9-$O$2)</f>
        <v>9.313900117417924E-2</v>
      </c>
      <c r="K27" t="b">
        <f>G27&lt;2000</f>
        <v>0</v>
      </c>
    </row>
    <row r="28" spans="1:11" x14ac:dyDescent="0.25">
      <c r="A28" s="1">
        <v>6974</v>
      </c>
      <c r="B28" s="1" t="s">
        <v>42</v>
      </c>
      <c r="C28">
        <v>68990.962945572013</v>
      </c>
      <c r="D28">
        <v>2956.785600373621</v>
      </c>
      <c r="E28" t="s">
        <v>5568</v>
      </c>
      <c r="F28" s="2">
        <v>44454.408668981479</v>
      </c>
      <c r="G28">
        <v>10175.025811688251</v>
      </c>
      <c r="H28" s="7">
        <f>LN(G28)</f>
        <v>9.227691547082836</v>
      </c>
      <c r="I28" s="7">
        <f>+(H28-$O$10)/_xlfn.STDEV.S($H$2:$H$6885)</f>
        <v>2.6345428044035484</v>
      </c>
      <c r="J28" s="7">
        <f>($O$9-H28)/($O$9-$O$2)</f>
        <v>9.5143070575492053E-2</v>
      </c>
      <c r="K28" t="b">
        <f>G28&lt;2000</f>
        <v>0</v>
      </c>
    </row>
    <row r="29" spans="1:11" x14ac:dyDescent="0.25">
      <c r="A29" s="1">
        <v>2238</v>
      </c>
      <c r="B29" s="1" t="s">
        <v>42</v>
      </c>
      <c r="C29">
        <v>147380.7206249421</v>
      </c>
      <c r="D29">
        <v>6183.6899703613226</v>
      </c>
      <c r="E29" t="s">
        <v>2663</v>
      </c>
      <c r="F29" s="2">
        <v>44336.367523148147</v>
      </c>
      <c r="G29">
        <v>10071.273735586259</v>
      </c>
      <c r="H29" s="7">
        <f>LN(G29)</f>
        <v>9.2174424658552923</v>
      </c>
      <c r="I29" s="7">
        <f>+(H29-$O$10)/_xlfn.STDEV.S($H$2:$H$6885)</f>
        <v>2.6271160585013584</v>
      </c>
      <c r="J29" s="7">
        <f>($O$9-H29)/($O$9-$O$2)</f>
        <v>9.6268924867908862E-2</v>
      </c>
      <c r="K29" t="b">
        <f>G29&lt;2000</f>
        <v>0</v>
      </c>
    </row>
    <row r="30" spans="1:11" x14ac:dyDescent="0.25">
      <c r="A30" s="1">
        <v>7795</v>
      </c>
      <c r="B30" s="1" t="s">
        <v>5</v>
      </c>
      <c r="C30">
        <v>102500.3132071366</v>
      </c>
      <c r="D30">
        <v>9660.5282482180028</v>
      </c>
      <c r="E30" t="s">
        <v>756</v>
      </c>
      <c r="F30" s="2">
        <v>44191.490856481483</v>
      </c>
      <c r="G30">
        <v>9556.2200565428484</v>
      </c>
      <c r="H30" s="7">
        <f>LN(G30)</f>
        <v>9.1649475362825719</v>
      </c>
      <c r="I30" s="7">
        <f>+(H30-$O$10)/_xlfn.STDEV.S($H$2:$H$6885)</f>
        <v>2.5890768924108207</v>
      </c>
      <c r="J30" s="7">
        <f>($O$9-H30)/($O$9-$O$2)</f>
        <v>0.10203545559172965</v>
      </c>
      <c r="K30" t="b">
        <f>G30&lt;2000</f>
        <v>0</v>
      </c>
    </row>
    <row r="31" spans="1:11" x14ac:dyDescent="0.25">
      <c r="A31" s="1">
        <v>7242</v>
      </c>
      <c r="B31" s="1" t="s">
        <v>42</v>
      </c>
      <c r="C31">
        <v>57557.935832162148</v>
      </c>
      <c r="D31">
        <v>2970.0122223512162</v>
      </c>
      <c r="E31" t="s">
        <v>5345</v>
      </c>
      <c r="F31" s="2">
        <v>44445.54791666667</v>
      </c>
      <c r="G31">
        <v>9432.5486659317412</v>
      </c>
      <c r="H31" s="7">
        <f>LN(G31)</f>
        <v>9.1519216112136252</v>
      </c>
      <c r="I31" s="7">
        <f>+(H31-$O$10)/_xlfn.STDEV.S($H$2:$H$6885)</f>
        <v>2.57963797457221</v>
      </c>
      <c r="J31" s="7">
        <f>($O$9-H31)/($O$9-$O$2)</f>
        <v>0.10346634420759518</v>
      </c>
      <c r="K31" t="b">
        <f>G31&lt;2000</f>
        <v>0</v>
      </c>
    </row>
    <row r="32" spans="1:11" x14ac:dyDescent="0.25">
      <c r="A32" s="1">
        <v>587</v>
      </c>
      <c r="B32" s="1" t="s">
        <v>42</v>
      </c>
      <c r="C32">
        <v>314362.43851999729</v>
      </c>
      <c r="D32">
        <v>9456.6760193986556</v>
      </c>
      <c r="E32" t="s">
        <v>484</v>
      </c>
      <c r="F32" s="2">
        <v>44179.459189814806</v>
      </c>
      <c r="G32">
        <v>9059.1714897757847</v>
      </c>
      <c r="H32" s="7">
        <f>LN(G32)</f>
        <v>9.1115329478108738</v>
      </c>
      <c r="I32" s="7">
        <f>+(H32-$O$10)/_xlfn.STDEV.S($H$2:$H$6885)</f>
        <v>2.5503713180044785</v>
      </c>
      <c r="J32" s="7">
        <f>($O$9-H32)/($O$9-$O$2)</f>
        <v>0.10790301019232397</v>
      </c>
      <c r="K32" t="b">
        <f>G32&lt;2000</f>
        <v>0</v>
      </c>
    </row>
    <row r="33" spans="1:11" x14ac:dyDescent="0.25">
      <c r="A33" s="1">
        <v>1551</v>
      </c>
      <c r="B33" s="1" t="s">
        <v>1741</v>
      </c>
      <c r="C33">
        <v>223109.91910758181</v>
      </c>
      <c r="D33">
        <v>5783.6867793032707</v>
      </c>
      <c r="E33" t="s">
        <v>2485</v>
      </c>
      <c r="F33" s="2">
        <v>44326.925509259258</v>
      </c>
      <c r="G33">
        <v>9038.9684920259642</v>
      </c>
      <c r="H33" s="7">
        <f>LN(G33)</f>
        <v>9.1093003420113821</v>
      </c>
      <c r="I33" s="7">
        <f>+(H33-$O$10)/_xlfn.STDEV.S($H$2:$H$6885)</f>
        <v>2.5487535148468625</v>
      </c>
      <c r="J33" s="7">
        <f>($O$9-H33)/($O$9-$O$2)</f>
        <v>0.1081482603534679</v>
      </c>
      <c r="K33" t="b">
        <f>G33&lt;2000</f>
        <v>0</v>
      </c>
    </row>
    <row r="34" spans="1:11" x14ac:dyDescent="0.25">
      <c r="A34" s="1">
        <v>19489</v>
      </c>
      <c r="B34" s="1" t="s">
        <v>5</v>
      </c>
      <c r="C34">
        <v>235192.45243900811</v>
      </c>
      <c r="D34">
        <v>5847.8552573286061</v>
      </c>
      <c r="E34" t="s">
        <v>2282</v>
      </c>
      <c r="F34" s="2">
        <v>44313.493472222217</v>
      </c>
      <c r="G34">
        <v>8642.2169556666431</v>
      </c>
      <c r="H34" s="7">
        <f>LN(G34)</f>
        <v>9.0644144209750284</v>
      </c>
      <c r="I34" s="7">
        <f>+(H34-$O$10)/_xlfn.STDEV.S($H$2:$H$6885)</f>
        <v>2.516228030589124</v>
      </c>
      <c r="J34" s="7">
        <f>($O$9-H34)/($O$9-$O$2)</f>
        <v>0.11307894689462358</v>
      </c>
      <c r="K34" t="b">
        <f>G34&lt;2000</f>
        <v>0</v>
      </c>
    </row>
    <row r="35" spans="1:11" x14ac:dyDescent="0.25">
      <c r="A35" s="1">
        <v>30686</v>
      </c>
      <c r="B35" s="1" t="s">
        <v>5</v>
      </c>
      <c r="C35">
        <v>66224.025789548017</v>
      </c>
      <c r="D35">
        <v>1863.7923119112961</v>
      </c>
      <c r="E35" t="s">
        <v>6105</v>
      </c>
      <c r="F35" s="2">
        <v>44480.906944444447</v>
      </c>
      <c r="G35">
        <v>8549.7245684603149</v>
      </c>
      <c r="H35" s="7">
        <f>LN(G35)</f>
        <v>9.0536543471967494</v>
      </c>
      <c r="I35" s="7">
        <f>+(H35-$O$10)/_xlfn.STDEV.S($H$2:$H$6885)</f>
        <v>2.5084310064397464</v>
      </c>
      <c r="J35" s="7">
        <f>($O$9-H35)/($O$9-$O$2)</f>
        <v>0.11426093335575539</v>
      </c>
      <c r="K35" t="b">
        <f>G35&lt;2000</f>
        <v>0</v>
      </c>
    </row>
    <row r="36" spans="1:11" x14ac:dyDescent="0.25">
      <c r="A36" s="1">
        <v>2489</v>
      </c>
      <c r="B36" s="1" t="s">
        <v>42</v>
      </c>
      <c r="C36">
        <v>108431.451385925</v>
      </c>
      <c r="D36">
        <v>5499.7488491626109</v>
      </c>
      <c r="E36" t="s">
        <v>2375</v>
      </c>
      <c r="F36" s="2">
        <v>44319.751539351862</v>
      </c>
      <c r="G36">
        <v>8339.0670577737383</v>
      </c>
      <c r="H36" s="7">
        <f>LN(G36)</f>
        <v>9.0287066255193054</v>
      </c>
      <c r="I36" s="7">
        <f>+(H36-$O$10)/_xlfn.STDEV.S($H$2:$H$6885)</f>
        <v>2.4903532504318222</v>
      </c>
      <c r="J36" s="7">
        <f>($O$9-H36)/($O$9-$O$2)</f>
        <v>0.11700142286042312</v>
      </c>
      <c r="K36" t="b">
        <f>G36&lt;2000</f>
        <v>0</v>
      </c>
    </row>
    <row r="37" spans="1:11" x14ac:dyDescent="0.25">
      <c r="A37" s="1">
        <v>11243</v>
      </c>
      <c r="B37" s="1" t="s">
        <v>42</v>
      </c>
      <c r="C37">
        <v>31028.025426445351</v>
      </c>
      <c r="D37">
        <v>1807.2432706061879</v>
      </c>
      <c r="E37" t="s">
        <v>6088</v>
      </c>
      <c r="F37" s="2">
        <v>44480.446261574078</v>
      </c>
      <c r="G37">
        <v>8242.5956580552793</v>
      </c>
      <c r="H37" s="7">
        <f>LN(G37)</f>
        <v>9.0170705803447593</v>
      </c>
      <c r="I37" s="7">
        <f>+(H37-$O$10)/_xlfn.STDEV.S($H$2:$H$6885)</f>
        <v>2.4819214750463843</v>
      </c>
      <c r="J37" s="7">
        <f>($O$9-H37)/($O$9-$O$2)</f>
        <v>0.1182796341571891</v>
      </c>
      <c r="K37" t="b">
        <f>G37&lt;2000</f>
        <v>0</v>
      </c>
    </row>
    <row r="38" spans="1:11" x14ac:dyDescent="0.25">
      <c r="A38" s="1">
        <v>9104</v>
      </c>
      <c r="B38" s="1" t="s">
        <v>42</v>
      </c>
      <c r="C38">
        <v>38055.513761700022</v>
      </c>
      <c r="D38">
        <v>2203.6269637870009</v>
      </c>
      <c r="E38" t="s">
        <v>5754</v>
      </c>
      <c r="F38" s="2">
        <v>44462.341469907413</v>
      </c>
      <c r="G38">
        <v>8196.2258491365828</v>
      </c>
      <c r="H38" s="7">
        <f>LN(G38)</f>
        <v>9.0114290649987225</v>
      </c>
      <c r="I38" s="7">
        <f>+(H38-$O$10)/_xlfn.STDEV.S($H$2:$H$6885)</f>
        <v>2.477833489006648</v>
      </c>
      <c r="J38" s="7">
        <f>($O$9-H38)/($O$9-$O$2)</f>
        <v>0.11889935061050411</v>
      </c>
      <c r="K38" t="b">
        <f>G38&lt;2000</f>
        <v>0</v>
      </c>
    </row>
    <row r="39" spans="1:11" x14ac:dyDescent="0.25">
      <c r="A39" s="1">
        <v>2443</v>
      </c>
      <c r="B39" s="1" t="s">
        <v>42</v>
      </c>
      <c r="C39">
        <v>104213.0843635466</v>
      </c>
      <c r="D39">
        <v>5588.3648330022261</v>
      </c>
      <c r="E39" t="s">
        <v>2232</v>
      </c>
      <c r="F39" s="2">
        <v>44309.511747685188</v>
      </c>
      <c r="G39">
        <v>8127.699482197213</v>
      </c>
      <c r="H39" s="7">
        <f>LN(G39)</f>
        <v>9.0030331959798691</v>
      </c>
      <c r="I39" s="7">
        <f>+(H39-$O$10)/_xlfn.STDEV.S($H$2:$H$6885)</f>
        <v>2.4717496279807913</v>
      </c>
      <c r="J39" s="7">
        <f>($O$9-H39)/($O$9-$O$2)</f>
        <v>0.11982163085822452</v>
      </c>
      <c r="K39" t="b">
        <f>G39&lt;2000</f>
        <v>0</v>
      </c>
    </row>
    <row r="40" spans="1:11" x14ac:dyDescent="0.25">
      <c r="A40" s="1">
        <v>30573</v>
      </c>
      <c r="B40" s="1" t="s">
        <v>5</v>
      </c>
      <c r="C40">
        <v>69174.629073650227</v>
      </c>
      <c r="D40">
        <v>2991.1683144623471</v>
      </c>
      <c r="E40" t="s">
        <v>4854</v>
      </c>
      <c r="F40" s="2">
        <v>44425.78702546296</v>
      </c>
      <c r="G40">
        <v>8105.9735697909919</v>
      </c>
      <c r="H40" s="7">
        <f>LN(G40)</f>
        <v>9.000356546609412</v>
      </c>
      <c r="I40" s="7">
        <f>+(H40-$O$10)/_xlfn.STDEV.S($H$2:$H$6885)</f>
        <v>2.4698100595158428</v>
      </c>
      <c r="J40" s="7">
        <f>($O$9-H40)/($O$9-$O$2)</f>
        <v>0.1201156588902129</v>
      </c>
      <c r="K40" t="b">
        <f>G40&lt;2000</f>
        <v>0</v>
      </c>
    </row>
    <row r="41" spans="1:11" x14ac:dyDescent="0.25">
      <c r="A41" s="1">
        <v>2121</v>
      </c>
      <c r="B41" s="1" t="s">
        <v>42</v>
      </c>
      <c r="C41">
        <v>240247.10066641989</v>
      </c>
      <c r="D41">
        <v>5761.654405946103</v>
      </c>
      <c r="E41" t="s">
        <v>1991</v>
      </c>
      <c r="F41" s="2">
        <v>44295.673900462964</v>
      </c>
      <c r="G41">
        <v>7941.8271945913102</v>
      </c>
      <c r="H41" s="7">
        <f>LN(G41)</f>
        <v>8.9798986530298137</v>
      </c>
      <c r="I41" s="7">
        <f>+(H41-$O$10)/_xlfn.STDEV.S($H$2:$H$6885)</f>
        <v>2.4549857475666506</v>
      </c>
      <c r="J41" s="7">
        <f>($O$9-H41)/($O$9-$O$2)</f>
        <v>0.12236294396767902</v>
      </c>
      <c r="K41" t="b">
        <f>G41&lt;2000</f>
        <v>0</v>
      </c>
    </row>
    <row r="42" spans="1:11" x14ac:dyDescent="0.25">
      <c r="A42" s="1">
        <v>6414</v>
      </c>
      <c r="B42" s="1" t="s">
        <v>42</v>
      </c>
      <c r="C42">
        <v>67485.257192883204</v>
      </c>
      <c r="D42">
        <v>3014.1952237155888</v>
      </c>
      <c r="E42" t="s">
        <v>4788</v>
      </c>
      <c r="F42" s="2">
        <v>44421.699548611112</v>
      </c>
      <c r="G42">
        <v>7927.7851864017539</v>
      </c>
      <c r="H42" s="7">
        <f>LN(G42)</f>
        <v>8.9781289800829143</v>
      </c>
      <c r="I42" s="7">
        <f>+(H42-$O$10)/_xlfn.STDEV.S($H$2:$H$6885)</f>
        <v>2.4537033973720517</v>
      </c>
      <c r="J42" s="7">
        <f>($O$9-H42)/($O$9-$O$2)</f>
        <v>0.12255734128380978</v>
      </c>
      <c r="K42" t="b">
        <f>G42&lt;2000</f>
        <v>0</v>
      </c>
    </row>
    <row r="43" spans="1:11" x14ac:dyDescent="0.25">
      <c r="A43" s="1">
        <v>3644</v>
      </c>
      <c r="B43" s="1" t="s">
        <v>42</v>
      </c>
      <c r="C43">
        <v>96178.540984745545</v>
      </c>
      <c r="D43">
        <v>3892.7330847013232</v>
      </c>
      <c r="E43" t="s">
        <v>3723</v>
      </c>
      <c r="F43" s="2">
        <v>44378.362615740742</v>
      </c>
      <c r="G43">
        <v>7802.0409363072367</v>
      </c>
      <c r="H43" s="7">
        <f>LN(G43)</f>
        <v>8.9621406369519949</v>
      </c>
      <c r="I43" s="7">
        <f>+(H43-$O$10)/_xlfn.STDEV.S($H$2:$H$6885)</f>
        <v>2.4421178357793449</v>
      </c>
      <c r="J43" s="7">
        <f>($O$9-H43)/($O$9-$O$2)</f>
        <v>0.12431364941943107</v>
      </c>
      <c r="K43" t="b">
        <f>G43&lt;2000</f>
        <v>0</v>
      </c>
    </row>
    <row r="44" spans="1:11" x14ac:dyDescent="0.25">
      <c r="A44" s="1">
        <v>4606</v>
      </c>
      <c r="B44" s="1" t="s">
        <v>5</v>
      </c>
      <c r="C44">
        <v>213994.86633175309</v>
      </c>
      <c r="D44">
        <v>8405.5159144722002</v>
      </c>
      <c r="E44" t="s">
        <v>104</v>
      </c>
      <c r="F44" s="2">
        <v>44167.184236111112</v>
      </c>
      <c r="G44">
        <v>7800.8798959230307</v>
      </c>
      <c r="H44" s="7">
        <f>LN(G44)</f>
        <v>8.9619918134850529</v>
      </c>
      <c r="I44" s="7">
        <f>+(H44-$O$10)/_xlfn.STDEV.S($H$2:$H$6885)</f>
        <v>2.4420099944959439</v>
      </c>
      <c r="J44" s="7">
        <f>($O$9-H44)/($O$9-$O$2)</f>
        <v>0.12432999757155799</v>
      </c>
      <c r="K44" t="b">
        <f>G44&lt;2000</f>
        <v>0</v>
      </c>
    </row>
    <row r="45" spans="1:11" x14ac:dyDescent="0.25">
      <c r="A45" s="1">
        <v>3711</v>
      </c>
      <c r="B45" s="1" t="s">
        <v>42</v>
      </c>
      <c r="C45">
        <v>76333.892718862146</v>
      </c>
      <c r="D45">
        <v>4027.5471047268452</v>
      </c>
      <c r="E45" t="s">
        <v>3501</v>
      </c>
      <c r="F45" s="2">
        <v>44370.478032407409</v>
      </c>
      <c r="G45">
        <v>7737.2571119520026</v>
      </c>
      <c r="H45" s="7">
        <f>LN(G45)</f>
        <v>8.9538025254761688</v>
      </c>
      <c r="I45" s="7">
        <f>+(H45-$O$10)/_xlfn.STDEV.S($H$2:$H$6885)</f>
        <v>2.4360758273436351</v>
      </c>
      <c r="J45" s="7">
        <f>($O$9-H45)/($O$9-$O$2)</f>
        <v>0.12522958504207796</v>
      </c>
      <c r="K45" t="b">
        <f>G45&lt;2000</f>
        <v>0</v>
      </c>
    </row>
    <row r="46" spans="1:11" x14ac:dyDescent="0.25">
      <c r="A46" s="1">
        <v>36834</v>
      </c>
      <c r="B46" s="1" t="s">
        <v>5</v>
      </c>
      <c r="C46">
        <v>32694.30981237557</v>
      </c>
      <c r="D46">
        <v>1724.382229743622</v>
      </c>
      <c r="E46" t="s">
        <v>6074</v>
      </c>
      <c r="F46" s="2">
        <v>44478.475752314807</v>
      </c>
      <c r="G46">
        <v>7675.682630717818</v>
      </c>
      <c r="H46" s="7">
        <f>LN(G46)</f>
        <v>8.9458125106133526</v>
      </c>
      <c r="I46" s="7">
        <f>+(H46-$O$10)/_xlfn.STDEV.S($H$2:$H$6885)</f>
        <v>2.4302860586001325</v>
      </c>
      <c r="J46" s="7">
        <f>($O$9-H46)/($O$9-$O$2)</f>
        <v>0.12610728249905592</v>
      </c>
      <c r="K46" t="b">
        <f>G46&lt;2000</f>
        <v>0</v>
      </c>
    </row>
    <row r="47" spans="1:11" x14ac:dyDescent="0.25">
      <c r="A47" s="1">
        <v>3481</v>
      </c>
      <c r="B47" s="1" t="s">
        <v>42</v>
      </c>
      <c r="C47">
        <v>32297.641670000001</v>
      </c>
      <c r="D47">
        <v>3069.5645837000011</v>
      </c>
      <c r="E47" t="s">
        <v>4618</v>
      </c>
      <c r="F47" s="2">
        <v>44414.48159722222</v>
      </c>
      <c r="G47">
        <v>7674.2629485977941</v>
      </c>
      <c r="H47" s="7">
        <f>LN(G47)</f>
        <v>8.9456275350879704</v>
      </c>
      <c r="I47" s="7">
        <f>+(H47-$O$10)/_xlfn.STDEV.S($H$2:$H$6885)</f>
        <v>2.4301520206122738</v>
      </c>
      <c r="J47" s="7">
        <f>($O$9-H47)/($O$9-$O$2)</f>
        <v>0.1261276019291219</v>
      </c>
      <c r="K47" t="b">
        <f>G47&lt;2000</f>
        <v>0</v>
      </c>
    </row>
    <row r="48" spans="1:11" x14ac:dyDescent="0.25">
      <c r="A48" s="1">
        <v>11674</v>
      </c>
      <c r="B48" s="1" t="s">
        <v>42</v>
      </c>
      <c r="C48">
        <v>27266.77411622601</v>
      </c>
      <c r="D48">
        <v>1297.80969586833</v>
      </c>
      <c r="E48" t="s">
        <v>6456</v>
      </c>
      <c r="F48" s="2">
        <v>44498.694537037038</v>
      </c>
      <c r="G48">
        <v>7667.4923177026767</v>
      </c>
      <c r="H48" s="7">
        <f>LN(G48)</f>
        <v>8.9447448940580294</v>
      </c>
      <c r="I48" s="7">
        <f>+(H48-$O$10)/_xlfn.STDEV.S($H$2:$H$6885)</f>
        <v>2.4295124363893872</v>
      </c>
      <c r="J48" s="7">
        <f>($O$9-H48)/($O$9-$O$2)</f>
        <v>0.12622455941927738</v>
      </c>
      <c r="K48" t="b">
        <f>G48&lt;2000</f>
        <v>0</v>
      </c>
    </row>
    <row r="49" spans="1:11" x14ac:dyDescent="0.25">
      <c r="A49" s="1">
        <v>9063</v>
      </c>
      <c r="B49" s="1" t="s">
        <v>5</v>
      </c>
      <c r="C49">
        <v>209388.4629550878</v>
      </c>
      <c r="D49">
        <v>7429.4086828403961</v>
      </c>
      <c r="E49" t="s">
        <v>890</v>
      </c>
      <c r="F49" s="2">
        <v>44204.717013888891</v>
      </c>
      <c r="G49">
        <v>7622.4145704979592</v>
      </c>
      <c r="H49" s="7">
        <f>LN(G49)</f>
        <v>8.9388484712558807</v>
      </c>
      <c r="I49" s="7">
        <f>+(H49-$O$10)/_xlfn.STDEV.S($H$2:$H$6885)</f>
        <v>2.4252397378995219</v>
      </c>
      <c r="J49" s="7">
        <f>($O$9-H49)/($O$9-$O$2)</f>
        <v>0.12687227727557293</v>
      </c>
      <c r="K49" t="b">
        <f>G49&lt;2000</f>
        <v>0</v>
      </c>
    </row>
    <row r="50" spans="1:11" x14ac:dyDescent="0.25">
      <c r="A50" s="1">
        <v>8035</v>
      </c>
      <c r="B50" s="1" t="s">
        <v>42</v>
      </c>
      <c r="C50">
        <v>57551.014718378581</v>
      </c>
      <c r="D50">
        <v>2471.718922021646</v>
      </c>
      <c r="E50" t="s">
        <v>5271</v>
      </c>
      <c r="F50" s="2">
        <v>44441.52752314815</v>
      </c>
      <c r="G50">
        <v>7584.6761133552945</v>
      </c>
      <c r="H50" s="7">
        <f>LN(G50)</f>
        <v>8.9338851899289686</v>
      </c>
      <c r="I50" s="7">
        <f>+(H50-$O$10)/_xlfn.STDEV.S($H$2:$H$6885)</f>
        <v>2.4216432175444096</v>
      </c>
      <c r="J50" s="7">
        <f>($O$9-H50)/($O$9-$O$2)</f>
        <v>0.12741749020367021</v>
      </c>
      <c r="K50" t="b">
        <f>G50&lt;2000</f>
        <v>0</v>
      </c>
    </row>
    <row r="51" spans="1:11" x14ac:dyDescent="0.25">
      <c r="A51" s="1">
        <v>26811</v>
      </c>
      <c r="B51" s="1" t="s">
        <v>5</v>
      </c>
      <c r="C51">
        <v>109582.814819915</v>
      </c>
      <c r="D51">
        <v>3508.9636318278722</v>
      </c>
      <c r="E51" t="s">
        <v>4003</v>
      </c>
      <c r="F51" s="2">
        <v>44389.701469907413</v>
      </c>
      <c r="G51">
        <v>7499.8297370202281</v>
      </c>
      <c r="H51" s="7">
        <f>LN(G51)</f>
        <v>8.9226355975360772</v>
      </c>
      <c r="I51" s="7">
        <f>+(H51-$O$10)/_xlfn.STDEV.S($H$2:$H$6885)</f>
        <v>2.4134914757101575</v>
      </c>
      <c r="J51" s="7">
        <f>($O$9-H51)/($O$9-$O$2)</f>
        <v>0.12865324993688798</v>
      </c>
      <c r="K51" t="b">
        <f>G51&lt;2000</f>
        <v>0</v>
      </c>
    </row>
    <row r="52" spans="1:11" x14ac:dyDescent="0.25">
      <c r="A52" s="1">
        <v>1943</v>
      </c>
      <c r="B52" s="1" t="s">
        <v>42</v>
      </c>
      <c r="C52">
        <v>108570.0433939299</v>
      </c>
      <c r="D52">
        <v>5504.7097917736628</v>
      </c>
      <c r="E52" t="s">
        <v>1816</v>
      </c>
      <c r="F52" s="2">
        <v>44282.477048611108</v>
      </c>
      <c r="G52">
        <v>7227.4623430858846</v>
      </c>
      <c r="H52" s="7">
        <f>LN(G52)</f>
        <v>8.8856432636501399</v>
      </c>
      <c r="I52" s="7">
        <f>+(H52-$O$10)/_xlfn.STDEV.S($H$2:$H$6885)</f>
        <v>2.3866858862138525</v>
      </c>
      <c r="J52" s="7">
        <f>($O$9-H52)/($O$9-$O$2)</f>
        <v>0.13271683153677541</v>
      </c>
      <c r="K52" t="b">
        <f>G52&lt;2000</f>
        <v>0</v>
      </c>
    </row>
    <row r="53" spans="1:11" x14ac:dyDescent="0.25">
      <c r="A53" s="1">
        <v>7871</v>
      </c>
      <c r="B53" s="1" t="s">
        <v>42</v>
      </c>
      <c r="C53">
        <v>53758.46035971422</v>
      </c>
      <c r="D53">
        <v>2278.753476600225</v>
      </c>
      <c r="E53" t="s">
        <v>5338</v>
      </c>
      <c r="F53" s="2">
        <v>44444.827418981477</v>
      </c>
      <c r="G53">
        <v>7192.0714315181103</v>
      </c>
      <c r="H53" s="7">
        <f>LN(G53)</f>
        <v>8.8807345081819591</v>
      </c>
      <c r="I53" s="7">
        <f>+(H53-$O$10)/_xlfn.STDEV.S($H$2:$H$6885)</f>
        <v>2.3831288766879459</v>
      </c>
      <c r="J53" s="7">
        <f>($O$9-H53)/($O$9-$O$2)</f>
        <v>0.1332560548380235</v>
      </c>
      <c r="K53" t="b">
        <f>G53&lt;2000</f>
        <v>0</v>
      </c>
    </row>
    <row r="54" spans="1:11" x14ac:dyDescent="0.25">
      <c r="A54" s="1">
        <v>4868</v>
      </c>
      <c r="B54" s="1" t="s">
        <v>42</v>
      </c>
      <c r="C54">
        <v>67281.341047976966</v>
      </c>
      <c r="D54">
        <v>3300.9279922976721</v>
      </c>
      <c r="E54" t="s">
        <v>4080</v>
      </c>
      <c r="F54" s="2">
        <v>44392.428599537037</v>
      </c>
      <c r="G54">
        <v>7169.6826459743679</v>
      </c>
      <c r="H54" s="7">
        <f>LN(G54)</f>
        <v>8.8776166712437217</v>
      </c>
      <c r="I54" s="7">
        <f>+(H54-$O$10)/_xlfn.STDEV.S($H$2:$H$6885)</f>
        <v>2.3808696124484818</v>
      </c>
      <c r="J54" s="7">
        <f>($O$9-H54)/($O$9-$O$2)</f>
        <v>0.13359854701093524</v>
      </c>
      <c r="K54" t="b">
        <f>G54&lt;2000</f>
        <v>0</v>
      </c>
    </row>
    <row r="55" spans="1:11" x14ac:dyDescent="0.25">
      <c r="A55" s="1">
        <v>7900</v>
      </c>
      <c r="B55" s="1" t="s">
        <v>42</v>
      </c>
      <c r="C55">
        <v>21143.926643293991</v>
      </c>
      <c r="D55">
        <v>2214.773494388789</v>
      </c>
      <c r="E55" t="s">
        <v>5422</v>
      </c>
      <c r="F55" s="2">
        <v>44447.564976851849</v>
      </c>
      <c r="G55">
        <v>7159.6209496046658</v>
      </c>
      <c r="H55" s="7">
        <f>LN(G55)</f>
        <v>8.8762123185539714</v>
      </c>
      <c r="I55" s="7">
        <f>+(H55-$O$10)/_xlfn.STDEV.S($H$2:$H$6885)</f>
        <v>2.3798519826383284</v>
      </c>
      <c r="J55" s="7">
        <f>($O$9-H55)/($O$9-$O$2)</f>
        <v>0.13375281415632317</v>
      </c>
      <c r="K55" t="b">
        <f>G55&lt;2000</f>
        <v>0</v>
      </c>
    </row>
    <row r="56" spans="1:11" x14ac:dyDescent="0.25">
      <c r="A56" s="1">
        <v>1596</v>
      </c>
      <c r="B56" s="1" t="s">
        <v>42</v>
      </c>
      <c r="C56">
        <v>142850.433021103</v>
      </c>
      <c r="D56">
        <v>5383.1361349723202</v>
      </c>
      <c r="E56" t="s">
        <v>1831</v>
      </c>
      <c r="F56" s="2">
        <v>44284.640104166669</v>
      </c>
      <c r="G56">
        <v>7123.2659851199678</v>
      </c>
      <c r="H56" s="7">
        <f>LN(G56)</f>
        <v>8.8711216050079642</v>
      </c>
      <c r="I56" s="7">
        <f>+(H56-$O$10)/_xlfn.STDEV.S($H$2:$H$6885)</f>
        <v>2.3761631216440935</v>
      </c>
      <c r="J56" s="7">
        <f>($O$9-H56)/($O$9-$O$2)</f>
        <v>0.13431202542316667</v>
      </c>
      <c r="K56" t="b">
        <f>G56&lt;2000</f>
        <v>0</v>
      </c>
    </row>
    <row r="57" spans="1:11" x14ac:dyDescent="0.25">
      <c r="A57" s="1">
        <v>12807</v>
      </c>
      <c r="B57" s="1" t="s">
        <v>42</v>
      </c>
      <c r="C57">
        <v>21184.60281600001</v>
      </c>
      <c r="D57">
        <v>1113.98488176</v>
      </c>
      <c r="E57" t="s">
        <v>6487</v>
      </c>
      <c r="F57" s="2">
        <v>44503.379421296297</v>
      </c>
      <c r="G57">
        <v>7121.4817044048041</v>
      </c>
      <c r="H57" s="7">
        <f>LN(G57)</f>
        <v>8.8708710873065098</v>
      </c>
      <c r="I57" s="7">
        <f>+(H57-$O$10)/_xlfn.STDEV.S($H$2:$H$6885)</f>
        <v>2.3759815901222532</v>
      </c>
      <c r="J57" s="7">
        <f>($O$9-H57)/($O$9-$O$2)</f>
        <v>0.13433954461471634</v>
      </c>
      <c r="K57" t="b">
        <f>G57&lt;2000</f>
        <v>0</v>
      </c>
    </row>
    <row r="58" spans="1:11" x14ac:dyDescent="0.25">
      <c r="A58" s="1">
        <v>4288</v>
      </c>
      <c r="B58" s="1" t="s">
        <v>1741</v>
      </c>
      <c r="C58">
        <v>132446.7150454545</v>
      </c>
      <c r="D58">
        <v>3220.683981818182</v>
      </c>
      <c r="E58" t="s">
        <v>4086</v>
      </c>
      <c r="F58" s="2">
        <v>44392.517372685194</v>
      </c>
      <c r="G58">
        <v>6999.0884056000104</v>
      </c>
      <c r="H58" s="7">
        <f>LN(G58)</f>
        <v>8.8535351917856513</v>
      </c>
      <c r="I58" s="7">
        <f>+(H58-$O$10)/_xlfn.STDEV.S($H$2:$H$6885)</f>
        <v>2.3634195576666688</v>
      </c>
      <c r="J58" s="7">
        <f>($O$9-H58)/($O$9-$O$2)</f>
        <v>0.1362438804231394</v>
      </c>
      <c r="K58" t="b">
        <f>G58&lt;2000</f>
        <v>0</v>
      </c>
    </row>
    <row r="59" spans="1:11" x14ac:dyDescent="0.25">
      <c r="A59" s="1">
        <v>23172</v>
      </c>
      <c r="B59" s="1" t="s">
        <v>5</v>
      </c>
      <c r="C59">
        <v>77295.593458779549</v>
      </c>
      <c r="D59">
        <v>3807.7842956884829</v>
      </c>
      <c r="E59" t="s">
        <v>3191</v>
      </c>
      <c r="F59" s="2">
        <v>44358.394293981481</v>
      </c>
      <c r="G59">
        <v>6877.657515558144</v>
      </c>
      <c r="H59" s="7">
        <f>LN(G59)</f>
        <v>8.8360333955619978</v>
      </c>
      <c r="I59" s="7">
        <f>+(H59-$O$10)/_xlfn.STDEV.S($H$2:$H$6885)</f>
        <v>2.3507373093266257</v>
      </c>
      <c r="J59" s="7">
        <f>($O$9-H59)/($O$9-$O$2)</f>
        <v>0.13816644030591702</v>
      </c>
      <c r="K59" t="b">
        <f>G59&lt;2000</f>
        <v>0</v>
      </c>
    </row>
    <row r="60" spans="1:11" x14ac:dyDescent="0.25">
      <c r="A60" s="1">
        <v>9973</v>
      </c>
      <c r="B60" s="1" t="s">
        <v>1741</v>
      </c>
      <c r="C60">
        <v>76294.736907675207</v>
      </c>
      <c r="D60">
        <v>1570.336776307008</v>
      </c>
      <c r="E60" t="s">
        <v>6043</v>
      </c>
      <c r="F60" s="2">
        <v>44476.766030092593</v>
      </c>
      <c r="G60">
        <v>6847.2176543434471</v>
      </c>
      <c r="H60" s="7">
        <f>LN(G60)</f>
        <v>8.8315976668944085</v>
      </c>
      <c r="I60" s="7">
        <f>+(H60-$O$10)/_xlfn.STDEV.S($H$2:$H$6885)</f>
        <v>2.3475230670961404</v>
      </c>
      <c r="J60" s="7">
        <f>($O$9-H60)/($O$9-$O$2)</f>
        <v>0.13865370194913443</v>
      </c>
      <c r="K60" t="b">
        <f>G60&lt;2000</f>
        <v>0</v>
      </c>
    </row>
    <row r="61" spans="1:11" x14ac:dyDescent="0.25">
      <c r="A61" s="1">
        <v>5183</v>
      </c>
      <c r="B61" s="1" t="s">
        <v>5</v>
      </c>
      <c r="C61">
        <v>87797.783386901428</v>
      </c>
      <c r="D61">
        <v>2002.0383371020889</v>
      </c>
      <c r="E61" t="s">
        <v>5529</v>
      </c>
      <c r="F61" s="2">
        <v>44453.31391203704</v>
      </c>
      <c r="G61">
        <v>6819.1226688336992</v>
      </c>
      <c r="H61" s="7">
        <f>LN(G61)</f>
        <v>8.8274861016290789</v>
      </c>
      <c r="I61" s="7">
        <f>+(H61-$O$10)/_xlfn.STDEV.S($H$2:$H$6885)</f>
        <v>2.344543721942371</v>
      </c>
      <c r="J61" s="7">
        <f>($O$9-H61)/($O$9-$O$2)</f>
        <v>0.13910535447288291</v>
      </c>
      <c r="K61" t="b">
        <f>G61&lt;2000</f>
        <v>0</v>
      </c>
    </row>
    <row r="62" spans="1:11" x14ac:dyDescent="0.25">
      <c r="A62" s="1">
        <v>661</v>
      </c>
      <c r="B62" s="1" t="s">
        <v>42</v>
      </c>
      <c r="C62">
        <v>210423.42294814519</v>
      </c>
      <c r="D62">
        <v>6500.4386421394356</v>
      </c>
      <c r="E62" t="s">
        <v>975</v>
      </c>
      <c r="F62" s="2">
        <v>44211.575150462973</v>
      </c>
      <c r="G62">
        <v>6800.406250905713</v>
      </c>
      <c r="H62" s="7">
        <f>LN(G62)</f>
        <v>8.8247376321599216</v>
      </c>
      <c r="I62" s="7">
        <f>+(H62-$O$10)/_xlfn.STDEV.S($H$2:$H$6885)</f>
        <v>2.3425521108004372</v>
      </c>
      <c r="J62" s="7">
        <f>($O$9-H62)/($O$9-$O$2)</f>
        <v>0.13940727189169616</v>
      </c>
      <c r="K62" t="b">
        <f>G62&lt;2000</f>
        <v>0</v>
      </c>
    </row>
    <row r="63" spans="1:11" x14ac:dyDescent="0.25">
      <c r="A63" s="1">
        <v>27343</v>
      </c>
      <c r="B63" s="1" t="s">
        <v>5</v>
      </c>
      <c r="C63">
        <v>45846.173068790813</v>
      </c>
      <c r="D63">
        <v>2567.517922363927</v>
      </c>
      <c r="E63" t="s">
        <v>4738</v>
      </c>
      <c r="F63" s="2">
        <v>44420.430104166669</v>
      </c>
      <c r="G63">
        <v>6691.7443609435113</v>
      </c>
      <c r="H63" s="7">
        <f>LN(G63)</f>
        <v>8.8086298606812203</v>
      </c>
      <c r="I63" s="7">
        <f>+(H63-$O$10)/_xlfn.STDEV.S($H$2:$H$6885)</f>
        <v>2.3308800083780894</v>
      </c>
      <c r="J63" s="7">
        <f>($O$9-H63)/($O$9-$O$2)</f>
        <v>0.14117669914648542</v>
      </c>
      <c r="K63" t="b">
        <f>G63&lt;2000</f>
        <v>0</v>
      </c>
    </row>
    <row r="64" spans="1:11" x14ac:dyDescent="0.25">
      <c r="A64" s="1">
        <v>23460</v>
      </c>
      <c r="B64" s="1" t="s">
        <v>5</v>
      </c>
      <c r="C64">
        <v>141649.80802414671</v>
      </c>
      <c r="D64">
        <v>3501.5073142555671</v>
      </c>
      <c r="E64" t="s">
        <v>3451</v>
      </c>
      <c r="F64" s="2">
        <v>44369.433067129627</v>
      </c>
      <c r="G64">
        <v>6689.8965685521061</v>
      </c>
      <c r="H64" s="7">
        <f>LN(G64)</f>
        <v>8.8083536923976915</v>
      </c>
      <c r="I64" s="7">
        <f>+(H64-$O$10)/_xlfn.STDEV.S($H$2:$H$6885)</f>
        <v>2.3306798897896543</v>
      </c>
      <c r="J64" s="7">
        <f>($O$9-H64)/($O$9-$O$2)</f>
        <v>0.14120703603625509</v>
      </c>
      <c r="K64" t="b">
        <f>G64&lt;2000</f>
        <v>0</v>
      </c>
    </row>
    <row r="65" spans="1:11" x14ac:dyDescent="0.25">
      <c r="A65" s="1">
        <v>15319</v>
      </c>
      <c r="B65" s="1" t="s">
        <v>5</v>
      </c>
      <c r="C65">
        <v>82382.244631926471</v>
      </c>
      <c r="D65">
        <v>5859.204685365904</v>
      </c>
      <c r="E65" t="s">
        <v>1272</v>
      </c>
      <c r="F65" s="2">
        <v>44236.525208333333</v>
      </c>
      <c r="G65">
        <v>6601.6721120717602</v>
      </c>
      <c r="H65" s="7">
        <f>LN(G65)</f>
        <v>8.7950782462406494</v>
      </c>
      <c r="I65" s="7">
        <f>+(H65-$O$10)/_xlfn.STDEV.S($H$2:$H$6885)</f>
        <v>2.321060162600685</v>
      </c>
      <c r="J65" s="7">
        <f>($O$9-H65)/($O$9-$O$2)</f>
        <v>0.14266533436640075</v>
      </c>
      <c r="K65" t="b">
        <f>G65&lt;2000</f>
        <v>0</v>
      </c>
    </row>
    <row r="66" spans="1:11" x14ac:dyDescent="0.25">
      <c r="A66" s="1">
        <v>1179</v>
      </c>
      <c r="B66" s="1" t="s">
        <v>1741</v>
      </c>
      <c r="C66">
        <v>276320.37749999989</v>
      </c>
      <c r="D66">
        <v>4165.2643100000014</v>
      </c>
      <c r="E66" t="s">
        <v>2564</v>
      </c>
      <c r="F66" s="2">
        <v>44329.625243055547</v>
      </c>
      <c r="G66">
        <v>6585.7642045980392</v>
      </c>
      <c r="H66" s="7">
        <f>LN(G66)</f>
        <v>8.7926656597745882</v>
      </c>
      <c r="I66" s="7">
        <f>+(H66-$O$10)/_xlfn.STDEV.S($H$2:$H$6885)</f>
        <v>2.3193119408574185</v>
      </c>
      <c r="J66" s="7">
        <f>($O$9-H66)/($O$9-$O$2)</f>
        <v>0.14293035527591816</v>
      </c>
      <c r="K66" t="b">
        <f>G66&lt;2000</f>
        <v>0</v>
      </c>
    </row>
    <row r="67" spans="1:11" x14ac:dyDescent="0.25">
      <c r="A67" s="1">
        <v>8472</v>
      </c>
      <c r="B67" s="1" t="s">
        <v>42</v>
      </c>
      <c r="C67">
        <v>38731.167072724988</v>
      </c>
      <c r="D67">
        <v>2016.27777799975</v>
      </c>
      <c r="E67" t="s">
        <v>5415</v>
      </c>
      <c r="F67" s="2">
        <v>44447.480231481481</v>
      </c>
      <c r="G67">
        <v>6513.0623511981184</v>
      </c>
      <c r="H67" s="7">
        <f>LN(G67)</f>
        <v>8.7815650318459042</v>
      </c>
      <c r="I67" s="7">
        <f>+(H67-$O$10)/_xlfn.STDEV.S($H$2:$H$6885)</f>
        <v>2.311268142476786</v>
      </c>
      <c r="J67" s="7">
        <f>($O$9-H67)/($O$9-$O$2)</f>
        <v>0.14414975136855954</v>
      </c>
      <c r="K67" t="b">
        <f>G67&lt;2000</f>
        <v>0</v>
      </c>
    </row>
    <row r="68" spans="1:11" x14ac:dyDescent="0.25">
      <c r="A68" s="1">
        <v>8953</v>
      </c>
      <c r="B68" s="1" t="s">
        <v>42</v>
      </c>
      <c r="C68">
        <v>51352.707501691431</v>
      </c>
      <c r="D68">
        <v>1985.944889858057</v>
      </c>
      <c r="E68" t="s">
        <v>5463</v>
      </c>
      <c r="F68" s="2">
        <v>44448.681296296287</v>
      </c>
      <c r="G68">
        <v>6484.0008144818094</v>
      </c>
      <c r="H68" s="7">
        <f>LN(G68)</f>
        <v>8.7770930084696559</v>
      </c>
      <c r="I68" s="7">
        <f>+(H68-$O$10)/_xlfn.STDEV.S($H$2:$H$6885)</f>
        <v>2.3080276001738533</v>
      </c>
      <c r="J68" s="7">
        <f>($O$9-H68)/($O$9-$O$2)</f>
        <v>0.14464099995974122</v>
      </c>
      <c r="K68" t="b">
        <f>G68&lt;2000</f>
        <v>0</v>
      </c>
    </row>
    <row r="69" spans="1:11" x14ac:dyDescent="0.25">
      <c r="A69" s="1">
        <v>30446</v>
      </c>
      <c r="B69" s="1" t="s">
        <v>5</v>
      </c>
      <c r="C69">
        <v>47786.075571935609</v>
      </c>
      <c r="D69">
        <v>2514.8633960855859</v>
      </c>
      <c r="E69" t="s">
        <v>4684</v>
      </c>
      <c r="F69" s="2">
        <v>44418.563750000001</v>
      </c>
      <c r="G69">
        <v>6468.308326403102</v>
      </c>
      <c r="H69" s="7">
        <f>LN(G69)</f>
        <v>8.7746698890727632</v>
      </c>
      <c r="I69" s="7">
        <f>+(H69-$O$10)/_xlfn.STDEV.S($H$2:$H$6885)</f>
        <v>2.3062717460000148</v>
      </c>
      <c r="J69" s="7">
        <f>($O$9-H69)/($O$9-$O$2)</f>
        <v>0.14490717790422844</v>
      </c>
      <c r="K69" t="b">
        <f>G69&lt;2000</f>
        <v>0</v>
      </c>
    </row>
    <row r="70" spans="1:11" x14ac:dyDescent="0.25">
      <c r="A70" s="1">
        <v>7381</v>
      </c>
      <c r="B70" s="1" t="s">
        <v>42</v>
      </c>
      <c r="C70">
        <v>58043.890724950979</v>
      </c>
      <c r="D70">
        <v>2357.4247153545598</v>
      </c>
      <c r="E70" t="s">
        <v>4896</v>
      </c>
      <c r="F70" s="2">
        <v>44427.419178240743</v>
      </c>
      <c r="G70">
        <v>6466.91433501344</v>
      </c>
      <c r="H70" s="7">
        <f>LN(G70)</f>
        <v>8.7744543548787952</v>
      </c>
      <c r="I70" s="7">
        <f>+(H70-$O$10)/_xlfn.STDEV.S($H$2:$H$6885)</f>
        <v>2.3061155644207791</v>
      </c>
      <c r="J70" s="7">
        <f>($O$9-H70)/($O$9-$O$2)</f>
        <v>0.14493085418233123</v>
      </c>
      <c r="K70" t="b">
        <f>G70&lt;2000</f>
        <v>0</v>
      </c>
    </row>
    <row r="71" spans="1:11" x14ac:dyDescent="0.25">
      <c r="A71" s="1">
        <v>4581</v>
      </c>
      <c r="B71" s="1" t="s">
        <v>42</v>
      </c>
      <c r="C71">
        <v>46621.731727149781</v>
      </c>
      <c r="D71">
        <v>2064.5721045493428</v>
      </c>
      <c r="E71" t="s">
        <v>5329</v>
      </c>
      <c r="F71" s="2">
        <v>44443.62909722222</v>
      </c>
      <c r="G71">
        <v>6449.2581969258963</v>
      </c>
      <c r="H71" s="7">
        <f>LN(G71)</f>
        <v>8.7717203949473213</v>
      </c>
      <c r="I71" s="7">
        <f>+(H71-$O$10)/_xlfn.STDEV.S($H$2:$H$6885)</f>
        <v>2.3041344672602593</v>
      </c>
      <c r="J71" s="7">
        <f>($O$9-H71)/($O$9-$O$2)</f>
        <v>0.14523117773873681</v>
      </c>
      <c r="K71" t="b">
        <f>G71&lt;2000</f>
        <v>0</v>
      </c>
    </row>
    <row r="72" spans="1:11" x14ac:dyDescent="0.25">
      <c r="A72" s="1">
        <v>22748</v>
      </c>
      <c r="B72" s="1" t="s">
        <v>5</v>
      </c>
      <c r="C72">
        <v>107156.0110157431</v>
      </c>
      <c r="D72">
        <v>3187.2952416426692</v>
      </c>
      <c r="E72" t="s">
        <v>3755</v>
      </c>
      <c r="F72" s="2">
        <v>44379.397638888891</v>
      </c>
      <c r="G72">
        <v>6424.675803621838</v>
      </c>
      <c r="H72" s="7">
        <f>LN(G72)</f>
        <v>8.7679014499100845</v>
      </c>
      <c r="I72" s="7">
        <f>+(H72-$O$10)/_xlfn.STDEV.S($H$2:$H$6885)</f>
        <v>2.3013671621939511</v>
      </c>
      <c r="J72" s="7">
        <f>($O$9-H72)/($O$9-$O$2)</f>
        <v>0.14565068613829191</v>
      </c>
      <c r="K72" t="b">
        <f>G72&lt;2000</f>
        <v>0</v>
      </c>
    </row>
    <row r="73" spans="1:11" x14ac:dyDescent="0.25">
      <c r="A73" s="1">
        <v>10505</v>
      </c>
      <c r="B73" s="1" t="s">
        <v>42</v>
      </c>
      <c r="C73">
        <v>29157.107282924018</v>
      </c>
      <c r="D73">
        <v>1507.46876904854</v>
      </c>
      <c r="E73" t="s">
        <v>5981</v>
      </c>
      <c r="F73" s="2">
        <v>44474.460787037038</v>
      </c>
      <c r="G73">
        <v>6396.9273756800649</v>
      </c>
      <c r="H73" s="7">
        <f>LN(G73)</f>
        <v>8.7635730565140442</v>
      </c>
      <c r="I73" s="7">
        <f>+(H73-$O$10)/_xlfn.STDEV.S($H$2:$H$6885)</f>
        <v>2.2982306978413494</v>
      </c>
      <c r="J73" s="7">
        <f>($O$9-H73)/($O$9-$O$2)</f>
        <v>0.1461261570781752</v>
      </c>
      <c r="K73" t="b">
        <f>G73&lt;2000</f>
        <v>0</v>
      </c>
    </row>
    <row r="74" spans="1:11" x14ac:dyDescent="0.25">
      <c r="A74" s="1">
        <v>10442</v>
      </c>
      <c r="B74" s="1" t="s">
        <v>5</v>
      </c>
      <c r="C74">
        <v>107544.44502643681</v>
      </c>
      <c r="D74">
        <v>6707.4513682139386</v>
      </c>
      <c r="E74" t="s">
        <v>430</v>
      </c>
      <c r="F74" s="2">
        <v>44176.761990740742</v>
      </c>
      <c r="G74">
        <v>6380.3422511776189</v>
      </c>
      <c r="H74" s="7">
        <f>LN(G74)</f>
        <v>8.7609770192852334</v>
      </c>
      <c r="I74" s="7">
        <f>+(H74-$O$10)/_xlfn.STDEV.S($H$2:$H$6885)</f>
        <v>2.2963495429921532</v>
      </c>
      <c r="J74" s="7">
        <f>($O$9-H74)/($O$9-$O$2)</f>
        <v>0.14641132992366654</v>
      </c>
      <c r="K74" t="b">
        <f>G74&lt;2000</f>
        <v>0</v>
      </c>
    </row>
    <row r="75" spans="1:11" x14ac:dyDescent="0.25">
      <c r="A75" s="1">
        <v>3731</v>
      </c>
      <c r="B75" s="1" t="s">
        <v>42</v>
      </c>
      <c r="C75">
        <v>76532.367618218603</v>
      </c>
      <c r="D75">
        <v>3430.197458656447</v>
      </c>
      <c r="E75" t="s">
        <v>3306</v>
      </c>
      <c r="F75" s="2">
        <v>44363.667673611111</v>
      </c>
      <c r="G75">
        <v>6361.6668519023679</v>
      </c>
      <c r="H75" s="7">
        <f>LN(G75)</f>
        <v>8.7580457056286996</v>
      </c>
      <c r="I75" s="7">
        <f>+(H75-$O$10)/_xlfn.STDEV.S($H$2:$H$6885)</f>
        <v>2.2942254382842902</v>
      </c>
      <c r="J75" s="7">
        <f>($O$9-H75)/($O$9-$O$2)</f>
        <v>0.14673333264657984</v>
      </c>
      <c r="K75" t="b">
        <f>G75&lt;2000</f>
        <v>0</v>
      </c>
    </row>
    <row r="76" spans="1:11" x14ac:dyDescent="0.25">
      <c r="A76" s="1">
        <v>24500</v>
      </c>
      <c r="B76" s="1" t="s">
        <v>5</v>
      </c>
      <c r="C76">
        <v>62134.431043025652</v>
      </c>
      <c r="D76">
        <v>3377.4419124511601</v>
      </c>
      <c r="E76" t="s">
        <v>3403</v>
      </c>
      <c r="F76" s="2">
        <v>44366.674745370372</v>
      </c>
      <c r="G76">
        <v>6361.0178030390134</v>
      </c>
      <c r="H76" s="7">
        <f>LN(G76)</f>
        <v>8.7579436754547988</v>
      </c>
      <c r="I76" s="7">
        <f>+(H76-$O$10)/_xlfn.STDEV.S($H$2:$H$6885)</f>
        <v>2.294151504615594</v>
      </c>
      <c r="J76" s="7">
        <f>($O$9-H76)/($O$9-$O$2)</f>
        <v>0.14674454058870576</v>
      </c>
      <c r="K76" t="b">
        <f>G76&lt;2000</f>
        <v>0</v>
      </c>
    </row>
    <row r="77" spans="1:11" x14ac:dyDescent="0.25">
      <c r="A77" s="1">
        <v>34135</v>
      </c>
      <c r="B77" s="1" t="s">
        <v>5</v>
      </c>
      <c r="C77">
        <v>35428.456316947981</v>
      </c>
      <c r="D77">
        <v>1945.936767833319</v>
      </c>
      <c r="E77" t="s">
        <v>5442</v>
      </c>
      <c r="F77" s="2">
        <v>44448.41</v>
      </c>
      <c r="G77">
        <v>6337.9957011138322</v>
      </c>
      <c r="H77" s="7">
        <f>LN(G77)</f>
        <v>8.7543178619789153</v>
      </c>
      <c r="I77" s="7">
        <f>+(H77-$O$10)/_xlfn.STDEV.S($H$2:$H$6885)</f>
        <v>2.2915241476090209</v>
      </c>
      <c r="J77" s="7">
        <f>($O$9-H77)/($O$9-$O$2)</f>
        <v>0.14714283362343708</v>
      </c>
      <c r="K77" t="b">
        <f>G77&lt;2000</f>
        <v>0</v>
      </c>
    </row>
    <row r="78" spans="1:11" x14ac:dyDescent="0.25">
      <c r="A78" s="1">
        <v>11145</v>
      </c>
      <c r="B78" s="1" t="s">
        <v>42</v>
      </c>
      <c r="C78">
        <v>30140.332991744279</v>
      </c>
      <c r="D78">
        <v>1384.309586480121</v>
      </c>
      <c r="E78" t="s">
        <v>6087</v>
      </c>
      <c r="F78" s="2">
        <v>44480.431886574072</v>
      </c>
      <c r="G78">
        <v>6312.5176258727179</v>
      </c>
      <c r="H78" s="7">
        <f>LN(G78)</f>
        <v>8.7502898657971766</v>
      </c>
      <c r="I78" s="7">
        <f>+(H78-$O$10)/_xlfn.STDEV.S($H$2:$H$6885)</f>
        <v>2.2886053587466231</v>
      </c>
      <c r="J78" s="7">
        <f>($O$9-H78)/($O$9-$O$2)</f>
        <v>0.14758530614271634</v>
      </c>
      <c r="K78" t="b">
        <f>G78&lt;2000</f>
        <v>0</v>
      </c>
    </row>
    <row r="79" spans="1:11" x14ac:dyDescent="0.25">
      <c r="A79" s="1">
        <v>3912</v>
      </c>
      <c r="B79" s="1" t="s">
        <v>42</v>
      </c>
      <c r="C79">
        <v>102046.54452874461</v>
      </c>
      <c r="D79">
        <v>3161.9901605725572</v>
      </c>
      <c r="E79" t="s">
        <v>3651</v>
      </c>
      <c r="F79" s="2">
        <v>44375.759050925917</v>
      </c>
      <c r="G79">
        <v>6248.117587656694</v>
      </c>
      <c r="H79" s="7">
        <f>LN(G79)</f>
        <v>8.7400355113899124</v>
      </c>
      <c r="I79" s="7">
        <f>+(H79-$O$10)/_xlfn.STDEV.S($H$2:$H$6885)</f>
        <v>2.281174791763791</v>
      </c>
      <c r="J79" s="7">
        <f>($O$9-H79)/($O$9-$O$2)</f>
        <v>0.14871173969017965</v>
      </c>
      <c r="K79" t="b">
        <f>G79&lt;2000</f>
        <v>0</v>
      </c>
    </row>
    <row r="80" spans="1:11" x14ac:dyDescent="0.25">
      <c r="A80" s="1">
        <v>12664</v>
      </c>
      <c r="B80" s="1" t="s">
        <v>42</v>
      </c>
      <c r="C80">
        <v>20328.024995139011</v>
      </c>
      <c r="D80">
        <v>945.96035677413988</v>
      </c>
      <c r="E80" t="s">
        <v>6521</v>
      </c>
      <c r="F80" s="2">
        <v>44504.742361111108</v>
      </c>
      <c r="G80">
        <v>6195.2222524179606</v>
      </c>
      <c r="H80" s="7">
        <f>LN(G80)</f>
        <v>8.7315336695162333</v>
      </c>
      <c r="I80" s="7">
        <f>+(H80-$O$10)/_xlfn.STDEV.S($H$2:$H$6885)</f>
        <v>2.2750141401019888</v>
      </c>
      <c r="J80" s="7">
        <f>($O$9-H80)/($O$9-$O$2)</f>
        <v>0.1496456609807249</v>
      </c>
      <c r="K80" t="b">
        <f>G80&lt;2000</f>
        <v>0</v>
      </c>
    </row>
    <row r="81" spans="1:11" x14ac:dyDescent="0.25">
      <c r="A81" s="1">
        <v>10940</v>
      </c>
      <c r="B81" s="1" t="s">
        <v>5</v>
      </c>
      <c r="C81">
        <v>66436.8198931605</v>
      </c>
      <c r="D81">
        <v>3155.7092207930082</v>
      </c>
      <c r="E81" t="s">
        <v>3591</v>
      </c>
      <c r="F81" s="2">
        <v>44373.397881944453</v>
      </c>
      <c r="G81">
        <v>6157.0032239398934</v>
      </c>
      <c r="H81" s="7">
        <f>LN(G81)</f>
        <v>8.7253454485329502</v>
      </c>
      <c r="I81" s="7">
        <f>+(H81-$O$10)/_xlfn.STDEV.S($H$2:$H$6885)</f>
        <v>2.2705299972008737</v>
      </c>
      <c r="J81" s="7">
        <f>($O$9-H81)/($O$9-$O$2)</f>
        <v>0.15032543265993939</v>
      </c>
      <c r="K81" t="b">
        <f>G81&lt;2000</f>
        <v>0</v>
      </c>
    </row>
    <row r="82" spans="1:11" x14ac:dyDescent="0.25">
      <c r="A82" s="1">
        <v>7713</v>
      </c>
      <c r="B82" s="1" t="s">
        <v>42</v>
      </c>
      <c r="C82">
        <v>37103.759999999987</v>
      </c>
      <c r="D82">
        <v>1669.6692</v>
      </c>
      <c r="E82" t="s">
        <v>5716</v>
      </c>
      <c r="F82" s="2">
        <v>44461.419490740736</v>
      </c>
      <c r="G82">
        <v>6152.4070066649874</v>
      </c>
      <c r="H82" s="7">
        <f>LN(G82)</f>
        <v>8.7245986674276974</v>
      </c>
      <c r="I82" s="7">
        <f>+(H82-$O$10)/_xlfn.STDEV.S($H$2:$H$6885)</f>
        <v>2.2699888605477301</v>
      </c>
      <c r="J82" s="7">
        <f>($O$9-H82)/($O$9-$O$2)</f>
        <v>0.15040746603387589</v>
      </c>
      <c r="K82" t="b">
        <f>G82&lt;2000</f>
        <v>0</v>
      </c>
    </row>
    <row r="83" spans="1:11" x14ac:dyDescent="0.25">
      <c r="A83" s="1">
        <v>11559</v>
      </c>
      <c r="B83" s="1" t="s">
        <v>42</v>
      </c>
      <c r="C83">
        <v>27330.400000000001</v>
      </c>
      <c r="D83">
        <v>1238.0753</v>
      </c>
      <c r="E83" t="s">
        <v>6207</v>
      </c>
      <c r="F83" s="2">
        <v>44486.845405092587</v>
      </c>
      <c r="G83">
        <v>6137.4510424290966</v>
      </c>
      <c r="H83" s="7">
        <f>LN(G83)</f>
        <v>8.7221647952773314</v>
      </c>
      <c r="I83" s="7">
        <f>+(H83-$O$10)/_xlfn.STDEV.S($H$2:$H$6885)</f>
        <v>2.2682252146542221</v>
      </c>
      <c r="J83" s="7">
        <f>($O$9-H83)/($O$9-$O$2)</f>
        <v>0.15067482516069394</v>
      </c>
      <c r="K83" t="b">
        <f>G83&lt;2000</f>
        <v>0</v>
      </c>
    </row>
    <row r="84" spans="1:11" x14ac:dyDescent="0.25">
      <c r="A84" s="1">
        <v>12792</v>
      </c>
      <c r="B84" s="1" t="s">
        <v>1741</v>
      </c>
      <c r="C84">
        <v>16983.77</v>
      </c>
      <c r="D84">
        <v>502.66379999999998</v>
      </c>
      <c r="E84" t="s">
        <v>6825</v>
      </c>
      <c r="F84" s="2">
        <v>44530.540196759262</v>
      </c>
      <c r="G84">
        <v>6129.0810474829841</v>
      </c>
      <c r="H84" s="7">
        <f>LN(G84)</f>
        <v>8.720800107004596</v>
      </c>
      <c r="I84" s="7">
        <f>+(H84-$O$10)/_xlfn.STDEV.S($H$2:$H$6885)</f>
        <v>2.2672363266932152</v>
      </c>
      <c r="J84" s="7">
        <f>($O$9-H84)/($O$9-$O$2)</f>
        <v>0.1508247351980484</v>
      </c>
      <c r="K84" t="b">
        <f>G84&lt;2000</f>
        <v>0</v>
      </c>
    </row>
    <row r="85" spans="1:11" x14ac:dyDescent="0.25">
      <c r="A85" s="1">
        <v>578</v>
      </c>
      <c r="B85" s="1" t="s">
        <v>42</v>
      </c>
      <c r="C85">
        <v>66909.39999999998</v>
      </c>
      <c r="D85">
        <v>2856.4023999999999</v>
      </c>
      <c r="E85" t="s">
        <v>3994</v>
      </c>
      <c r="F85" s="2">
        <v>44389.617002314822</v>
      </c>
      <c r="G85">
        <v>6102.0697786435703</v>
      </c>
      <c r="H85" s="7">
        <f>LN(G85)</f>
        <v>8.7163833005838267</v>
      </c>
      <c r="I85" s="7">
        <f>+(H85-$O$10)/_xlfn.STDEV.S($H$2:$H$6885)</f>
        <v>2.2640357960058339</v>
      </c>
      <c r="J85" s="7">
        <f>($O$9-H85)/($O$9-$O$2)</f>
        <v>0.15130991824589404</v>
      </c>
      <c r="K85" t="b">
        <f>G85&lt;2000</f>
        <v>0</v>
      </c>
    </row>
    <row r="86" spans="1:11" x14ac:dyDescent="0.25">
      <c r="A86" s="1">
        <v>14292</v>
      </c>
      <c r="B86" s="1" t="s">
        <v>42</v>
      </c>
      <c r="C86">
        <v>11194.513118000001</v>
      </c>
      <c r="D86">
        <v>382.61369298</v>
      </c>
      <c r="E86" t="s">
        <v>6863</v>
      </c>
      <c r="F86" s="2">
        <v>44537.385891203703</v>
      </c>
      <c r="G86">
        <v>6048.5027882887671</v>
      </c>
      <c r="H86" s="7">
        <f>LN(G86)</f>
        <v>8.7075660473882674</v>
      </c>
      <c r="I86" s="7">
        <f>+(H86-$O$10)/_xlfn.STDEV.S($H$2:$H$6885)</f>
        <v>2.2576465892481874</v>
      </c>
      <c r="J86" s="7">
        <f>($O$9-H86)/($O$9-$O$2)</f>
        <v>0.15227848724609558</v>
      </c>
      <c r="K86" t="b">
        <f>G86&lt;2000</f>
        <v>0</v>
      </c>
    </row>
    <row r="87" spans="1:11" x14ac:dyDescent="0.25">
      <c r="A87" s="1">
        <v>40603</v>
      </c>
      <c r="B87" s="1" t="s">
        <v>5</v>
      </c>
      <c r="C87">
        <v>13404.832303331919</v>
      </c>
      <c r="D87">
        <v>592.51753386393477</v>
      </c>
      <c r="E87" t="s">
        <v>6771</v>
      </c>
      <c r="F87" s="2">
        <v>44524.644618055558</v>
      </c>
      <c r="G87">
        <v>6035.9233718481364</v>
      </c>
      <c r="H87" s="7">
        <f>LN(G87)</f>
        <v>8.7054841246196357</v>
      </c>
      <c r="I87" s="7">
        <f>+(H87-$O$10)/_xlfn.STDEV.S($H$2:$H$6885)</f>
        <v>2.2561379748614598</v>
      </c>
      <c r="J87" s="7">
        <f>($O$9-H87)/($O$9-$O$2)</f>
        <v>0.15250718498333715</v>
      </c>
      <c r="K87" t="b">
        <f>G87&lt;2000</f>
        <v>0</v>
      </c>
    </row>
    <row r="88" spans="1:11" x14ac:dyDescent="0.25">
      <c r="A88" s="1">
        <v>38820</v>
      </c>
      <c r="B88" s="1" t="s">
        <v>5</v>
      </c>
      <c r="C88">
        <v>15540.937289181251</v>
      </c>
      <c r="D88">
        <v>651.45872868511083</v>
      </c>
      <c r="E88" t="s">
        <v>6731</v>
      </c>
      <c r="F88" s="2">
        <v>44520.532546296286</v>
      </c>
      <c r="G88">
        <v>5953.1387397700664</v>
      </c>
      <c r="H88" s="7">
        <f>LN(G88)</f>
        <v>8.6916738787393744</v>
      </c>
      <c r="I88" s="7">
        <f>+(H88-$O$10)/_xlfn.STDEV.S($H$2:$H$6885)</f>
        <v>2.2461307181403574</v>
      </c>
      <c r="J88" s="7">
        <f>($O$9-H88)/($O$9-$O$2)</f>
        <v>0.15402423068318374</v>
      </c>
      <c r="K88" t="b">
        <f>G88&lt;2000</f>
        <v>0</v>
      </c>
    </row>
    <row r="89" spans="1:11" x14ac:dyDescent="0.25">
      <c r="A89" s="1">
        <v>3652</v>
      </c>
      <c r="B89" s="1" t="s">
        <v>42</v>
      </c>
      <c r="C89">
        <v>92511.632541250045</v>
      </c>
      <c r="D89">
        <v>3338.0474578286489</v>
      </c>
      <c r="E89" t="s">
        <v>3117</v>
      </c>
      <c r="F89" s="2">
        <v>44355.701064814813</v>
      </c>
      <c r="G89">
        <v>5949.9167030477329</v>
      </c>
      <c r="H89" s="7">
        <f>LN(G89)</f>
        <v>8.6911324989539054</v>
      </c>
      <c r="I89" s="7">
        <f>+(H89-$O$10)/_xlfn.STDEV.S($H$2:$H$6885)</f>
        <v>2.2457384205271373</v>
      </c>
      <c r="J89" s="7">
        <f>($O$9-H89)/($O$9-$O$2)</f>
        <v>0.15408370086804871</v>
      </c>
      <c r="K89" t="b">
        <f>G89&lt;2000</f>
        <v>0</v>
      </c>
    </row>
    <row r="90" spans="1:11" x14ac:dyDescent="0.25">
      <c r="A90" s="1">
        <v>6868</v>
      </c>
      <c r="B90" s="1" t="s">
        <v>5</v>
      </c>
      <c r="C90">
        <v>125946.69926423029</v>
      </c>
      <c r="D90">
        <v>6300.6138058494726</v>
      </c>
      <c r="E90" t="s">
        <v>193</v>
      </c>
      <c r="F90" s="2">
        <v>44172.31113425926</v>
      </c>
      <c r="G90">
        <v>5924.6230190069646</v>
      </c>
      <c r="H90" s="7">
        <f>LN(G90)</f>
        <v>8.686872338495089</v>
      </c>
      <c r="I90" s="7">
        <f>+(H90-$O$10)/_xlfn.STDEV.S($H$2:$H$6885)</f>
        <v>2.2426513995027402</v>
      </c>
      <c r="J90" s="7">
        <f>($O$9-H90)/($O$9-$O$2)</f>
        <v>0.15455167646824719</v>
      </c>
      <c r="K90" t="b">
        <f>G90&lt;2000</f>
        <v>0</v>
      </c>
    </row>
    <row r="91" spans="1:11" x14ac:dyDescent="0.25">
      <c r="A91" s="1">
        <v>29100</v>
      </c>
      <c r="B91" s="1" t="s">
        <v>5</v>
      </c>
      <c r="C91">
        <v>70489.23074005502</v>
      </c>
      <c r="D91">
        <v>2422.3786053414192</v>
      </c>
      <c r="E91" t="s">
        <v>4523</v>
      </c>
      <c r="F91" s="2">
        <v>44410.684224537043</v>
      </c>
      <c r="G91">
        <v>5902.6913907969156</v>
      </c>
      <c r="H91" s="7">
        <f>LN(G91)</f>
        <v>8.6831636938125314</v>
      </c>
      <c r="I91" s="7">
        <f>+(H91-$O$10)/_xlfn.STDEV.S($H$2:$H$6885)</f>
        <v>2.239964020889246</v>
      </c>
      <c r="J91" s="7">
        <f>($O$9-H91)/($O$9-$O$2)</f>
        <v>0.15495906845219257</v>
      </c>
      <c r="K91" t="b">
        <f>G91&lt;2000</f>
        <v>0</v>
      </c>
    </row>
    <row r="92" spans="1:11" x14ac:dyDescent="0.25">
      <c r="A92" s="1">
        <v>5754</v>
      </c>
      <c r="B92" s="1" t="s">
        <v>1741</v>
      </c>
      <c r="C92">
        <v>106006.99868181819</v>
      </c>
      <c r="D92">
        <v>2256.8533072727259</v>
      </c>
      <c r="E92" t="s">
        <v>4761</v>
      </c>
      <c r="F92" s="2">
        <v>44420.728356481479</v>
      </c>
      <c r="G92">
        <v>5894.6101688959561</v>
      </c>
      <c r="H92" s="7">
        <f>LN(G92)</f>
        <v>8.6817936816747441</v>
      </c>
      <c r="I92" s="7">
        <f>+(H92-$O$10)/_xlfn.STDEV.S($H$2:$H$6885)</f>
        <v>2.2389712751197113</v>
      </c>
      <c r="J92" s="7">
        <f>($O$9-H92)/($O$9-$O$2)</f>
        <v>0.15510956331234119</v>
      </c>
      <c r="K92" t="b">
        <f>G92&lt;2000</f>
        <v>0</v>
      </c>
    </row>
    <row r="93" spans="1:11" x14ac:dyDescent="0.25">
      <c r="A93" s="1">
        <v>12437</v>
      </c>
      <c r="B93" s="1" t="s">
        <v>42</v>
      </c>
      <c r="C93">
        <v>9009.4029575411605</v>
      </c>
      <c r="D93">
        <v>883.85108018657752</v>
      </c>
      <c r="E93" t="s">
        <v>6527</v>
      </c>
      <c r="F93" s="2">
        <v>44505.489444444444</v>
      </c>
      <c r="G93">
        <v>5867.1075713177488</v>
      </c>
      <c r="H93" s="7">
        <f>LN(G93)</f>
        <v>8.6771170437360876</v>
      </c>
      <c r="I93" s="7">
        <f>+(H93-$O$10)/_xlfn.STDEV.S($H$2:$H$6885)</f>
        <v>2.2355824638813337</v>
      </c>
      <c r="J93" s="7">
        <f>($O$9-H93)/($O$9-$O$2)</f>
        <v>0.15562328866785557</v>
      </c>
      <c r="K93" t="b">
        <f>G93&lt;2000</f>
        <v>0</v>
      </c>
    </row>
    <row r="94" spans="1:11" x14ac:dyDescent="0.25">
      <c r="A94" s="1">
        <v>7975</v>
      </c>
      <c r="B94" s="1" t="s">
        <v>42</v>
      </c>
      <c r="C94">
        <v>42597.892810825208</v>
      </c>
      <c r="D94">
        <v>1938.736763615736</v>
      </c>
      <c r="E94" t="s">
        <v>5230</v>
      </c>
      <c r="F94" s="2">
        <v>44439.671782407408</v>
      </c>
      <c r="G94">
        <v>5857.7863899353988</v>
      </c>
      <c r="H94" s="7">
        <f>LN(G94)</f>
        <v>8.67552706204809</v>
      </c>
      <c r="I94" s="7">
        <f>+(H94-$O$10)/_xlfn.STDEV.S($H$2:$H$6885)</f>
        <v>2.2344303225602018</v>
      </c>
      <c r="J94" s="7">
        <f>($O$9-H94)/($O$9-$O$2)</f>
        <v>0.15579794702683955</v>
      </c>
      <c r="K94" t="b">
        <f>G94&lt;2000</f>
        <v>0</v>
      </c>
    </row>
    <row r="95" spans="1:11" x14ac:dyDescent="0.25">
      <c r="A95" s="1">
        <v>2052</v>
      </c>
      <c r="B95" s="1" t="s">
        <v>42</v>
      </c>
      <c r="C95">
        <v>105636.258435158</v>
      </c>
      <c r="D95">
        <v>4219.269180013428</v>
      </c>
      <c r="E95" t="s">
        <v>1995</v>
      </c>
      <c r="F95" s="2">
        <v>44296.341145833343</v>
      </c>
      <c r="G95">
        <v>5830.5050698456744</v>
      </c>
      <c r="H95" s="7">
        <f>LN(G95)</f>
        <v>8.670858908498758</v>
      </c>
      <c r="I95" s="7">
        <f>+(H95-$O$10)/_xlfn.STDEV.S($H$2:$H$6885)</f>
        <v>2.2310476593269235</v>
      </c>
      <c r="J95" s="7">
        <f>($O$9-H95)/($O$9-$O$2)</f>
        <v>0.15631074037821352</v>
      </c>
      <c r="K95" t="b">
        <f>G95&lt;2000</f>
        <v>0</v>
      </c>
    </row>
    <row r="96" spans="1:11" x14ac:dyDescent="0.25">
      <c r="A96" s="1">
        <v>1141</v>
      </c>
      <c r="B96" s="1" t="s">
        <v>42</v>
      </c>
      <c r="C96">
        <v>105118.87911065501</v>
      </c>
      <c r="D96">
        <v>4481.3724562162697</v>
      </c>
      <c r="E96" t="s">
        <v>1759</v>
      </c>
      <c r="F96" s="2">
        <v>44278.578831018523</v>
      </c>
      <c r="G96">
        <v>5802.4962710265263</v>
      </c>
      <c r="H96" s="7">
        <f>LN(G96)</f>
        <v>8.6660434954989292</v>
      </c>
      <c r="I96" s="7">
        <f>+(H96-$O$10)/_xlfn.STDEV.S($H$2:$H$6885)</f>
        <v>2.2275582881364873</v>
      </c>
      <c r="J96" s="7">
        <f>($O$9-H96)/($O$9-$O$2)</f>
        <v>0.15683971007561889</v>
      </c>
      <c r="K96" t="b">
        <f>G96&lt;2000</f>
        <v>0</v>
      </c>
    </row>
    <row r="97" spans="1:11" x14ac:dyDescent="0.25">
      <c r="A97" s="1">
        <v>12495</v>
      </c>
      <c r="B97" s="1" t="s">
        <v>1741</v>
      </c>
      <c r="C97">
        <v>27840.75</v>
      </c>
      <c r="D97">
        <v>425.59125</v>
      </c>
      <c r="E97" t="s">
        <v>6851</v>
      </c>
      <c r="F97" s="2">
        <v>44533.611631944441</v>
      </c>
      <c r="G97">
        <v>5782.6450929552848</v>
      </c>
      <c r="H97" s="7">
        <f>LN(G97)</f>
        <v>8.6626164855253958</v>
      </c>
      <c r="I97" s="7">
        <f>+(H97-$O$10)/_xlfn.STDEV.S($H$2:$H$6885)</f>
        <v>2.2250749892228927</v>
      </c>
      <c r="J97" s="7">
        <f>($O$9-H97)/($O$9-$O$2)</f>
        <v>0.15721616468683702</v>
      </c>
      <c r="K97" t="b">
        <f>G97&lt;2000</f>
        <v>0</v>
      </c>
    </row>
    <row r="98" spans="1:11" x14ac:dyDescent="0.25">
      <c r="A98" s="1">
        <v>20704</v>
      </c>
      <c r="B98" s="1" t="s">
        <v>5</v>
      </c>
      <c r="C98">
        <v>219795.29245945631</v>
      </c>
      <c r="D98">
        <v>3505.2383159987062</v>
      </c>
      <c r="E98" t="s">
        <v>2727</v>
      </c>
      <c r="F98" s="2">
        <v>44338.422094907408</v>
      </c>
      <c r="G98">
        <v>5761.7462977091318</v>
      </c>
      <c r="H98" s="7">
        <f>LN(G98)</f>
        <v>8.6589958844267851</v>
      </c>
      <c r="I98" s="7">
        <f>+(H98-$O$10)/_xlfn.STDEV.S($H$2:$H$6885)</f>
        <v>2.2224514092379564</v>
      </c>
      <c r="J98" s="7">
        <f>($O$9-H98)/($O$9-$O$2)</f>
        <v>0.15761388514562752</v>
      </c>
      <c r="K98" t="b">
        <f>G98&lt;2000</f>
        <v>0</v>
      </c>
    </row>
    <row r="99" spans="1:11" x14ac:dyDescent="0.25">
      <c r="A99" s="1">
        <v>1606</v>
      </c>
      <c r="B99" s="1" t="s">
        <v>42</v>
      </c>
      <c r="C99">
        <v>105850.02675912131</v>
      </c>
      <c r="D99">
        <v>4353.0215329940938</v>
      </c>
      <c r="E99" t="s">
        <v>1799</v>
      </c>
      <c r="F99" s="2">
        <v>44281.4765625</v>
      </c>
      <c r="G99">
        <v>5694.8468487054097</v>
      </c>
      <c r="H99" s="7">
        <f>LN(G99)</f>
        <v>8.647316983281824</v>
      </c>
      <c r="I99" s="7">
        <f>+(H99-$O$10)/_xlfn.STDEV.S($H$2:$H$6885)</f>
        <v>2.2139885793223026</v>
      </c>
      <c r="J99" s="7">
        <f>($O$9-H99)/($O$9-$O$2)</f>
        <v>0.15889680414030088</v>
      </c>
      <c r="K99" t="b">
        <f>G99&lt;2000</f>
        <v>0</v>
      </c>
    </row>
    <row r="100" spans="1:11" x14ac:dyDescent="0.25">
      <c r="A100" s="1">
        <v>4811</v>
      </c>
      <c r="B100" s="1" t="s">
        <v>42</v>
      </c>
      <c r="C100">
        <v>46700.397107428558</v>
      </c>
      <c r="D100">
        <v>2277.0603819171429</v>
      </c>
      <c r="E100" t="s">
        <v>4615</v>
      </c>
      <c r="F100" s="2">
        <v>44414.412233796298</v>
      </c>
      <c r="G100">
        <v>5690.2082006298569</v>
      </c>
      <c r="H100" s="7">
        <f>LN(G100)</f>
        <v>8.6465021170713179</v>
      </c>
      <c r="I100" s="7">
        <f>+(H100-$O$10)/_xlfn.STDEV.S($H$2:$H$6885)</f>
        <v>2.2133981064637753</v>
      </c>
      <c r="J100" s="7">
        <f>($O$9-H100)/($O$9-$O$2)</f>
        <v>0.15898631661468526</v>
      </c>
      <c r="K100" t="b">
        <f>G100&lt;2000</f>
        <v>0</v>
      </c>
    </row>
    <row r="101" spans="1:11" x14ac:dyDescent="0.25">
      <c r="A101" s="1">
        <v>13623</v>
      </c>
      <c r="B101" s="1" t="s">
        <v>42</v>
      </c>
      <c r="C101">
        <v>6728.2635000000009</v>
      </c>
      <c r="D101">
        <v>248.36908500000001</v>
      </c>
      <c r="E101" t="s">
        <v>6886</v>
      </c>
      <c r="F101" s="2">
        <v>44544.496180555558</v>
      </c>
      <c r="G101">
        <v>5673.4619094507434</v>
      </c>
      <c r="H101" s="7">
        <f>LN(G101)</f>
        <v>8.6435547764428851</v>
      </c>
      <c r="I101" s="7">
        <f>+(H101-$O$10)/_xlfn.STDEV.S($H$2:$H$6885)</f>
        <v>2.2112623882029281</v>
      </c>
      <c r="J101" s="7">
        <f>($O$9-H101)/($O$9-$O$2)</f>
        <v>0.15931007988907692</v>
      </c>
      <c r="K101" t="b">
        <f>G101&lt;2000</f>
        <v>0</v>
      </c>
    </row>
    <row r="102" spans="1:11" x14ac:dyDescent="0.25">
      <c r="A102" s="1">
        <v>7434</v>
      </c>
      <c r="B102" s="1" t="s">
        <v>42</v>
      </c>
      <c r="C102">
        <v>37992.342259419638</v>
      </c>
      <c r="D102">
        <v>1761.242598536161</v>
      </c>
      <c r="E102" t="s">
        <v>5370</v>
      </c>
      <c r="F102" s="2">
        <v>44446.45684027778</v>
      </c>
      <c r="G102">
        <v>5638.172510133013</v>
      </c>
      <c r="H102" s="7">
        <f>LN(G102)</f>
        <v>8.6373152689592398</v>
      </c>
      <c r="I102" s="7">
        <f>+(H102-$O$10)/_xlfn.STDEV.S($H$2:$H$6885)</f>
        <v>2.206741081794378</v>
      </c>
      <c r="J102" s="7">
        <f>($O$9-H102)/($O$9-$O$2)</f>
        <v>0.15999548535392483</v>
      </c>
      <c r="K102" t="b">
        <f>G102&lt;2000</f>
        <v>0</v>
      </c>
    </row>
    <row r="103" spans="1:11" x14ac:dyDescent="0.25">
      <c r="A103" s="1">
        <v>8088</v>
      </c>
      <c r="B103" s="1" t="s">
        <v>5</v>
      </c>
      <c r="C103">
        <v>151325.396436032</v>
      </c>
      <c r="D103">
        <v>6138.929912726202</v>
      </c>
      <c r="E103" t="s">
        <v>81</v>
      </c>
      <c r="F103" s="2">
        <v>44162.583310185182</v>
      </c>
      <c r="G103">
        <v>5631.4569621324836</v>
      </c>
      <c r="H103" s="7">
        <f>LN(G103)</f>
        <v>8.6361234731132548</v>
      </c>
      <c r="I103" s="7">
        <f>+(H103-$O$10)/_xlfn.STDEV.S($H$2:$H$6885)</f>
        <v>2.2058774760994955</v>
      </c>
      <c r="J103" s="7">
        <f>($O$9-H103)/($O$9-$O$2)</f>
        <v>0.16012640328101482</v>
      </c>
      <c r="K103" t="b">
        <f>G103&lt;2000</f>
        <v>0</v>
      </c>
    </row>
    <row r="104" spans="1:11" x14ac:dyDescent="0.25">
      <c r="A104" s="1">
        <v>229</v>
      </c>
      <c r="B104" s="1" t="s">
        <v>42</v>
      </c>
      <c r="C104">
        <v>171763.86853353059</v>
      </c>
      <c r="D104">
        <v>5929.4058410704738</v>
      </c>
      <c r="E104" t="s">
        <v>280</v>
      </c>
      <c r="F104" s="2">
        <v>44174.479664351849</v>
      </c>
      <c r="G104">
        <v>5606.890649547513</v>
      </c>
      <c r="H104" s="7">
        <f>LN(G104)</f>
        <v>8.6317515934450917</v>
      </c>
      <c r="I104" s="7">
        <f>+(H104-$O$10)/_xlfn.STDEV.S($H$2:$H$6885)</f>
        <v>2.2027095004839703</v>
      </c>
      <c r="J104" s="7">
        <f>($O$9-H104)/($O$9-$O$2)</f>
        <v>0.16060665115700035</v>
      </c>
      <c r="K104" t="b">
        <f>G104&lt;2000</f>
        <v>0</v>
      </c>
    </row>
    <row r="105" spans="1:11" x14ac:dyDescent="0.25">
      <c r="A105" s="1">
        <v>11118</v>
      </c>
      <c r="B105" s="1" t="s">
        <v>42</v>
      </c>
      <c r="C105">
        <v>19772.194797814049</v>
      </c>
      <c r="D105">
        <v>1205.9258084378021</v>
      </c>
      <c r="E105" t="s">
        <v>6132</v>
      </c>
      <c r="F105" s="2">
        <v>44481.875462962962</v>
      </c>
      <c r="G105">
        <v>5600.0765162423368</v>
      </c>
      <c r="H105" s="7">
        <f>LN(G105)</f>
        <v>8.6305355402445976</v>
      </c>
      <c r="I105" s="7">
        <f>+(H105-$O$10)/_xlfn.STDEV.S($H$2:$H$6885)</f>
        <v>2.2018283172907545</v>
      </c>
      <c r="J105" s="7">
        <f>($O$9-H105)/($O$9-$O$2)</f>
        <v>0.16074023373725196</v>
      </c>
      <c r="K105" t="b">
        <f>G105&lt;2000</f>
        <v>0</v>
      </c>
    </row>
    <row r="106" spans="1:11" x14ac:dyDescent="0.25">
      <c r="A106" s="1">
        <v>5117</v>
      </c>
      <c r="B106" s="1" t="s">
        <v>5</v>
      </c>
      <c r="C106">
        <v>148857.73272450251</v>
      </c>
      <c r="D106">
        <v>5937.4685515906249</v>
      </c>
      <c r="E106" t="s">
        <v>220</v>
      </c>
      <c r="F106" s="2">
        <v>44172.608252314807</v>
      </c>
      <c r="G106">
        <v>5587.4254207032754</v>
      </c>
      <c r="H106" s="7">
        <f>LN(G106)</f>
        <v>8.6282738913076038</v>
      </c>
      <c r="I106" s="7">
        <f>+(H106-$O$10)/_xlfn.STDEV.S($H$2:$H$6885)</f>
        <v>2.200189468734274</v>
      </c>
      <c r="J106" s="7">
        <f>($O$9-H106)/($O$9-$O$2)</f>
        <v>0.16098867426641972</v>
      </c>
      <c r="K106" t="b">
        <f>G106&lt;2000</f>
        <v>0</v>
      </c>
    </row>
    <row r="107" spans="1:11" x14ac:dyDescent="0.25">
      <c r="A107" s="1">
        <v>9833</v>
      </c>
      <c r="B107" s="1" t="s">
        <v>1741</v>
      </c>
      <c r="C107">
        <v>38306.720381535037</v>
      </c>
      <c r="D107">
        <v>1429.961685261401</v>
      </c>
      <c r="E107" t="s">
        <v>5847</v>
      </c>
      <c r="F107" s="2">
        <v>44466.805648148147</v>
      </c>
      <c r="G107">
        <v>5572.1162140581564</v>
      </c>
      <c r="H107" s="7">
        <f>LN(G107)</f>
        <v>8.6255301914765532</v>
      </c>
      <c r="I107" s="7">
        <f>+(H107-$O$10)/_xlfn.STDEV.S($H$2:$H$6885)</f>
        <v>2.198201313793875</v>
      </c>
      <c r="J107" s="7">
        <f>($O$9-H107)/($O$9-$O$2)</f>
        <v>0.16129006774387505</v>
      </c>
      <c r="K107" t="b">
        <f>G107&lt;2000</f>
        <v>0</v>
      </c>
    </row>
    <row r="108" spans="1:11" x14ac:dyDescent="0.25">
      <c r="A108" s="1">
        <v>877</v>
      </c>
      <c r="B108" s="1" t="s">
        <v>42</v>
      </c>
      <c r="C108">
        <v>161937.21598764561</v>
      </c>
      <c r="D108">
        <v>5016.9798056641748</v>
      </c>
      <c r="E108" t="s">
        <v>1230</v>
      </c>
      <c r="F108" s="2">
        <v>44231.704699074071</v>
      </c>
      <c r="G108">
        <v>5569.8404817726832</v>
      </c>
      <c r="H108" s="7">
        <f>LN(G108)</f>
        <v>8.6251216936912449</v>
      </c>
      <c r="I108" s="7">
        <f>+(H108-$O$10)/_xlfn.STDEV.S($H$2:$H$6885)</f>
        <v>2.1979053058702633</v>
      </c>
      <c r="J108" s="7">
        <f>($O$9-H108)/($O$9-$O$2)</f>
        <v>0.16133494093541501</v>
      </c>
      <c r="K108" t="b">
        <f>G108&lt;2000</f>
        <v>0</v>
      </c>
    </row>
    <row r="109" spans="1:11" x14ac:dyDescent="0.25">
      <c r="A109" s="1">
        <v>11465</v>
      </c>
      <c r="B109" s="1" t="s">
        <v>5</v>
      </c>
      <c r="C109">
        <v>291522.52771240642</v>
      </c>
      <c r="D109">
        <v>5765.0911164124582</v>
      </c>
      <c r="E109" t="s">
        <v>588</v>
      </c>
      <c r="F109" s="2">
        <v>44182.465740740743</v>
      </c>
      <c r="G109">
        <v>5566.6857579429716</v>
      </c>
      <c r="H109" s="7">
        <f>LN(G109)</f>
        <v>8.6245551393014495</v>
      </c>
      <c r="I109" s="7">
        <f>+(H109-$O$10)/_xlfn.STDEV.S($H$2:$H$6885)</f>
        <v>2.1974947660960762</v>
      </c>
      <c r="J109" s="7">
        <f>($O$9-H109)/($O$9-$O$2)</f>
        <v>0.16139717653268246</v>
      </c>
      <c r="K109" t="b">
        <f>G109&lt;2000</f>
        <v>0</v>
      </c>
    </row>
    <row r="110" spans="1:11" x14ac:dyDescent="0.25">
      <c r="A110" s="1">
        <v>7897</v>
      </c>
      <c r="B110" s="1" t="s">
        <v>42</v>
      </c>
      <c r="C110">
        <v>65280.84490087162</v>
      </c>
      <c r="D110">
        <v>1699.852070914437</v>
      </c>
      <c r="E110" t="s">
        <v>5430</v>
      </c>
      <c r="F110" s="2">
        <v>44447.651562500003</v>
      </c>
      <c r="G110">
        <v>5499.2695890011182</v>
      </c>
      <c r="H110" s="7">
        <f>LN(G110)</f>
        <v>8.6123705604017999</v>
      </c>
      <c r="I110" s="7">
        <f>+(H110-$O$10)/_xlfn.STDEV.S($H$2:$H$6885)</f>
        <v>2.1886655091701295</v>
      </c>
      <c r="J110" s="7">
        <f>($O$9-H110)/($O$9-$O$2)</f>
        <v>0.16273564386950046</v>
      </c>
      <c r="K110" t="b">
        <f>G110&lt;2000</f>
        <v>0</v>
      </c>
    </row>
    <row r="111" spans="1:11" x14ac:dyDescent="0.25">
      <c r="A111" s="1">
        <v>13172</v>
      </c>
      <c r="B111" s="1" t="s">
        <v>42</v>
      </c>
      <c r="C111">
        <v>13146.46932</v>
      </c>
      <c r="D111">
        <v>632.24402520000001</v>
      </c>
      <c r="E111" t="s">
        <v>6705</v>
      </c>
      <c r="F111" s="2">
        <v>44518.363368055558</v>
      </c>
      <c r="G111">
        <v>5479.948147619818</v>
      </c>
      <c r="H111" s="7">
        <f>LN(G111)</f>
        <v>8.6088509177841228</v>
      </c>
      <c r="I111" s="7">
        <f>+(H111-$O$10)/_xlfn.STDEV.S($H$2:$H$6885)</f>
        <v>2.1861150862778063</v>
      </c>
      <c r="J111" s="7">
        <f>($O$9-H111)/($O$9-$O$2)</f>
        <v>0.16312227411087621</v>
      </c>
      <c r="K111" t="b">
        <f>G111&lt;2000</f>
        <v>0</v>
      </c>
    </row>
    <row r="112" spans="1:11" x14ac:dyDescent="0.25">
      <c r="A112" s="1">
        <v>11465</v>
      </c>
      <c r="B112" s="1" t="s">
        <v>42</v>
      </c>
      <c r="C112">
        <v>17222.330000000002</v>
      </c>
      <c r="D112">
        <v>774.89909999999975</v>
      </c>
      <c r="E112" t="s">
        <v>6577</v>
      </c>
      <c r="F112" s="2">
        <v>44508.650625000002</v>
      </c>
      <c r="G112">
        <v>5457.6376432173929</v>
      </c>
      <c r="H112" s="7">
        <f>LN(G112)</f>
        <v>8.6047713090345752</v>
      </c>
      <c r="I112" s="7">
        <f>+(H112-$O$10)/_xlfn.STDEV.S($H$2:$H$6885)</f>
        <v>2.1831588976311775</v>
      </c>
      <c r="J112" s="7">
        <f>($O$9-H112)/($O$9-$O$2)</f>
        <v>0.16357041623406632</v>
      </c>
      <c r="K112" t="b">
        <f>G112&lt;2000</f>
        <v>0</v>
      </c>
    </row>
    <row r="113" spans="1:11" x14ac:dyDescent="0.25">
      <c r="A113" s="1">
        <v>4037</v>
      </c>
      <c r="B113" s="1" t="s">
        <v>5</v>
      </c>
      <c r="C113">
        <v>213475.3357029504</v>
      </c>
      <c r="D113">
        <v>5862.0728055353966</v>
      </c>
      <c r="E113" t="s">
        <v>121</v>
      </c>
      <c r="F113" s="2">
        <v>44168.371527777781</v>
      </c>
      <c r="G113">
        <v>5456.8684503075137</v>
      </c>
      <c r="H113" s="7">
        <f>LN(G113)</f>
        <v>8.6046303603000087</v>
      </c>
      <c r="I113" s="7">
        <f>+(H113-$O$10)/_xlfn.STDEV.S($H$2:$H$6885)</f>
        <v>2.1830567625798865</v>
      </c>
      <c r="J113" s="7">
        <f>($O$9-H113)/($O$9-$O$2)</f>
        <v>0.16358589935243562</v>
      </c>
      <c r="K113" t="b">
        <f>G113&lt;2000</f>
        <v>0</v>
      </c>
    </row>
    <row r="114" spans="1:11" x14ac:dyDescent="0.25">
      <c r="A114" s="1">
        <v>3194</v>
      </c>
      <c r="B114" s="1" t="s">
        <v>42</v>
      </c>
      <c r="C114">
        <v>47210.007149145516</v>
      </c>
      <c r="D114">
        <v>2193.2634718164309</v>
      </c>
      <c r="E114" t="s">
        <v>4597</v>
      </c>
      <c r="F114" s="2">
        <v>44413.513240740736</v>
      </c>
      <c r="G114">
        <v>5447.2786669532907</v>
      </c>
      <c r="H114" s="7">
        <f>LN(G114)</f>
        <v>8.6028714357874332</v>
      </c>
      <c r="I114" s="7">
        <f>+(H114-$O$10)/_xlfn.STDEV.S($H$2:$H$6885)</f>
        <v>2.1817822009751913</v>
      </c>
      <c r="J114" s="7">
        <f>($O$9-H114)/($O$9-$O$2)</f>
        <v>0.16377911596069103</v>
      </c>
      <c r="K114" t="b">
        <f>G114&lt;2000</f>
        <v>0</v>
      </c>
    </row>
    <row r="115" spans="1:11" x14ac:dyDescent="0.25">
      <c r="A115" s="1">
        <v>4614</v>
      </c>
      <c r="B115" s="1" t="s">
        <v>5</v>
      </c>
      <c r="C115">
        <v>87559.155742816889</v>
      </c>
      <c r="D115">
        <v>5894.8052585267496</v>
      </c>
      <c r="E115" t="s">
        <v>84</v>
      </c>
      <c r="F115" s="2">
        <v>44165.478726851848</v>
      </c>
      <c r="G115">
        <v>5447.1511698184577</v>
      </c>
      <c r="H115" s="7">
        <f>LN(G115)</f>
        <v>8.6028480298567427</v>
      </c>
      <c r="I115" s="7">
        <f>+(H115-$O$10)/_xlfn.STDEV.S($H$2:$H$6885)</f>
        <v>2.1817652404402921</v>
      </c>
      <c r="J115" s="7">
        <f>($O$9-H115)/($O$9-$O$2)</f>
        <v>0.16378168708555099</v>
      </c>
      <c r="K115" t="b">
        <f>G115&lt;2000</f>
        <v>0</v>
      </c>
    </row>
    <row r="116" spans="1:11" x14ac:dyDescent="0.25">
      <c r="A116" s="1">
        <v>2355</v>
      </c>
      <c r="B116" s="1" t="s">
        <v>42</v>
      </c>
      <c r="C116">
        <v>93555.127962902116</v>
      </c>
      <c r="D116">
        <v>3794.6066759192349</v>
      </c>
      <c r="E116" t="s">
        <v>2126</v>
      </c>
      <c r="F116" s="2">
        <v>44305.488865740743</v>
      </c>
      <c r="G116">
        <v>5431.7931047219117</v>
      </c>
      <c r="H116" s="7">
        <f>LN(G116)</f>
        <v>8.6000245802808131</v>
      </c>
      <c r="I116" s="7">
        <f>+(H116-$O$10)/_xlfn.STDEV.S($H$2:$H$6885)</f>
        <v>2.1797192967988543</v>
      </c>
      <c r="J116" s="7">
        <f>($O$9-H116)/($O$9-$O$2)</f>
        <v>0.1640918410158311</v>
      </c>
      <c r="K116" t="b">
        <f>G116&lt;2000</f>
        <v>0</v>
      </c>
    </row>
    <row r="117" spans="1:11" x14ac:dyDescent="0.25">
      <c r="A117" s="1">
        <v>13631</v>
      </c>
      <c r="B117" s="1" t="s">
        <v>42</v>
      </c>
      <c r="C117">
        <v>10773.26672257143</v>
      </c>
      <c r="D117">
        <v>553.55108948285715</v>
      </c>
      <c r="E117" t="s">
        <v>6753</v>
      </c>
      <c r="F117" s="2">
        <v>44523.270057870373</v>
      </c>
      <c r="G117">
        <v>5430.6396379360413</v>
      </c>
      <c r="H117" s="7">
        <f>LN(G117)</f>
        <v>8.5998122030320818</v>
      </c>
      <c r="I117" s="7">
        <f>+(H117-$O$10)/_xlfn.STDEV.S($H$2:$H$6885)</f>
        <v>2.1795654028227296</v>
      </c>
      <c r="J117" s="7">
        <f>($O$9-H117)/($O$9-$O$2)</f>
        <v>0.16411517050574218</v>
      </c>
      <c r="K117" t="b">
        <f>G117&lt;2000</f>
        <v>0</v>
      </c>
    </row>
    <row r="118" spans="1:11" x14ac:dyDescent="0.25">
      <c r="A118" s="1">
        <v>12660</v>
      </c>
      <c r="B118" s="1" t="s">
        <v>42</v>
      </c>
      <c r="C118">
        <v>17567.048150660001</v>
      </c>
      <c r="D118">
        <v>696.28609657259994</v>
      </c>
      <c r="E118" t="s">
        <v>6665</v>
      </c>
      <c r="F118" s="2">
        <v>44513.617673611108</v>
      </c>
      <c r="G118">
        <v>5423.8030651998897</v>
      </c>
      <c r="H118" s="7">
        <f>LN(G118)</f>
        <v>8.5985525209227109</v>
      </c>
      <c r="I118" s="7">
        <f>+(H118-$O$10)/_xlfn.STDEV.S($H$2:$H$6885)</f>
        <v>2.1786526050083563</v>
      </c>
      <c r="J118" s="7">
        <f>($O$9-H118)/($O$9-$O$2)</f>
        <v>0.1642535456906421</v>
      </c>
      <c r="K118" t="b">
        <f>G118&lt;2000</f>
        <v>0</v>
      </c>
    </row>
    <row r="119" spans="1:11" x14ac:dyDescent="0.25">
      <c r="A119" s="1">
        <v>209</v>
      </c>
      <c r="B119" s="1" t="s">
        <v>42</v>
      </c>
      <c r="C119">
        <v>112385.70466839671</v>
      </c>
      <c r="D119">
        <v>5510.8172618267872</v>
      </c>
      <c r="E119" t="s">
        <v>701</v>
      </c>
      <c r="F119" s="2">
        <v>44187.728402777779</v>
      </c>
      <c r="G119">
        <v>5396.2901405789398</v>
      </c>
      <c r="H119" s="7">
        <f>LN(G119)</f>
        <v>8.5934669854482646</v>
      </c>
      <c r="I119" s="7">
        <f>+(H119-$O$10)/_xlfn.STDEV.S($H$2:$H$6885)</f>
        <v>2.1749674961769636</v>
      </c>
      <c r="J119" s="7">
        <f>($O$9-H119)/($O$9-$O$2)</f>
        <v>0.1648121881500029</v>
      </c>
      <c r="K119" t="b">
        <f>G119&lt;2000</f>
        <v>0</v>
      </c>
    </row>
    <row r="120" spans="1:11" x14ac:dyDescent="0.25">
      <c r="A120" s="1">
        <v>3190</v>
      </c>
      <c r="B120" s="1" t="s">
        <v>5</v>
      </c>
      <c r="C120">
        <v>78500.753687127741</v>
      </c>
      <c r="D120">
        <v>5544.0628199758821</v>
      </c>
      <c r="E120" t="s">
        <v>599</v>
      </c>
      <c r="F120" s="2">
        <v>44182.63789351852</v>
      </c>
      <c r="G120">
        <v>5355.7032327833376</v>
      </c>
      <c r="H120" s="7">
        <f>LN(G120)</f>
        <v>8.5859172969084003</v>
      </c>
      <c r="I120" s="7">
        <f>+(H120-$O$10)/_xlfn.STDEV.S($H$2:$H$6885)</f>
        <v>2.1694967991279865</v>
      </c>
      <c r="J120" s="7">
        <f>($O$9-H120)/($O$9-$O$2)</f>
        <v>0.16564151607319014</v>
      </c>
      <c r="K120" t="b">
        <f>G120&lt;2000</f>
        <v>0</v>
      </c>
    </row>
    <row r="121" spans="1:11" x14ac:dyDescent="0.25">
      <c r="A121" s="1">
        <v>37707</v>
      </c>
      <c r="B121" s="1" t="s">
        <v>5</v>
      </c>
      <c r="C121">
        <v>12034.33554154185</v>
      </c>
      <c r="D121">
        <v>833.630320731393</v>
      </c>
      <c r="E121" t="s">
        <v>6498</v>
      </c>
      <c r="F121" s="2">
        <v>44503.553738425922</v>
      </c>
      <c r="G121">
        <v>5345.5516800551623</v>
      </c>
      <c r="H121" s="7">
        <f>LN(G121)</f>
        <v>8.5840200323621403</v>
      </c>
      <c r="I121" s="7">
        <f>+(H121-$O$10)/_xlfn.STDEV.S($H$2:$H$6885)</f>
        <v>2.1681219928032558</v>
      </c>
      <c r="J121" s="7">
        <f>($O$9-H121)/($O$9-$O$2)</f>
        <v>0.16584992923587605</v>
      </c>
      <c r="K121" t="b">
        <f>G121&lt;2000</f>
        <v>0</v>
      </c>
    </row>
    <row r="122" spans="1:11" x14ac:dyDescent="0.25">
      <c r="A122" s="1">
        <v>11501</v>
      </c>
      <c r="B122" s="1" t="s">
        <v>42</v>
      </c>
      <c r="C122">
        <v>18465.783739999999</v>
      </c>
      <c r="D122">
        <v>964.61806139999987</v>
      </c>
      <c r="E122" t="s">
        <v>6338</v>
      </c>
      <c r="F122" s="2">
        <v>44494.457384259258</v>
      </c>
      <c r="G122">
        <v>5333.2139588912978</v>
      </c>
      <c r="H122" s="7">
        <f>LN(G122)</f>
        <v>8.5817093295954301</v>
      </c>
      <c r="I122" s="7">
        <f>+(H122-$O$10)/_xlfn.STDEV.S($H$2:$H$6885)</f>
        <v>2.1664475985894871</v>
      </c>
      <c r="J122" s="7">
        <f>($O$9-H122)/($O$9-$O$2)</f>
        <v>0.1661037582933928</v>
      </c>
      <c r="K122" t="b">
        <f>G122&lt;2000</f>
        <v>0</v>
      </c>
    </row>
    <row r="123" spans="1:11" x14ac:dyDescent="0.25">
      <c r="A123" s="1">
        <v>2745</v>
      </c>
      <c r="B123" s="1" t="s">
        <v>42</v>
      </c>
      <c r="C123">
        <v>148133.90022037111</v>
      </c>
      <c r="D123">
        <v>3444.3632410270811</v>
      </c>
      <c r="E123" t="s">
        <v>2445</v>
      </c>
      <c r="F123" s="2">
        <v>44323.584108796298</v>
      </c>
      <c r="G123">
        <v>5307.0553043565733</v>
      </c>
      <c r="H123" s="7">
        <f>LN(G123)</f>
        <v>8.5767924037942436</v>
      </c>
      <c r="I123" s="7">
        <f>+(H123-$O$10)/_xlfn.STDEV.S($H$2:$H$6885)</f>
        <v>2.1628846686317074</v>
      </c>
      <c r="J123" s="7">
        <f>($O$9-H123)/($O$9-$O$2)</f>
        <v>0.16664387909991776</v>
      </c>
      <c r="K123" t="b">
        <f>G123&lt;2000</f>
        <v>0</v>
      </c>
    </row>
    <row r="124" spans="1:11" x14ac:dyDescent="0.25">
      <c r="A124" s="1">
        <v>13694</v>
      </c>
      <c r="B124" s="1" t="s">
        <v>42</v>
      </c>
      <c r="C124">
        <v>9985.7369722999993</v>
      </c>
      <c r="D124">
        <v>507.77989264550001</v>
      </c>
      <c r="E124" t="s">
        <v>6778</v>
      </c>
      <c r="F124" s="2">
        <v>44525.449143518519</v>
      </c>
      <c r="G124">
        <v>5291.5232569417858</v>
      </c>
      <c r="H124" s="7">
        <f>LN(G124)</f>
        <v>8.5738614336751713</v>
      </c>
      <c r="I124" s="7">
        <f>+(H124-$O$10)/_xlfn.STDEV.S($H$2:$H$6885)</f>
        <v>2.1607608128598592</v>
      </c>
      <c r="J124" s="7">
        <f>($O$9-H124)/($O$9-$O$2)</f>
        <v>0.16696584408548495</v>
      </c>
      <c r="K124" t="b">
        <f>G124&lt;2000</f>
        <v>0</v>
      </c>
    </row>
    <row r="125" spans="1:11" x14ac:dyDescent="0.25">
      <c r="A125" s="1">
        <v>809</v>
      </c>
      <c r="B125" s="1" t="s">
        <v>1741</v>
      </c>
      <c r="C125">
        <v>154245.23743116329</v>
      </c>
      <c r="D125">
        <v>3679.7876372465298</v>
      </c>
      <c r="E125" t="s">
        <v>2155</v>
      </c>
      <c r="F125" s="2">
        <v>44306.548425925917</v>
      </c>
      <c r="G125">
        <v>5289.4147405775266</v>
      </c>
      <c r="H125" s="7">
        <f>LN(G125)</f>
        <v>8.5734628836803299</v>
      </c>
      <c r="I125" s="7">
        <f>+(H125-$O$10)/_xlfn.STDEV.S($H$2:$H$6885)</f>
        <v>2.1604720133591733</v>
      </c>
      <c r="J125" s="7">
        <f>($O$9-H125)/($O$9-$O$2)</f>
        <v>0.16700962451930851</v>
      </c>
      <c r="K125" t="b">
        <f>G125&lt;2000</f>
        <v>0</v>
      </c>
    </row>
    <row r="126" spans="1:11" x14ac:dyDescent="0.25">
      <c r="A126" s="1">
        <v>1550</v>
      </c>
      <c r="B126" s="1" t="s">
        <v>1741</v>
      </c>
      <c r="C126">
        <v>211501.13555172409</v>
      </c>
      <c r="D126">
        <v>3366.8820020689618</v>
      </c>
      <c r="E126" t="s">
        <v>2502</v>
      </c>
      <c r="F126" s="2">
        <v>44327.544189814813</v>
      </c>
      <c r="G126">
        <v>5275.8688501200786</v>
      </c>
      <c r="H126" s="7">
        <f>LN(G126)</f>
        <v>8.5708986557041502</v>
      </c>
      <c r="I126" s="7">
        <f>+(H126-$O$10)/_xlfn.STDEV.S($H$2:$H$6885)</f>
        <v>2.1586139083064788</v>
      </c>
      <c r="J126" s="7">
        <f>($O$9-H126)/($O$9-$O$2)</f>
        <v>0.167291303140994</v>
      </c>
      <c r="K126" t="b">
        <f>G126&lt;2000</f>
        <v>0</v>
      </c>
    </row>
    <row r="127" spans="1:11" x14ac:dyDescent="0.25">
      <c r="A127" s="1">
        <v>24553</v>
      </c>
      <c r="B127" s="1" t="s">
        <v>5</v>
      </c>
      <c r="C127">
        <v>59685.598593079332</v>
      </c>
      <c r="D127">
        <v>2734.8967207986539</v>
      </c>
      <c r="E127" t="s">
        <v>3452</v>
      </c>
      <c r="F127" s="2">
        <v>44369.437881944446</v>
      </c>
      <c r="G127">
        <v>5225.3603019058974</v>
      </c>
      <c r="H127" s="7">
        <f>LN(G127)</f>
        <v>8.5612790317581311</v>
      </c>
      <c r="I127" s="7">
        <f>+(H127-$O$10)/_xlfn.STDEV.S($H$2:$H$6885)</f>
        <v>2.1516432832196459</v>
      </c>
      <c r="J127" s="7">
        <f>($O$9-H127)/($O$9-$O$2)</f>
        <v>0.16834801199816996</v>
      </c>
      <c r="K127" t="b">
        <f>G127&lt;2000</f>
        <v>0</v>
      </c>
    </row>
    <row r="128" spans="1:11" x14ac:dyDescent="0.25">
      <c r="A128" s="1">
        <v>36532</v>
      </c>
      <c r="B128" s="1" t="s">
        <v>5</v>
      </c>
      <c r="C128">
        <v>14300.225172662789</v>
      </c>
      <c r="D128">
        <v>912.18155286116178</v>
      </c>
      <c r="E128" t="s">
        <v>6407</v>
      </c>
      <c r="F128" s="2">
        <v>44496.546423611107</v>
      </c>
      <c r="G128">
        <v>5208.1049153463182</v>
      </c>
      <c r="H128" s="7">
        <f>LN(G128)</f>
        <v>8.5579713287212726</v>
      </c>
      <c r="I128" s="7">
        <f>+(H128-$O$10)/_xlfn.STDEV.S($H$2:$H$6885)</f>
        <v>2.149246437158105</v>
      </c>
      <c r="J128" s="7">
        <f>($O$9-H128)/($O$9-$O$2)</f>
        <v>0.16871136082714394</v>
      </c>
      <c r="K128" t="b">
        <f>G128&lt;2000</f>
        <v>0</v>
      </c>
    </row>
    <row r="129" spans="1:11" x14ac:dyDescent="0.25">
      <c r="A129" s="1">
        <v>6361</v>
      </c>
      <c r="B129" s="1" t="s">
        <v>42</v>
      </c>
      <c r="C129">
        <v>43881.599999999999</v>
      </c>
      <c r="D129">
        <v>1974.7809</v>
      </c>
      <c r="E129" t="s">
        <v>4771</v>
      </c>
      <c r="F129" s="2">
        <v>44421.412314814806</v>
      </c>
      <c r="G129">
        <v>5183.2415896678049</v>
      </c>
      <c r="H129" s="7">
        <f>LN(G129)</f>
        <v>8.5531859290400831</v>
      </c>
      <c r="I129" s="7">
        <f>+(H129-$O$10)/_xlfn.STDEV.S($H$2:$H$6885)</f>
        <v>2.1457788143845531</v>
      </c>
      <c r="J129" s="7">
        <f>($O$9-H129)/($O$9-$O$2)</f>
        <v>0.16923703358281675</v>
      </c>
      <c r="K129" t="b">
        <f>G129&lt;2000</f>
        <v>0</v>
      </c>
    </row>
    <row r="130" spans="1:11" x14ac:dyDescent="0.25">
      <c r="A130" s="1">
        <v>11085</v>
      </c>
      <c r="B130" s="1" t="s">
        <v>1741</v>
      </c>
      <c r="C130">
        <v>55164.548724</v>
      </c>
      <c r="D130">
        <v>988.05355895999992</v>
      </c>
      <c r="E130" t="s">
        <v>6292</v>
      </c>
      <c r="F130" s="2">
        <v>44490.62840277778</v>
      </c>
      <c r="G130">
        <v>5163.3154018249861</v>
      </c>
      <c r="H130" s="7">
        <f>LN(G130)</f>
        <v>8.5493341718817035</v>
      </c>
      <c r="I130" s="7">
        <f>+(H130-$O$10)/_xlfn.STDEV.S($H$2:$H$6885)</f>
        <v>2.1429877328176175</v>
      </c>
      <c r="J130" s="7">
        <f>($O$9-H130)/($O$9-$O$2)</f>
        <v>0.16966014637057128</v>
      </c>
      <c r="K130" t="b">
        <f>G130&lt;2000</f>
        <v>0</v>
      </c>
    </row>
    <row r="131" spans="1:11" x14ac:dyDescent="0.25">
      <c r="A131" s="1">
        <v>15769</v>
      </c>
      <c r="B131" s="1" t="s">
        <v>5</v>
      </c>
      <c r="C131">
        <v>116735.41789386301</v>
      </c>
      <c r="D131">
        <v>4442.7944220012532</v>
      </c>
      <c r="E131" t="s">
        <v>1391</v>
      </c>
      <c r="F131" s="2">
        <v>44245.375405092593</v>
      </c>
      <c r="G131">
        <v>5146.374207303762</v>
      </c>
      <c r="H131" s="7">
        <f>LN(G131)</f>
        <v>8.5460477082903097</v>
      </c>
      <c r="I131" s="7">
        <f>+(H131-$O$10)/_xlfn.STDEV.S($H$2:$H$6885)</f>
        <v>2.1406062774004737</v>
      </c>
      <c r="J131" s="7">
        <f>($O$9-H131)/($O$9-$O$2)</f>
        <v>0.17002116206154841</v>
      </c>
      <c r="K131" t="b">
        <f>G131&lt;2000</f>
        <v>0</v>
      </c>
    </row>
    <row r="132" spans="1:11" x14ac:dyDescent="0.25">
      <c r="A132" s="1">
        <v>9121</v>
      </c>
      <c r="B132" s="1" t="s">
        <v>42</v>
      </c>
      <c r="C132">
        <v>21205.27448933656</v>
      </c>
      <c r="D132">
        <v>1460.237539669851</v>
      </c>
      <c r="E132" t="s">
        <v>5636</v>
      </c>
      <c r="F132" s="2">
        <v>44456.640509259261</v>
      </c>
      <c r="G132">
        <v>5133.0454661184758</v>
      </c>
      <c r="H132" s="7">
        <f>LN(G132)</f>
        <v>8.5434544201323117</v>
      </c>
      <c r="I132" s="7">
        <f>+(H132-$O$10)/_xlfn.STDEV.S($H$2:$H$6885)</f>
        <v>2.1387271145981677</v>
      </c>
      <c r="J132" s="7">
        <f>($O$9-H132)/($O$9-$O$2)</f>
        <v>0.17030603292356375</v>
      </c>
      <c r="K132" t="b">
        <f>G132&lt;2000</f>
        <v>0</v>
      </c>
    </row>
    <row r="133" spans="1:11" x14ac:dyDescent="0.25">
      <c r="A133" s="1">
        <v>15523</v>
      </c>
      <c r="B133" s="1" t="s">
        <v>5</v>
      </c>
      <c r="C133">
        <v>70627.386440393442</v>
      </c>
      <c r="D133">
        <v>4313.3446839221806</v>
      </c>
      <c r="E133" t="s">
        <v>1465</v>
      </c>
      <c r="F133" s="2">
        <v>44252.31144675926</v>
      </c>
      <c r="G133">
        <v>5108.8821295306698</v>
      </c>
      <c r="H133" s="7">
        <f>LN(G133)</f>
        <v>8.5387358979217058</v>
      </c>
      <c r="I133" s="7">
        <f>+(H133-$O$10)/_xlfn.STDEV.S($H$2:$H$6885)</f>
        <v>2.1353079529470893</v>
      </c>
      <c r="J133" s="7">
        <f>($O$9-H133)/($O$9-$O$2)</f>
        <v>0.17082435923659933</v>
      </c>
      <c r="K133" t="b">
        <f>G133&lt;2000</f>
        <v>0</v>
      </c>
    </row>
    <row r="134" spans="1:11" x14ac:dyDescent="0.25">
      <c r="A134" s="1">
        <v>37820</v>
      </c>
      <c r="B134" s="1" t="s">
        <v>5</v>
      </c>
      <c r="C134">
        <v>14195.51909156896</v>
      </c>
      <c r="D134">
        <v>863.63280239416827</v>
      </c>
      <c r="E134" t="s">
        <v>6452</v>
      </c>
      <c r="F134" s="2">
        <v>44498.598807870367</v>
      </c>
      <c r="G134">
        <v>5094.4703920291313</v>
      </c>
      <c r="H134" s="7">
        <f>LN(G134)</f>
        <v>8.5359109936453912</v>
      </c>
      <c r="I134" s="7">
        <f>+(H134-$O$10)/_xlfn.STDEV.S($H$2:$H$6885)</f>
        <v>2.1332609551926156</v>
      </c>
      <c r="J134" s="7">
        <f>($O$9-H134)/($O$9-$O$2)</f>
        <v>0.17113467296468338</v>
      </c>
      <c r="K134" t="b">
        <f>G134&lt;2000</f>
        <v>0</v>
      </c>
    </row>
    <row r="135" spans="1:11" x14ac:dyDescent="0.25">
      <c r="A135" s="1">
        <v>22424</v>
      </c>
      <c r="B135" s="1" t="s">
        <v>5</v>
      </c>
      <c r="C135">
        <v>43514.553583093497</v>
      </c>
      <c r="D135">
        <v>2997.4624650198398</v>
      </c>
      <c r="E135" t="s">
        <v>2907</v>
      </c>
      <c r="F135" s="2">
        <v>44344.936782407407</v>
      </c>
      <c r="G135">
        <v>5076.0105036622826</v>
      </c>
      <c r="H135" s="7">
        <f>LN(G135)</f>
        <v>8.5322808981115461</v>
      </c>
      <c r="I135" s="7">
        <f>+(H135-$O$10)/_xlfn.STDEV.S($H$2:$H$6885)</f>
        <v>2.1306304952975288</v>
      </c>
      <c r="J135" s="7">
        <f>($O$9-H135)/($O$9-$O$2)</f>
        <v>0.17153343638044002</v>
      </c>
      <c r="K135" t="b">
        <f>G135&lt;2000</f>
        <v>0</v>
      </c>
    </row>
    <row r="136" spans="1:11" x14ac:dyDescent="0.25">
      <c r="A136" s="1">
        <v>9980</v>
      </c>
      <c r="B136" s="1" t="s">
        <v>42</v>
      </c>
      <c r="C136">
        <v>26033.122005823869</v>
      </c>
      <c r="D136">
        <v>1293.01344712426</v>
      </c>
      <c r="E136" t="s">
        <v>5857</v>
      </c>
      <c r="F136" s="2">
        <v>44467.474618055552</v>
      </c>
      <c r="G136">
        <v>5074.7142417509076</v>
      </c>
      <c r="H136" s="7">
        <f>LN(G136)</f>
        <v>8.5320254952805303</v>
      </c>
      <c r="I136" s="7">
        <f>+(H136-$O$10)/_xlfn.STDEV.S($H$2:$H$6885)</f>
        <v>2.1304454238860977</v>
      </c>
      <c r="J136" s="7">
        <f>($O$9-H136)/($O$9-$O$2)</f>
        <v>0.17156149220000186</v>
      </c>
      <c r="K136" t="b">
        <f>G136&lt;2000</f>
        <v>0</v>
      </c>
    </row>
    <row r="137" spans="1:11" x14ac:dyDescent="0.25">
      <c r="A137" s="1">
        <v>4986</v>
      </c>
      <c r="B137" s="1" t="s">
        <v>42</v>
      </c>
      <c r="C137">
        <v>31436.187672</v>
      </c>
      <c r="D137">
        <v>1457.45396392</v>
      </c>
      <c r="E137" t="s">
        <v>5605</v>
      </c>
      <c r="F137" s="2">
        <v>44455.475451388891</v>
      </c>
      <c r="G137">
        <v>5066.4136926392839</v>
      </c>
      <c r="H137" s="7">
        <f>LN(G137)</f>
        <v>8.5303884878354079</v>
      </c>
      <c r="I137" s="7">
        <f>+(H137-$O$10)/_xlfn.STDEV.S($H$2:$H$6885)</f>
        <v>2.1292592065008509</v>
      </c>
      <c r="J137" s="7">
        <f>($O$9-H137)/($O$9-$O$2)</f>
        <v>0.17174131630500128</v>
      </c>
      <c r="K137" t="b">
        <f>G137&lt;2000</f>
        <v>0</v>
      </c>
    </row>
    <row r="138" spans="1:11" x14ac:dyDescent="0.25">
      <c r="A138" s="1">
        <v>16418</v>
      </c>
      <c r="B138" s="1" t="s">
        <v>5</v>
      </c>
      <c r="C138">
        <v>46587.063935250997</v>
      </c>
      <c r="D138">
        <v>3633.3891793452158</v>
      </c>
      <c r="E138" t="s">
        <v>1982</v>
      </c>
      <c r="F138" s="2">
        <v>44295.38449074074</v>
      </c>
      <c r="G138">
        <v>5002.7724672139984</v>
      </c>
      <c r="H138" s="7">
        <f>LN(G138)</f>
        <v>8.5177475311843533</v>
      </c>
      <c r="I138" s="7">
        <f>+(H138-$O$10)/_xlfn.STDEV.S($H$2:$H$6885)</f>
        <v>2.1200992466055504</v>
      </c>
      <c r="J138" s="7">
        <f>($O$9-H138)/($O$9-$O$2)</f>
        <v>0.17312991641362344</v>
      </c>
      <c r="K138" t="b">
        <f>G138&lt;2000</f>
        <v>0</v>
      </c>
    </row>
    <row r="139" spans="1:11" x14ac:dyDescent="0.25">
      <c r="A139" s="1">
        <v>11782</v>
      </c>
      <c r="B139" s="1" t="s">
        <v>42</v>
      </c>
      <c r="C139">
        <v>22026.580981192012</v>
      </c>
      <c r="D139">
        <v>1025.3461296013199</v>
      </c>
      <c r="E139" t="s">
        <v>6199</v>
      </c>
      <c r="F139" s="2">
        <v>44485.379282407397</v>
      </c>
      <c r="G139">
        <v>4983.6634566610628</v>
      </c>
      <c r="H139" s="7">
        <f>LN(G139)</f>
        <v>8.5139205334404124</v>
      </c>
      <c r="I139" s="7">
        <f>+(H139-$O$10)/_xlfn.STDEV.S($H$2:$H$6885)</f>
        <v>2.1173261063423898</v>
      </c>
      <c r="J139" s="7">
        <f>($O$9-H139)/($O$9-$O$2)</f>
        <v>0.17355030939728974</v>
      </c>
      <c r="K139" t="b">
        <f>G139&lt;2000</f>
        <v>0</v>
      </c>
    </row>
    <row r="140" spans="1:11" x14ac:dyDescent="0.25">
      <c r="A140" s="1">
        <v>10272</v>
      </c>
      <c r="B140" s="1" t="s">
        <v>42</v>
      </c>
      <c r="C140">
        <v>34681.254597179999</v>
      </c>
      <c r="D140">
        <v>1121.5094507603001</v>
      </c>
      <c r="E140" t="s">
        <v>6055</v>
      </c>
      <c r="F140" s="2">
        <v>44477.674259259264</v>
      </c>
      <c r="G140">
        <v>4943.8131660174467</v>
      </c>
      <c r="H140" s="7">
        <f>LN(G140)</f>
        <v>8.5058922083784498</v>
      </c>
      <c r="I140" s="7">
        <f>+(H140-$O$10)/_xlfn.STDEV.S($H$2:$H$6885)</f>
        <v>2.1115085770505795</v>
      </c>
      <c r="J140" s="7">
        <f>($O$9-H140)/($O$9-$O$2)</f>
        <v>0.17443221520243032</v>
      </c>
      <c r="K140" t="b">
        <f>G140&lt;2000</f>
        <v>0</v>
      </c>
    </row>
    <row r="141" spans="1:11" x14ac:dyDescent="0.25">
      <c r="A141" s="1">
        <v>21061</v>
      </c>
      <c r="B141" s="1" t="s">
        <v>5</v>
      </c>
      <c r="C141">
        <v>71709.128208674549</v>
      </c>
      <c r="D141">
        <v>2068.5409050577518</v>
      </c>
      <c r="E141" t="s">
        <v>4482</v>
      </c>
      <c r="F141" s="2">
        <v>44407.601597222223</v>
      </c>
      <c r="G141">
        <v>4938.8439055668896</v>
      </c>
      <c r="H141" s="7">
        <f>LN(G141)</f>
        <v>8.5048865555801463</v>
      </c>
      <c r="I141" s="7">
        <f>+(H141-$O$10)/_xlfn.STDEV.S($H$2:$H$6885)</f>
        <v>2.1107798553600192</v>
      </c>
      <c r="J141" s="7">
        <f>($O$9-H141)/($O$9-$O$2)</f>
        <v>0.17454268544795909</v>
      </c>
      <c r="K141" t="b">
        <f>G141&lt;2000</f>
        <v>0</v>
      </c>
    </row>
    <row r="142" spans="1:11" x14ac:dyDescent="0.25">
      <c r="A142" s="1">
        <v>19661</v>
      </c>
      <c r="B142" s="1" t="s">
        <v>5</v>
      </c>
      <c r="C142">
        <v>73614.097077445913</v>
      </c>
      <c r="D142">
        <v>3529.674403653094</v>
      </c>
      <c r="E142" t="s">
        <v>2029</v>
      </c>
      <c r="F142" s="2">
        <v>44299.44635416667</v>
      </c>
      <c r="G142">
        <v>4935.5947036038524</v>
      </c>
      <c r="H142" s="7">
        <f>LN(G142)</f>
        <v>8.5042284519230353</v>
      </c>
      <c r="I142" s="7">
        <f>+(H142-$O$10)/_xlfn.STDEV.S($H$2:$H$6885)</f>
        <v>2.1103029766496104</v>
      </c>
      <c r="J142" s="7">
        <f>($O$9-H142)/($O$9-$O$2)</f>
        <v>0.17461497766720918</v>
      </c>
      <c r="K142" t="b">
        <f>G142&lt;2000</f>
        <v>0</v>
      </c>
    </row>
    <row r="143" spans="1:11" x14ac:dyDescent="0.25">
      <c r="A143" s="1">
        <v>1900</v>
      </c>
      <c r="B143" s="1" t="s">
        <v>42</v>
      </c>
      <c r="C143">
        <v>80161.152238375027</v>
      </c>
      <c r="D143">
        <v>3278.97164622125</v>
      </c>
      <c r="E143" t="s">
        <v>2362</v>
      </c>
      <c r="F143" s="2">
        <v>44317.514166666668</v>
      </c>
      <c r="G143">
        <v>4926.000120869865</v>
      </c>
      <c r="H143" s="7">
        <f>LN(G143)</f>
        <v>8.5022826032176049</v>
      </c>
      <c r="I143" s="7">
        <f>+(H143-$O$10)/_xlfn.STDEV.S($H$2:$H$6885)</f>
        <v>2.1088929650028589</v>
      </c>
      <c r="J143" s="7">
        <f>($O$9-H143)/($O$9-$O$2)</f>
        <v>0.17482872776526823</v>
      </c>
      <c r="K143" t="b">
        <f>G143&lt;2000</f>
        <v>0</v>
      </c>
    </row>
    <row r="144" spans="1:11" x14ac:dyDescent="0.25">
      <c r="A144" s="1">
        <v>38826</v>
      </c>
      <c r="B144" s="1" t="s">
        <v>5</v>
      </c>
      <c r="C144">
        <v>9663.6446638699581</v>
      </c>
      <c r="D144">
        <v>747.17699934217399</v>
      </c>
      <c r="E144" t="s">
        <v>6522</v>
      </c>
      <c r="F144" s="2">
        <v>44504.865717592591</v>
      </c>
      <c r="G144">
        <v>4904.2179979648718</v>
      </c>
      <c r="H144" s="7">
        <f>LN(G144)</f>
        <v>8.4978509297203857</v>
      </c>
      <c r="I144" s="7">
        <f>+(H144-$O$10)/_xlfn.STDEV.S($H$2:$H$6885)</f>
        <v>2.1056816612523468</v>
      </c>
      <c r="J144" s="7">
        <f>($O$9-H144)/($O$9-$O$2)</f>
        <v>0.17531554395090107</v>
      </c>
      <c r="K144" t="b">
        <f>G144&lt;2000</f>
        <v>0</v>
      </c>
    </row>
    <row r="145" spans="1:11" x14ac:dyDescent="0.25">
      <c r="A145" s="1">
        <v>30045</v>
      </c>
      <c r="B145" s="1" t="s">
        <v>5</v>
      </c>
      <c r="C145">
        <v>39372.816518121857</v>
      </c>
      <c r="D145">
        <v>1811.1014467755781</v>
      </c>
      <c r="E145" t="s">
        <v>4807</v>
      </c>
      <c r="F145" s="2">
        <v>44424.375</v>
      </c>
      <c r="G145">
        <v>4857.108477167978</v>
      </c>
      <c r="H145" s="7">
        <f>LN(G145)</f>
        <v>8.4881985762878127</v>
      </c>
      <c r="I145" s="7">
        <f>+(H145-$O$10)/_xlfn.STDEV.S($H$2:$H$6885)</f>
        <v>2.0986873195440188</v>
      </c>
      <c r="J145" s="7">
        <f>($O$9-H145)/($O$9-$O$2)</f>
        <v>0.17637584811892559</v>
      </c>
      <c r="K145" t="b">
        <f>G145&lt;2000</f>
        <v>0</v>
      </c>
    </row>
    <row r="146" spans="1:11" x14ac:dyDescent="0.25">
      <c r="A146" s="1">
        <v>2627</v>
      </c>
      <c r="B146" s="1" t="s">
        <v>42</v>
      </c>
      <c r="C146">
        <v>45233.742964485238</v>
      </c>
      <c r="D146">
        <v>2352.283749061537</v>
      </c>
      <c r="E146" t="s">
        <v>3826</v>
      </c>
      <c r="F146" s="2">
        <v>44383.555428240739</v>
      </c>
      <c r="G146">
        <v>4852.9622579117477</v>
      </c>
      <c r="H146" s="7">
        <f>LN(G146)</f>
        <v>8.4873445723116632</v>
      </c>
      <c r="I146" s="7">
        <f>+(H146-$O$10)/_xlfn.STDEV.S($H$2:$H$6885)</f>
        <v>2.0980684864613739</v>
      </c>
      <c r="J146" s="7">
        <f>($O$9-H146)/($O$9-$O$2)</f>
        <v>0.17646965984906438</v>
      </c>
      <c r="K146" t="b">
        <f>G146&lt;2000</f>
        <v>0</v>
      </c>
    </row>
    <row r="147" spans="1:11" x14ac:dyDescent="0.25">
      <c r="A147" s="1">
        <v>14190</v>
      </c>
      <c r="B147" s="1" t="s">
        <v>5</v>
      </c>
      <c r="C147">
        <v>56566.270011531749</v>
      </c>
      <c r="D147">
        <v>4239.9682652006313</v>
      </c>
      <c r="E147" t="s">
        <v>1353</v>
      </c>
      <c r="F147" s="2">
        <v>44240.722002314818</v>
      </c>
      <c r="G147">
        <v>4839.9510381807804</v>
      </c>
      <c r="H147" s="7">
        <f>LN(G147)</f>
        <v>8.4846598835811591</v>
      </c>
      <c r="I147" s="7">
        <f>+(H147-$O$10)/_xlfn.STDEV.S($H$2:$H$6885)</f>
        <v>2.0961230924709016</v>
      </c>
      <c r="J147" s="7">
        <f>($O$9-H147)/($O$9-$O$2)</f>
        <v>0.17676457099904319</v>
      </c>
      <c r="K147" t="b">
        <f>G147&lt;2000</f>
        <v>0</v>
      </c>
    </row>
    <row r="148" spans="1:11" x14ac:dyDescent="0.25">
      <c r="A148" s="1">
        <v>2730</v>
      </c>
      <c r="B148" s="1" t="s">
        <v>42</v>
      </c>
      <c r="C148">
        <v>40369.327624593992</v>
      </c>
      <c r="D148">
        <v>2879.6462589162911</v>
      </c>
      <c r="E148" t="s">
        <v>2849</v>
      </c>
      <c r="F148" s="2">
        <v>44343.286620370367</v>
      </c>
      <c r="G148">
        <v>4839.4454699674188</v>
      </c>
      <c r="H148" s="7">
        <f>LN(G148)</f>
        <v>8.4845554208259859</v>
      </c>
      <c r="I148" s="7">
        <f>+(H148-$O$10)/_xlfn.STDEV.S($H$2:$H$6885)</f>
        <v>2.096047396091715</v>
      </c>
      <c r="J148" s="7">
        <f>($O$9-H148)/($O$9-$O$2)</f>
        <v>0.1767760461584939</v>
      </c>
      <c r="K148" t="b">
        <f>G148&lt;2000</f>
        <v>0</v>
      </c>
    </row>
    <row r="149" spans="1:11" x14ac:dyDescent="0.25">
      <c r="A149" s="1">
        <v>36103</v>
      </c>
      <c r="B149" s="1" t="s">
        <v>5</v>
      </c>
      <c r="C149">
        <v>29215.12724569744</v>
      </c>
      <c r="D149">
        <v>1189.20015200171</v>
      </c>
      <c r="E149" t="s">
        <v>5938</v>
      </c>
      <c r="F149" s="2">
        <v>44470.746018518519</v>
      </c>
      <c r="G149">
        <v>4837.4391595975512</v>
      </c>
      <c r="H149" s="7">
        <f>LN(G149)</f>
        <v>8.4841407604315684</v>
      </c>
      <c r="I149" s="7">
        <f>+(H149-$O$10)/_xlfn.STDEV.S($H$2:$H$6885)</f>
        <v>2.0957469225842198</v>
      </c>
      <c r="J149" s="7">
        <f>($O$9-H149)/($O$9-$O$2)</f>
        <v>0.17682159630826691</v>
      </c>
      <c r="K149" t="b">
        <f>G149&lt;2000</f>
        <v>0</v>
      </c>
    </row>
    <row r="150" spans="1:11" x14ac:dyDescent="0.25">
      <c r="A150" s="1">
        <v>6115</v>
      </c>
      <c r="B150" s="1" t="s">
        <v>42</v>
      </c>
      <c r="C150">
        <v>42696.128410972437</v>
      </c>
      <c r="D150">
        <v>1894.132354223422</v>
      </c>
      <c r="E150" t="s">
        <v>4655</v>
      </c>
      <c r="F150" s="2">
        <v>44417.407199074078</v>
      </c>
      <c r="G150">
        <v>4832.3853336429456</v>
      </c>
      <c r="H150" s="7">
        <f>LN(G150)</f>
        <v>8.483095482636033</v>
      </c>
      <c r="I150" s="7">
        <f>+(H150-$O$10)/_xlfn.STDEV.S($H$2:$H$6885)</f>
        <v>2.0949894876090944</v>
      </c>
      <c r="J150" s="7">
        <f>($O$9-H150)/($O$9-$O$2)</f>
        <v>0.17693641933159399</v>
      </c>
      <c r="K150" t="b">
        <f>G150&lt;2000</f>
        <v>0</v>
      </c>
    </row>
    <row r="151" spans="1:11" x14ac:dyDescent="0.25">
      <c r="A151" s="1">
        <v>3126</v>
      </c>
      <c r="B151" s="1" t="s">
        <v>1741</v>
      </c>
      <c r="C151">
        <v>63063.766246628278</v>
      </c>
      <c r="D151">
        <v>2494.143139354831</v>
      </c>
      <c r="E151" t="s">
        <v>3493</v>
      </c>
      <c r="F151" s="2">
        <v>44370.400590277779</v>
      </c>
      <c r="G151">
        <v>4789.5067923182387</v>
      </c>
      <c r="H151" s="7">
        <f>LN(G151)</f>
        <v>8.4741827189904839</v>
      </c>
      <c r="I151" s="7">
        <f>+(H151-$O$10)/_xlfn.STDEV.S($H$2:$H$6885)</f>
        <v>2.0885310715411372</v>
      </c>
      <c r="J151" s="7">
        <f>($O$9-H151)/($O$9-$O$2)</f>
        <v>0.1779154800868811</v>
      </c>
      <c r="K151" t="b">
        <f>G151&lt;2000</f>
        <v>0</v>
      </c>
    </row>
    <row r="152" spans="1:11" x14ac:dyDescent="0.25">
      <c r="A152" s="1">
        <v>7709</v>
      </c>
      <c r="B152" s="1" t="s">
        <v>42</v>
      </c>
      <c r="C152">
        <v>50809.820462058007</v>
      </c>
      <c r="D152">
        <v>1506.99290437493</v>
      </c>
      <c r="E152" t="s">
        <v>5344</v>
      </c>
      <c r="F152" s="2">
        <v>44445.536631944437</v>
      </c>
      <c r="G152">
        <v>4785.6329294318939</v>
      </c>
      <c r="H152" s="7">
        <f>LN(G152)</f>
        <v>8.4733735687931446</v>
      </c>
      <c r="I152" s="7">
        <f>+(H152-$O$10)/_xlfn.STDEV.S($H$2:$H$6885)</f>
        <v>2.0879447406516722</v>
      </c>
      <c r="J152" s="7">
        <f>($O$9-H152)/($O$9-$O$2)</f>
        <v>0.17800436466127945</v>
      </c>
      <c r="K152" t="b">
        <f>G152&lt;2000</f>
        <v>0</v>
      </c>
    </row>
    <row r="153" spans="1:11" x14ac:dyDescent="0.25">
      <c r="A153" s="1">
        <v>2541</v>
      </c>
      <c r="B153" s="1" t="s">
        <v>42</v>
      </c>
      <c r="C153">
        <v>14616.380092154939</v>
      </c>
      <c r="D153">
        <v>965.66975241999694</v>
      </c>
      <c r="E153" t="s">
        <v>6206</v>
      </c>
      <c r="F153" s="2">
        <v>44486.688043981478</v>
      </c>
      <c r="G153">
        <v>4776.8590324015777</v>
      </c>
      <c r="H153" s="7">
        <f>LN(G153)</f>
        <v>8.4715385033044655</v>
      </c>
      <c r="I153" s="7">
        <f>+(H153-$O$10)/_xlfn.STDEV.S($H$2:$H$6885)</f>
        <v>2.0866150053519195</v>
      </c>
      <c r="J153" s="7">
        <f>($O$9-H153)/($O$9-$O$2)</f>
        <v>0.17820594530167316</v>
      </c>
      <c r="K153" t="b">
        <f>G153&lt;2000</f>
        <v>0</v>
      </c>
    </row>
    <row r="154" spans="1:11" x14ac:dyDescent="0.25">
      <c r="A154" s="1">
        <v>7993</v>
      </c>
      <c r="B154" s="1" t="s">
        <v>5</v>
      </c>
      <c r="C154">
        <v>149739.31461415649</v>
      </c>
      <c r="D154">
        <v>5049.655052311181</v>
      </c>
      <c r="E154" t="s">
        <v>159</v>
      </c>
      <c r="F154" s="2">
        <v>44169.658182870371</v>
      </c>
      <c r="G154">
        <v>4716.0829299410434</v>
      </c>
      <c r="H154" s="7">
        <f>LN(G154)</f>
        <v>8.4587338463077906</v>
      </c>
      <c r="I154" s="7">
        <f>+(H154-$O$10)/_xlfn.STDEV.S($H$2:$H$6885)</f>
        <v>2.0773364240071412</v>
      </c>
      <c r="J154" s="7">
        <f>($O$9-H154)/($O$9-$O$2)</f>
        <v>0.17961252777697728</v>
      </c>
      <c r="K154" t="b">
        <f>G154&lt;2000</f>
        <v>0</v>
      </c>
    </row>
    <row r="155" spans="1:11" x14ac:dyDescent="0.25">
      <c r="A155" s="1">
        <v>9201</v>
      </c>
      <c r="B155" s="1" t="s">
        <v>1741</v>
      </c>
      <c r="C155">
        <v>31973.756416666671</v>
      </c>
      <c r="D155">
        <v>1336.1536116666671</v>
      </c>
      <c r="E155" t="s">
        <v>5648</v>
      </c>
      <c r="F155" s="2">
        <v>44457.04855324074</v>
      </c>
      <c r="G155">
        <v>4715.3944277136961</v>
      </c>
      <c r="H155" s="7">
        <f>LN(G155)</f>
        <v>8.4585878453786769</v>
      </c>
      <c r="I155" s="7">
        <f>+(H155-$O$10)/_xlfn.STDEV.S($H$2:$H$6885)</f>
        <v>2.0772306280067059</v>
      </c>
      <c r="J155" s="7">
        <f>($O$9-H155)/($O$9-$O$2)</f>
        <v>0.17962856587532874</v>
      </c>
      <c r="K155" t="b">
        <f>G155&lt;2000</f>
        <v>0</v>
      </c>
    </row>
    <row r="156" spans="1:11" x14ac:dyDescent="0.25">
      <c r="A156" s="1">
        <v>8390</v>
      </c>
      <c r="B156" s="1" t="s">
        <v>42</v>
      </c>
      <c r="C156">
        <v>18093.538764391491</v>
      </c>
      <c r="D156">
        <v>915.00046408306366</v>
      </c>
      <c r="E156" t="s">
        <v>6268</v>
      </c>
      <c r="F156" s="2">
        <v>44489.624803240738</v>
      </c>
      <c r="G156">
        <v>4713.8272957343024</v>
      </c>
      <c r="H156" s="7">
        <f>LN(G156)</f>
        <v>8.4582554463663762</v>
      </c>
      <c r="I156" s="7">
        <f>+(H156-$O$10)/_xlfn.STDEV.S($H$2:$H$6885)</f>
        <v>2.0769897631967109</v>
      </c>
      <c r="J156" s="7">
        <f>($O$9-H156)/($O$9-$O$2)</f>
        <v>0.17966507967071055</v>
      </c>
      <c r="K156" t="b">
        <f>G156&lt;2000</f>
        <v>0</v>
      </c>
    </row>
    <row r="157" spans="1:11" x14ac:dyDescent="0.25">
      <c r="A157" s="1">
        <v>5703</v>
      </c>
      <c r="B157" s="1" t="s">
        <v>42</v>
      </c>
      <c r="C157">
        <v>75674.712125999955</v>
      </c>
      <c r="D157">
        <v>1900.495187609999</v>
      </c>
      <c r="E157" t="s">
        <v>4582</v>
      </c>
      <c r="F157" s="2">
        <v>44412.693831018521</v>
      </c>
      <c r="G157">
        <v>4693.9753522885248</v>
      </c>
      <c r="H157" s="7">
        <f>LN(G157)</f>
        <v>8.4540351254999795</v>
      </c>
      <c r="I157" s="7">
        <f>+(H157-$O$10)/_xlfn.STDEV.S($H$2:$H$6885)</f>
        <v>2.0739316109580299</v>
      </c>
      <c r="J157" s="7">
        <f>($O$9-H157)/($O$9-$O$2)</f>
        <v>0.18012867891998174</v>
      </c>
      <c r="K157" t="b">
        <f>G157&lt;2000</f>
        <v>0</v>
      </c>
    </row>
    <row r="158" spans="1:11" x14ac:dyDescent="0.25">
      <c r="A158" s="1">
        <v>33386</v>
      </c>
      <c r="B158" s="1" t="s">
        <v>5</v>
      </c>
      <c r="C158">
        <v>12781.03376947932</v>
      </c>
      <c r="D158">
        <v>1078.3572170182831</v>
      </c>
      <c r="E158" t="s">
        <v>6017</v>
      </c>
      <c r="F158" s="2">
        <v>44475.846145833333</v>
      </c>
      <c r="G158">
        <v>4650.9054697052616</v>
      </c>
      <c r="H158" s="7">
        <f>LN(G158)</f>
        <v>8.4448172042928125</v>
      </c>
      <c r="I158" s="7">
        <f>+(H158-$O$10)/_xlfn.STDEV.S($H$2:$H$6885)</f>
        <v>2.0672520699306784</v>
      </c>
      <c r="J158" s="7">
        <f>($O$9-H158)/($O$9-$O$2)</f>
        <v>0.1811412610166441</v>
      </c>
      <c r="K158" t="b">
        <f>G158&lt;2000</f>
        <v>0</v>
      </c>
    </row>
    <row r="159" spans="1:11" x14ac:dyDescent="0.25">
      <c r="A159" s="1">
        <v>7842</v>
      </c>
      <c r="B159" s="1" t="s">
        <v>5</v>
      </c>
      <c r="C159">
        <v>56476.581242895401</v>
      </c>
      <c r="D159">
        <v>4555.7144348649717</v>
      </c>
      <c r="E159" t="s">
        <v>836</v>
      </c>
      <c r="F159" s="2">
        <v>44201.447314814817</v>
      </c>
      <c r="G159">
        <v>4631.4985032578634</v>
      </c>
      <c r="H159" s="7">
        <f>LN(G159)</f>
        <v>8.4406357455282865</v>
      </c>
      <c r="I159" s="7">
        <f>+(H159-$O$10)/_xlfn.STDEV.S($H$2:$H$6885)</f>
        <v>2.0642220781631075</v>
      </c>
      <c r="J159" s="7">
        <f>($O$9-H159)/($O$9-$O$2)</f>
        <v>0.18160059129163048</v>
      </c>
      <c r="K159" t="b">
        <f>G159&lt;2000</f>
        <v>0</v>
      </c>
    </row>
    <row r="160" spans="1:11" x14ac:dyDescent="0.25">
      <c r="A160" s="1">
        <v>13241</v>
      </c>
      <c r="B160" s="1" t="s">
        <v>42</v>
      </c>
      <c r="C160">
        <v>11832</v>
      </c>
      <c r="D160">
        <v>532.43999999999994</v>
      </c>
      <c r="E160" t="s">
        <v>6708</v>
      </c>
      <c r="F160" s="2">
        <v>44518.489490740743</v>
      </c>
      <c r="G160">
        <v>4628.7640080078609</v>
      </c>
      <c r="H160" s="7">
        <f>LN(G160)</f>
        <v>8.4400451585279388</v>
      </c>
      <c r="I160" s="7">
        <f>+(H160-$O$10)/_xlfn.STDEV.S($H$2:$H$6885)</f>
        <v>2.0637941237457955</v>
      </c>
      <c r="J160" s="7">
        <f>($O$9-H160)/($O$9-$O$2)</f>
        <v>0.18166546685409557</v>
      </c>
      <c r="K160" t="b">
        <f>G160&lt;2000</f>
        <v>0</v>
      </c>
    </row>
    <row r="161" spans="1:11" x14ac:dyDescent="0.25">
      <c r="A161" s="1">
        <v>8198</v>
      </c>
      <c r="B161" s="1" t="s">
        <v>42</v>
      </c>
      <c r="C161">
        <v>34527.423680901011</v>
      </c>
      <c r="D161">
        <v>1582.3081192042409</v>
      </c>
      <c r="E161" t="s">
        <v>5145</v>
      </c>
      <c r="F161" s="2">
        <v>44435.584837962961</v>
      </c>
      <c r="G161">
        <v>4624.4065078518752</v>
      </c>
      <c r="H161" s="7">
        <f>LN(G161)</f>
        <v>8.4391033190858504</v>
      </c>
      <c r="I161" s="7">
        <f>+(H161-$O$10)/_xlfn.STDEV.S($H$2:$H$6885)</f>
        <v>2.0631116428422143</v>
      </c>
      <c r="J161" s="7">
        <f>($O$9-H161)/($O$9-$O$2)</f>
        <v>0.18176892724777388</v>
      </c>
      <c r="K161" t="b">
        <f>G161&lt;2000</f>
        <v>0</v>
      </c>
    </row>
    <row r="162" spans="1:11" x14ac:dyDescent="0.25">
      <c r="A162" s="1">
        <v>1475</v>
      </c>
      <c r="B162" s="1" t="s">
        <v>5</v>
      </c>
      <c r="C162">
        <v>85674.78409791211</v>
      </c>
      <c r="D162">
        <v>4855.9859609542173</v>
      </c>
      <c r="E162" t="s">
        <v>420</v>
      </c>
      <c r="F162" s="2">
        <v>44176.696655092594</v>
      </c>
      <c r="G162">
        <v>4618.3827623160341</v>
      </c>
      <c r="H162" s="7">
        <f>LN(G162)</f>
        <v>8.4377998713467299</v>
      </c>
      <c r="I162" s="7">
        <f>+(H162-$O$10)/_xlfn.STDEV.S($H$2:$H$6885)</f>
        <v>2.0621671313352494</v>
      </c>
      <c r="J162" s="7">
        <f>($O$9-H162)/($O$9-$O$2)</f>
        <v>0.1819121100560129</v>
      </c>
      <c r="K162" t="b">
        <f>G162&lt;2000</f>
        <v>0</v>
      </c>
    </row>
    <row r="163" spans="1:11" x14ac:dyDescent="0.25">
      <c r="A163" s="1">
        <v>14320</v>
      </c>
      <c r="B163" s="1" t="s">
        <v>42</v>
      </c>
      <c r="C163">
        <v>5264.3627199999992</v>
      </c>
      <c r="D163">
        <v>289.33589919999997</v>
      </c>
      <c r="E163" t="s">
        <v>6868</v>
      </c>
      <c r="F163" s="2">
        <v>44537.599178240736</v>
      </c>
      <c r="G163">
        <v>4616.5780289624463</v>
      </c>
      <c r="H163" s="7">
        <f>LN(G163)</f>
        <v>8.4374090232603436</v>
      </c>
      <c r="I163" s="7">
        <f>+(H163-$O$10)/_xlfn.STDEV.S($H$2:$H$6885)</f>
        <v>2.0618839128340491</v>
      </c>
      <c r="J163" s="7">
        <f>($O$9-H163)/($O$9-$O$2)</f>
        <v>0.18195504444066374</v>
      </c>
      <c r="K163" t="b">
        <f>G163&lt;2000</f>
        <v>0</v>
      </c>
    </row>
    <row r="164" spans="1:11" x14ac:dyDescent="0.25">
      <c r="A164" s="1">
        <v>7586</v>
      </c>
      <c r="B164" s="1" t="s">
        <v>42</v>
      </c>
      <c r="C164">
        <v>39679.099672342993</v>
      </c>
      <c r="D164">
        <v>1693.218478842429</v>
      </c>
      <c r="E164" t="s">
        <v>4875</v>
      </c>
      <c r="F164" s="2">
        <v>44426.565034722233</v>
      </c>
      <c r="G164">
        <v>4615.2290265623596</v>
      </c>
      <c r="H164" s="7">
        <f>LN(G164)</f>
        <v>8.4371167722629874</v>
      </c>
      <c r="I164" s="7">
        <f>+(H164-$O$10)/_xlfn.STDEV.S($H$2:$H$6885)</f>
        <v>2.0616721403006055</v>
      </c>
      <c r="J164" s="7">
        <f>($O$9-H164)/($O$9-$O$2)</f>
        <v>0.181987148005123</v>
      </c>
      <c r="K164" t="b">
        <f>G164&lt;2000</f>
        <v>0</v>
      </c>
    </row>
    <row r="165" spans="1:11" x14ac:dyDescent="0.25">
      <c r="A165" s="1">
        <v>14538</v>
      </c>
      <c r="B165" s="1" t="s">
        <v>42</v>
      </c>
      <c r="C165">
        <v>3699.459651979113</v>
      </c>
      <c r="D165">
        <v>187.58293250391449</v>
      </c>
      <c r="E165" t="s">
        <v>6889</v>
      </c>
      <c r="F165" s="2">
        <v>44545.620428240742</v>
      </c>
      <c r="G165">
        <v>4609.2330184172979</v>
      </c>
      <c r="H165" s="7">
        <f>LN(G165)</f>
        <v>8.4358167487038251</v>
      </c>
      <c r="I165" s="7">
        <f>+(H165-$O$10)/_xlfn.STDEV.S($H$2:$H$6885)</f>
        <v>2.0607301100418529</v>
      </c>
      <c r="J165" s="7">
        <f>($O$9-H165)/($O$9-$O$2)</f>
        <v>0.182129954669626</v>
      </c>
      <c r="K165" t="b">
        <f>G165&lt;2000</f>
        <v>0</v>
      </c>
    </row>
    <row r="166" spans="1:11" x14ac:dyDescent="0.25">
      <c r="A166" s="1">
        <v>1202</v>
      </c>
      <c r="B166" s="1" t="s">
        <v>1741</v>
      </c>
      <c r="C166">
        <v>167283.9193460182</v>
      </c>
      <c r="D166">
        <v>2942.4635663407248</v>
      </c>
      <c r="E166" t="s">
        <v>2465</v>
      </c>
      <c r="F166" s="2">
        <v>44324.699803240743</v>
      </c>
      <c r="G166">
        <v>4555.1848817627861</v>
      </c>
      <c r="H166" s="7">
        <f>LN(G166)</f>
        <v>8.424021397621793</v>
      </c>
      <c r="I166" s="7">
        <f>+(H166-$O$10)/_xlfn.STDEV.S($H$2:$H$6885)</f>
        <v>2.0521828975289935</v>
      </c>
      <c r="J166" s="7">
        <f>($O$9-H166)/($O$9-$O$2)</f>
        <v>0.18342566560716647</v>
      </c>
      <c r="K166" t="b">
        <f>G166&lt;2000</f>
        <v>0</v>
      </c>
    </row>
    <row r="167" spans="1:11" x14ac:dyDescent="0.25">
      <c r="A167" s="1">
        <v>9544</v>
      </c>
      <c r="B167" s="1" t="s">
        <v>42</v>
      </c>
      <c r="C167">
        <v>19478.749271964902</v>
      </c>
      <c r="D167">
        <v>861.32501532895685</v>
      </c>
      <c r="E167" t="s">
        <v>6303</v>
      </c>
      <c r="F167" s="2">
        <v>44490.743611111109</v>
      </c>
      <c r="G167">
        <v>4508.5009659565112</v>
      </c>
      <c r="H167" s="7">
        <f>LN(G167)</f>
        <v>8.4137199971922421</v>
      </c>
      <c r="I167" s="7">
        <f>+(H167-$O$10)/_xlfn.STDEV.S($H$2:$H$6885)</f>
        <v>2.0447182397973931</v>
      </c>
      <c r="J167" s="7">
        <f>($O$9-H167)/($O$9-$O$2)</f>
        <v>0.18455726712675888</v>
      </c>
      <c r="K167" t="b">
        <f>G167&lt;2000</f>
        <v>0</v>
      </c>
    </row>
    <row r="168" spans="1:11" x14ac:dyDescent="0.25">
      <c r="A168" s="1">
        <v>807</v>
      </c>
      <c r="B168" s="1" t="s">
        <v>5</v>
      </c>
      <c r="C168">
        <v>48624.455441796577</v>
      </c>
      <c r="D168">
        <v>4787.6283612474308</v>
      </c>
      <c r="E168" t="s">
        <v>200</v>
      </c>
      <c r="F168" s="2">
        <v>44172.414687500001</v>
      </c>
      <c r="G168">
        <v>4503.1267104307808</v>
      </c>
      <c r="H168" s="7">
        <f>LN(G168)</f>
        <v>8.4125272590197717</v>
      </c>
      <c r="I168" s="7">
        <f>+(H168-$O$10)/_xlfn.STDEV.S($H$2:$H$6885)</f>
        <v>2.0438539512686837</v>
      </c>
      <c r="J168" s="7">
        <f>($O$9-H168)/($O$9-$O$2)</f>
        <v>0.18468828856774389</v>
      </c>
      <c r="K168" t="b">
        <f>G168&lt;2000</f>
        <v>0</v>
      </c>
    </row>
    <row r="169" spans="1:11" x14ac:dyDescent="0.25">
      <c r="A169" s="1">
        <v>9202</v>
      </c>
      <c r="B169" s="1" t="s">
        <v>42</v>
      </c>
      <c r="C169">
        <v>25443.9</v>
      </c>
      <c r="D169">
        <v>1157.0817999999999</v>
      </c>
      <c r="E169" t="s">
        <v>5830</v>
      </c>
      <c r="F169" s="2">
        <v>44466.632013888891</v>
      </c>
      <c r="G169">
        <v>4500.4456662997954</v>
      </c>
      <c r="H169" s="7">
        <f>LN(G169)</f>
        <v>8.4119317078100853</v>
      </c>
      <c r="I169" s="7">
        <f>+(H169-$O$10)/_xlfn.STDEV.S($H$2:$H$6885)</f>
        <v>2.0434223996585552</v>
      </c>
      <c r="J169" s="7">
        <f>($O$9-H169)/($O$9-$O$2)</f>
        <v>0.18475370944507849</v>
      </c>
      <c r="K169" t="b">
        <f>G169&lt;2000</f>
        <v>0</v>
      </c>
    </row>
    <row r="170" spans="1:11" x14ac:dyDescent="0.25">
      <c r="A170" s="1">
        <v>500</v>
      </c>
      <c r="B170" s="1" t="s">
        <v>42</v>
      </c>
      <c r="C170">
        <v>127076.475650426</v>
      </c>
      <c r="D170">
        <v>4733.0709389570102</v>
      </c>
      <c r="E170" t="s">
        <v>382</v>
      </c>
      <c r="F170" s="2">
        <v>44176.359803240739</v>
      </c>
      <c r="G170">
        <v>4497.5343680942078</v>
      </c>
      <c r="H170" s="7">
        <f>LN(G170)</f>
        <v>8.4112846073950926</v>
      </c>
      <c r="I170" s="7">
        <f>+(H170-$O$10)/_xlfn.STDEV.S($H$2:$H$6885)</f>
        <v>2.042953494178283</v>
      </c>
      <c r="J170" s="7">
        <f>($O$9-H170)/($O$9-$O$2)</f>
        <v>0.18482479296599802</v>
      </c>
      <c r="K170" t="b">
        <f>G170&lt;2000</f>
        <v>0</v>
      </c>
    </row>
    <row r="171" spans="1:11" x14ac:dyDescent="0.25">
      <c r="A171" s="1">
        <v>11550</v>
      </c>
      <c r="B171" s="1" t="s">
        <v>5</v>
      </c>
      <c r="C171">
        <v>38068.159278636791</v>
      </c>
      <c r="D171">
        <v>1365.0553973560329</v>
      </c>
      <c r="E171" t="s">
        <v>5483</v>
      </c>
      <c r="F171" s="2">
        <v>44449.664710648147</v>
      </c>
      <c r="G171">
        <v>4496.384098421473</v>
      </c>
      <c r="H171" s="7">
        <f>LN(G171)</f>
        <v>8.4110288190680613</v>
      </c>
      <c r="I171" s="7">
        <f>+(H171-$O$10)/_xlfn.STDEV.S($H$2:$H$6885)</f>
        <v>2.0427681434265978</v>
      </c>
      <c r="J171" s="7">
        <f>($O$9-H171)/($O$9-$O$2)</f>
        <v>0.18485289113202333</v>
      </c>
      <c r="K171" t="b">
        <f>G171&lt;2000</f>
        <v>0</v>
      </c>
    </row>
    <row r="172" spans="1:11" x14ac:dyDescent="0.25">
      <c r="A172" s="1">
        <v>19094</v>
      </c>
      <c r="B172" s="1" t="s">
        <v>5</v>
      </c>
      <c r="C172">
        <v>37156.650114009841</v>
      </c>
      <c r="D172">
        <v>2229.3990068405901</v>
      </c>
      <c r="E172" t="s">
        <v>3761</v>
      </c>
      <c r="F172" s="2">
        <v>44379.471585648149</v>
      </c>
      <c r="G172">
        <v>4495.6668048865786</v>
      </c>
      <c r="H172" s="7">
        <f>LN(G172)</f>
        <v>8.4108692795938893</v>
      </c>
      <c r="I172" s="7">
        <f>+(H172-$O$10)/_xlfn.STDEV.S($H$2:$H$6885)</f>
        <v>2.0426525370507931</v>
      </c>
      <c r="J172" s="7">
        <f>($O$9-H172)/($O$9-$O$2)</f>
        <v>0.18487041642993235</v>
      </c>
      <c r="K172" t="b">
        <f>G172&lt;2000</f>
        <v>0</v>
      </c>
    </row>
    <row r="173" spans="1:11" x14ac:dyDescent="0.25">
      <c r="A173" s="1">
        <v>2820</v>
      </c>
      <c r="B173" s="1" t="s">
        <v>1741</v>
      </c>
      <c r="C173">
        <v>89759.980096901912</v>
      </c>
      <c r="D173">
        <v>1973.6131479070591</v>
      </c>
      <c r="E173" t="s">
        <v>4255</v>
      </c>
      <c r="F173" s="2">
        <v>44399.496307870373</v>
      </c>
      <c r="G173">
        <v>4474.9351063743097</v>
      </c>
      <c r="H173" s="7">
        <f>LN(G173)</f>
        <v>8.4062471292349397</v>
      </c>
      <c r="I173" s="7">
        <f>+(H173-$O$10)/_xlfn.STDEV.S($H$2:$H$6885)</f>
        <v>2.0393032089036627</v>
      </c>
      <c r="J173" s="7">
        <f>($O$9-H173)/($O$9-$O$2)</f>
        <v>0.18537815636352115</v>
      </c>
      <c r="K173" t="b">
        <f>G173&lt;2000</f>
        <v>0</v>
      </c>
    </row>
    <row r="174" spans="1:11" x14ac:dyDescent="0.25">
      <c r="A174" s="1">
        <v>809</v>
      </c>
      <c r="B174" s="1" t="s">
        <v>42</v>
      </c>
      <c r="C174">
        <v>90110.903455883919</v>
      </c>
      <c r="D174">
        <v>3590.4594861472328</v>
      </c>
      <c r="E174" t="s">
        <v>1635</v>
      </c>
      <c r="F174" s="2">
        <v>44266.718773148154</v>
      </c>
      <c r="G174">
        <v>4461.2436934667812</v>
      </c>
      <c r="H174" s="7">
        <f>LN(G174)</f>
        <v>8.4031828611786654</v>
      </c>
      <c r="I174" s="7">
        <f>+(H174-$O$10)/_xlfn.STDEV.S($H$2:$H$6885)</f>
        <v>2.0370827620436081</v>
      </c>
      <c r="J174" s="7">
        <f>($O$9-H174)/($O$9-$O$2)</f>
        <v>0.18571476403280185</v>
      </c>
      <c r="K174" t="b">
        <f>G174&lt;2000</f>
        <v>0</v>
      </c>
    </row>
    <row r="175" spans="1:11" x14ac:dyDescent="0.25">
      <c r="A175" s="1">
        <v>20782</v>
      </c>
      <c r="B175" s="1" t="s">
        <v>5</v>
      </c>
      <c r="C175">
        <v>172833.98025760599</v>
      </c>
      <c r="D175">
        <v>2755.0925920410032</v>
      </c>
      <c r="E175" t="s">
        <v>2638</v>
      </c>
      <c r="F175" s="2">
        <v>44334.66909722222</v>
      </c>
      <c r="G175">
        <v>4453.4229819467428</v>
      </c>
      <c r="H175" s="7">
        <f>LN(G175)</f>
        <v>8.4014282888965717</v>
      </c>
      <c r="I175" s="7">
        <f>+(H175-$O$10)/_xlfn.STDEV.S($H$2:$H$6885)</f>
        <v>2.0358113541762259</v>
      </c>
      <c r="J175" s="7">
        <f>($O$9-H175)/($O$9-$O$2)</f>
        <v>0.18590750255163047</v>
      </c>
      <c r="K175" t="b">
        <f>G175&lt;2000</f>
        <v>0</v>
      </c>
    </row>
    <row r="176" spans="1:11" x14ac:dyDescent="0.25">
      <c r="A176" s="1">
        <v>16054</v>
      </c>
      <c r="B176" s="1" t="s">
        <v>5</v>
      </c>
      <c r="C176">
        <v>57846.400253629821</v>
      </c>
      <c r="D176">
        <v>3074.0819908557742</v>
      </c>
      <c r="E176" t="s">
        <v>2192</v>
      </c>
      <c r="F176" s="2">
        <v>44307.713159722232</v>
      </c>
      <c r="G176">
        <v>4439.1207357161866</v>
      </c>
      <c r="H176" s="7">
        <f>LN(G176)</f>
        <v>8.3982116033188916</v>
      </c>
      <c r="I176" s="7">
        <f>+(H176-$O$10)/_xlfn.STDEV.S($H$2:$H$6885)</f>
        <v>2.0334804616891544</v>
      </c>
      <c r="J176" s="7">
        <f>($O$9-H176)/($O$9-$O$2)</f>
        <v>0.1862608531773679</v>
      </c>
      <c r="K176" t="b">
        <f>G176&lt;2000</f>
        <v>0</v>
      </c>
    </row>
    <row r="177" spans="1:11" x14ac:dyDescent="0.25">
      <c r="A177" s="1">
        <v>28210</v>
      </c>
      <c r="B177" s="1" t="s">
        <v>5</v>
      </c>
      <c r="C177">
        <v>26771.536547488689</v>
      </c>
      <c r="D177">
        <v>1711.4492526313641</v>
      </c>
      <c r="E177" t="s">
        <v>4726</v>
      </c>
      <c r="F177" s="2">
        <v>44419.680034722223</v>
      </c>
      <c r="G177">
        <v>4436.8019410244706</v>
      </c>
      <c r="H177" s="7">
        <f>LN(G177)</f>
        <v>8.3976891123443949</v>
      </c>
      <c r="I177" s="7">
        <f>+(H177-$O$10)/_xlfn.STDEV.S($H$2:$H$6885)</f>
        <v>2.0331018513905703</v>
      </c>
      <c r="J177" s="7">
        <f>($O$9-H177)/($O$9-$O$2)</f>
        <v>0.18631824843976519</v>
      </c>
      <c r="K177" t="b">
        <f>G177&lt;2000</f>
        <v>0</v>
      </c>
    </row>
    <row r="178" spans="1:11" x14ac:dyDescent="0.25">
      <c r="A178" s="1">
        <v>38255</v>
      </c>
      <c r="B178" s="1" t="s">
        <v>5</v>
      </c>
      <c r="C178">
        <v>11203.66223306961</v>
      </c>
      <c r="D178">
        <v>704.08586648971084</v>
      </c>
      <c r="E178" t="s">
        <v>6483</v>
      </c>
      <c r="F178" s="2">
        <v>44502.492951388893</v>
      </c>
      <c r="G178">
        <v>4432.2638483135979</v>
      </c>
      <c r="H178" s="7">
        <f>LN(G178)</f>
        <v>8.3966657592168588</v>
      </c>
      <c r="I178" s="7">
        <f>+(H178-$O$10)/_xlfn.STDEV.S($H$2:$H$6885)</f>
        <v>2.0323603035895834</v>
      </c>
      <c r="J178" s="7">
        <f>($O$9-H178)/($O$9-$O$2)</f>
        <v>0.18643066305388675</v>
      </c>
      <c r="K178" t="b">
        <f>G178&lt;2000</f>
        <v>0</v>
      </c>
    </row>
    <row r="179" spans="1:11" x14ac:dyDescent="0.25">
      <c r="A179" s="1">
        <v>32475</v>
      </c>
      <c r="B179" s="1" t="s">
        <v>5</v>
      </c>
      <c r="C179">
        <v>21737.428708108549</v>
      </c>
      <c r="D179">
        <v>1353.659935783943</v>
      </c>
      <c r="E179" t="s">
        <v>5447</v>
      </c>
      <c r="F179" s="2">
        <v>44448.49827546296</v>
      </c>
      <c r="G179">
        <v>4412.4015417126138</v>
      </c>
      <c r="H179" s="7">
        <f>LN(G179)</f>
        <v>8.3921743874997112</v>
      </c>
      <c r="I179" s="7">
        <f>+(H179-$O$10)/_xlfn.STDEV.S($H$2:$H$6885)</f>
        <v>2.0291057409848987</v>
      </c>
      <c r="J179" s="7">
        <f>($O$9-H179)/($O$9-$O$2)</f>
        <v>0.18692403704657212</v>
      </c>
      <c r="K179" t="b">
        <f>G179&lt;2000</f>
        <v>0</v>
      </c>
    </row>
    <row r="180" spans="1:11" x14ac:dyDescent="0.25">
      <c r="A180" s="1">
        <v>11489</v>
      </c>
      <c r="B180" s="1" t="s">
        <v>42</v>
      </c>
      <c r="C180">
        <v>7911.81571466071</v>
      </c>
      <c r="D180">
        <v>858.43592861267814</v>
      </c>
      <c r="E180" t="s">
        <v>6255</v>
      </c>
      <c r="F180" s="2">
        <v>44489.348796296297</v>
      </c>
      <c r="G180">
        <v>4405.2612399557347</v>
      </c>
      <c r="H180" s="7">
        <f>LN(G180)</f>
        <v>8.3905548419365861</v>
      </c>
      <c r="I180" s="7">
        <f>+(H180-$O$10)/_xlfn.STDEV.S($H$2:$H$6885)</f>
        <v>2.0279321769251246</v>
      </c>
      <c r="J180" s="7">
        <f>($O$9-H180)/($O$9-$O$2)</f>
        <v>0.18710194297623817</v>
      </c>
      <c r="K180" t="b">
        <f>G180&lt;2000</f>
        <v>0</v>
      </c>
    </row>
    <row r="181" spans="1:11" x14ac:dyDescent="0.25">
      <c r="A181" s="1">
        <v>20613</v>
      </c>
      <c r="B181" s="1" t="s">
        <v>5</v>
      </c>
      <c r="C181">
        <v>134378.33693951991</v>
      </c>
      <c r="D181">
        <v>3019.2708903242519</v>
      </c>
      <c r="E181" t="s">
        <v>2243</v>
      </c>
      <c r="F181" s="2">
        <v>44310.311585648153</v>
      </c>
      <c r="G181">
        <v>4405.2575572929891</v>
      </c>
      <c r="H181" s="7">
        <f>LN(G181)</f>
        <v>8.3905540059670294</v>
      </c>
      <c r="I181" s="7">
        <f>+(H181-$O$10)/_xlfn.STDEV.S($H$2:$H$6885)</f>
        <v>2.0279315711602428</v>
      </c>
      <c r="J181" s="7">
        <f>($O$9-H181)/($O$9-$O$2)</f>
        <v>0.18710203480690016</v>
      </c>
      <c r="K181" t="b">
        <f>G181&lt;2000</f>
        <v>0</v>
      </c>
    </row>
    <row r="182" spans="1:11" x14ac:dyDescent="0.25">
      <c r="A182" s="1">
        <v>11545</v>
      </c>
      <c r="B182" s="1" t="s">
        <v>42</v>
      </c>
      <c r="C182">
        <v>17668</v>
      </c>
      <c r="D182">
        <v>795.06000000000006</v>
      </c>
      <c r="E182" t="s">
        <v>6343</v>
      </c>
      <c r="F182" s="2">
        <v>44494.53597222222</v>
      </c>
      <c r="G182">
        <v>4400.9944296233289</v>
      </c>
      <c r="H182" s="7">
        <f>LN(G182)</f>
        <v>8.3895858011032534</v>
      </c>
      <c r="I182" s="7">
        <f>+(H182-$O$10)/_xlfn.STDEV.S($H$2:$H$6885)</f>
        <v>2.0272299851990345</v>
      </c>
      <c r="J182" s="7">
        <f>($O$9-H182)/($O$9-$O$2)</f>
        <v>0.18720839142342219</v>
      </c>
      <c r="K182" t="b">
        <f>G182&lt;2000</f>
        <v>0</v>
      </c>
    </row>
    <row r="183" spans="1:11" x14ac:dyDescent="0.25">
      <c r="A183" s="1">
        <v>6565</v>
      </c>
      <c r="B183" s="1" t="s">
        <v>1741</v>
      </c>
      <c r="C183">
        <v>78188.614000000001</v>
      </c>
      <c r="D183">
        <v>1213.61943</v>
      </c>
      <c r="E183" t="s">
        <v>5675</v>
      </c>
      <c r="F183" s="2">
        <v>44459.607488425929</v>
      </c>
      <c r="G183">
        <v>4391.6170677499667</v>
      </c>
      <c r="H183" s="7">
        <f>LN(G183)</f>
        <v>8.3874527908067016</v>
      </c>
      <c r="I183" s="7">
        <f>+(H183-$O$10)/_xlfn.STDEV.S($H$2:$H$6885)</f>
        <v>2.0256843514853831</v>
      </c>
      <c r="J183" s="7">
        <f>($O$9-H183)/($O$9-$O$2)</f>
        <v>0.18744270108931579</v>
      </c>
      <c r="K183" t="b">
        <f>G183&lt;2000</f>
        <v>0</v>
      </c>
    </row>
    <row r="184" spans="1:11" x14ac:dyDescent="0.25">
      <c r="A184" s="1">
        <v>35978</v>
      </c>
      <c r="B184" s="1" t="s">
        <v>5</v>
      </c>
      <c r="C184">
        <v>15329.682836263481</v>
      </c>
      <c r="D184">
        <v>957.72723513116898</v>
      </c>
      <c r="E184" t="s">
        <v>6103</v>
      </c>
      <c r="F184" s="2">
        <v>44480.728622685187</v>
      </c>
      <c r="G184">
        <v>4383.5324578331984</v>
      </c>
      <c r="H184" s="7">
        <f>LN(G184)</f>
        <v>8.3856101755485515</v>
      </c>
      <c r="I184" s="7">
        <f>+(H184-$O$10)/_xlfn.STDEV.S($H$2:$H$6885)</f>
        <v>2.0243491454299365</v>
      </c>
      <c r="J184" s="7">
        <f>($O$9-H184)/($O$9-$O$2)</f>
        <v>0.1876451110665229</v>
      </c>
      <c r="K184" t="b">
        <f>G184&lt;2000</f>
        <v>0</v>
      </c>
    </row>
    <row r="185" spans="1:11" x14ac:dyDescent="0.25">
      <c r="A185" s="1">
        <v>26034</v>
      </c>
      <c r="B185" s="1" t="s">
        <v>5</v>
      </c>
      <c r="C185">
        <v>23204.464107339281</v>
      </c>
      <c r="D185">
        <v>1330.49372910441</v>
      </c>
      <c r="E185" t="s">
        <v>5481</v>
      </c>
      <c r="F185" s="2">
        <v>44449.621342592603</v>
      </c>
      <c r="G185">
        <v>4380.8261727502604</v>
      </c>
      <c r="H185" s="7">
        <f>LN(G185)</f>
        <v>8.3849926094988216</v>
      </c>
      <c r="I185" s="7">
        <f>+(H185-$O$10)/_xlfn.STDEV.S($H$2:$H$6885)</f>
        <v>2.0239016413047048</v>
      </c>
      <c r="J185" s="7">
        <f>($O$9-H185)/($O$9-$O$2)</f>
        <v>0.18771295025839804</v>
      </c>
      <c r="K185" t="b">
        <f>G185&lt;2000</f>
        <v>0</v>
      </c>
    </row>
    <row r="186" spans="1:11" x14ac:dyDescent="0.25">
      <c r="A186" s="1">
        <v>11655</v>
      </c>
      <c r="B186" s="1" t="s">
        <v>42</v>
      </c>
      <c r="C186">
        <v>16515.713787680001</v>
      </c>
      <c r="D186">
        <v>751.06092195280007</v>
      </c>
      <c r="E186" t="s">
        <v>6428</v>
      </c>
      <c r="F186" s="2">
        <v>44497.457002314812</v>
      </c>
      <c r="G186">
        <v>4350.1481461725934</v>
      </c>
      <c r="H186" s="7">
        <f>LN(G186)</f>
        <v>8.3779651800942183</v>
      </c>
      <c r="I186" s="7">
        <f>+(H186-$O$10)/_xlfn.STDEV.S($H$2:$H$6885)</f>
        <v>2.0188093865576833</v>
      </c>
      <c r="J186" s="7">
        <f>($O$9-H186)/($O$9-$O$2)</f>
        <v>0.18848490838656334</v>
      </c>
      <c r="K186" t="b">
        <f>G186&lt;2000</f>
        <v>0</v>
      </c>
    </row>
    <row r="187" spans="1:11" x14ac:dyDescent="0.25">
      <c r="A187" s="1">
        <v>28559</v>
      </c>
      <c r="B187" s="1" t="s">
        <v>5</v>
      </c>
      <c r="C187">
        <v>42530.04914939899</v>
      </c>
      <c r="D187">
        <v>1513.0157654539701</v>
      </c>
      <c r="E187" t="s">
        <v>5077</v>
      </c>
      <c r="F187" s="2">
        <v>44433.502268518518</v>
      </c>
      <c r="G187">
        <v>4349.3680723518228</v>
      </c>
      <c r="H187" s="7">
        <f>LN(G187)</f>
        <v>8.3777858428061975</v>
      </c>
      <c r="I187" s="7">
        <f>+(H187-$O$10)/_xlfn.STDEV.S($H$2:$H$6885)</f>
        <v>2.0186794341805534</v>
      </c>
      <c r="J187" s="7">
        <f>($O$9-H187)/($O$9-$O$2)</f>
        <v>0.18850460846026029</v>
      </c>
      <c r="K187" t="b">
        <f>G187&lt;2000</f>
        <v>0</v>
      </c>
    </row>
    <row r="188" spans="1:11" x14ac:dyDescent="0.25">
      <c r="A188" s="1">
        <v>13225</v>
      </c>
      <c r="B188" s="1" t="s">
        <v>1741</v>
      </c>
      <c r="C188">
        <v>17538.95</v>
      </c>
      <c r="D188">
        <v>364.86250000000001</v>
      </c>
      <c r="E188" t="s">
        <v>6819</v>
      </c>
      <c r="F188" s="2">
        <v>44529.715914351851</v>
      </c>
      <c r="G188">
        <v>4329.6215410115019</v>
      </c>
      <c r="H188" s="7">
        <f>LN(G188)</f>
        <v>8.3732354132531501</v>
      </c>
      <c r="I188" s="7">
        <f>+(H188-$O$10)/_xlfn.STDEV.S($H$2:$H$6885)</f>
        <v>2.0153820767603121</v>
      </c>
      <c r="J188" s="7">
        <f>($O$9-H188)/($O$9-$O$2)</f>
        <v>0.18900446991426756</v>
      </c>
      <c r="K188" t="b">
        <f>G188&lt;2000</f>
        <v>0</v>
      </c>
    </row>
    <row r="189" spans="1:11" x14ac:dyDescent="0.25">
      <c r="A189" s="1">
        <v>2266</v>
      </c>
      <c r="B189" s="1" t="s">
        <v>1741</v>
      </c>
      <c r="C189">
        <v>121319.49632487221</v>
      </c>
      <c r="D189">
        <v>2544.3808441682818</v>
      </c>
      <c r="E189" t="s">
        <v>2916</v>
      </c>
      <c r="F189" s="2">
        <v>44345.467199074083</v>
      </c>
      <c r="G189">
        <v>4319.375356396371</v>
      </c>
      <c r="H189" s="7">
        <f>LN(G189)</f>
        <v>8.3708660773567534</v>
      </c>
      <c r="I189" s="7">
        <f>+(H189-$O$10)/_xlfn.STDEV.S($H$2:$H$6885)</f>
        <v>2.0136651954839504</v>
      </c>
      <c r="J189" s="7">
        <f>($O$9-H189)/($O$9-$O$2)</f>
        <v>0.1892647397794304</v>
      </c>
      <c r="K189" t="b">
        <f>G189&lt;2000</f>
        <v>0</v>
      </c>
    </row>
    <row r="190" spans="1:11" x14ac:dyDescent="0.25">
      <c r="A190" s="1">
        <v>21389</v>
      </c>
      <c r="B190" s="1" t="s">
        <v>5</v>
      </c>
      <c r="C190">
        <v>36349.657898346159</v>
      </c>
      <c r="D190">
        <v>2376.790196603039</v>
      </c>
      <c r="E190" t="s">
        <v>3223</v>
      </c>
      <c r="F190" s="2">
        <v>44359.478032407409</v>
      </c>
      <c r="G190">
        <v>4316.128846818543</v>
      </c>
      <c r="H190" s="7">
        <f>LN(G190)</f>
        <v>8.370114179226805</v>
      </c>
      <c r="I190" s="7">
        <f>+(H190-$O$10)/_xlfn.STDEV.S($H$2:$H$6885)</f>
        <v>2.013120350904082</v>
      </c>
      <c r="J190" s="7">
        <f>($O$9-H190)/($O$9-$O$2)</f>
        <v>0.18934733525489481</v>
      </c>
      <c r="K190" t="b">
        <f>G190&lt;2000</f>
        <v>0</v>
      </c>
    </row>
    <row r="191" spans="1:11" x14ac:dyDescent="0.25">
      <c r="A191" s="1">
        <v>31584</v>
      </c>
      <c r="B191" s="1" t="s">
        <v>5</v>
      </c>
      <c r="C191">
        <v>26117.1360355047</v>
      </c>
      <c r="D191">
        <v>1500.045226462895</v>
      </c>
      <c r="E191" t="s">
        <v>5070</v>
      </c>
      <c r="F191" s="2">
        <v>44433.466770833344</v>
      </c>
      <c r="G191">
        <v>4310.8773169608303</v>
      </c>
      <c r="H191" s="7">
        <f>LN(G191)</f>
        <v>8.3688967162027446</v>
      </c>
      <c r="I191" s="7">
        <f>+(H191-$O$10)/_xlfn.STDEV.S($H$2:$H$6885)</f>
        <v>2.0122381461167196</v>
      </c>
      <c r="J191" s="7">
        <f>($O$9-H191)/($O$9-$O$2)</f>
        <v>0.1894810727032637</v>
      </c>
      <c r="K191" t="b">
        <f>G191&lt;2000</f>
        <v>0</v>
      </c>
    </row>
    <row r="192" spans="1:11" x14ac:dyDescent="0.25">
      <c r="A192" s="1">
        <v>28096</v>
      </c>
      <c r="B192" s="1" t="s">
        <v>5</v>
      </c>
      <c r="C192">
        <v>44071.35155794552</v>
      </c>
      <c r="D192">
        <v>1754.1510359274021</v>
      </c>
      <c r="E192" t="s">
        <v>4545</v>
      </c>
      <c r="F192" s="2">
        <v>44411.556620370371</v>
      </c>
      <c r="G192">
        <v>4299.4391662911939</v>
      </c>
      <c r="H192" s="7">
        <f>LN(G192)</f>
        <v>8.3662398667314779</v>
      </c>
      <c r="I192" s="7">
        <f>+(H192-$O$10)/_xlfn.STDEV.S($H$2:$H$6885)</f>
        <v>2.0103129251641878</v>
      </c>
      <c r="J192" s="7">
        <f>($O$9-H192)/($O$9-$O$2)</f>
        <v>0.18977292573039087</v>
      </c>
      <c r="K192" t="b">
        <f>G192&lt;2000</f>
        <v>0</v>
      </c>
    </row>
    <row r="193" spans="1:11" x14ac:dyDescent="0.25">
      <c r="A193" s="1">
        <v>2168</v>
      </c>
      <c r="B193" s="1" t="s">
        <v>42</v>
      </c>
      <c r="C193">
        <v>68082.00619548111</v>
      </c>
      <c r="D193">
        <v>2964.1191709146901</v>
      </c>
      <c r="E193" t="s">
        <v>2194</v>
      </c>
      <c r="F193" s="2">
        <v>44307.723796296297</v>
      </c>
      <c r="G193">
        <v>4280.509318890503</v>
      </c>
      <c r="H193" s="7">
        <f>LN(G193)</f>
        <v>8.3618272812367067</v>
      </c>
      <c r="I193" s="7">
        <f>+(H193-$O$10)/_xlfn.STDEV.S($H$2:$H$6885)</f>
        <v>2.0071154530675397</v>
      </c>
      <c r="J193" s="7">
        <f>($O$9-H193)/($O$9-$O$2)</f>
        <v>0.19025764511251397</v>
      </c>
      <c r="K193" t="b">
        <f>G193&lt;2000</f>
        <v>0</v>
      </c>
    </row>
    <row r="194" spans="1:11" x14ac:dyDescent="0.25">
      <c r="A194" s="1">
        <v>17649</v>
      </c>
      <c r="B194" s="1" t="s">
        <v>5</v>
      </c>
      <c r="C194">
        <v>50970.549623926083</v>
      </c>
      <c r="D194">
        <v>3133.3705161600051</v>
      </c>
      <c r="E194" t="s">
        <v>1920</v>
      </c>
      <c r="F194" s="2">
        <v>44292.495324074072</v>
      </c>
      <c r="G194">
        <v>4267.7886630018174</v>
      </c>
      <c r="H194" s="7">
        <f>LN(G194)</f>
        <v>8.358851094560654</v>
      </c>
      <c r="I194" s="7">
        <f>+(H194-$O$10)/_xlfn.STDEV.S($H$2:$H$6885)</f>
        <v>2.0049588322241876</v>
      </c>
      <c r="J194" s="7">
        <f>($O$9-H194)/($O$9-$O$2)</f>
        <v>0.19058457710474588</v>
      </c>
      <c r="K194" t="b">
        <f>G194&lt;2000</f>
        <v>0</v>
      </c>
    </row>
    <row r="195" spans="1:11" x14ac:dyDescent="0.25">
      <c r="A195" s="1">
        <v>8815</v>
      </c>
      <c r="B195" s="1" t="s">
        <v>42</v>
      </c>
      <c r="C195">
        <v>9580.5853628630011</v>
      </c>
      <c r="D195">
        <v>581.63089810507984</v>
      </c>
      <c r="E195" t="s">
        <v>6608</v>
      </c>
      <c r="F195" s="2">
        <v>44510.652974537043</v>
      </c>
      <c r="G195">
        <v>4261.0804580264175</v>
      </c>
      <c r="H195" s="7">
        <f>LN(G195)</f>
        <v>8.3572780357498075</v>
      </c>
      <c r="I195" s="7">
        <f>+(H195-$O$10)/_xlfn.STDEV.S($H$2:$H$6885)</f>
        <v>2.0038189536518565</v>
      </c>
      <c r="J195" s="7">
        <f>($O$9-H195)/($O$9-$O$2)</f>
        <v>0.19075737649769597</v>
      </c>
      <c r="K195" t="b">
        <f>G195&lt;2000</f>
        <v>0</v>
      </c>
    </row>
    <row r="196" spans="1:11" x14ac:dyDescent="0.25">
      <c r="A196" s="1">
        <v>15191</v>
      </c>
      <c r="B196" s="1" t="s">
        <v>5</v>
      </c>
      <c r="C196">
        <v>66061.941764475443</v>
      </c>
      <c r="D196">
        <v>3490.0023624856649</v>
      </c>
      <c r="E196" t="s">
        <v>1568</v>
      </c>
      <c r="F196" s="2">
        <v>44261.346018518518</v>
      </c>
      <c r="G196">
        <v>4258.5350299273268</v>
      </c>
      <c r="H196" s="7">
        <f>LN(G196)</f>
        <v>8.3566804904313763</v>
      </c>
      <c r="I196" s="7">
        <f>+(H196-$O$10)/_xlfn.STDEV.S($H$2:$H$6885)</f>
        <v>2.0033859570596251</v>
      </c>
      <c r="J196" s="7">
        <f>($O$9-H196)/($O$9-$O$2)</f>
        <v>0.19082301642645969</v>
      </c>
      <c r="K196" t="b">
        <f>G196&lt;2000</f>
        <v>0</v>
      </c>
    </row>
    <row r="197" spans="1:11" x14ac:dyDescent="0.25">
      <c r="A197" s="1">
        <v>11228</v>
      </c>
      <c r="B197" s="1" t="s">
        <v>42</v>
      </c>
      <c r="C197">
        <v>18548.56757542858</v>
      </c>
      <c r="D197">
        <v>962.34958329714391</v>
      </c>
      <c r="E197" t="s">
        <v>6061</v>
      </c>
      <c r="F197" s="2">
        <v>44477.751574074071</v>
      </c>
      <c r="G197">
        <v>4246.1730060493273</v>
      </c>
      <c r="H197" s="7">
        <f>LN(G197)</f>
        <v>8.3537733870876956</v>
      </c>
      <c r="I197" s="7">
        <f>+(H197-$O$10)/_xlfn.STDEV.S($H$2:$H$6885)</f>
        <v>2.0012793957625106</v>
      </c>
      <c r="J197" s="7">
        <f>($O$9-H197)/($O$9-$O$2)</f>
        <v>0.19114235966370383</v>
      </c>
      <c r="K197" t="b">
        <f>G197&lt;2000</f>
        <v>0</v>
      </c>
    </row>
    <row r="198" spans="1:11" x14ac:dyDescent="0.25">
      <c r="A198" s="1">
        <v>1919</v>
      </c>
      <c r="B198" s="1" t="s">
        <v>5</v>
      </c>
      <c r="C198">
        <v>156220.09023814439</v>
      </c>
      <c r="D198">
        <v>4718.2678137509974</v>
      </c>
      <c r="E198" t="s">
        <v>45</v>
      </c>
      <c r="F198" s="2">
        <v>44152.854456018518</v>
      </c>
      <c r="G198">
        <v>4224.9296779703845</v>
      </c>
      <c r="H198" s="7">
        <f>LN(G198)</f>
        <v>8.3487578953853916</v>
      </c>
      <c r="I198" s="7">
        <f>+(H198-$O$10)/_xlfn.STDEV.S($H$2:$H$6885)</f>
        <v>1.9976450424365317</v>
      </c>
      <c r="J198" s="7">
        <f>($O$9-H198)/($O$9-$O$2)</f>
        <v>0.19169330786445032</v>
      </c>
      <c r="K198" t="b">
        <f>G198&lt;2000</f>
        <v>0</v>
      </c>
    </row>
    <row r="199" spans="1:11" x14ac:dyDescent="0.25">
      <c r="A199" s="1">
        <v>5171</v>
      </c>
      <c r="B199" s="1" t="s">
        <v>42</v>
      </c>
      <c r="C199">
        <v>83639.102474407948</v>
      </c>
      <c r="D199">
        <v>1920.840310380398</v>
      </c>
      <c r="E199" t="s">
        <v>4148</v>
      </c>
      <c r="F199" s="2">
        <v>44394.393333333333</v>
      </c>
      <c r="G199">
        <v>4221.4598784574746</v>
      </c>
      <c r="H199" s="7">
        <f>LN(G199)</f>
        <v>8.3479362899680911</v>
      </c>
      <c r="I199" s="7">
        <f>+(H199-$O$10)/_xlfn.STDEV.S($H$2:$H$6885)</f>
        <v>1.9970496861767184</v>
      </c>
      <c r="J199" s="7">
        <f>($O$9-H199)/($O$9-$O$2)</f>
        <v>0.19178356063591387</v>
      </c>
      <c r="K199" t="b">
        <f>G199&lt;2000</f>
        <v>0</v>
      </c>
    </row>
    <row r="200" spans="1:11" x14ac:dyDescent="0.25">
      <c r="A200" s="1">
        <v>36456</v>
      </c>
      <c r="B200" s="1" t="s">
        <v>5</v>
      </c>
      <c r="C200">
        <v>14074.48581851028</v>
      </c>
      <c r="D200">
        <v>804.47579269619791</v>
      </c>
      <c r="E200" t="s">
        <v>6299</v>
      </c>
      <c r="F200" s="2">
        <v>44490.731527777767</v>
      </c>
      <c r="G200">
        <v>4210.2010674901012</v>
      </c>
      <c r="H200" s="7">
        <f>LN(G200)</f>
        <v>8.3452656850348141</v>
      </c>
      <c r="I200" s="7">
        <f>+(H200-$O$10)/_xlfn.STDEV.S($H$2:$H$6885)</f>
        <v>1.9951144976652564</v>
      </c>
      <c r="J200" s="7">
        <f>($O$9-H200)/($O$9-$O$2)</f>
        <v>0.19207692469077167</v>
      </c>
      <c r="K200" t="b">
        <f>G200&lt;2000</f>
        <v>0</v>
      </c>
    </row>
    <row r="201" spans="1:11" x14ac:dyDescent="0.25">
      <c r="A201" s="1">
        <v>25145</v>
      </c>
      <c r="B201" s="1" t="s">
        <v>5</v>
      </c>
      <c r="C201">
        <v>48980.69326109445</v>
      </c>
      <c r="D201">
        <v>2104.3293216603961</v>
      </c>
      <c r="E201" t="s">
        <v>3693</v>
      </c>
      <c r="F201" s="2">
        <v>44376.916886574072</v>
      </c>
      <c r="G201">
        <v>4184.4000470734563</v>
      </c>
      <c r="H201" s="7">
        <f>LN(G201)</f>
        <v>8.3391186147193554</v>
      </c>
      <c r="I201" s="7">
        <f>+(H201-$O$10)/_xlfn.STDEV.S($H$2:$H$6885)</f>
        <v>1.9906601735885658</v>
      </c>
      <c r="J201" s="7">
        <f>($O$9-H201)/($O$9-$O$2)</f>
        <v>0.19275217599835701</v>
      </c>
      <c r="K201" t="b">
        <f>G201&lt;2000</f>
        <v>0</v>
      </c>
    </row>
    <row r="202" spans="1:11" x14ac:dyDescent="0.25">
      <c r="A202" s="1">
        <v>572</v>
      </c>
      <c r="B202" s="1" t="s">
        <v>42</v>
      </c>
      <c r="C202">
        <v>75356.889411570068</v>
      </c>
      <c r="D202">
        <v>3726.9712030763822</v>
      </c>
      <c r="E202" t="s">
        <v>1247</v>
      </c>
      <c r="F202" s="2">
        <v>44232.702118055553</v>
      </c>
      <c r="G202">
        <v>4150.2666580708392</v>
      </c>
      <c r="H202" s="7">
        <f>LN(G202)</f>
        <v>8.3309278661173121</v>
      </c>
      <c r="I202" s="7">
        <f>+(H202-$O$10)/_xlfn.STDEV.S($H$2:$H$6885)</f>
        <v>1.984724948053167</v>
      </c>
      <c r="J202" s="7">
        <f>($O$9-H202)/($O$9-$O$2)</f>
        <v>0.19365192391399799</v>
      </c>
      <c r="K202" t="b">
        <f>G202&lt;2000</f>
        <v>0</v>
      </c>
    </row>
    <row r="203" spans="1:11" x14ac:dyDescent="0.25">
      <c r="A203" s="1">
        <v>13279</v>
      </c>
      <c r="B203" s="1" t="s">
        <v>42</v>
      </c>
      <c r="C203">
        <v>8915.9684127858691</v>
      </c>
      <c r="D203">
        <v>577.46048976572069</v>
      </c>
      <c r="E203" t="s">
        <v>6589</v>
      </c>
      <c r="F203" s="2">
        <v>44509.660393518519</v>
      </c>
      <c r="G203">
        <v>4147.8910199679622</v>
      </c>
      <c r="H203" s="7">
        <f>LN(G203)</f>
        <v>8.330355296093952</v>
      </c>
      <c r="I203" s="7">
        <f>+(H203-$O$10)/_xlfn.STDEV.S($H$2:$H$6885)</f>
        <v>1.9843100491973285</v>
      </c>
      <c r="J203" s="7">
        <f>($O$9-H203)/($O$9-$O$2)</f>
        <v>0.19371482032433932</v>
      </c>
      <c r="K203" t="b">
        <f>G203&lt;2000</f>
        <v>0</v>
      </c>
    </row>
    <row r="204" spans="1:11" x14ac:dyDescent="0.25">
      <c r="A204" s="1">
        <v>40395</v>
      </c>
      <c r="B204" s="1" t="s">
        <v>5</v>
      </c>
      <c r="C204">
        <v>4185.694665968862</v>
      </c>
      <c r="D204">
        <v>316.82879312218262</v>
      </c>
      <c r="E204" t="s">
        <v>6844</v>
      </c>
      <c r="F204" s="2">
        <v>44532.583460648151</v>
      </c>
      <c r="G204">
        <v>4146.1634252509002</v>
      </c>
      <c r="H204" s="7">
        <f>LN(G204)</f>
        <v>8.3299387097902429</v>
      </c>
      <c r="I204" s="7">
        <f>+(H204-$O$10)/_xlfn.STDEV.S($H$2:$H$6885)</f>
        <v>1.984008180126795</v>
      </c>
      <c r="J204" s="7">
        <f>($O$9-H204)/($O$9-$O$2)</f>
        <v>0.19376058203387991</v>
      </c>
      <c r="K204" t="b">
        <f>G204&lt;2000</f>
        <v>0</v>
      </c>
    </row>
    <row r="205" spans="1:11" x14ac:dyDescent="0.25">
      <c r="A205" s="1">
        <v>13934</v>
      </c>
      <c r="B205" s="1" t="s">
        <v>42</v>
      </c>
      <c r="C205">
        <v>6757.9578877666436</v>
      </c>
      <c r="D205">
        <v>326.30812989091072</v>
      </c>
      <c r="E205" t="s">
        <v>6837</v>
      </c>
      <c r="F205" s="2">
        <v>44531.659560185188</v>
      </c>
      <c r="G205">
        <v>4133.2992961412538</v>
      </c>
      <c r="H205" s="7">
        <f>LN(G205)</f>
        <v>8.3268312280865775</v>
      </c>
      <c r="I205" s="7">
        <f>+(H205-$O$10)/_xlfn.STDEV.S($H$2:$H$6885)</f>
        <v>1.9817564195546566</v>
      </c>
      <c r="J205" s="7">
        <f>($O$9-H205)/($O$9-$O$2)</f>
        <v>0.19410193669162976</v>
      </c>
      <c r="K205" t="b">
        <f>G205&lt;2000</f>
        <v>0</v>
      </c>
    </row>
    <row r="206" spans="1:11" x14ac:dyDescent="0.25">
      <c r="A206" s="1">
        <v>10299</v>
      </c>
      <c r="B206" s="1" t="s">
        <v>42</v>
      </c>
      <c r="C206">
        <v>28495.18385879129</v>
      </c>
      <c r="D206">
        <v>1039.549293998502</v>
      </c>
      <c r="E206" t="s">
        <v>5884</v>
      </c>
      <c r="F206" s="2">
        <v>44468.612893518519</v>
      </c>
      <c r="G206">
        <v>4130.4938108909246</v>
      </c>
      <c r="H206" s="7">
        <f>LN(G206)</f>
        <v>8.3261522456092152</v>
      </c>
      <c r="I206" s="7">
        <f>+(H206-$O$10)/_xlfn.STDEV.S($H$2:$H$6885)</f>
        <v>1.9812644115180866</v>
      </c>
      <c r="J206" s="7">
        <f>($O$9-H206)/($O$9-$O$2)</f>
        <v>0.19417652243445319</v>
      </c>
      <c r="K206" t="b">
        <f>G206&lt;2000</f>
        <v>0</v>
      </c>
    </row>
    <row r="207" spans="1:11" x14ac:dyDescent="0.25">
      <c r="A207" s="1">
        <v>2463</v>
      </c>
      <c r="B207" s="1" t="s">
        <v>42</v>
      </c>
      <c r="C207">
        <v>57163.727808920034</v>
      </c>
      <c r="D207">
        <v>2317.251809758201</v>
      </c>
      <c r="E207" t="s">
        <v>3098</v>
      </c>
      <c r="F207" s="2">
        <v>44355.387129629627</v>
      </c>
      <c r="G207">
        <v>4124.0726718644646</v>
      </c>
      <c r="H207" s="7">
        <f>LN(G207)</f>
        <v>8.3245964666752048</v>
      </c>
      <c r="I207" s="7">
        <f>+(H207-$O$10)/_xlfn.STDEV.S($H$2:$H$6885)</f>
        <v>1.980137054385642</v>
      </c>
      <c r="J207" s="7">
        <f>($O$9-H207)/($O$9-$O$2)</f>
        <v>0.19434742364520757</v>
      </c>
      <c r="K207" t="b">
        <f>G207&lt;2000</f>
        <v>0</v>
      </c>
    </row>
    <row r="208" spans="1:11" x14ac:dyDescent="0.25">
      <c r="A208" s="1">
        <v>13051</v>
      </c>
      <c r="B208" s="1" t="s">
        <v>1741</v>
      </c>
      <c r="C208">
        <v>11255.635</v>
      </c>
      <c r="D208">
        <v>337.780125</v>
      </c>
      <c r="E208" t="s">
        <v>6824</v>
      </c>
      <c r="F208" s="2">
        <v>44530.499236111107</v>
      </c>
      <c r="G208">
        <v>4112.9932154575363</v>
      </c>
      <c r="H208" s="7">
        <f>LN(G208)</f>
        <v>8.3219063186928466</v>
      </c>
      <c r="I208" s="7">
        <f>+(H208-$O$10)/_xlfn.STDEV.S($H$2:$H$6885)</f>
        <v>1.9781877044819092</v>
      </c>
      <c r="J208" s="7">
        <f>($O$9-H208)/($O$9-$O$2)</f>
        <v>0.19464293449012457</v>
      </c>
      <c r="K208" t="b">
        <f>G208&lt;2000</f>
        <v>0</v>
      </c>
    </row>
    <row r="209" spans="1:11" x14ac:dyDescent="0.25">
      <c r="A209" s="1">
        <v>2575</v>
      </c>
      <c r="B209" s="1" t="s">
        <v>42</v>
      </c>
      <c r="C209">
        <v>56306.399999999972</v>
      </c>
      <c r="D209">
        <v>2533.788</v>
      </c>
      <c r="E209" t="s">
        <v>2634</v>
      </c>
      <c r="F209" s="2">
        <v>44334.593819444453</v>
      </c>
      <c r="G209">
        <v>4094.3339600193681</v>
      </c>
      <c r="H209" s="7">
        <f>LN(G209)</f>
        <v>8.3173593359327747</v>
      </c>
      <c r="I209" s="7">
        <f>+(H209-$O$10)/_xlfn.STDEV.S($H$2:$H$6885)</f>
        <v>1.9748928446958496</v>
      </c>
      <c r="J209" s="7">
        <f>($O$9-H209)/($O$9-$O$2)</f>
        <v>0.19514241731637194</v>
      </c>
      <c r="K209" t="b">
        <f>G209&lt;2000</f>
        <v>0</v>
      </c>
    </row>
    <row r="210" spans="1:11" x14ac:dyDescent="0.25">
      <c r="A210" s="1">
        <v>39320</v>
      </c>
      <c r="B210" s="1" t="s">
        <v>5</v>
      </c>
      <c r="C210">
        <v>9375.1143496405657</v>
      </c>
      <c r="D210">
        <v>505.37047326401893</v>
      </c>
      <c r="E210" t="s">
        <v>6669</v>
      </c>
      <c r="F210" s="2">
        <v>44515.400555555563</v>
      </c>
      <c r="G210">
        <v>4092.3541297419119</v>
      </c>
      <c r="H210" s="7">
        <f>LN(G210)</f>
        <v>8.3168756652971414</v>
      </c>
      <c r="I210" s="7">
        <f>+(H210-$O$10)/_xlfn.STDEV.S($H$2:$H$6885)</f>
        <v>1.9745423646058349</v>
      </c>
      <c r="J210" s="7">
        <f>($O$9-H210)/($O$9-$O$2)</f>
        <v>0.19519554819212109</v>
      </c>
      <c r="K210" t="b">
        <f>G210&lt;2000</f>
        <v>0</v>
      </c>
    </row>
    <row r="211" spans="1:11" x14ac:dyDescent="0.25">
      <c r="A211" s="1">
        <v>226</v>
      </c>
      <c r="B211" s="1" t="s">
        <v>42</v>
      </c>
      <c r="C211">
        <v>63666.683764113193</v>
      </c>
      <c r="D211">
        <v>3473.0600306913939</v>
      </c>
      <c r="E211" t="s">
        <v>1450</v>
      </c>
      <c r="F211" s="2">
        <v>44250.604525462957</v>
      </c>
      <c r="G211">
        <v>4090.9585911267031</v>
      </c>
      <c r="H211" s="7">
        <f>LN(G211)</f>
        <v>8.3165345959340762</v>
      </c>
      <c r="I211" s="7">
        <f>+(H211-$O$10)/_xlfn.STDEV.S($H$2:$H$6885)</f>
        <v>1.9742952170383339</v>
      </c>
      <c r="J211" s="7">
        <f>($O$9-H211)/($O$9-$O$2)</f>
        <v>0.19523301441937538</v>
      </c>
      <c r="K211" t="b">
        <f>G211&lt;2000</f>
        <v>0</v>
      </c>
    </row>
    <row r="212" spans="1:11" x14ac:dyDescent="0.25">
      <c r="A212" s="1">
        <v>30350</v>
      </c>
      <c r="B212" s="1" t="s">
        <v>5</v>
      </c>
      <c r="C212">
        <v>29032.690484074439</v>
      </c>
      <c r="D212">
        <v>1561.352423002777</v>
      </c>
      <c r="E212" t="s">
        <v>4741</v>
      </c>
      <c r="F212" s="2">
        <v>44420.466504629629</v>
      </c>
      <c r="G212">
        <v>4070.4244270435711</v>
      </c>
      <c r="H212" s="7">
        <f>LN(G212)</f>
        <v>8.3115025548285555</v>
      </c>
      <c r="I212" s="7">
        <f>+(H212-$O$10)/_xlfn.STDEV.S($H$2:$H$6885)</f>
        <v>1.9706488715923007</v>
      </c>
      <c r="J212" s="7">
        <f>($O$9-H212)/($O$9-$O$2)</f>
        <v>0.19578578056030937</v>
      </c>
      <c r="K212" t="b">
        <f>G212&lt;2000</f>
        <v>0</v>
      </c>
    </row>
    <row r="213" spans="1:11" x14ac:dyDescent="0.25">
      <c r="A213" s="1">
        <v>2488</v>
      </c>
      <c r="B213" s="1" t="s">
        <v>42</v>
      </c>
      <c r="C213">
        <v>37500.017870374082</v>
      </c>
      <c r="D213">
        <v>2570.0652670353052</v>
      </c>
      <c r="E213" t="s">
        <v>2551</v>
      </c>
      <c r="F213" s="2">
        <v>44329.483090277783</v>
      </c>
      <c r="G213">
        <v>4061.069450989889</v>
      </c>
      <c r="H213" s="7">
        <f>LN(G213)</f>
        <v>8.3092016294829047</v>
      </c>
      <c r="I213" s="7">
        <f>+(H213-$O$10)/_xlfn.STDEV.S($H$2:$H$6885)</f>
        <v>1.9689815623474358</v>
      </c>
      <c r="J213" s="7">
        <f>($O$9-H213)/($O$9-$O$2)</f>
        <v>0.19603853557506815</v>
      </c>
      <c r="K213" t="b">
        <f>G213&lt;2000</f>
        <v>0</v>
      </c>
    </row>
    <row r="214" spans="1:11" x14ac:dyDescent="0.25">
      <c r="A214" s="1">
        <v>7791</v>
      </c>
      <c r="B214" s="1" t="s">
        <v>42</v>
      </c>
      <c r="C214">
        <v>27287.372935447991</v>
      </c>
      <c r="D214">
        <v>1397.35964902508</v>
      </c>
      <c r="E214" t="s">
        <v>5108</v>
      </c>
      <c r="F214" s="2">
        <v>44434.54928240741</v>
      </c>
      <c r="G214">
        <v>4050.2976262807729</v>
      </c>
      <c r="H214" s="7">
        <f>LN(G214)</f>
        <v>8.3065456453710382</v>
      </c>
      <c r="I214" s="7">
        <f>+(H214-$O$10)/_xlfn.STDEV.S($H$2:$H$6885)</f>
        <v>1.967056968456417</v>
      </c>
      <c r="J214" s="7">
        <f>($O$9-H214)/($O$9-$O$2)</f>
        <v>0.1963302935430799</v>
      </c>
      <c r="K214" t="b">
        <f>G214&lt;2000</f>
        <v>0</v>
      </c>
    </row>
    <row r="215" spans="1:11" x14ac:dyDescent="0.25">
      <c r="A215" s="1">
        <v>9997</v>
      </c>
      <c r="B215" s="1" t="s">
        <v>42</v>
      </c>
      <c r="C215">
        <v>18382.7262850794</v>
      </c>
      <c r="D215">
        <v>939.40562324405664</v>
      </c>
      <c r="E215" t="s">
        <v>6013</v>
      </c>
      <c r="F215" s="2">
        <v>44475.744571759264</v>
      </c>
      <c r="G215">
        <v>4046.7565433554169</v>
      </c>
      <c r="H215" s="7">
        <f>LN(G215)</f>
        <v>8.3056709857536202</v>
      </c>
      <c r="I215" s="7">
        <f>+(H215-$O$10)/_xlfn.STDEV.S($H$2:$H$6885)</f>
        <v>1.9664231677687989</v>
      </c>
      <c r="J215" s="7">
        <f>($O$9-H215)/($O$9-$O$2)</f>
        <v>0.19642637428073934</v>
      </c>
      <c r="K215" t="b">
        <f>G215&lt;2000</f>
        <v>0</v>
      </c>
    </row>
    <row r="216" spans="1:11" x14ac:dyDescent="0.25">
      <c r="A216" s="1">
        <v>2819</v>
      </c>
      <c r="B216" s="1" t="s">
        <v>42</v>
      </c>
      <c r="C216">
        <v>47256.400896666528</v>
      </c>
      <c r="D216">
        <v>2425.6357432202572</v>
      </c>
      <c r="E216" t="s">
        <v>2793</v>
      </c>
      <c r="F216" s="2">
        <v>44341.606087962973</v>
      </c>
      <c r="G216">
        <v>4045.1492267211779</v>
      </c>
      <c r="H216" s="7">
        <f>LN(G216)</f>
        <v>8.3052737204613525</v>
      </c>
      <c r="I216" s="7">
        <f>+(H216-$O$10)/_xlfn.STDEV.S($H$2:$H$6885)</f>
        <v>1.9661352991963943</v>
      </c>
      <c r="J216" s="7">
        <f>($O$9-H216)/($O$9-$O$2)</f>
        <v>0.19647001359089777</v>
      </c>
      <c r="K216" t="b">
        <f>G216&lt;2000</f>
        <v>0</v>
      </c>
    </row>
    <row r="217" spans="1:11" x14ac:dyDescent="0.25">
      <c r="A217" s="1">
        <v>12903</v>
      </c>
      <c r="B217" s="1" t="s">
        <v>42</v>
      </c>
      <c r="C217">
        <v>3784.2550350000001</v>
      </c>
      <c r="D217">
        <v>307.00180384999999</v>
      </c>
      <c r="E217" t="s">
        <v>6845</v>
      </c>
      <c r="F217" s="2">
        <v>44532.637407407397</v>
      </c>
      <c r="G217">
        <v>4025.3487463584202</v>
      </c>
      <c r="H217" s="7">
        <f>LN(G217)</f>
        <v>8.3003668311571897</v>
      </c>
      <c r="I217" s="7">
        <f>+(H217-$O$10)/_xlfn.STDEV.S($H$2:$H$6885)</f>
        <v>1.9625796419405757</v>
      </c>
      <c r="J217" s="7">
        <f>($O$9-H217)/($O$9-$O$2)</f>
        <v>0.1970090318953541</v>
      </c>
      <c r="K217" t="b">
        <f>G217&lt;2000</f>
        <v>0</v>
      </c>
    </row>
    <row r="218" spans="1:11" x14ac:dyDescent="0.25">
      <c r="A218" s="1">
        <v>4885</v>
      </c>
      <c r="B218" s="1" t="s">
        <v>42</v>
      </c>
      <c r="C218">
        <v>33875.36561563037</v>
      </c>
      <c r="D218">
        <v>1642.413734997667</v>
      </c>
      <c r="E218" t="s">
        <v>4533</v>
      </c>
      <c r="F218" s="2">
        <v>44411.415312500001</v>
      </c>
      <c r="G218">
        <v>4021.7538645175232</v>
      </c>
      <c r="H218" s="7">
        <f>LN(G218)</f>
        <v>8.2994733711744182</v>
      </c>
      <c r="I218" s="7">
        <f>+(H218-$O$10)/_xlfn.STDEV.S($H$2:$H$6885)</f>
        <v>1.9619322180282754</v>
      </c>
      <c r="J218" s="7">
        <f>($O$9-H218)/($O$9-$O$2)</f>
        <v>0.19710717783979279</v>
      </c>
      <c r="K218" t="b">
        <f>G218&lt;2000</f>
        <v>0</v>
      </c>
    </row>
    <row r="219" spans="1:11" x14ac:dyDescent="0.25">
      <c r="A219" s="1">
        <v>1372</v>
      </c>
      <c r="B219" s="1" t="s">
        <v>5</v>
      </c>
      <c r="C219">
        <v>94330.886717997724</v>
      </c>
      <c r="D219">
        <v>4436.4633005257228</v>
      </c>
      <c r="E219" t="s">
        <v>59</v>
      </c>
      <c r="F219" s="2">
        <v>44155.647141203714</v>
      </c>
      <c r="G219">
        <v>3999.9951356834199</v>
      </c>
      <c r="H219" s="7">
        <f>LN(G219)</f>
        <v>8.2940484240221437</v>
      </c>
      <c r="I219" s="7">
        <f>+(H219-$O$10)/_xlfn.STDEV.S($H$2:$H$6885)</f>
        <v>1.9580011628304228</v>
      </c>
      <c r="J219" s="7">
        <f>($O$9-H219)/($O$9-$O$2)</f>
        <v>0.19770310443086209</v>
      </c>
      <c r="K219" t="b">
        <f>G219&lt;2000</f>
        <v>0</v>
      </c>
    </row>
    <row r="220" spans="1:11" x14ac:dyDescent="0.25">
      <c r="A220" s="1">
        <v>24540</v>
      </c>
      <c r="B220" s="1" t="s">
        <v>5</v>
      </c>
      <c r="C220">
        <v>45056.587177050547</v>
      </c>
      <c r="D220">
        <v>2068.1013823055682</v>
      </c>
      <c r="E220" t="s">
        <v>3486</v>
      </c>
      <c r="F220" s="2">
        <v>44369.811400462961</v>
      </c>
      <c r="G220">
        <v>3959.1057877469848</v>
      </c>
      <c r="H220" s="7">
        <f>LN(G220)</f>
        <v>8.2837734675743402</v>
      </c>
      <c r="I220" s="7">
        <f>+(H220-$O$10)/_xlfn.STDEV.S($H$2:$H$6885)</f>
        <v>1.9505556670830744</v>
      </c>
      <c r="J220" s="7">
        <f>($O$9-H220)/($O$9-$O$2)</f>
        <v>0.19883180109784399</v>
      </c>
      <c r="K220" t="b">
        <f>G220&lt;2000</f>
        <v>0</v>
      </c>
    </row>
    <row r="221" spans="1:11" x14ac:dyDescent="0.25">
      <c r="A221" s="1">
        <v>827</v>
      </c>
      <c r="B221" s="1" t="s">
        <v>1741</v>
      </c>
      <c r="C221">
        <v>105801.1018682337</v>
      </c>
      <c r="D221">
        <v>2829.4636297293418</v>
      </c>
      <c r="E221" t="s">
        <v>2039</v>
      </c>
      <c r="F221" s="2">
        <v>44299.609479166669</v>
      </c>
      <c r="G221">
        <v>3958.9539396399209</v>
      </c>
      <c r="H221" s="7">
        <f>LN(G221)</f>
        <v>8.2837351126964265</v>
      </c>
      <c r="I221" s="7">
        <f>+(H221-$O$10)/_xlfn.STDEV.S($H$2:$H$6885)</f>
        <v>1.9505278741593919</v>
      </c>
      <c r="J221" s="7">
        <f>($O$9-H221)/($O$9-$O$2)</f>
        <v>0.19883601435393744</v>
      </c>
      <c r="K221" t="b">
        <f>G221&lt;2000</f>
        <v>0</v>
      </c>
    </row>
    <row r="222" spans="1:11" x14ac:dyDescent="0.25">
      <c r="A222" s="1">
        <v>853</v>
      </c>
      <c r="B222" s="1" t="s">
        <v>42</v>
      </c>
      <c r="C222">
        <v>74136.298394443904</v>
      </c>
      <c r="D222">
        <v>3655.115073259989</v>
      </c>
      <c r="E222" t="s">
        <v>1118</v>
      </c>
      <c r="F222" s="2">
        <v>44222.610196759262</v>
      </c>
      <c r="G222">
        <v>3948.672205686652</v>
      </c>
      <c r="H222" s="7">
        <f>LN(G222)</f>
        <v>8.2811346509248622</v>
      </c>
      <c r="I222" s="7">
        <f>+(H222-$O$10)/_xlfn.STDEV.S($H$2:$H$6885)</f>
        <v>1.9486435131735638</v>
      </c>
      <c r="J222" s="7">
        <f>($O$9-H222)/($O$9-$O$2)</f>
        <v>0.19912167323230728</v>
      </c>
      <c r="K222" t="b">
        <f>G222&lt;2000</f>
        <v>0</v>
      </c>
    </row>
    <row r="223" spans="1:11" x14ac:dyDescent="0.25">
      <c r="A223" s="1">
        <v>11697</v>
      </c>
      <c r="B223" s="1" t="s">
        <v>42</v>
      </c>
      <c r="C223">
        <v>6928.9287204362536</v>
      </c>
      <c r="D223">
        <v>697.4422888123346</v>
      </c>
      <c r="E223" t="s">
        <v>6396</v>
      </c>
      <c r="F223" s="2">
        <v>44495.771504629629</v>
      </c>
      <c r="G223">
        <v>3934.359126755824</v>
      </c>
      <c r="H223" s="7">
        <f>LN(G223)</f>
        <v>8.2775032827224795</v>
      </c>
      <c r="I223" s="7">
        <f>+(H223-$O$10)/_xlfn.STDEV.S($H$2:$H$6885)</f>
        <v>1.9460121310703651</v>
      </c>
      <c r="J223" s="7">
        <f>($O$9-H223)/($O$9-$O$2)</f>
        <v>0.19952057644979876</v>
      </c>
      <c r="K223" t="b">
        <f>G223&lt;2000</f>
        <v>0</v>
      </c>
    </row>
    <row r="224" spans="1:11" x14ac:dyDescent="0.25">
      <c r="A224" s="1">
        <v>20671</v>
      </c>
      <c r="B224" s="1" t="s">
        <v>5</v>
      </c>
      <c r="C224">
        <v>56606.389439300758</v>
      </c>
      <c r="D224">
        <v>2602.2446036693932</v>
      </c>
      <c r="E224" t="s">
        <v>2344</v>
      </c>
      <c r="F224" s="2">
        <v>44316.399456018517</v>
      </c>
      <c r="G224">
        <v>3891.4985713169408</v>
      </c>
      <c r="H224" s="7">
        <f>LN(G224)</f>
        <v>8.2665495992702329</v>
      </c>
      <c r="I224" s="7">
        <f>+(H224-$O$10)/_xlfn.STDEV.S($H$2:$H$6885)</f>
        <v>1.938074812408646</v>
      </c>
      <c r="J224" s="7">
        <f>($O$9-H224)/($O$9-$O$2)</f>
        <v>0.20072383079608538</v>
      </c>
      <c r="K224" t="b">
        <f>G224&lt;2000</f>
        <v>0</v>
      </c>
    </row>
    <row r="225" spans="1:11" x14ac:dyDescent="0.25">
      <c r="A225" s="1">
        <v>32804</v>
      </c>
      <c r="B225" s="1" t="s">
        <v>5</v>
      </c>
      <c r="C225">
        <v>15795.88796979652</v>
      </c>
      <c r="D225">
        <v>1024.052019518959</v>
      </c>
      <c r="E225" t="s">
        <v>5810</v>
      </c>
      <c r="F225" s="2">
        <v>44464.421574074076</v>
      </c>
      <c r="G225">
        <v>3891.369122087332</v>
      </c>
      <c r="H225" s="7">
        <f>LN(G225)</f>
        <v>8.2665163340947938</v>
      </c>
      <c r="I225" s="7">
        <f>+(H225-$O$10)/_xlfn.STDEV.S($H$2:$H$6885)</f>
        <v>1.9380507076133093</v>
      </c>
      <c r="J225" s="7">
        <f>($O$9-H225)/($O$9-$O$2)</f>
        <v>0.20072748495197748</v>
      </c>
      <c r="K225" t="b">
        <f>G225&lt;2000</f>
        <v>0</v>
      </c>
    </row>
    <row r="226" spans="1:11" x14ac:dyDescent="0.25">
      <c r="A226" s="1">
        <v>10258</v>
      </c>
      <c r="B226" s="1" t="s">
        <v>1741</v>
      </c>
      <c r="C226">
        <v>25150.99</v>
      </c>
      <c r="D226">
        <v>499.94305000000008</v>
      </c>
      <c r="E226" t="s">
        <v>6659</v>
      </c>
      <c r="F226" s="2">
        <v>44513.45957175926</v>
      </c>
      <c r="G226">
        <v>3881.2697729225952</v>
      </c>
      <c r="H226" s="7">
        <f>LN(G226)</f>
        <v>8.2639176401416226</v>
      </c>
      <c r="I226" s="7">
        <f>+(H226-$O$10)/_xlfn.STDEV.S($H$2:$H$6885)</f>
        <v>1.9361676276338189</v>
      </c>
      <c r="J226" s="7">
        <f>($O$9-H226)/($O$9-$O$2)</f>
        <v>0.20101294963675262</v>
      </c>
      <c r="K226" t="b">
        <f>G226&lt;2000</f>
        <v>0</v>
      </c>
    </row>
    <row r="227" spans="1:11" x14ac:dyDescent="0.25">
      <c r="A227" s="1">
        <v>29728</v>
      </c>
      <c r="B227" s="1" t="s">
        <v>5</v>
      </c>
      <c r="C227">
        <v>9638.0783786670017</v>
      </c>
      <c r="D227">
        <v>940.56912404576008</v>
      </c>
      <c r="E227" t="s">
        <v>5941</v>
      </c>
      <c r="F227" s="2">
        <v>44470.827870370369</v>
      </c>
      <c r="G227">
        <v>3829.548973928996</v>
      </c>
      <c r="H227" s="7">
        <f>LN(G227)</f>
        <v>8.2505023138640343</v>
      </c>
      <c r="I227" s="7">
        <f>+(H227-$O$10)/_xlfn.STDEV.S($H$2:$H$6885)</f>
        <v>1.9264465397385582</v>
      </c>
      <c r="J227" s="7">
        <f>($O$9-H227)/($O$9-$O$2)</f>
        <v>0.20248661369877649</v>
      </c>
      <c r="K227" t="b">
        <f>G227&lt;2000</f>
        <v>0</v>
      </c>
    </row>
    <row r="228" spans="1:11" x14ac:dyDescent="0.25">
      <c r="A228" s="1">
        <v>426</v>
      </c>
      <c r="B228" s="1" t="s">
        <v>5</v>
      </c>
      <c r="C228">
        <v>79492.402412137104</v>
      </c>
      <c r="D228">
        <v>4039.441116955722</v>
      </c>
      <c r="E228" t="s">
        <v>283</v>
      </c>
      <c r="F228" s="2">
        <v>44174.495057870372</v>
      </c>
      <c r="G228">
        <v>3819.8781637084639</v>
      </c>
      <c r="H228" s="7">
        <f>LN(G228)</f>
        <v>8.2479738067748301</v>
      </c>
      <c r="I228" s="7">
        <f>+(H228-$O$10)/_xlfn.STDEV.S($H$2:$H$6885)</f>
        <v>1.9246143189524705</v>
      </c>
      <c r="J228" s="7">
        <f>($O$9-H228)/($O$9-$O$2)</f>
        <v>0.20276436840640205</v>
      </c>
      <c r="K228" t="b">
        <f>G228&lt;2000</f>
        <v>0</v>
      </c>
    </row>
    <row r="229" spans="1:11" x14ac:dyDescent="0.25">
      <c r="A229" s="1">
        <v>4882</v>
      </c>
      <c r="B229" s="1" t="s">
        <v>42</v>
      </c>
      <c r="C229">
        <v>50219.078113509939</v>
      </c>
      <c r="D229">
        <v>1604.197732420492</v>
      </c>
      <c r="E229" t="s">
        <v>4454</v>
      </c>
      <c r="F229" s="2">
        <v>44406.574537037042</v>
      </c>
      <c r="G229">
        <v>3804.6182746186528</v>
      </c>
      <c r="H229" s="7">
        <f>LN(G229)</f>
        <v>8.2439709432181605</v>
      </c>
      <c r="I229" s="7">
        <f>+(H229-$O$10)/_xlfn.STDEV.S($H$2:$H$6885)</f>
        <v>1.9217137418317987</v>
      </c>
      <c r="J229" s="7">
        <f>($O$9-H229)/($O$9-$O$2)</f>
        <v>0.20320408012467042</v>
      </c>
      <c r="K229" t="b">
        <f>G229&lt;2000</f>
        <v>0</v>
      </c>
    </row>
    <row r="230" spans="1:11" x14ac:dyDescent="0.25">
      <c r="A230" s="1">
        <v>8386</v>
      </c>
      <c r="B230" s="1" t="s">
        <v>42</v>
      </c>
      <c r="C230">
        <v>19926.814944428559</v>
      </c>
      <c r="D230">
        <v>1194.3375253442821</v>
      </c>
      <c r="E230" t="s">
        <v>5349</v>
      </c>
      <c r="F230" s="2">
        <v>44445.562013888892</v>
      </c>
      <c r="G230">
        <v>3793.5968032392489</v>
      </c>
      <c r="H230" s="7">
        <f>LN(G230)</f>
        <v>8.2410698726387199</v>
      </c>
      <c r="I230" s="7">
        <f>+(H230-$O$10)/_xlfn.STDEV.S($H$2:$H$6885)</f>
        <v>1.9196115520296611</v>
      </c>
      <c r="J230" s="7">
        <f>($O$9-H230)/($O$9-$O$2)</f>
        <v>0.20352276066704816</v>
      </c>
      <c r="K230" t="b">
        <f>G230&lt;2000</f>
        <v>0</v>
      </c>
    </row>
    <row r="231" spans="1:11" x14ac:dyDescent="0.25">
      <c r="A231" s="1">
        <v>7460</v>
      </c>
      <c r="B231" s="1" t="s">
        <v>1741</v>
      </c>
      <c r="C231">
        <v>41176.529999999977</v>
      </c>
      <c r="D231">
        <v>1016.453895</v>
      </c>
      <c r="E231" t="s">
        <v>5773</v>
      </c>
      <c r="F231" s="2">
        <v>44462.634479166663</v>
      </c>
      <c r="G231">
        <v>3791.9464062848988</v>
      </c>
      <c r="H231" s="7">
        <f>LN(G231)</f>
        <v>8.2406347299113492</v>
      </c>
      <c r="I231" s="7">
        <f>+(H231-$O$10)/_xlfn.STDEV.S($H$2:$H$6885)</f>
        <v>1.9192962365008228</v>
      </c>
      <c r="J231" s="7">
        <f>($O$9-H231)/($O$9-$O$2)</f>
        <v>0.20357056078654645</v>
      </c>
      <c r="K231" t="b">
        <f>G231&lt;2000</f>
        <v>0</v>
      </c>
    </row>
    <row r="232" spans="1:11" x14ac:dyDescent="0.25">
      <c r="A232" s="1">
        <v>5891</v>
      </c>
      <c r="B232" s="1" t="s">
        <v>42</v>
      </c>
      <c r="C232">
        <v>35255.635601803988</v>
      </c>
      <c r="D232">
        <v>1389.40012611824</v>
      </c>
      <c r="E232" t="s">
        <v>4826</v>
      </c>
      <c r="F232" s="2">
        <v>44425.401747685188</v>
      </c>
      <c r="G232">
        <v>3754.491537813205</v>
      </c>
      <c r="H232" s="7">
        <f>LN(G232)</f>
        <v>8.2307081456589071</v>
      </c>
      <c r="I232" s="7">
        <f>+(H232-$O$10)/_xlfn.STDEV.S($H$2:$H$6885)</f>
        <v>1.9121031801396884</v>
      </c>
      <c r="J232" s="7">
        <f>($O$9-H232)/($O$9-$O$2)</f>
        <v>0.20466098901533392</v>
      </c>
      <c r="K232" t="b">
        <f>G232&lt;2000</f>
        <v>0</v>
      </c>
    </row>
    <row r="233" spans="1:11" x14ac:dyDescent="0.25">
      <c r="A233" s="1">
        <v>32797</v>
      </c>
      <c r="B233" s="1" t="s">
        <v>5</v>
      </c>
      <c r="C233">
        <v>30040.12636009571</v>
      </c>
      <c r="D233">
        <v>1168.9366906241751</v>
      </c>
      <c r="E233" t="s">
        <v>5379</v>
      </c>
      <c r="F233" s="2">
        <v>44446.529050925928</v>
      </c>
      <c r="G233">
        <v>3744.4264684176028</v>
      </c>
      <c r="H233" s="7">
        <f>LN(G233)</f>
        <v>8.2280237382733752</v>
      </c>
      <c r="I233" s="7">
        <f>+(H233-$O$10)/_xlfn.STDEV.S($H$2:$H$6885)</f>
        <v>1.9101579900189651</v>
      </c>
      <c r="J233" s="7">
        <f>($O$9-H233)/($O$9-$O$2)</f>
        <v>0.20495586925976736</v>
      </c>
      <c r="K233" t="b">
        <f>G233&lt;2000</f>
        <v>0</v>
      </c>
    </row>
    <row r="234" spans="1:11" x14ac:dyDescent="0.25">
      <c r="A234" s="1">
        <v>35473</v>
      </c>
      <c r="B234" s="1" t="s">
        <v>5</v>
      </c>
      <c r="C234">
        <v>12823.95526632632</v>
      </c>
      <c r="D234">
        <v>1001.356834051854</v>
      </c>
      <c r="E234" t="s">
        <v>5774</v>
      </c>
      <c r="F234" s="2">
        <v>44462.652511574073</v>
      </c>
      <c r="G234">
        <v>3736.314471391755</v>
      </c>
      <c r="H234" s="7">
        <f>LN(G234)</f>
        <v>8.2258549690910918</v>
      </c>
      <c r="I234" s="7">
        <f>+(H234-$O$10)/_xlfn.STDEV.S($H$2:$H$6885)</f>
        <v>1.9085864445038383</v>
      </c>
      <c r="J234" s="7">
        <f>($O$9-H234)/($O$9-$O$2)</f>
        <v>0.20519410701385726</v>
      </c>
      <c r="K234" t="b">
        <f>G234&lt;2000</f>
        <v>0</v>
      </c>
    </row>
    <row r="235" spans="1:11" x14ac:dyDescent="0.25">
      <c r="A235" s="1">
        <v>505</v>
      </c>
      <c r="B235" s="1" t="s">
        <v>42</v>
      </c>
      <c r="C235">
        <v>77994.909929551737</v>
      </c>
      <c r="D235">
        <v>1995.2717394920701</v>
      </c>
      <c r="E235" t="s">
        <v>3256</v>
      </c>
      <c r="F235" s="2">
        <v>44362.502175925933</v>
      </c>
      <c r="G235">
        <v>3678.6590237026071</v>
      </c>
      <c r="H235" s="7">
        <f>LN(G235)</f>
        <v>8.2103035690217308</v>
      </c>
      <c r="I235" s="7">
        <f>+(H235-$O$10)/_xlfn.STDEV.S($H$2:$H$6885)</f>
        <v>1.8973175030080822</v>
      </c>
      <c r="J235" s="7">
        <f>($O$9-H235)/($O$9-$O$2)</f>
        <v>0.20690241726454864</v>
      </c>
      <c r="K235" t="b">
        <f>G235&lt;2000</f>
        <v>0</v>
      </c>
    </row>
    <row r="236" spans="1:11" x14ac:dyDescent="0.25">
      <c r="A236" s="1">
        <v>11502</v>
      </c>
      <c r="B236" s="1" t="s">
        <v>42</v>
      </c>
      <c r="C236">
        <v>4164.7550799999999</v>
      </c>
      <c r="D236">
        <v>271.47805879999999</v>
      </c>
      <c r="E236" t="s">
        <v>6848</v>
      </c>
      <c r="F236" s="2">
        <v>44533.507847222223</v>
      </c>
      <c r="G236">
        <v>3674.463556954925</v>
      </c>
      <c r="H236" s="7">
        <f>LN(G236)</f>
        <v>8.2091624300955299</v>
      </c>
      <c r="I236" s="7">
        <f>+(H236-$O$10)/_xlfn.STDEV.S($H$2:$H$6885)</f>
        <v>1.8964906046104759</v>
      </c>
      <c r="J236" s="7">
        <f>($O$9-H236)/($O$9-$O$2)</f>
        <v>0.20702777056498442</v>
      </c>
      <c r="K236" t="b">
        <f>G236&lt;2000</f>
        <v>0</v>
      </c>
    </row>
    <row r="237" spans="1:11" x14ac:dyDescent="0.25">
      <c r="A237" s="1">
        <v>4426</v>
      </c>
      <c r="B237" s="1" t="s">
        <v>5</v>
      </c>
      <c r="C237">
        <v>56908.044581212118</v>
      </c>
      <c r="D237">
        <v>3871.5036613491488</v>
      </c>
      <c r="E237" t="s">
        <v>298</v>
      </c>
      <c r="F237" s="2">
        <v>44174.583252314813</v>
      </c>
      <c r="G237">
        <v>3661.9056393093479</v>
      </c>
      <c r="H237" s="7">
        <f>LN(G237)</f>
        <v>8.205738957373617</v>
      </c>
      <c r="I237" s="7">
        <f>+(H237-$O$10)/_xlfn.STDEV.S($H$2:$H$6885)</f>
        <v>1.8940098688797067</v>
      </c>
      <c r="J237" s="7">
        <f>($O$9-H237)/($O$9-$O$2)</f>
        <v>0.2074038366116247</v>
      </c>
      <c r="K237" t="b">
        <f>G237&lt;2000</f>
        <v>0</v>
      </c>
    </row>
    <row r="238" spans="1:11" x14ac:dyDescent="0.25">
      <c r="A238" s="1">
        <v>549</v>
      </c>
      <c r="B238" s="1" t="s">
        <v>42</v>
      </c>
      <c r="C238">
        <v>87036.073166155256</v>
      </c>
      <c r="D238">
        <v>3580.929906862134</v>
      </c>
      <c r="E238" t="s">
        <v>830</v>
      </c>
      <c r="F238" s="2">
        <v>44200.752106481479</v>
      </c>
      <c r="G238">
        <v>3633.462777469023</v>
      </c>
      <c r="H238" s="7">
        <f>LN(G238)</f>
        <v>8.197941405740842</v>
      </c>
      <c r="I238" s="7">
        <f>+(H238-$O$10)/_xlfn.STDEV.S($H$2:$H$6885)</f>
        <v>1.8883595639060085</v>
      </c>
      <c r="J238" s="7">
        <f>($O$9-H238)/($O$9-$O$2)</f>
        <v>0.20826039211949879</v>
      </c>
      <c r="K238" t="b">
        <f>G238&lt;2000</f>
        <v>0</v>
      </c>
    </row>
    <row r="239" spans="1:11" x14ac:dyDescent="0.25">
      <c r="A239" s="1">
        <v>11069</v>
      </c>
      <c r="B239" s="1" t="s">
        <v>1741</v>
      </c>
      <c r="C239">
        <v>37801.352454545449</v>
      </c>
      <c r="D239">
        <v>711.1872231818179</v>
      </c>
      <c r="E239" t="s">
        <v>6237</v>
      </c>
      <c r="F239" s="2">
        <v>44488.517453703702</v>
      </c>
      <c r="G239">
        <v>3607.4556843152632</v>
      </c>
      <c r="H239" s="7">
        <f>LN(G239)</f>
        <v>8.1907580062524801</v>
      </c>
      <c r="I239" s="7">
        <f>+(H239-$O$10)/_xlfn.STDEV.S($H$2:$H$6885)</f>
        <v>1.8831542892545976</v>
      </c>
      <c r="J239" s="7">
        <f>($O$9-H239)/($O$9-$O$2)</f>
        <v>0.20904948345057173</v>
      </c>
      <c r="K239" t="b">
        <f>G239&lt;2000</f>
        <v>0</v>
      </c>
    </row>
    <row r="240" spans="1:11" x14ac:dyDescent="0.25">
      <c r="A240" s="1">
        <v>4307</v>
      </c>
      <c r="B240" s="1" t="s">
        <v>5</v>
      </c>
      <c r="C240">
        <v>70924.123952946073</v>
      </c>
      <c r="D240">
        <v>3732.140523071474</v>
      </c>
      <c r="E240" t="s">
        <v>499</v>
      </c>
      <c r="F240" s="2">
        <v>44179.620879629627</v>
      </c>
      <c r="G240">
        <v>3576.7805595625509</v>
      </c>
      <c r="H240" s="7">
        <f>LN(G240)</f>
        <v>8.1822183897569776</v>
      </c>
      <c r="I240" s="7">
        <f>+(H240-$O$10)/_xlfn.STDEV.S($H$2:$H$6885)</f>
        <v>1.876966265137489</v>
      </c>
      <c r="J240" s="7">
        <f>($O$9-H240)/($O$9-$O$2)</f>
        <v>0.20998755425649107</v>
      </c>
      <c r="K240" t="b">
        <f>G240&lt;2000</f>
        <v>0</v>
      </c>
    </row>
    <row r="241" spans="1:11" x14ac:dyDescent="0.25">
      <c r="A241" s="1">
        <v>6487</v>
      </c>
      <c r="B241" s="1" t="s">
        <v>42</v>
      </c>
      <c r="C241">
        <v>39196.957554863729</v>
      </c>
      <c r="D241">
        <v>1437.839610218532</v>
      </c>
      <c r="E241" t="s">
        <v>4606</v>
      </c>
      <c r="F241" s="2">
        <v>44413.701527777783</v>
      </c>
      <c r="G241">
        <v>3575.658262191178</v>
      </c>
      <c r="H241" s="7">
        <f>LN(G241)</f>
        <v>8.1819045674626381</v>
      </c>
      <c r="I241" s="7">
        <f>+(H241-$O$10)/_xlfn.STDEV.S($H$2:$H$6885)</f>
        <v>1.8767388614915663</v>
      </c>
      <c r="J241" s="7">
        <f>($O$9-H241)/($O$9-$O$2)</f>
        <v>0.21002202741260079</v>
      </c>
      <c r="K241" t="b">
        <f>G241&lt;2000</f>
        <v>0</v>
      </c>
    </row>
    <row r="242" spans="1:11" x14ac:dyDescent="0.25">
      <c r="A242" s="1">
        <v>5024</v>
      </c>
      <c r="B242" s="1" t="s">
        <v>42</v>
      </c>
      <c r="C242">
        <v>31916.714476588411</v>
      </c>
      <c r="D242">
        <v>1306.1920033080239</v>
      </c>
      <c r="E242" t="s">
        <v>4880</v>
      </c>
      <c r="F242" s="2">
        <v>44426.67496527778</v>
      </c>
      <c r="G242">
        <v>3563.230770207535</v>
      </c>
      <c r="H242" s="7">
        <f>LN(G242)</f>
        <v>8.1784229320202435</v>
      </c>
      <c r="I242" s="7">
        <f>+(H242-$O$10)/_xlfn.STDEV.S($H$2:$H$6885)</f>
        <v>1.874215979568723</v>
      </c>
      <c r="J242" s="7">
        <f>($O$9-H242)/($O$9-$O$2)</f>
        <v>0.21040448259277014</v>
      </c>
      <c r="K242" t="b">
        <f>G242&lt;2000</f>
        <v>0</v>
      </c>
    </row>
    <row r="243" spans="1:11" x14ac:dyDescent="0.25">
      <c r="A243" s="1">
        <v>5560</v>
      </c>
      <c r="B243" s="1" t="s">
        <v>42</v>
      </c>
      <c r="C243">
        <v>33408</v>
      </c>
      <c r="D243">
        <v>1503.36</v>
      </c>
      <c r="E243" t="s">
        <v>4443</v>
      </c>
      <c r="F243" s="2">
        <v>44406.419745370367</v>
      </c>
      <c r="G243">
        <v>3561.8825275212539</v>
      </c>
      <c r="H243" s="7">
        <f>LN(G243)</f>
        <v>8.1780444839462181</v>
      </c>
      <c r="I243" s="7">
        <f>+(H243-$O$10)/_xlfn.STDEV.S($H$2:$H$6885)</f>
        <v>1.8739417464330339</v>
      </c>
      <c r="J243" s="7">
        <f>($O$9-H243)/($O$9-$O$2)</f>
        <v>0.21044605484487144</v>
      </c>
      <c r="K243" t="b">
        <f>G243&lt;2000</f>
        <v>0</v>
      </c>
    </row>
    <row r="244" spans="1:11" x14ac:dyDescent="0.25">
      <c r="A244" s="1">
        <v>12753</v>
      </c>
      <c r="B244" s="1" t="s">
        <v>42</v>
      </c>
      <c r="C244">
        <v>8687.0399999999991</v>
      </c>
      <c r="D244">
        <v>543.81119999999999</v>
      </c>
      <c r="E244" t="s">
        <v>6518</v>
      </c>
      <c r="F244" s="2">
        <v>44504.707939814813</v>
      </c>
      <c r="G244">
        <v>3559.294785500234</v>
      </c>
      <c r="H244" s="7">
        <f>LN(G244)</f>
        <v>8.1773177102622672</v>
      </c>
      <c r="I244" s="7">
        <f>+(H244-$O$10)/_xlfn.STDEV.S($H$2:$H$6885)</f>
        <v>1.8734151076681274</v>
      </c>
      <c r="J244" s="7">
        <f>($O$9-H244)/($O$9-$O$2)</f>
        <v>0.21052589041779021</v>
      </c>
      <c r="K244" t="b">
        <f>G244&lt;2000</f>
        <v>0</v>
      </c>
    </row>
    <row r="245" spans="1:11" x14ac:dyDescent="0.25">
      <c r="A245" s="1">
        <v>927</v>
      </c>
      <c r="B245" s="1" t="s">
        <v>42</v>
      </c>
      <c r="C245">
        <v>92248.654440077124</v>
      </c>
      <c r="D245">
        <v>3194.4901081773501</v>
      </c>
      <c r="E245" t="s">
        <v>1227</v>
      </c>
      <c r="F245" s="2">
        <v>44231.650601851848</v>
      </c>
      <c r="G245">
        <v>3545.9327707713378</v>
      </c>
      <c r="H245" s="7">
        <f>LN(G245)</f>
        <v>8.1735565272810859</v>
      </c>
      <c r="I245" s="7">
        <f>+(H245-$O$10)/_xlfn.STDEV.S($H$2:$H$6885)</f>
        <v>1.8706896584622215</v>
      </c>
      <c r="J245" s="7">
        <f>($O$9-H245)/($O$9-$O$2)</f>
        <v>0.21093905369651883</v>
      </c>
      <c r="K245" t="b">
        <f>G245&lt;2000</f>
        <v>0</v>
      </c>
    </row>
    <row r="246" spans="1:11" x14ac:dyDescent="0.25">
      <c r="A246" s="1">
        <v>4880</v>
      </c>
      <c r="B246" s="1" t="s">
        <v>1741</v>
      </c>
      <c r="C246">
        <v>77600.181572302565</v>
      </c>
      <c r="D246">
        <v>1504.059167892103</v>
      </c>
      <c r="E246" t="s">
        <v>4420</v>
      </c>
      <c r="F246" s="2">
        <v>44405.637731481482</v>
      </c>
      <c r="G246">
        <v>3545.541198217205</v>
      </c>
      <c r="H246" s="7">
        <f>LN(G246)</f>
        <v>8.1734460925375494</v>
      </c>
      <c r="I246" s="7">
        <f>+(H246-$O$10)/_xlfn.STDEV.S($H$2:$H$6885)</f>
        <v>1.8706096346278103</v>
      </c>
      <c r="J246" s="7">
        <f>($O$9-H246)/($O$9-$O$2)</f>
        <v>0.21095118487464906</v>
      </c>
      <c r="K246" t="b">
        <f>G246&lt;2000</f>
        <v>0</v>
      </c>
    </row>
    <row r="247" spans="1:11" x14ac:dyDescent="0.25">
      <c r="A247" s="1">
        <v>38876</v>
      </c>
      <c r="B247" s="1" t="s">
        <v>5</v>
      </c>
      <c r="C247">
        <v>2799.1276583031599</v>
      </c>
      <c r="D247">
        <v>271.8093259923848</v>
      </c>
      <c r="E247" t="s">
        <v>6841</v>
      </c>
      <c r="F247" s="2">
        <v>44532.387037037042</v>
      </c>
      <c r="G247">
        <v>3532.143646134512</v>
      </c>
      <c r="H247" s="7">
        <f>LN(G247)</f>
        <v>8.1696602308103614</v>
      </c>
      <c r="I247" s="7">
        <f>+(H247-$O$10)/_xlfn.STDEV.S($H$2:$H$6885)</f>
        <v>1.8678663025725339</v>
      </c>
      <c r="J247" s="7">
        <f>($O$9-H247)/($O$9-$O$2)</f>
        <v>0.21136705909609599</v>
      </c>
      <c r="K247" t="b">
        <f>G247&lt;2000</f>
        <v>0</v>
      </c>
    </row>
    <row r="248" spans="1:11" x14ac:dyDescent="0.25">
      <c r="A248" s="1">
        <v>6429</v>
      </c>
      <c r="B248" s="1" t="s">
        <v>42</v>
      </c>
      <c r="C248">
        <v>23603.337804838011</v>
      </c>
      <c r="D248">
        <v>501.83532249352061</v>
      </c>
      <c r="E248" t="s">
        <v>6571</v>
      </c>
      <c r="F248" s="2">
        <v>44508.557766203703</v>
      </c>
      <c r="G248">
        <v>3528.1195665476012</v>
      </c>
      <c r="H248" s="7">
        <f>LN(G248)</f>
        <v>8.1685203072971877</v>
      </c>
      <c r="I248" s="7">
        <f>+(H248-$O$10)/_xlfn.STDEV.S($H$2:$H$6885)</f>
        <v>1.8670402848942351</v>
      </c>
      <c r="J248" s="7">
        <f>($O$9-H248)/($O$9-$O$2)</f>
        <v>0.21149227888427413</v>
      </c>
      <c r="K248" t="b">
        <f>G248&lt;2000</f>
        <v>0</v>
      </c>
    </row>
    <row r="249" spans="1:11" x14ac:dyDescent="0.25">
      <c r="A249" s="1">
        <v>1319</v>
      </c>
      <c r="B249" s="1" t="s">
        <v>42</v>
      </c>
      <c r="C249">
        <v>41240.924519297761</v>
      </c>
      <c r="D249">
        <v>1672.971336398507</v>
      </c>
      <c r="E249" t="s">
        <v>3922</v>
      </c>
      <c r="F249" s="2">
        <v>44386.395115740743</v>
      </c>
      <c r="G249">
        <v>3507.7852648440612</v>
      </c>
      <c r="H249" s="7">
        <f>LN(G249)</f>
        <v>8.1627401386321825</v>
      </c>
      <c r="I249" s="7">
        <f>+(H249-$O$10)/_xlfn.STDEV.S($H$2:$H$6885)</f>
        <v>1.8628518271199492</v>
      </c>
      <c r="J249" s="7">
        <f>($O$9-H249)/($O$9-$O$2)</f>
        <v>0.21212722630618552</v>
      </c>
      <c r="K249" t="b">
        <f>G249&lt;2000</f>
        <v>0</v>
      </c>
    </row>
    <row r="250" spans="1:11" x14ac:dyDescent="0.25">
      <c r="A250" s="1">
        <v>39681</v>
      </c>
      <c r="B250" s="1" t="s">
        <v>5</v>
      </c>
      <c r="C250">
        <v>4678.5113350011989</v>
      </c>
      <c r="D250">
        <v>200.90991026751601</v>
      </c>
      <c r="E250" t="s">
        <v>6880</v>
      </c>
      <c r="F250" s="2">
        <v>44539.513923611114</v>
      </c>
      <c r="G250">
        <v>3498.504981502078</v>
      </c>
      <c r="H250" s="7">
        <f>LN(G250)</f>
        <v>8.160091008081487</v>
      </c>
      <c r="I250" s="7">
        <f>+(H250-$O$10)/_xlfn.STDEV.S($H$2:$H$6885)</f>
        <v>1.8609321994943167</v>
      </c>
      <c r="J250" s="7">
        <f>($O$9-H250)/($O$9-$O$2)</f>
        <v>0.21241823141537108</v>
      </c>
      <c r="K250" t="b">
        <f>G250&lt;2000</f>
        <v>0</v>
      </c>
    </row>
    <row r="251" spans="1:11" x14ac:dyDescent="0.25">
      <c r="A251" s="1">
        <v>3241</v>
      </c>
      <c r="B251" s="1" t="s">
        <v>5</v>
      </c>
      <c r="C251">
        <v>85018.897090897561</v>
      </c>
      <c r="D251">
        <v>3744.398360605745</v>
      </c>
      <c r="E251" t="s">
        <v>143</v>
      </c>
      <c r="F251" s="2">
        <v>44169.470081018517</v>
      </c>
      <c r="G251">
        <v>3495.3670681298809</v>
      </c>
      <c r="H251" s="7">
        <f>LN(G251)</f>
        <v>8.1591936757996031</v>
      </c>
      <c r="I251" s="7">
        <f>+(H251-$O$10)/_xlfn.STDEV.S($H$2:$H$6885)</f>
        <v>1.8602819696152253</v>
      </c>
      <c r="J251" s="7">
        <f>($O$9-H251)/($O$9-$O$2)</f>
        <v>0.21251680272911655</v>
      </c>
      <c r="K251" t="b">
        <f>G251&lt;2000</f>
        <v>0</v>
      </c>
    </row>
    <row r="252" spans="1:11" x14ac:dyDescent="0.25">
      <c r="A252" s="1">
        <v>8161</v>
      </c>
      <c r="B252" s="1" t="s">
        <v>42</v>
      </c>
      <c r="C252">
        <v>19407.601311069171</v>
      </c>
      <c r="D252">
        <v>867.08435646206715</v>
      </c>
      <c r="E252" t="s">
        <v>5915</v>
      </c>
      <c r="F252" s="2">
        <v>44469.714062500003</v>
      </c>
      <c r="G252">
        <v>3487.0298958888302</v>
      </c>
      <c r="H252" s="7">
        <f>LN(G252)</f>
        <v>8.1568056201659509</v>
      </c>
      <c r="I252" s="7">
        <f>+(H252-$O$10)/_xlfn.STDEV.S($H$2:$H$6885)</f>
        <v>1.8585515235393599</v>
      </c>
      <c r="J252" s="7">
        <f>($O$9-H252)/($O$9-$O$2)</f>
        <v>0.21277912894411932</v>
      </c>
      <c r="K252" t="b">
        <f>G252&lt;2000</f>
        <v>0</v>
      </c>
    </row>
    <row r="253" spans="1:11" x14ac:dyDescent="0.25">
      <c r="A253" s="1">
        <v>26611</v>
      </c>
      <c r="B253" s="1" t="s">
        <v>5</v>
      </c>
      <c r="C253">
        <v>19500.51903856104</v>
      </c>
      <c r="D253">
        <v>1615.8751562539251</v>
      </c>
      <c r="E253" t="s">
        <v>4035</v>
      </c>
      <c r="F253" s="2">
        <v>44390.696608796286</v>
      </c>
      <c r="G253">
        <v>3473.909370283829</v>
      </c>
      <c r="H253" s="7">
        <f>LN(G253)</f>
        <v>8.1530358584595515</v>
      </c>
      <c r="I253" s="7">
        <f>+(H253-$O$10)/_xlfn.STDEV.S($H$2:$H$6885)</f>
        <v>1.8558198579701581</v>
      </c>
      <c r="J253" s="7">
        <f>($O$9-H253)/($O$9-$O$2)</f>
        <v>0.21319323458971928</v>
      </c>
      <c r="K253" t="b">
        <f>G253&lt;2000</f>
        <v>0</v>
      </c>
    </row>
    <row r="254" spans="1:11" x14ac:dyDescent="0.25">
      <c r="A254" s="1">
        <v>994</v>
      </c>
      <c r="B254" s="1" t="s">
        <v>42</v>
      </c>
      <c r="C254">
        <v>96342.446583542624</v>
      </c>
      <c r="D254">
        <v>2978.971464116461</v>
      </c>
      <c r="E254" t="s">
        <v>1378</v>
      </c>
      <c r="F254" s="2">
        <v>44244.393576388888</v>
      </c>
      <c r="G254">
        <v>3440.0151773839762</v>
      </c>
      <c r="H254" s="7">
        <f>LN(G254)</f>
        <v>8.1432311623879361</v>
      </c>
      <c r="I254" s="7">
        <f>+(H254-$O$10)/_xlfn.STDEV.S($H$2:$H$6885)</f>
        <v>1.8487151248964857</v>
      </c>
      <c r="J254" s="7">
        <f>($O$9-H254)/($O$9-$O$2)</f>
        <v>0.21427027348842612</v>
      </c>
      <c r="K254" t="b">
        <f>G254&lt;2000</f>
        <v>0</v>
      </c>
    </row>
    <row r="255" spans="1:11" x14ac:dyDescent="0.25">
      <c r="A255" s="1">
        <v>12777</v>
      </c>
      <c r="B255" s="1" t="s">
        <v>5</v>
      </c>
      <c r="C255">
        <v>38288.977226077594</v>
      </c>
      <c r="D255">
        <v>2495.1897079176342</v>
      </c>
      <c r="E255" t="s">
        <v>1985</v>
      </c>
      <c r="F255" s="2">
        <v>44295.497476851851</v>
      </c>
      <c r="G255">
        <v>3437.0634238442772</v>
      </c>
      <c r="H255" s="7">
        <f>LN(G255)</f>
        <v>8.1423727299365662</v>
      </c>
      <c r="I255" s="7">
        <f>+(H255-$O$10)/_xlfn.STDEV.S($H$2:$H$6885)</f>
        <v>1.848093082827643</v>
      </c>
      <c r="J255" s="7">
        <f>($O$9-H255)/($O$9-$O$2)</f>
        <v>0.2143645716834221</v>
      </c>
      <c r="K255" t="b">
        <f>G255&lt;2000</f>
        <v>0</v>
      </c>
    </row>
    <row r="256" spans="1:11" x14ac:dyDescent="0.25">
      <c r="A256" s="1">
        <v>1952</v>
      </c>
      <c r="B256" s="1" t="s">
        <v>42</v>
      </c>
      <c r="C256">
        <v>18358.27000461223</v>
      </c>
      <c r="D256">
        <v>849.72419108303643</v>
      </c>
      <c r="E256" t="s">
        <v>5919</v>
      </c>
      <c r="F256" s="2">
        <v>44469.81144675926</v>
      </c>
      <c r="G256">
        <v>3420.8855164760948</v>
      </c>
      <c r="H256" s="7">
        <f>LN(G256)</f>
        <v>8.1376547194881166</v>
      </c>
      <c r="I256" s="7">
        <f>+(H256-$O$10)/_xlfn.STDEV.S($H$2:$H$6885)</f>
        <v>1.844674292012487</v>
      </c>
      <c r="J256" s="7">
        <f>($O$9-H256)/($O$9-$O$2)</f>
        <v>0.21488284177974831</v>
      </c>
      <c r="K256" t="b">
        <f>G256&lt;2000</f>
        <v>0</v>
      </c>
    </row>
    <row r="257" spans="1:11" x14ac:dyDescent="0.25">
      <c r="A257" s="1">
        <v>1860</v>
      </c>
      <c r="B257" s="1" t="s">
        <v>1741</v>
      </c>
      <c r="C257">
        <v>74918.06133315769</v>
      </c>
      <c r="D257">
        <v>1973.8998033263081</v>
      </c>
      <c r="E257" t="s">
        <v>3018</v>
      </c>
      <c r="F257" s="2">
        <v>44349.790300925917</v>
      </c>
      <c r="G257">
        <v>3419.6775514429851</v>
      </c>
      <c r="H257" s="7">
        <f>LN(G257)</f>
        <v>8.1373015424079043</v>
      </c>
      <c r="I257" s="7">
        <f>+(H257-$O$10)/_xlfn.STDEV.S($H$2:$H$6885)</f>
        <v>1.8444183708840483</v>
      </c>
      <c r="J257" s="7">
        <f>($O$9-H257)/($O$9-$O$2)</f>
        <v>0.21492163803113051</v>
      </c>
      <c r="K257" t="b">
        <f>G257&lt;2000</f>
        <v>0</v>
      </c>
    </row>
    <row r="258" spans="1:11" x14ac:dyDescent="0.25">
      <c r="A258" s="1">
        <v>17205</v>
      </c>
      <c r="B258" s="1" t="s">
        <v>5</v>
      </c>
      <c r="C258">
        <v>25811.689183030481</v>
      </c>
      <c r="D258">
        <v>2067.122375848609</v>
      </c>
      <c r="E258" t="s">
        <v>2747</v>
      </c>
      <c r="F258" s="2">
        <v>44339.384745370371</v>
      </c>
      <c r="G258">
        <v>3412.633340786515</v>
      </c>
      <c r="H258" s="7">
        <f>LN(G258)</f>
        <v>8.1352395129529924</v>
      </c>
      <c r="I258" s="7">
        <f>+(H258-$O$10)/_xlfn.STDEV.S($H$2:$H$6885)</f>
        <v>1.8429241717002907</v>
      </c>
      <c r="J258" s="7">
        <f>($O$9-H258)/($O$9-$O$2)</f>
        <v>0.21514815050199115</v>
      </c>
      <c r="K258" t="b">
        <f>G258&lt;2000</f>
        <v>0</v>
      </c>
    </row>
    <row r="259" spans="1:11" x14ac:dyDescent="0.25">
      <c r="A259" s="1">
        <v>20479</v>
      </c>
      <c r="B259" s="1" t="s">
        <v>5</v>
      </c>
      <c r="C259">
        <v>54402.847197657313</v>
      </c>
      <c r="D259">
        <v>2359.6532756640768</v>
      </c>
      <c r="E259" t="s">
        <v>2198</v>
      </c>
      <c r="F259" s="2">
        <v>44307.748622685183</v>
      </c>
      <c r="G259">
        <v>3407.9297999247929</v>
      </c>
      <c r="H259" s="7">
        <f>LN(G259)</f>
        <v>8.1338602891234348</v>
      </c>
      <c r="I259" s="7">
        <f>+(H259-$O$10)/_xlfn.STDEV.S($H$2:$H$6885)</f>
        <v>1.8419247509037375</v>
      </c>
      <c r="J259" s="7">
        <f>($O$9-H259)/($O$9-$O$2)</f>
        <v>0.21529965725993722</v>
      </c>
      <c r="K259" t="b">
        <f>G259&lt;2000</f>
        <v>0</v>
      </c>
    </row>
    <row r="260" spans="1:11" x14ac:dyDescent="0.25">
      <c r="A260" s="1">
        <v>5868</v>
      </c>
      <c r="B260" s="1" t="s">
        <v>5</v>
      </c>
      <c r="C260">
        <v>69250.768268807529</v>
      </c>
      <c r="D260">
        <v>3589.4290861006039</v>
      </c>
      <c r="E260" t="s">
        <v>379</v>
      </c>
      <c r="F260" s="2">
        <v>44175.848437499997</v>
      </c>
      <c r="G260">
        <v>3406.2700074857389</v>
      </c>
      <c r="H260" s="7">
        <f>LN(G260)</f>
        <v>8.1333731321515845</v>
      </c>
      <c r="I260" s="7">
        <f>+(H260-$O$10)/_xlfn.STDEV.S($H$2:$H$6885)</f>
        <v>1.8415717445254987</v>
      </c>
      <c r="J260" s="7">
        <f>($O$9-H260)/($O$9-$O$2)</f>
        <v>0.21535317110724331</v>
      </c>
      <c r="K260" t="b">
        <f>G260&lt;2000</f>
        <v>0</v>
      </c>
    </row>
    <row r="261" spans="1:11" x14ac:dyDescent="0.25">
      <c r="A261" s="1">
        <v>13530</v>
      </c>
      <c r="B261" s="1" t="s">
        <v>42</v>
      </c>
      <c r="C261">
        <v>4336.0600032827242</v>
      </c>
      <c r="D261">
        <v>286.85402746293619</v>
      </c>
      <c r="E261" t="s">
        <v>6816</v>
      </c>
      <c r="F261" s="2">
        <v>44529.635636574072</v>
      </c>
      <c r="G261">
        <v>3395.077332913615</v>
      </c>
      <c r="H261" s="7">
        <f>LN(G261)</f>
        <v>8.1300818182057171</v>
      </c>
      <c r="I261" s="7">
        <f>+(H261-$O$10)/_xlfn.STDEV.S($H$2:$H$6885)</f>
        <v>1.8391867744176804</v>
      </c>
      <c r="J261" s="7">
        <f>($O$9-H261)/($O$9-$O$2)</f>
        <v>0.21571471960621391</v>
      </c>
      <c r="K261" t="b">
        <f>G261&lt;2000</f>
        <v>0</v>
      </c>
    </row>
    <row r="262" spans="1:11" x14ac:dyDescent="0.25">
      <c r="A262" s="1">
        <v>11838</v>
      </c>
      <c r="B262" s="1" t="s">
        <v>42</v>
      </c>
      <c r="C262">
        <v>6014.8302245714294</v>
      </c>
      <c r="D262">
        <v>286.6470747028572</v>
      </c>
      <c r="E262" t="s">
        <v>6815</v>
      </c>
      <c r="F262" s="2">
        <v>44529.583807870367</v>
      </c>
      <c r="G262">
        <v>3386.9358231328738</v>
      </c>
      <c r="H262" s="7">
        <f>LN(G262)</f>
        <v>8.1276809046408758</v>
      </c>
      <c r="I262" s="7">
        <f>+(H262-$O$10)/_xlfn.STDEV.S($H$2:$H$6885)</f>
        <v>1.8374470111566306</v>
      </c>
      <c r="J262" s="7">
        <f>($O$9-H262)/($O$9-$O$2)</f>
        <v>0.21597845825582418</v>
      </c>
      <c r="K262" t="b">
        <f>G262&lt;2000</f>
        <v>0</v>
      </c>
    </row>
    <row r="263" spans="1:11" x14ac:dyDescent="0.25">
      <c r="A263" s="1">
        <v>4088</v>
      </c>
      <c r="B263" s="1" t="s">
        <v>5</v>
      </c>
      <c r="C263">
        <v>86450.720193363362</v>
      </c>
      <c r="D263">
        <v>3632.6897085260239</v>
      </c>
      <c r="E263" t="s">
        <v>134</v>
      </c>
      <c r="F263" s="2">
        <v>44168.764918981477</v>
      </c>
      <c r="G263">
        <v>3384.983214777691</v>
      </c>
      <c r="H263" s="7">
        <f>LN(G263)</f>
        <v>8.1271042266273419</v>
      </c>
      <c r="I263" s="7">
        <f>+(H263-$O$10)/_xlfn.STDEV.S($H$2:$H$6885)</f>
        <v>1.8370291355462405</v>
      </c>
      <c r="J263" s="7">
        <f>($O$9-H263)/($O$9-$O$2)</f>
        <v>0.21604180592596797</v>
      </c>
      <c r="K263" t="b">
        <f>G263&lt;2000</f>
        <v>0</v>
      </c>
    </row>
    <row r="264" spans="1:11" x14ac:dyDescent="0.25">
      <c r="A264" s="1">
        <v>8559</v>
      </c>
      <c r="B264" s="1" t="s">
        <v>1741</v>
      </c>
      <c r="C264">
        <v>14147.425999999999</v>
      </c>
      <c r="D264">
        <v>461.90395000000012</v>
      </c>
      <c r="E264" t="s">
        <v>6598</v>
      </c>
      <c r="F264" s="2">
        <v>44510.42</v>
      </c>
      <c r="G264">
        <v>3368.1998427404719</v>
      </c>
      <c r="H264" s="7">
        <f>LN(G264)</f>
        <v>8.1221337093324664</v>
      </c>
      <c r="I264" s="7">
        <f>+(H264-$O$10)/_xlfn.STDEV.S($H$2:$H$6885)</f>
        <v>1.8334273718240179</v>
      </c>
      <c r="J264" s="7">
        <f>($O$9-H264)/($O$9-$O$2)</f>
        <v>0.21658781372000599</v>
      </c>
      <c r="K264" t="b">
        <f>G264&lt;2000</f>
        <v>0</v>
      </c>
    </row>
    <row r="265" spans="1:11" x14ac:dyDescent="0.25">
      <c r="A265" s="1">
        <v>3127</v>
      </c>
      <c r="B265" s="1" t="s">
        <v>1741</v>
      </c>
      <c r="C265">
        <v>83134.232152846627</v>
      </c>
      <c r="D265">
        <v>1704.489421113864</v>
      </c>
      <c r="E265" t="s">
        <v>3643</v>
      </c>
      <c r="F265" s="2">
        <v>44375.655763888892</v>
      </c>
      <c r="G265">
        <v>3366.2023191937419</v>
      </c>
      <c r="H265" s="7">
        <f>LN(G265)</f>
        <v>8.1215404796567565</v>
      </c>
      <c r="I265" s="7">
        <f>+(H265-$O$10)/_xlfn.STDEV.S($H$2:$H$6885)</f>
        <v>1.8329975024566745</v>
      </c>
      <c r="J265" s="7">
        <f>($O$9-H265)/($O$9-$O$2)</f>
        <v>0.21665297957848237</v>
      </c>
      <c r="K265" t="b">
        <f>G265&lt;2000</f>
        <v>0</v>
      </c>
    </row>
    <row r="266" spans="1:11" x14ac:dyDescent="0.25">
      <c r="A266" s="1">
        <v>2981</v>
      </c>
      <c r="B266" s="1" t="s">
        <v>42</v>
      </c>
      <c r="C266">
        <v>70378.017039448008</v>
      </c>
      <c r="D266">
        <v>2069.006028131168</v>
      </c>
      <c r="E266" t="s">
        <v>2647</v>
      </c>
      <c r="F266" s="2">
        <v>44335.378495370373</v>
      </c>
      <c r="G266">
        <v>3354.949928902558</v>
      </c>
      <c r="H266" s="7">
        <f>LN(G266)</f>
        <v>8.1181921249732678</v>
      </c>
      <c r="I266" s="7">
        <f>+(H266-$O$10)/_xlfn.STDEV.S($H$2:$H$6885)</f>
        <v>1.8305711991742057</v>
      </c>
      <c r="J266" s="7">
        <f>($O$9-H266)/($O$9-$O$2)</f>
        <v>0.21702079396196181</v>
      </c>
      <c r="K266" t="b">
        <f>G266&lt;2000</f>
        <v>0</v>
      </c>
    </row>
    <row r="267" spans="1:11" x14ac:dyDescent="0.25">
      <c r="A267" s="1">
        <v>6329</v>
      </c>
      <c r="B267" s="1" t="s">
        <v>42</v>
      </c>
      <c r="C267">
        <v>14686.31293503569</v>
      </c>
      <c r="D267">
        <v>832.10807063050936</v>
      </c>
      <c r="E267" t="s">
        <v>5920</v>
      </c>
      <c r="F267" s="2">
        <v>44469.850023148138</v>
      </c>
      <c r="G267">
        <v>3351.3911563281281</v>
      </c>
      <c r="H267" s="7">
        <f>LN(G267)</f>
        <v>8.1171308091638732</v>
      </c>
      <c r="I267" s="7">
        <f>+(H267-$O$10)/_xlfn.STDEV.S($H$2:$H$6885)</f>
        <v>1.8298021426448099</v>
      </c>
      <c r="J267" s="7">
        <f>($O$9-H267)/($O$9-$O$2)</f>
        <v>0.21713737874971875</v>
      </c>
      <c r="K267" t="b">
        <f>G267&lt;2000</f>
        <v>0</v>
      </c>
    </row>
    <row r="268" spans="1:11" x14ac:dyDescent="0.25">
      <c r="A268" s="1">
        <v>415</v>
      </c>
      <c r="B268" s="1" t="s">
        <v>42</v>
      </c>
      <c r="C268">
        <v>56846.514870205778</v>
      </c>
      <c r="D268">
        <v>2909.9206529883782</v>
      </c>
      <c r="E268" t="s">
        <v>1368</v>
      </c>
      <c r="F268" s="2">
        <v>44243.495023148149</v>
      </c>
      <c r="G268">
        <v>3350.7521546043049</v>
      </c>
      <c r="H268" s="7">
        <f>LN(G268)</f>
        <v>8.1169401233799032</v>
      </c>
      <c r="I268" s="7">
        <f>+(H268-$O$10)/_xlfn.STDEV.S($H$2:$H$6885)</f>
        <v>1.8296639668578039</v>
      </c>
      <c r="J268" s="7">
        <f>($O$9-H268)/($O$9-$O$2)</f>
        <v>0.2171583254476343</v>
      </c>
      <c r="K268" t="b">
        <f>G268&lt;2000</f>
        <v>0</v>
      </c>
    </row>
    <row r="269" spans="1:11" x14ac:dyDescent="0.25">
      <c r="A269" s="1">
        <v>16399</v>
      </c>
      <c r="B269" s="1" t="s">
        <v>5</v>
      </c>
      <c r="C269">
        <v>55574.451091296381</v>
      </c>
      <c r="D269">
        <v>2486.9676239677101</v>
      </c>
      <c r="E269" t="s">
        <v>1890</v>
      </c>
      <c r="F269" s="2">
        <v>44289.473078703697</v>
      </c>
      <c r="G269">
        <v>3349.5832063823291</v>
      </c>
      <c r="H269" s="7">
        <f>LN(G269)</f>
        <v>8.1165912010735237</v>
      </c>
      <c r="I269" s="7">
        <f>+(H269-$O$10)/_xlfn.STDEV.S($H$2:$H$6885)</f>
        <v>1.8294111288471027</v>
      </c>
      <c r="J269" s="7">
        <f>($O$9-H269)/($O$9-$O$2)</f>
        <v>0.21719665431513335</v>
      </c>
      <c r="K269" t="b">
        <f>G269&lt;2000</f>
        <v>0</v>
      </c>
    </row>
    <row r="270" spans="1:11" x14ac:dyDescent="0.25">
      <c r="A270" s="1">
        <v>2188</v>
      </c>
      <c r="B270" s="1" t="s">
        <v>42</v>
      </c>
      <c r="C270">
        <v>37200.680699772762</v>
      </c>
      <c r="D270">
        <v>1821.793566726803</v>
      </c>
      <c r="E270" t="s">
        <v>3240</v>
      </c>
      <c r="F270" s="2">
        <v>44361.607662037037</v>
      </c>
      <c r="G270">
        <v>3343.7112366406432</v>
      </c>
      <c r="H270" s="7">
        <f>LN(G270)</f>
        <v>8.114836617796751</v>
      </c>
      <c r="I270" s="7">
        <f>+(H270-$O$10)/_xlfn.STDEV.S($H$2:$H$6885)</f>
        <v>1.8281397130126957</v>
      </c>
      <c r="J270" s="7">
        <f>($O$9-H270)/($O$9-$O$2)</f>
        <v>0.21738939404171961</v>
      </c>
      <c r="K270" t="b">
        <f>G270&lt;2000</f>
        <v>0</v>
      </c>
    </row>
    <row r="271" spans="1:11" x14ac:dyDescent="0.25">
      <c r="A271" s="1">
        <v>12203</v>
      </c>
      <c r="B271" s="1" t="s">
        <v>42</v>
      </c>
      <c r="C271">
        <v>2936.93253516</v>
      </c>
      <c r="D271">
        <v>314.75478573859999</v>
      </c>
      <c r="E271" t="s">
        <v>6787</v>
      </c>
      <c r="F271" s="2">
        <v>44525.859398148154</v>
      </c>
      <c r="G271">
        <v>3318.9021001841011</v>
      </c>
      <c r="H271" s="7">
        <f>LN(G271)</f>
        <v>8.1073893145040081</v>
      </c>
      <c r="I271" s="7">
        <f>+(H271-$O$10)/_xlfn.STDEV.S($H$2:$H$6885)</f>
        <v>1.8227432069275353</v>
      </c>
      <c r="J271" s="7">
        <f>($O$9-H271)/($O$9-$O$2)</f>
        <v>0.21820747501823989</v>
      </c>
      <c r="K271" t="b">
        <f>G271&lt;2000</f>
        <v>0</v>
      </c>
    </row>
    <row r="272" spans="1:11" x14ac:dyDescent="0.25">
      <c r="A272" s="1">
        <v>156</v>
      </c>
      <c r="B272" s="1" t="s">
        <v>42</v>
      </c>
      <c r="C272">
        <v>114147.25775387121</v>
      </c>
      <c r="D272">
        <v>3262.7909971472932</v>
      </c>
      <c r="E272" t="s">
        <v>838</v>
      </c>
      <c r="F272" s="2">
        <v>44201.475115740737</v>
      </c>
      <c r="G272">
        <v>3317.324226144071</v>
      </c>
      <c r="H272" s="7">
        <f>LN(G272)</f>
        <v>8.1069137809726985</v>
      </c>
      <c r="I272" s="7">
        <f>+(H272-$O$10)/_xlfn.STDEV.S($H$2:$H$6885)</f>
        <v>1.8223986231910423</v>
      </c>
      <c r="J272" s="7">
        <f>($O$9-H272)/($O$9-$O$2)</f>
        <v>0.21825971203885927</v>
      </c>
      <c r="K272" t="b">
        <f>G272&lt;2000</f>
        <v>0</v>
      </c>
    </row>
    <row r="273" spans="1:11" x14ac:dyDescent="0.25">
      <c r="A273" s="1">
        <v>36825</v>
      </c>
      <c r="B273" s="1" t="s">
        <v>5</v>
      </c>
      <c r="C273">
        <v>5565.1924601247192</v>
      </c>
      <c r="D273">
        <v>379.95774668655912</v>
      </c>
      <c r="E273" t="s">
        <v>6712</v>
      </c>
      <c r="F273" s="2">
        <v>44518.643009259264</v>
      </c>
      <c r="G273">
        <v>3315.282674575335</v>
      </c>
      <c r="H273" s="7">
        <f>LN(G273)</f>
        <v>8.1062981703496746</v>
      </c>
      <c r="I273" s="7">
        <f>+(H273-$O$10)/_xlfn.STDEV.S($H$2:$H$6885)</f>
        <v>1.8219525360179207</v>
      </c>
      <c r="J273" s="7">
        <f>($O$9-H273)/($O$9-$O$2)</f>
        <v>0.2183273364284998</v>
      </c>
      <c r="K273" t="b">
        <f>G273&lt;2000</f>
        <v>0</v>
      </c>
    </row>
    <row r="274" spans="1:11" x14ac:dyDescent="0.25">
      <c r="A274" s="1">
        <v>11626</v>
      </c>
      <c r="B274" s="1" t="s">
        <v>5</v>
      </c>
      <c r="C274">
        <v>23716.766932116301</v>
      </c>
      <c r="D274">
        <v>1729.2618037874061</v>
      </c>
      <c r="E274" t="s">
        <v>3448</v>
      </c>
      <c r="F274" s="2">
        <v>44369.369155092587</v>
      </c>
      <c r="G274">
        <v>3302.7815325329038</v>
      </c>
      <c r="H274" s="7">
        <f>LN(G274)</f>
        <v>8.1025202810697579</v>
      </c>
      <c r="I274" s="7">
        <f>+(H274-$O$10)/_xlfn.STDEV.S($H$2:$H$6885)</f>
        <v>1.8192149810014626</v>
      </c>
      <c r="J274" s="7">
        <f>($O$9-H274)/($O$9-$O$2)</f>
        <v>0.21874233488227723</v>
      </c>
      <c r="K274" t="b">
        <f>G274&lt;2000</f>
        <v>0</v>
      </c>
    </row>
    <row r="275" spans="1:11" x14ac:dyDescent="0.25">
      <c r="A275" s="1">
        <v>13529</v>
      </c>
      <c r="B275" s="1" t="s">
        <v>42</v>
      </c>
      <c r="C275">
        <v>7146.34</v>
      </c>
      <c r="D275">
        <v>323.92329999999998</v>
      </c>
      <c r="E275" t="s">
        <v>6772</v>
      </c>
      <c r="F275" s="2">
        <v>44524.674884259257</v>
      </c>
      <c r="G275">
        <v>3302.5675331800549</v>
      </c>
      <c r="H275" s="7">
        <f>LN(G275)</f>
        <v>8.1024554852956676</v>
      </c>
      <c r="I275" s="7">
        <f>+(H275-$O$10)/_xlfn.STDEV.S($H$2:$H$6885)</f>
        <v>1.8191680283294114</v>
      </c>
      <c r="J275" s="7">
        <f>($O$9-H275)/($O$9-$O$2)</f>
        <v>0.21874945265203338</v>
      </c>
      <c r="K275" t="b">
        <f>G275&lt;2000</f>
        <v>0</v>
      </c>
    </row>
    <row r="276" spans="1:11" x14ac:dyDescent="0.25">
      <c r="A276" s="1">
        <v>13319</v>
      </c>
      <c r="B276" s="1" t="s">
        <v>5</v>
      </c>
      <c r="C276">
        <v>56304.230409629628</v>
      </c>
      <c r="D276">
        <v>2847.2107176272129</v>
      </c>
      <c r="E276" t="s">
        <v>1401</v>
      </c>
      <c r="F276" s="2">
        <v>44245.567499999997</v>
      </c>
      <c r="G276">
        <v>3300.1189537609698</v>
      </c>
      <c r="H276" s="7">
        <f>LN(G276)</f>
        <v>8.1017137933991421</v>
      </c>
      <c r="I276" s="7">
        <f>+(H276-$O$10)/_xlfn.STDEV.S($H$2:$H$6885)</f>
        <v>1.818630579446832</v>
      </c>
      <c r="J276" s="7">
        <f>($O$9-H276)/($O$9-$O$2)</f>
        <v>0.21883092698000631</v>
      </c>
      <c r="K276" t="b">
        <f>G276&lt;2000</f>
        <v>0</v>
      </c>
    </row>
    <row r="277" spans="1:11" x14ac:dyDescent="0.25">
      <c r="A277" s="1">
        <v>23558</v>
      </c>
      <c r="B277" s="1" t="s">
        <v>5</v>
      </c>
      <c r="C277">
        <v>37060.867584008352</v>
      </c>
      <c r="D277">
        <v>1756.2978024725569</v>
      </c>
      <c r="E277" t="s">
        <v>3374</v>
      </c>
      <c r="F277" s="2">
        <v>44365.661006944443</v>
      </c>
      <c r="G277">
        <v>3290.569551617843</v>
      </c>
      <c r="H277" s="7">
        <f>LN(G277)</f>
        <v>8.0988159447698393</v>
      </c>
      <c r="I277" s="7">
        <f>+(H277-$O$10)/_xlfn.STDEV.S($H$2:$H$6885)</f>
        <v>1.8165307243520161</v>
      </c>
      <c r="J277" s="7">
        <f>($O$9-H277)/($O$9-$O$2)</f>
        <v>0.21914925359345014</v>
      </c>
      <c r="K277" t="b">
        <f>G277&lt;2000</f>
        <v>0</v>
      </c>
    </row>
    <row r="278" spans="1:11" x14ac:dyDescent="0.25">
      <c r="A278" s="1">
        <v>2571</v>
      </c>
      <c r="B278" s="1" t="s">
        <v>1741</v>
      </c>
      <c r="C278">
        <v>76188.240000000005</v>
      </c>
      <c r="D278">
        <v>1200.4771000000001</v>
      </c>
      <c r="E278" t="s">
        <v>4871</v>
      </c>
      <c r="F278" s="2">
        <v>44426.526620370372</v>
      </c>
      <c r="G278">
        <v>3271.2186298332149</v>
      </c>
      <c r="H278" s="7">
        <f>LN(G278)</f>
        <v>8.0929178641409703</v>
      </c>
      <c r="I278" s="7">
        <f>+(H278-$O$10)/_xlfn.STDEV.S($H$2:$H$6885)</f>
        <v>1.8122568245585868</v>
      </c>
      <c r="J278" s="7">
        <f>($O$9-H278)/($O$9-$O$2)</f>
        <v>0.21979715356083329</v>
      </c>
      <c r="K278" t="b">
        <f>G278&lt;2000</f>
        <v>0</v>
      </c>
    </row>
    <row r="279" spans="1:11" x14ac:dyDescent="0.25">
      <c r="A279" s="1">
        <v>4225</v>
      </c>
      <c r="B279" s="1" t="s">
        <v>5</v>
      </c>
      <c r="C279">
        <v>94071.469739999098</v>
      </c>
      <c r="D279">
        <v>3458.9687458920489</v>
      </c>
      <c r="E279" t="s">
        <v>278</v>
      </c>
      <c r="F279" s="2">
        <v>44174.476689814823</v>
      </c>
      <c r="G279">
        <v>3270.8015922467312</v>
      </c>
      <c r="H279" s="7">
        <f>LN(G279)</f>
        <v>8.0927903690942138</v>
      </c>
      <c r="I279" s="7">
        <f>+(H279-$O$10)/_xlfn.STDEV.S($H$2:$H$6885)</f>
        <v>1.8121644383929367</v>
      </c>
      <c r="J279" s="7">
        <f>($O$9-H279)/($O$9-$O$2)</f>
        <v>0.21981115880115346</v>
      </c>
      <c r="K279" t="b">
        <f>G279&lt;2000</f>
        <v>0</v>
      </c>
    </row>
    <row r="280" spans="1:11" x14ac:dyDescent="0.25">
      <c r="A280" s="1">
        <v>338</v>
      </c>
      <c r="B280" s="1" t="s">
        <v>5</v>
      </c>
      <c r="C280">
        <v>81995.421194662951</v>
      </c>
      <c r="D280">
        <v>3451.6952446946648</v>
      </c>
      <c r="E280" t="s">
        <v>273</v>
      </c>
      <c r="F280" s="2">
        <v>44174.463252314818</v>
      </c>
      <c r="G280">
        <v>3263.8101470877309</v>
      </c>
      <c r="H280" s="7">
        <f>LN(G280)</f>
        <v>8.0906505486716362</v>
      </c>
      <c r="I280" s="7">
        <f>+(H280-$O$10)/_xlfn.STDEV.S($H$2:$H$6885)</f>
        <v>1.810613869888114</v>
      </c>
      <c r="J280" s="7">
        <f>($O$9-H280)/($O$9-$O$2)</f>
        <v>0.22004621655455342</v>
      </c>
      <c r="K280" t="b">
        <f>G280&lt;2000</f>
        <v>0</v>
      </c>
    </row>
    <row r="281" spans="1:11" x14ac:dyDescent="0.25">
      <c r="A281" s="1">
        <v>34315</v>
      </c>
      <c r="B281" s="1" t="s">
        <v>5</v>
      </c>
      <c r="C281">
        <v>34215.58245854549</v>
      </c>
      <c r="D281">
        <v>891.785870735711</v>
      </c>
      <c r="E281" t="s">
        <v>5706</v>
      </c>
      <c r="F281" s="2">
        <v>44460.723981481482</v>
      </c>
      <c r="G281">
        <v>3263.145980957046</v>
      </c>
      <c r="H281" s="7">
        <f>LN(G281)</f>
        <v>8.0904470338570889</v>
      </c>
      <c r="I281" s="7">
        <f>+(H281-$O$10)/_xlfn.STDEV.S($H$2:$H$6885)</f>
        <v>1.8104663978580444</v>
      </c>
      <c r="J281" s="7">
        <f>($O$9-H281)/($O$9-$O$2)</f>
        <v>0.22006857251236481</v>
      </c>
      <c r="K281" t="b">
        <f>G281&lt;2000</f>
        <v>0</v>
      </c>
    </row>
    <row r="282" spans="1:11" x14ac:dyDescent="0.25">
      <c r="A282" s="1">
        <v>8210</v>
      </c>
      <c r="B282" s="1" t="s">
        <v>42</v>
      </c>
      <c r="C282">
        <v>26189.280813399851</v>
      </c>
      <c r="D282">
        <v>1043.526012446328</v>
      </c>
      <c r="E282" t="s">
        <v>5326</v>
      </c>
      <c r="F282" s="2">
        <v>44443.608113425929</v>
      </c>
      <c r="G282">
        <v>3259.1549056926069</v>
      </c>
      <c r="H282" s="7">
        <f>LN(G282)</f>
        <v>8.0892232093718537</v>
      </c>
      <c r="I282" s="7">
        <f>+(H282-$O$10)/_xlfn.STDEV.S($H$2:$H$6885)</f>
        <v>1.8095795833935151</v>
      </c>
      <c r="J282" s="7">
        <f>($O$9-H282)/($O$9-$O$2)</f>
        <v>0.22020300876272489</v>
      </c>
      <c r="K282" t="b">
        <f>G282&lt;2000</f>
        <v>0</v>
      </c>
    </row>
    <row r="283" spans="1:11" x14ac:dyDescent="0.25">
      <c r="A283" s="1">
        <v>26741</v>
      </c>
      <c r="B283" s="1" t="s">
        <v>5</v>
      </c>
      <c r="C283">
        <v>28112.14204201</v>
      </c>
      <c r="D283">
        <v>1546.683529662386</v>
      </c>
      <c r="E283" t="s">
        <v>3936</v>
      </c>
      <c r="F283" s="2">
        <v>44386.623136574082</v>
      </c>
      <c r="G283">
        <v>3247.2460686996142</v>
      </c>
      <c r="H283" s="7">
        <f>LN(G283)</f>
        <v>8.0855625526313712</v>
      </c>
      <c r="I283" s="7">
        <f>+(H283-$O$10)/_xlfn.STDEV.S($H$2:$H$6885)</f>
        <v>1.806926978067914</v>
      </c>
      <c r="J283" s="7">
        <f>($O$9-H283)/($O$9-$O$2)</f>
        <v>0.2206051293053215</v>
      </c>
      <c r="K283" t="b">
        <f>G283&lt;2000</f>
        <v>0</v>
      </c>
    </row>
    <row r="284" spans="1:11" x14ac:dyDescent="0.25">
      <c r="A284" s="1">
        <v>8231</v>
      </c>
      <c r="B284" s="1" t="s">
        <v>42</v>
      </c>
      <c r="C284">
        <v>20561.717397116281</v>
      </c>
      <c r="D284">
        <v>1055.044607934567</v>
      </c>
      <c r="E284" t="s">
        <v>5284</v>
      </c>
      <c r="F284" s="2">
        <v>44441.662488425929</v>
      </c>
      <c r="G284">
        <v>3241.1702044687559</v>
      </c>
      <c r="H284" s="7">
        <f>LN(G284)</f>
        <v>8.0836897177974194</v>
      </c>
      <c r="I284" s="7">
        <f>+(H284-$O$10)/_xlfn.STDEV.S($H$2:$H$6885)</f>
        <v>1.8055698741363782</v>
      </c>
      <c r="J284" s="7">
        <f>($O$9-H284)/($O$9-$O$2)</f>
        <v>0.22081085888146398</v>
      </c>
      <c r="K284" t="b">
        <f>G284&lt;2000</f>
        <v>0</v>
      </c>
    </row>
    <row r="285" spans="1:11" x14ac:dyDescent="0.25">
      <c r="A285" s="1">
        <v>1870</v>
      </c>
      <c r="B285" s="1" t="s">
        <v>42</v>
      </c>
      <c r="C285">
        <v>54571.270000000062</v>
      </c>
      <c r="D285">
        <v>2440.1770500000021</v>
      </c>
      <c r="E285" t="s">
        <v>1852</v>
      </c>
      <c r="F285" s="2">
        <v>44285.603761574072</v>
      </c>
      <c r="G285">
        <v>3240.2986950123181</v>
      </c>
      <c r="H285" s="7">
        <f>LN(G285)</f>
        <v>8.0834207943557708</v>
      </c>
      <c r="I285" s="7">
        <f>+(H285-$O$10)/_xlfn.STDEV.S($H$2:$H$6885)</f>
        <v>1.8053750053453201</v>
      </c>
      <c r="J285" s="7">
        <f>($O$9-H285)/($O$9-$O$2)</f>
        <v>0.22084039993049948</v>
      </c>
      <c r="K285" t="b">
        <f>G285&lt;2000</f>
        <v>0</v>
      </c>
    </row>
    <row r="286" spans="1:11" x14ac:dyDescent="0.25">
      <c r="A286" s="1">
        <v>37673</v>
      </c>
      <c r="B286" s="1" t="s">
        <v>5</v>
      </c>
      <c r="C286">
        <v>12236.37640641532</v>
      </c>
      <c r="D286">
        <v>671.62678769603576</v>
      </c>
      <c r="E286" t="s">
        <v>6185</v>
      </c>
      <c r="F286" s="2">
        <v>44484.514675925922</v>
      </c>
      <c r="G286">
        <v>3227.2646207233311</v>
      </c>
      <c r="H286" s="7">
        <f>LN(G286)</f>
        <v>8.0793901907734362</v>
      </c>
      <c r="I286" s="7">
        <f>+(H286-$O$10)/_xlfn.STDEV.S($H$2:$H$6885)</f>
        <v>1.8024543270938873</v>
      </c>
      <c r="J286" s="7">
        <f>($O$9-H286)/($O$9-$O$2)</f>
        <v>0.22128315887088201</v>
      </c>
      <c r="K286" t="b">
        <f>G286&lt;2000</f>
        <v>0</v>
      </c>
    </row>
    <row r="287" spans="1:11" x14ac:dyDescent="0.25">
      <c r="A287" s="1">
        <v>863</v>
      </c>
      <c r="B287" s="1" t="s">
        <v>5</v>
      </c>
      <c r="C287">
        <v>78627.786942444203</v>
      </c>
      <c r="D287">
        <v>3424.0433262977022</v>
      </c>
      <c r="E287" t="s">
        <v>222</v>
      </c>
      <c r="F287" s="2">
        <v>44172.623113425929</v>
      </c>
      <c r="G287">
        <v>3222.302503422703</v>
      </c>
      <c r="H287" s="7">
        <f>LN(G287)</f>
        <v>8.077851446177343</v>
      </c>
      <c r="I287" s="7">
        <f>+(H287-$O$10)/_xlfn.STDEV.S($H$2:$H$6885)</f>
        <v>1.8013393134775604</v>
      </c>
      <c r="J287" s="7">
        <f>($O$9-H287)/($O$9-$O$2)</f>
        <v>0.22145218887171655</v>
      </c>
      <c r="K287" t="b">
        <f>G287&lt;2000</f>
        <v>0</v>
      </c>
    </row>
    <row r="288" spans="1:11" x14ac:dyDescent="0.25">
      <c r="A288" s="1">
        <v>625</v>
      </c>
      <c r="B288" s="1" t="s">
        <v>42</v>
      </c>
      <c r="C288">
        <v>91518.783404542031</v>
      </c>
      <c r="D288">
        <v>3106.3852498346419</v>
      </c>
      <c r="E288" t="s">
        <v>925</v>
      </c>
      <c r="F288" s="2">
        <v>44208.521469907413</v>
      </c>
      <c r="G288">
        <v>3221.5358274425639</v>
      </c>
      <c r="H288" s="7">
        <f>LN(G288)</f>
        <v>8.0776134898710588</v>
      </c>
      <c r="I288" s="7">
        <f>+(H288-$O$10)/_xlfn.STDEV.S($H$2:$H$6885)</f>
        <v>1.801166884263335</v>
      </c>
      <c r="J288" s="7">
        <f>($O$9-H288)/($O$9-$O$2)</f>
        <v>0.22147832820292973</v>
      </c>
      <c r="K288" t="b">
        <f>G288&lt;2000</f>
        <v>0</v>
      </c>
    </row>
    <row r="289" spans="1:11" x14ac:dyDescent="0.25">
      <c r="A289" s="1">
        <v>28017</v>
      </c>
      <c r="B289" s="1" t="s">
        <v>5</v>
      </c>
      <c r="C289">
        <v>12269.17894249898</v>
      </c>
      <c r="D289">
        <v>1004.289881390565</v>
      </c>
      <c r="E289" t="s">
        <v>5369</v>
      </c>
      <c r="F289" s="2">
        <v>44446.455370370371</v>
      </c>
      <c r="G289">
        <v>3214.9384807301981</v>
      </c>
      <c r="H289" s="7">
        <f>LN(G289)</f>
        <v>8.075563501412498</v>
      </c>
      <c r="I289" s="7">
        <f>+(H289-$O$10)/_xlfn.STDEV.S($H$2:$H$6885)</f>
        <v>1.7996814102929233</v>
      </c>
      <c r="J289" s="7">
        <f>($O$9-H289)/($O$9-$O$2)</f>
        <v>0.22170351797889454</v>
      </c>
      <c r="K289" t="b">
        <f>G289&lt;2000</f>
        <v>0</v>
      </c>
    </row>
    <row r="290" spans="1:11" x14ac:dyDescent="0.25">
      <c r="A290" s="1">
        <v>33576</v>
      </c>
      <c r="B290" s="1" t="s">
        <v>5</v>
      </c>
      <c r="C290">
        <v>26582.80175405824</v>
      </c>
      <c r="D290">
        <v>912.91742745593683</v>
      </c>
      <c r="E290" t="s">
        <v>5633</v>
      </c>
      <c r="F290" s="2">
        <v>44456.582430555558</v>
      </c>
      <c r="G290">
        <v>3207.3049130675431</v>
      </c>
      <c r="H290" s="7">
        <f>LN(G290)</f>
        <v>8.0731862725254899</v>
      </c>
      <c r="I290" s="7">
        <f>+(H290-$O$10)/_xlfn.STDEV.S($H$2:$H$6885)</f>
        <v>1.7979588095540679</v>
      </c>
      <c r="J290" s="7">
        <f>($O$9-H290)/($O$9-$O$2)</f>
        <v>0.22196465488346923</v>
      </c>
      <c r="K290" t="b">
        <f>G290&lt;2000</f>
        <v>0</v>
      </c>
    </row>
    <row r="291" spans="1:11" x14ac:dyDescent="0.25">
      <c r="A291" s="1">
        <v>464</v>
      </c>
      <c r="B291" s="1" t="s">
        <v>1741</v>
      </c>
      <c r="C291">
        <v>39390.813499999989</v>
      </c>
      <c r="D291">
        <v>937.03664999999921</v>
      </c>
      <c r="E291" t="s">
        <v>5554</v>
      </c>
      <c r="F291" s="2">
        <v>44453.683368055557</v>
      </c>
      <c r="G291">
        <v>3202.6728873460429</v>
      </c>
      <c r="H291" s="7">
        <f>LN(G291)</f>
        <v>8.0717410174335082</v>
      </c>
      <c r="I291" s="7">
        <f>+(H291-$O$10)/_xlfn.STDEV.S($H$2:$H$6885)</f>
        <v>1.7969115408190766</v>
      </c>
      <c r="J291" s="7">
        <f>($O$9-H291)/($O$9-$O$2)</f>
        <v>0.2221234151286873</v>
      </c>
      <c r="K291" t="b">
        <f>G291&lt;2000</f>
        <v>0</v>
      </c>
    </row>
    <row r="292" spans="1:11" x14ac:dyDescent="0.25">
      <c r="A292" s="1">
        <v>15120</v>
      </c>
      <c r="B292" s="1" t="s">
        <v>5</v>
      </c>
      <c r="C292">
        <v>39911.598401768017</v>
      </c>
      <c r="D292">
        <v>2710.6673515009379</v>
      </c>
      <c r="E292" t="s">
        <v>1458</v>
      </c>
      <c r="F292" s="2">
        <v>44251.453622685192</v>
      </c>
      <c r="G292">
        <v>3201.700414652631</v>
      </c>
      <c r="H292" s="7">
        <f>LN(G292)</f>
        <v>8.0714373272346318</v>
      </c>
      <c r="I292" s="7">
        <f>+(H292-$O$10)/_xlfn.STDEV.S($H$2:$H$6885)</f>
        <v>1.7966914791481845</v>
      </c>
      <c r="J292" s="7">
        <f>($O$9-H292)/($O$9-$O$2)</f>
        <v>0.22215677528130773</v>
      </c>
      <c r="K292" t="b">
        <f>G292&lt;2000</f>
        <v>0</v>
      </c>
    </row>
    <row r="293" spans="1:11" x14ac:dyDescent="0.25">
      <c r="A293" s="1">
        <v>3657</v>
      </c>
      <c r="B293" s="1" t="s">
        <v>42</v>
      </c>
      <c r="C293">
        <v>30672.540816944689</v>
      </c>
      <c r="D293">
        <v>1706.5267898639149</v>
      </c>
      <c r="E293" t="s">
        <v>3369</v>
      </c>
      <c r="F293" s="2">
        <v>44365.617060185177</v>
      </c>
      <c r="G293">
        <v>3196.5983337296011</v>
      </c>
      <c r="H293" s="7">
        <f>LN(G293)</f>
        <v>8.0698425026710758</v>
      </c>
      <c r="I293" s="7">
        <f>+(H293-$O$10)/_xlfn.STDEV.S($H$2:$H$6885)</f>
        <v>1.795535828555791</v>
      </c>
      <c r="J293" s="7">
        <f>($O$9-H293)/($O$9-$O$2)</f>
        <v>0.22233196562673166</v>
      </c>
      <c r="K293" t="b">
        <f>G293&lt;2000</f>
        <v>0</v>
      </c>
    </row>
    <row r="294" spans="1:11" x14ac:dyDescent="0.25">
      <c r="A294" s="1">
        <v>29686</v>
      </c>
      <c r="B294" s="1" t="s">
        <v>5</v>
      </c>
      <c r="C294">
        <v>17219.392496040709</v>
      </c>
      <c r="D294">
        <v>1043.2969221269179</v>
      </c>
      <c r="E294" t="s">
        <v>5250</v>
      </c>
      <c r="F294" s="2">
        <v>44440.642708333333</v>
      </c>
      <c r="G294">
        <v>3177.8050485044828</v>
      </c>
      <c r="H294" s="7">
        <f>LN(G294)</f>
        <v>8.0639460011321162</v>
      </c>
      <c r="I294" s="7">
        <f>+(H294-$O$10)/_xlfn.STDEV.S($H$2:$H$6885)</f>
        <v>1.791263073011222</v>
      </c>
      <c r="J294" s="7">
        <f>($O$9-H294)/($O$9-$O$2)</f>
        <v>0.22297969213220994</v>
      </c>
      <c r="K294" t="b">
        <f>G294&lt;2000</f>
        <v>0</v>
      </c>
    </row>
    <row r="295" spans="1:11" x14ac:dyDescent="0.25">
      <c r="A295" s="1">
        <v>15574</v>
      </c>
      <c r="B295" s="1" t="s">
        <v>5</v>
      </c>
      <c r="C295">
        <v>58006.777867456993</v>
      </c>
      <c r="D295">
        <v>2680.7818321117029</v>
      </c>
      <c r="E295" t="s">
        <v>1471</v>
      </c>
      <c r="F295" s="2">
        <v>44252.452280092592</v>
      </c>
      <c r="G295">
        <v>3176.6671476248371</v>
      </c>
      <c r="H295" s="7">
        <f>LN(G295)</f>
        <v>8.0635878593835386</v>
      </c>
      <c r="I295" s="7">
        <f>+(H295-$O$10)/_xlfn.STDEV.S($H$2:$H$6885)</f>
        <v>1.7910035543573448</v>
      </c>
      <c r="J295" s="7">
        <f>($O$9-H295)/($O$9-$O$2)</f>
        <v>0.2230190337488854</v>
      </c>
      <c r="K295" t="b">
        <f>G295&lt;2000</f>
        <v>0</v>
      </c>
    </row>
    <row r="296" spans="1:11" x14ac:dyDescent="0.25">
      <c r="A296" s="1">
        <v>22108</v>
      </c>
      <c r="B296" s="1" t="s">
        <v>5</v>
      </c>
      <c r="C296">
        <v>13904.58679325768</v>
      </c>
      <c r="D296">
        <v>861.27894095313991</v>
      </c>
      <c r="E296" t="s">
        <v>5714</v>
      </c>
      <c r="F296" s="2">
        <v>44461.407627314817</v>
      </c>
      <c r="G296">
        <v>3173.2657203976182</v>
      </c>
      <c r="H296" s="7">
        <f>LN(G296)</f>
        <v>8.0625165322929231</v>
      </c>
      <c r="I296" s="7">
        <f>+(H296-$O$10)/_xlfn.STDEV.S($H$2:$H$6885)</f>
        <v>1.7902272433980022</v>
      </c>
      <c r="J296" s="7">
        <f>($O$9-H296)/($O$9-$O$2)</f>
        <v>0.22313671826877296</v>
      </c>
      <c r="K296" t="b">
        <f>G296&lt;2000</f>
        <v>0</v>
      </c>
    </row>
    <row r="297" spans="1:11" x14ac:dyDescent="0.25">
      <c r="A297" s="1">
        <v>151</v>
      </c>
      <c r="B297" s="1" t="s">
        <v>42</v>
      </c>
      <c r="C297">
        <v>80026.795894160052</v>
      </c>
      <c r="D297">
        <v>3285.1468483576</v>
      </c>
      <c r="E297" t="s">
        <v>580</v>
      </c>
      <c r="F297" s="2">
        <v>44182.346944444442</v>
      </c>
      <c r="G297">
        <v>3171.0920896435559</v>
      </c>
      <c r="H297" s="7">
        <f>LN(G297)</f>
        <v>8.0618313153161409</v>
      </c>
      <c r="I297" s="7">
        <f>+(H297-$O$10)/_xlfn.STDEV.S($H$2:$H$6885)</f>
        <v>1.7897307176839947</v>
      </c>
      <c r="J297" s="7">
        <f>($O$9-H297)/($O$9-$O$2)</f>
        <v>0.223211988866929</v>
      </c>
      <c r="K297" t="b">
        <f>G297&lt;2000</f>
        <v>0</v>
      </c>
    </row>
    <row r="298" spans="1:11" x14ac:dyDescent="0.25">
      <c r="A298" s="1">
        <v>554</v>
      </c>
      <c r="B298" s="1" t="s">
        <v>42</v>
      </c>
      <c r="C298">
        <v>65027.713931266473</v>
      </c>
      <c r="D298">
        <v>2912.9900586857889</v>
      </c>
      <c r="E298" t="s">
        <v>1115</v>
      </c>
      <c r="F298" s="2">
        <v>44222.495266203703</v>
      </c>
      <c r="G298">
        <v>3145.8739942091211</v>
      </c>
      <c r="H298" s="7">
        <f>LN(G298)</f>
        <v>8.0538470301171472</v>
      </c>
      <c r="I298" s="7">
        <f>+(H298-$O$10)/_xlfn.STDEV.S($H$2:$H$6885)</f>
        <v>1.7839451008011677</v>
      </c>
      <c r="J298" s="7">
        <f>($O$9-H298)/($O$9-$O$2)</f>
        <v>0.22408905692440612</v>
      </c>
      <c r="K298" t="b">
        <f>G298&lt;2000</f>
        <v>0</v>
      </c>
    </row>
    <row r="299" spans="1:11" x14ac:dyDescent="0.25">
      <c r="A299" s="1">
        <v>4175</v>
      </c>
      <c r="B299" s="1" t="s">
        <v>42</v>
      </c>
      <c r="C299">
        <v>31484.864250641811</v>
      </c>
      <c r="D299">
        <v>1568.193164841276</v>
      </c>
      <c r="E299" t="s">
        <v>3717</v>
      </c>
      <c r="F299" s="2">
        <v>44377.633761574078</v>
      </c>
      <c r="G299">
        <v>3130.5343993370602</v>
      </c>
      <c r="H299" s="7">
        <f>LN(G299)</f>
        <v>8.0489590035731826</v>
      </c>
      <c r="I299" s="7">
        <f>+(H299-$O$10)/_xlfn.STDEV.S($H$2:$H$6885)</f>
        <v>1.7804031119829287</v>
      </c>
      <c r="J299" s="7">
        <f>($O$9-H299)/($O$9-$O$2)</f>
        <v>0.22462600316805384</v>
      </c>
      <c r="K299" t="b">
        <f>G299&lt;2000</f>
        <v>0</v>
      </c>
    </row>
    <row r="300" spans="1:11" x14ac:dyDescent="0.25">
      <c r="A300" s="1">
        <v>4894</v>
      </c>
      <c r="B300" s="1" t="s">
        <v>42</v>
      </c>
      <c r="C300">
        <v>30075.401596315911</v>
      </c>
      <c r="D300">
        <v>1301.644683396851</v>
      </c>
      <c r="E300" t="s">
        <v>4495</v>
      </c>
      <c r="F300" s="2">
        <v>44408.47965277778</v>
      </c>
      <c r="G300">
        <v>3125.7574568896471</v>
      </c>
      <c r="H300" s="7">
        <f>LN(G300)</f>
        <v>8.0474319190043992</v>
      </c>
      <c r="I300" s="7">
        <f>+(H300-$O$10)/_xlfn.STDEV.S($H$2:$H$6885)</f>
        <v>1.7792965475200546</v>
      </c>
      <c r="J300" s="7">
        <f>($O$9-H300)/($O$9-$O$2)</f>
        <v>0.22479375232317106</v>
      </c>
      <c r="K300" t="b">
        <f>G300&lt;2000</f>
        <v>0</v>
      </c>
    </row>
    <row r="301" spans="1:11" x14ac:dyDescent="0.25">
      <c r="A301" s="1">
        <v>11556</v>
      </c>
      <c r="B301" s="1" t="s">
        <v>42</v>
      </c>
      <c r="C301">
        <v>9261.2999999999993</v>
      </c>
      <c r="D301">
        <v>416.75850000000003</v>
      </c>
      <c r="E301" t="s">
        <v>6632</v>
      </c>
      <c r="F301" s="2">
        <v>44511.752303240741</v>
      </c>
      <c r="G301">
        <v>3122.1000055376589</v>
      </c>
      <c r="H301" s="7">
        <f>LN(G301)</f>
        <v>8.0462611330856202</v>
      </c>
      <c r="I301" s="7">
        <f>+(H301-$O$10)/_xlfn.STDEV.S($H$2:$H$6885)</f>
        <v>1.77844816615478</v>
      </c>
      <c r="J301" s="7">
        <f>($O$9-H301)/($O$9-$O$2)</f>
        <v>0.22492236232468185</v>
      </c>
      <c r="K301" t="b">
        <f>G301&lt;2000</f>
        <v>0</v>
      </c>
    </row>
    <row r="302" spans="1:11" x14ac:dyDescent="0.25">
      <c r="A302" s="1">
        <v>13249</v>
      </c>
      <c r="B302" s="1" t="s">
        <v>42</v>
      </c>
      <c r="C302">
        <v>7554.6503331981348</v>
      </c>
      <c r="D302">
        <v>424.81581185308528</v>
      </c>
      <c r="E302" t="s">
        <v>6610</v>
      </c>
      <c r="F302" s="2">
        <v>44510.685567129629</v>
      </c>
      <c r="G302">
        <v>3114.2762840457972</v>
      </c>
      <c r="H302" s="7">
        <f>LN(G302)</f>
        <v>8.0437520716585933</v>
      </c>
      <c r="I302" s="7">
        <f>+(H302-$O$10)/_xlfn.STDEV.S($H$2:$H$6885)</f>
        <v>1.7766300361919267</v>
      </c>
      <c r="J302" s="7">
        <f>($O$9-H302)/($O$9-$O$2)</f>
        <v>0.22519798094013044</v>
      </c>
      <c r="K302" t="b">
        <f>G302&lt;2000</f>
        <v>0</v>
      </c>
    </row>
    <row r="303" spans="1:11" x14ac:dyDescent="0.25">
      <c r="A303" s="1">
        <v>22181</v>
      </c>
      <c r="B303" s="1" t="s">
        <v>5</v>
      </c>
      <c r="C303">
        <v>60318.504563104172</v>
      </c>
      <c r="D303">
        <v>1894.7459570705671</v>
      </c>
      <c r="E303" t="s">
        <v>2722</v>
      </c>
      <c r="F303" s="2">
        <v>44338.02853009259</v>
      </c>
      <c r="G303">
        <v>3108.9841721558182</v>
      </c>
      <c r="H303" s="7">
        <f>LN(G303)</f>
        <v>8.0420513190698593</v>
      </c>
      <c r="I303" s="7">
        <f>+(H303-$O$10)/_xlfn.STDEV.S($H$2:$H$6885)</f>
        <v>1.7753976274482945</v>
      </c>
      <c r="J303" s="7">
        <f>($O$9-H303)/($O$9-$O$2)</f>
        <v>0.22538480740387426</v>
      </c>
      <c r="K303" t="b">
        <f>G303&lt;2000</f>
        <v>0</v>
      </c>
    </row>
    <row r="304" spans="1:11" x14ac:dyDescent="0.25">
      <c r="A304" s="1">
        <v>3895</v>
      </c>
      <c r="B304" s="1" t="s">
        <v>42</v>
      </c>
      <c r="C304">
        <v>19226.11339723273</v>
      </c>
      <c r="D304">
        <v>1085.9209436265569</v>
      </c>
      <c r="E304" t="s">
        <v>5048</v>
      </c>
      <c r="F304" s="2">
        <v>44432.688703703701</v>
      </c>
      <c r="G304">
        <v>3101.7521754817599</v>
      </c>
      <c r="H304" s="7">
        <f>LN(G304)</f>
        <v>8.0397224486951089</v>
      </c>
      <c r="I304" s="7">
        <f>+(H304-$O$10)/_xlfn.STDEV.S($H$2:$H$6885)</f>
        <v>1.7737100685219465</v>
      </c>
      <c r="J304" s="7">
        <f>($O$9-H304)/($O$9-$O$2)</f>
        <v>0.22564063216022887</v>
      </c>
      <c r="K304" t="b">
        <f>G304&lt;2000</f>
        <v>0</v>
      </c>
    </row>
    <row r="305" spans="1:11" x14ac:dyDescent="0.25">
      <c r="A305" s="1">
        <v>9917</v>
      </c>
      <c r="B305" s="1" t="s">
        <v>5</v>
      </c>
      <c r="C305">
        <v>42376.418300985897</v>
      </c>
      <c r="D305">
        <v>2419.4540776080612</v>
      </c>
      <c r="E305" t="s">
        <v>1731</v>
      </c>
      <c r="F305" s="2">
        <v>44275.499120370368</v>
      </c>
      <c r="G305">
        <v>3098.8623271778679</v>
      </c>
      <c r="H305" s="7">
        <f>LN(G305)</f>
        <v>8.0387903318825291</v>
      </c>
      <c r="I305" s="7">
        <f>+(H305-$O$10)/_xlfn.STDEV.S($H$2:$H$6885)</f>
        <v>1.7730346328839124</v>
      </c>
      <c r="J305" s="7">
        <f>($O$9-H305)/($O$9-$O$2)</f>
        <v>0.22574302452996212</v>
      </c>
      <c r="K305" t="b">
        <f>G305&lt;2000</f>
        <v>0</v>
      </c>
    </row>
    <row r="306" spans="1:11" x14ac:dyDescent="0.25">
      <c r="A306" s="1">
        <v>11593</v>
      </c>
      <c r="B306" s="1" t="s">
        <v>1741</v>
      </c>
      <c r="C306">
        <v>17689.512500000001</v>
      </c>
      <c r="D306">
        <v>456.54050000000001</v>
      </c>
      <c r="E306" t="s">
        <v>6548</v>
      </c>
      <c r="F306" s="2">
        <v>44506.468657407408</v>
      </c>
      <c r="G306">
        <v>3085.5183036884582</v>
      </c>
      <c r="H306" s="7">
        <f>LN(G306)</f>
        <v>8.0344749299063718</v>
      </c>
      <c r="I306" s="7">
        <f>+(H306-$O$10)/_xlfn.STDEV.S($H$2:$H$6885)</f>
        <v>1.769907582445811</v>
      </c>
      <c r="J306" s="7">
        <f>($O$9-H306)/($O$9-$O$2)</f>
        <v>0.22621706837159974</v>
      </c>
      <c r="K306" t="b">
        <f>G306&lt;2000</f>
        <v>0</v>
      </c>
    </row>
    <row r="307" spans="1:11" x14ac:dyDescent="0.25">
      <c r="A307" s="1">
        <v>7243</v>
      </c>
      <c r="B307" s="1" t="s">
        <v>42</v>
      </c>
      <c r="C307">
        <v>18139.857278117219</v>
      </c>
      <c r="D307">
        <v>884.40380910488557</v>
      </c>
      <c r="E307" t="s">
        <v>5614</v>
      </c>
      <c r="F307" s="2">
        <v>44455.611192129632</v>
      </c>
      <c r="G307">
        <v>3078.3515563013689</v>
      </c>
      <c r="H307" s="7">
        <f>LN(G307)</f>
        <v>8.0321495236991005</v>
      </c>
      <c r="I307" s="7">
        <f>+(H307-$O$10)/_xlfn.STDEV.S($H$2:$H$6885)</f>
        <v>1.7682225337436535</v>
      </c>
      <c r="J307" s="7">
        <f>($O$9-H307)/($O$9-$O$2)</f>
        <v>0.22647251259161755</v>
      </c>
      <c r="K307" t="b">
        <f>G307&lt;2000</f>
        <v>0</v>
      </c>
    </row>
    <row r="308" spans="1:11" x14ac:dyDescent="0.25">
      <c r="A308" s="1">
        <v>12662</v>
      </c>
      <c r="B308" s="1" t="s">
        <v>42</v>
      </c>
      <c r="C308">
        <v>8840.3864780812091</v>
      </c>
      <c r="D308">
        <v>537.75820529237842</v>
      </c>
      <c r="E308" t="s">
        <v>6415</v>
      </c>
      <c r="F308" s="2">
        <v>44496.656712962962</v>
      </c>
      <c r="G308">
        <v>3075.639120318212</v>
      </c>
      <c r="H308" s="7">
        <f>LN(G308)</f>
        <v>8.0312680026499681</v>
      </c>
      <c r="I308" s="7">
        <f>+(H308-$O$10)/_xlfn.STDEV.S($H$2:$H$6885)</f>
        <v>1.7675837610874525</v>
      </c>
      <c r="J308" s="7">
        <f>($O$9-H308)/($O$9-$O$2)</f>
        <v>0.22656934705267678</v>
      </c>
      <c r="K308" t="b">
        <f>G308&lt;2000</f>
        <v>0</v>
      </c>
    </row>
    <row r="309" spans="1:11" x14ac:dyDescent="0.25">
      <c r="A309" s="1">
        <v>1722</v>
      </c>
      <c r="B309" s="1" t="s">
        <v>42</v>
      </c>
      <c r="C309">
        <v>50752.783223493803</v>
      </c>
      <c r="D309">
        <v>2236.8142500356889</v>
      </c>
      <c r="E309" t="s">
        <v>1921</v>
      </c>
      <c r="F309" s="2">
        <v>44292.499884259261</v>
      </c>
      <c r="G309">
        <v>3046.691381942624</v>
      </c>
      <c r="H309" s="7">
        <f>LN(G309)</f>
        <v>8.0218114879821787</v>
      </c>
      <c r="I309" s="7">
        <f>+(H309-$O$10)/_xlfn.STDEV.S($H$2:$H$6885)</f>
        <v>1.7607313291475766</v>
      </c>
      <c r="J309" s="7">
        <f>($O$9-H309)/($O$9-$O$2)</f>
        <v>0.22760813847150377</v>
      </c>
      <c r="K309" t="b">
        <f>G309&lt;2000</f>
        <v>0</v>
      </c>
    </row>
    <row r="310" spans="1:11" x14ac:dyDescent="0.25">
      <c r="A310" s="1">
        <v>21946</v>
      </c>
      <c r="B310" s="1" t="s">
        <v>5</v>
      </c>
      <c r="C310">
        <v>82950.109439417822</v>
      </c>
      <c r="D310">
        <v>1919.188702821483</v>
      </c>
      <c r="E310" t="s">
        <v>2569</v>
      </c>
      <c r="F310" s="2">
        <v>44329.644965277781</v>
      </c>
      <c r="G310">
        <v>3034.7183828279722</v>
      </c>
      <c r="H310" s="7">
        <f>LN(G310)</f>
        <v>8.0178739093458411</v>
      </c>
      <c r="I310" s="7">
        <f>+(H310-$O$10)/_xlfn.STDEV.S($H$2:$H$6885)</f>
        <v>1.7578780591468099</v>
      </c>
      <c r="J310" s="7">
        <f>($O$9-H310)/($O$9-$O$2)</f>
        <v>0.22804067868764877</v>
      </c>
      <c r="K310" t="b">
        <f>G310&lt;2000</f>
        <v>0</v>
      </c>
    </row>
    <row r="311" spans="1:11" x14ac:dyDescent="0.25">
      <c r="A311" s="1">
        <v>1558</v>
      </c>
      <c r="B311" s="1" t="s">
        <v>1741</v>
      </c>
      <c r="C311">
        <v>64074.006913730424</v>
      </c>
      <c r="D311">
        <v>1700.2563119573681</v>
      </c>
      <c r="E311" t="s">
        <v>3100</v>
      </c>
      <c r="F311" s="2">
        <v>44355.409467592603</v>
      </c>
      <c r="G311">
        <v>3026.319532096295</v>
      </c>
      <c r="H311" s="7">
        <f>LN(G311)</f>
        <v>8.0151024843109262</v>
      </c>
      <c r="I311" s="7">
        <f>+(H311-$O$10)/_xlfn.STDEV.S($H$2:$H$6885)</f>
        <v>1.755869813815905</v>
      </c>
      <c r="J311" s="7">
        <f>($O$9-H311)/($O$9-$O$2)</f>
        <v>0.22834511775905403</v>
      </c>
      <c r="K311" t="b">
        <f>G311&lt;2000</f>
        <v>0</v>
      </c>
    </row>
    <row r="312" spans="1:11" x14ac:dyDescent="0.25">
      <c r="A312" s="1">
        <v>2118</v>
      </c>
      <c r="B312" s="1" t="s">
        <v>42</v>
      </c>
      <c r="C312">
        <v>54894.839898644837</v>
      </c>
      <c r="D312">
        <v>2196.0320876166088</v>
      </c>
      <c r="E312" t="s">
        <v>1987</v>
      </c>
      <c r="F312" s="2">
        <v>44295.557766203703</v>
      </c>
      <c r="G312">
        <v>3025.6694628900759</v>
      </c>
      <c r="H312" s="7">
        <f>LN(G312)</f>
        <v>8.0148876560257918</v>
      </c>
      <c r="I312" s="7">
        <f>+(H312-$O$10)/_xlfn.STDEV.S($H$2:$H$6885)</f>
        <v>1.7557141437562309</v>
      </c>
      <c r="J312" s="7">
        <f>($O$9-H312)/($O$9-$O$2)</f>
        <v>0.2283687164935729</v>
      </c>
      <c r="K312" t="b">
        <f>G312&lt;2000</f>
        <v>0</v>
      </c>
    </row>
    <row r="313" spans="1:11" x14ac:dyDescent="0.25">
      <c r="A313" s="1">
        <v>9186</v>
      </c>
      <c r="B313" s="1" t="s">
        <v>1741</v>
      </c>
      <c r="C313">
        <v>44728.714</v>
      </c>
      <c r="D313">
        <v>853.82804999999985</v>
      </c>
      <c r="E313" t="s">
        <v>5625</v>
      </c>
      <c r="F313" s="2">
        <v>44456.496493055558</v>
      </c>
      <c r="G313">
        <v>2997.230061995609</v>
      </c>
      <c r="H313" s="7">
        <f>LN(G313)</f>
        <v>8.0054438284664169</v>
      </c>
      <c r="I313" s="7">
        <f>+(H313-$O$10)/_xlfn.STDEV.S($H$2:$H$6885)</f>
        <v>1.7488709052189961</v>
      </c>
      <c r="J313" s="7">
        <f>($O$9-H313)/($O$9-$O$2)</f>
        <v>0.22940611424255283</v>
      </c>
      <c r="K313" t="b">
        <f>G313&lt;2000</f>
        <v>0</v>
      </c>
    </row>
    <row r="314" spans="1:11" x14ac:dyDescent="0.25">
      <c r="A314" s="1">
        <v>10301</v>
      </c>
      <c r="B314" s="1" t="s">
        <v>42</v>
      </c>
      <c r="C314">
        <v>10686.93616596</v>
      </c>
      <c r="D314">
        <v>416.36857410660002</v>
      </c>
      <c r="E314" t="s">
        <v>6594</v>
      </c>
      <c r="F314" s="2">
        <v>44509.748113425929</v>
      </c>
      <c r="G314">
        <v>2995.9417555936261</v>
      </c>
      <c r="H314" s="7">
        <f>LN(G314)</f>
        <v>8.0050139037250485</v>
      </c>
      <c r="I314" s="7">
        <f>+(H314-$O$10)/_xlfn.STDEV.S($H$2:$H$6885)</f>
        <v>1.7485593707760232</v>
      </c>
      <c r="J314" s="7">
        <f>($O$9-H314)/($O$9-$O$2)</f>
        <v>0.22945334116999536</v>
      </c>
      <c r="K314" t="b">
        <f>G314&lt;2000</f>
        <v>0</v>
      </c>
    </row>
    <row r="315" spans="1:11" x14ac:dyDescent="0.25">
      <c r="A315" s="1">
        <v>13246</v>
      </c>
      <c r="B315" s="1" t="s">
        <v>5</v>
      </c>
      <c r="C315">
        <v>104921.2173100877</v>
      </c>
      <c r="D315">
        <v>3093.4657139193419</v>
      </c>
      <c r="E315" t="s">
        <v>581</v>
      </c>
      <c r="F315" s="2">
        <v>44182.354930555557</v>
      </c>
      <c r="G315">
        <v>2986.128868378808</v>
      </c>
      <c r="H315" s="7">
        <f>LN(G315)</f>
        <v>8.0017331346959431</v>
      </c>
      <c r="I315" s="7">
        <f>+(H315-$O$10)/_xlfn.STDEV.S($H$2:$H$6885)</f>
        <v>1.7461820417840879</v>
      </c>
      <c r="J315" s="7">
        <f>($O$9-H315)/($O$9-$O$2)</f>
        <v>0.22981373131735022</v>
      </c>
      <c r="K315" t="b">
        <f>G315&lt;2000</f>
        <v>0</v>
      </c>
    </row>
    <row r="316" spans="1:11" x14ac:dyDescent="0.25">
      <c r="A316" s="1">
        <v>7898</v>
      </c>
      <c r="B316" s="1" t="s">
        <v>42</v>
      </c>
      <c r="C316">
        <v>17379.433289766639</v>
      </c>
      <c r="D316">
        <v>954.23941806629045</v>
      </c>
      <c r="E316" t="s">
        <v>5322</v>
      </c>
      <c r="F316" s="2">
        <v>44443.432372685187</v>
      </c>
      <c r="G316">
        <v>2975.8188305817262</v>
      </c>
      <c r="H316" s="7">
        <f>LN(G316)</f>
        <v>7.9982745172792571</v>
      </c>
      <c r="I316" s="7">
        <f>+(H316-$O$10)/_xlfn.STDEV.S($H$2:$H$6885)</f>
        <v>1.7436758393102911</v>
      </c>
      <c r="J316" s="7">
        <f>($O$9-H316)/($O$9-$O$2)</f>
        <v>0.23019365798374633</v>
      </c>
      <c r="K316" t="b">
        <f>G316&lt;2000</f>
        <v>0</v>
      </c>
    </row>
    <row r="317" spans="1:11" x14ac:dyDescent="0.25">
      <c r="A317" s="1">
        <v>10844</v>
      </c>
      <c r="B317" s="1" t="s">
        <v>1741</v>
      </c>
      <c r="C317">
        <v>27866.5615</v>
      </c>
      <c r="D317">
        <v>586.71184999999991</v>
      </c>
      <c r="E317" t="s">
        <v>6229</v>
      </c>
      <c r="F317" s="2">
        <v>44488.445520833331</v>
      </c>
      <c r="G317">
        <v>2973.0895446009299</v>
      </c>
      <c r="H317" s="7">
        <f>LN(G317)</f>
        <v>7.9973569418182953</v>
      </c>
      <c r="I317" s="7">
        <f>+(H317-$O$10)/_xlfn.STDEV.S($H$2:$H$6885)</f>
        <v>1.7430109407068597</v>
      </c>
      <c r="J317" s="7">
        <f>($O$9-H317)/($O$9-$O$2)</f>
        <v>0.2302944529963338</v>
      </c>
      <c r="K317" t="b">
        <f>G317&lt;2000</f>
        <v>0</v>
      </c>
    </row>
    <row r="318" spans="1:11" x14ac:dyDescent="0.25">
      <c r="A318" s="1">
        <v>5619</v>
      </c>
      <c r="B318" s="1" t="s">
        <v>42</v>
      </c>
      <c r="C318">
        <v>21066.58433163265</v>
      </c>
      <c r="D318">
        <v>959.01285376530586</v>
      </c>
      <c r="E318" t="s">
        <v>5312</v>
      </c>
      <c r="F318" s="2">
        <v>44442.607175925928</v>
      </c>
      <c r="G318">
        <v>2969.766860308283</v>
      </c>
      <c r="H318" s="7">
        <f>LN(G318)</f>
        <v>7.9962387305028999</v>
      </c>
      <c r="I318" s="7">
        <f>+(H318-$O$10)/_xlfn.STDEV.S($H$2:$H$6885)</f>
        <v>1.742200656241353</v>
      </c>
      <c r="J318" s="7">
        <f>($O$9-H318)/($O$9-$O$2)</f>
        <v>0.23041728771500922</v>
      </c>
      <c r="K318" t="b">
        <f>G318&lt;2000</f>
        <v>0</v>
      </c>
    </row>
    <row r="319" spans="1:11" x14ac:dyDescent="0.25">
      <c r="A319" s="1">
        <v>26469</v>
      </c>
      <c r="B319" s="1" t="s">
        <v>5</v>
      </c>
      <c r="C319">
        <v>36461.007236749152</v>
      </c>
      <c r="D319">
        <v>1357.1221630143259</v>
      </c>
      <c r="E319" t="s">
        <v>4117</v>
      </c>
      <c r="F319" s="2">
        <v>44393.509108796286</v>
      </c>
      <c r="G319">
        <v>2966.7727485129749</v>
      </c>
      <c r="H319" s="7">
        <f>LN(G319)</f>
        <v>7.9952300243385439</v>
      </c>
      <c r="I319" s="7">
        <f>+(H319-$O$10)/_xlfn.STDEV.S($H$2:$H$6885)</f>
        <v>1.7414697220038029</v>
      </c>
      <c r="J319" s="7">
        <f>($O$9-H319)/($O$9-$O$2)</f>
        <v>0.23052809337062988</v>
      </c>
      <c r="K319" t="b">
        <f>G319&lt;2000</f>
        <v>0</v>
      </c>
    </row>
    <row r="320" spans="1:11" x14ac:dyDescent="0.25">
      <c r="A320" s="1">
        <v>5639</v>
      </c>
      <c r="B320" s="1" t="s">
        <v>5</v>
      </c>
      <c r="C320">
        <v>98320.834711453252</v>
      </c>
      <c r="D320">
        <v>2484.5383092884422</v>
      </c>
      <c r="E320" t="s">
        <v>1484</v>
      </c>
      <c r="F320" s="2">
        <v>44252.718321759261</v>
      </c>
      <c r="G320">
        <v>2946.667977033781</v>
      </c>
      <c r="H320" s="7">
        <f>LN(G320)</f>
        <v>7.9884303116582025</v>
      </c>
      <c r="I320" s="7">
        <f>+(H320-$O$10)/_xlfn.STDEV.S($H$2:$H$6885)</f>
        <v>1.7365424766084712</v>
      </c>
      <c r="J320" s="7">
        <f>($O$9-H320)/($O$9-$O$2)</f>
        <v>0.23127503697839347</v>
      </c>
      <c r="K320" t="b">
        <f>G320&lt;2000</f>
        <v>0</v>
      </c>
    </row>
    <row r="321" spans="1:11" x14ac:dyDescent="0.25">
      <c r="A321" s="1">
        <v>26350</v>
      </c>
      <c r="B321" s="1" t="s">
        <v>5</v>
      </c>
      <c r="C321">
        <v>32121.911937561741</v>
      </c>
      <c r="D321">
        <v>1219.9794503146959</v>
      </c>
      <c r="E321" t="s">
        <v>4503</v>
      </c>
      <c r="F321" s="2">
        <v>44408.653865740736</v>
      </c>
      <c r="G321">
        <v>2933.009062209037</v>
      </c>
      <c r="H321" s="7">
        <f>LN(G321)</f>
        <v>7.9837841587132292</v>
      </c>
      <c r="I321" s="7">
        <f>+(H321-$O$10)/_xlfn.STDEV.S($H$2:$H$6885)</f>
        <v>1.733175755574756</v>
      </c>
      <c r="J321" s="7">
        <f>($O$9-H321)/($O$9-$O$2)</f>
        <v>0.23178541357900675</v>
      </c>
      <c r="K321" t="b">
        <f>G321&lt;2000</f>
        <v>0</v>
      </c>
    </row>
    <row r="322" spans="1:11" x14ac:dyDescent="0.25">
      <c r="A322" s="1">
        <v>19517</v>
      </c>
      <c r="B322" s="1" t="s">
        <v>5</v>
      </c>
      <c r="C322">
        <v>44870.442534092283</v>
      </c>
      <c r="D322">
        <v>2087.0084346195422</v>
      </c>
      <c r="E322" t="s">
        <v>2027</v>
      </c>
      <c r="F322" s="2">
        <v>44299.412592592591</v>
      </c>
      <c r="G322">
        <v>2917.916635362827</v>
      </c>
      <c r="H322" s="7">
        <f>LN(G322)</f>
        <v>7.9786251595734701</v>
      </c>
      <c r="I322" s="7">
        <f>+(H322-$O$10)/_xlfn.STDEV.S($H$2:$H$6885)</f>
        <v>1.7294374130960528</v>
      </c>
      <c r="J322" s="7">
        <f>($O$9-H322)/($O$9-$O$2)</f>
        <v>0.23235212596981727</v>
      </c>
      <c r="K322" t="b">
        <f>G322&lt;2000</f>
        <v>0</v>
      </c>
    </row>
    <row r="323" spans="1:11" x14ac:dyDescent="0.25">
      <c r="A323" s="1">
        <v>8432</v>
      </c>
      <c r="B323" s="1" t="s">
        <v>42</v>
      </c>
      <c r="C323">
        <v>8915.539627708733</v>
      </c>
      <c r="D323">
        <v>626.9157881811625</v>
      </c>
      <c r="E323" t="s">
        <v>6131</v>
      </c>
      <c r="F323" s="2">
        <v>44481.79378472222</v>
      </c>
      <c r="G323">
        <v>2908.2484593377148</v>
      </c>
      <c r="H323" s="7">
        <f>LN(G323)</f>
        <v>7.9753062749409427</v>
      </c>
      <c r="I323" s="7">
        <f>+(H323-$O$10)/_xlfn.STDEV.S($H$2:$H$6885)</f>
        <v>1.7270324645648398</v>
      </c>
      <c r="J323" s="7">
        <f>($O$9-H323)/($O$9-$O$2)</f>
        <v>0.23271670308913264</v>
      </c>
      <c r="K323" t="b">
        <f>G323&lt;2000</f>
        <v>0</v>
      </c>
    </row>
    <row r="324" spans="1:11" x14ac:dyDescent="0.25">
      <c r="A324" s="1">
        <v>12908</v>
      </c>
      <c r="B324" s="1" t="s">
        <v>42</v>
      </c>
      <c r="C324">
        <v>8116.2</v>
      </c>
      <c r="D324">
        <v>358.714</v>
      </c>
      <c r="E324" t="s">
        <v>6668</v>
      </c>
      <c r="F324" s="2">
        <v>44515.398449074077</v>
      </c>
      <c r="G324">
        <v>2904.6337214487862</v>
      </c>
      <c r="H324" s="7">
        <f>LN(G324)</f>
        <v>7.9740625757767614</v>
      </c>
      <c r="I324" s="7">
        <f>+(H324-$O$10)/_xlfn.STDEV.S($H$2:$H$6885)</f>
        <v>1.7261312484005735</v>
      </c>
      <c r="J324" s="7">
        <f>($O$9-H324)/($O$9-$O$2)</f>
        <v>0.23285332255885699</v>
      </c>
      <c r="K324" t="b">
        <f>G324&lt;2000</f>
        <v>0</v>
      </c>
    </row>
    <row r="325" spans="1:11" x14ac:dyDescent="0.25">
      <c r="A325" s="1">
        <v>10241</v>
      </c>
      <c r="B325" s="1" t="s">
        <v>1741</v>
      </c>
      <c r="C325">
        <v>13451.31</v>
      </c>
      <c r="D325">
        <v>277.55849999999998</v>
      </c>
      <c r="E325" t="s">
        <v>6780</v>
      </c>
      <c r="F325" s="2">
        <v>44525.53670138889</v>
      </c>
      <c r="G325">
        <v>2899.657851546453</v>
      </c>
      <c r="H325" s="7">
        <f>LN(G325)</f>
        <v>7.9723480267887545</v>
      </c>
      <c r="I325" s="7">
        <f>+(H325-$O$10)/_xlfn.STDEV.S($H$2:$H$6885)</f>
        <v>1.7248888424338256</v>
      </c>
      <c r="J325" s="7">
        <f>($O$9-H325)/($O$9-$O$2)</f>
        <v>0.23304166454726066</v>
      </c>
      <c r="K325" t="b">
        <f>G325&lt;2000</f>
        <v>0</v>
      </c>
    </row>
    <row r="326" spans="1:11" x14ac:dyDescent="0.25">
      <c r="A326" s="1">
        <v>10940</v>
      </c>
      <c r="B326" s="1" t="s">
        <v>1741</v>
      </c>
      <c r="C326">
        <v>19502.473314496769</v>
      </c>
      <c r="D326">
        <v>602.52137443490358</v>
      </c>
      <c r="E326" t="s">
        <v>6190</v>
      </c>
      <c r="F326" s="2">
        <v>44484.582905092589</v>
      </c>
      <c r="G326">
        <v>2897.8059097298351</v>
      </c>
      <c r="H326" s="7">
        <f>LN(G326)</f>
        <v>7.9717091467695358</v>
      </c>
      <c r="I326" s="7">
        <f>+(H326-$O$10)/_xlfn.STDEV.S($H$2:$H$6885)</f>
        <v>1.7244258936621861</v>
      </c>
      <c r="J326" s="7">
        <f>($O$9-H326)/($O$9-$O$2)</f>
        <v>0.23311184506354379</v>
      </c>
      <c r="K326" t="b">
        <f>G326&lt;2000</f>
        <v>0</v>
      </c>
    </row>
    <row r="327" spans="1:11" x14ac:dyDescent="0.25">
      <c r="A327" s="1">
        <v>9874</v>
      </c>
      <c r="B327" s="1" t="s">
        <v>1741</v>
      </c>
      <c r="C327">
        <v>42935.73450000002</v>
      </c>
      <c r="D327">
        <v>736.27415499999961</v>
      </c>
      <c r="E327" t="s">
        <v>5866</v>
      </c>
      <c r="F327" s="2">
        <v>44467.626273148147</v>
      </c>
      <c r="G327">
        <v>2894.3889155720781</v>
      </c>
      <c r="H327" s="7">
        <f>LN(G327)</f>
        <v>7.970529285022061</v>
      </c>
      <c r="I327" s="7">
        <f>+(H327-$O$10)/_xlfn.STDEV.S($H$2:$H$6885)</f>
        <v>1.7235709357197455</v>
      </c>
      <c r="J327" s="7">
        <f>($O$9-H327)/($O$9-$O$2)</f>
        <v>0.23324145203838978</v>
      </c>
      <c r="K327" t="b">
        <f>G327&lt;2000</f>
        <v>0</v>
      </c>
    </row>
    <row r="328" spans="1:11" x14ac:dyDescent="0.25">
      <c r="A328" s="1">
        <v>1761</v>
      </c>
      <c r="B328" s="1" t="s">
        <v>42</v>
      </c>
      <c r="C328">
        <v>53102.468064544853</v>
      </c>
      <c r="D328">
        <v>2148.099371541794</v>
      </c>
      <c r="E328" t="s">
        <v>1887</v>
      </c>
      <c r="F328" s="2">
        <v>44288.627488425933</v>
      </c>
      <c r="G328">
        <v>2884.177699009751</v>
      </c>
      <c r="H328" s="7">
        <f>LN(G328)</f>
        <v>7.9669951119746987</v>
      </c>
      <c r="I328" s="7">
        <f>+(H328-$O$10)/_xlfn.STDEV.S($H$2:$H$6885)</f>
        <v>1.7210099837071309</v>
      </c>
      <c r="J328" s="7">
        <f>($O$9-H328)/($O$9-$O$2)</f>
        <v>0.23362967843714477</v>
      </c>
      <c r="K328" t="b">
        <f>G328&lt;2000</f>
        <v>0</v>
      </c>
    </row>
    <row r="329" spans="1:11" x14ac:dyDescent="0.25">
      <c r="A329" s="1">
        <v>1128</v>
      </c>
      <c r="B329" s="1" t="s">
        <v>42</v>
      </c>
      <c r="C329">
        <v>55066.211062779978</v>
      </c>
      <c r="D329">
        <v>2367.4371929808781</v>
      </c>
      <c r="E329" t="s">
        <v>1563</v>
      </c>
      <c r="F329" s="2">
        <v>44260.626666666663</v>
      </c>
      <c r="G329">
        <v>2881.8397139516878</v>
      </c>
      <c r="H329" s="7">
        <f>LN(G329)</f>
        <v>7.9661841587573399</v>
      </c>
      <c r="I329" s="7">
        <f>+(H329-$O$10)/_xlfn.STDEV.S($H$2:$H$6885)</f>
        <v>1.720422346303331</v>
      </c>
      <c r="J329" s="7">
        <f>($O$9-H329)/($O$9-$O$2)</f>
        <v>0.2337187610720115</v>
      </c>
      <c r="K329" t="b">
        <f>G329&lt;2000</f>
        <v>0</v>
      </c>
    </row>
    <row r="330" spans="1:11" x14ac:dyDescent="0.25">
      <c r="A330" s="1">
        <v>10747</v>
      </c>
      <c r="B330" s="1" t="s">
        <v>42</v>
      </c>
      <c r="C330">
        <v>10317.467500000001</v>
      </c>
      <c r="D330">
        <v>606.51822500000003</v>
      </c>
      <c r="E330" t="s">
        <v>6162</v>
      </c>
      <c r="F330" s="2">
        <v>44483.491087962961</v>
      </c>
      <c r="G330">
        <v>2875.6580919297412</v>
      </c>
      <c r="H330" s="7">
        <f>LN(G330)</f>
        <v>7.9640368285782701</v>
      </c>
      <c r="I330" s="7">
        <f>+(H330-$O$10)/_xlfn.STDEV.S($H$2:$H$6885)</f>
        <v>1.7188663360372405</v>
      </c>
      <c r="J330" s="7">
        <f>($O$9-H330)/($O$9-$O$2)</f>
        <v>0.23395464376682759</v>
      </c>
      <c r="K330" t="b">
        <f>G330&lt;2000</f>
        <v>0</v>
      </c>
    </row>
    <row r="331" spans="1:11" x14ac:dyDescent="0.25">
      <c r="A331" s="1">
        <v>744</v>
      </c>
      <c r="B331" s="1" t="s">
        <v>42</v>
      </c>
      <c r="C331">
        <v>50934.590332671512</v>
      </c>
      <c r="D331">
        <v>2626.6754468121489</v>
      </c>
      <c r="E331" t="s">
        <v>1181</v>
      </c>
      <c r="F331" s="2">
        <v>44226.607893518521</v>
      </c>
      <c r="G331">
        <v>2871.6120228928039</v>
      </c>
      <c r="H331" s="7">
        <f>LN(G331)</f>
        <v>7.962628831520699</v>
      </c>
      <c r="I331" s="7">
        <f>+(H331-$O$10)/_xlfn.STDEV.S($H$2:$H$6885)</f>
        <v>1.7178460654251284</v>
      </c>
      <c r="J331" s="7">
        <f>($O$9-H331)/($O$9-$O$2)</f>
        <v>0.23410931124343187</v>
      </c>
      <c r="K331" t="b">
        <f>G331&lt;2000</f>
        <v>0</v>
      </c>
    </row>
    <row r="332" spans="1:11" x14ac:dyDescent="0.25">
      <c r="A332" s="1">
        <v>219</v>
      </c>
      <c r="B332" s="1" t="s">
        <v>42</v>
      </c>
      <c r="C332">
        <v>82708.103027958015</v>
      </c>
      <c r="D332">
        <v>2758.8317318025761</v>
      </c>
      <c r="E332" t="s">
        <v>912</v>
      </c>
      <c r="F332" s="2">
        <v>44207.590983796297</v>
      </c>
      <c r="G332">
        <v>2853.5546901377988</v>
      </c>
      <c r="H332" s="7">
        <f>LN(G332)</f>
        <v>7.9563207557779583</v>
      </c>
      <c r="I332" s="7">
        <f>+(H332-$O$10)/_xlfn.STDEV.S($H$2:$H$6885)</f>
        <v>1.7132750727055859</v>
      </c>
      <c r="J332" s="7">
        <f>($O$9-H332)/($O$9-$O$2)</f>
        <v>0.23480224888283402</v>
      </c>
      <c r="K332" t="b">
        <f>G332&lt;2000</f>
        <v>0</v>
      </c>
    </row>
    <row r="333" spans="1:11" x14ac:dyDescent="0.25">
      <c r="A333" s="1">
        <v>10562</v>
      </c>
      <c r="B333" s="1" t="s">
        <v>42</v>
      </c>
      <c r="C333">
        <v>14520.527344901329</v>
      </c>
      <c r="D333">
        <v>710.36021853605291</v>
      </c>
      <c r="E333" t="s">
        <v>5908</v>
      </c>
      <c r="F333" s="2">
        <v>44469.52034722222</v>
      </c>
      <c r="G333">
        <v>2850.6703855300202</v>
      </c>
      <c r="H333" s="7">
        <f>LN(G333)</f>
        <v>7.9553094685950949</v>
      </c>
      <c r="I333" s="7">
        <f>+(H333-$O$10)/_xlfn.STDEV.S($H$2:$H$6885)</f>
        <v>1.7125422681961355</v>
      </c>
      <c r="J333" s="7">
        <f>($O$9-H333)/($O$9-$O$2)</f>
        <v>0.2349133380615043</v>
      </c>
      <c r="K333" t="b">
        <f>G333&lt;2000</f>
        <v>0</v>
      </c>
    </row>
    <row r="334" spans="1:11" x14ac:dyDescent="0.25">
      <c r="A334" s="1">
        <v>3258</v>
      </c>
      <c r="B334" s="1" t="s">
        <v>42</v>
      </c>
      <c r="C334">
        <v>28094.95423016635</v>
      </c>
      <c r="D334">
        <v>1683.9996574044069</v>
      </c>
      <c r="E334" t="s">
        <v>2901</v>
      </c>
      <c r="F334" s="2">
        <v>44344.684942129628</v>
      </c>
      <c r="G334">
        <v>2848.4172871626379</v>
      </c>
      <c r="H334" s="7">
        <f>LN(G334)</f>
        <v>7.9545187811678559</v>
      </c>
      <c r="I334" s="7">
        <f>+(H334-$O$10)/_xlfn.STDEV.S($H$2:$H$6885)</f>
        <v>1.7119693159012137</v>
      </c>
      <c r="J334" s="7">
        <f>($O$9-H334)/($O$9-$O$2)</f>
        <v>0.23500019451372217</v>
      </c>
      <c r="K334" t="b">
        <f>G334&lt;2000</f>
        <v>0</v>
      </c>
    </row>
    <row r="335" spans="1:11" x14ac:dyDescent="0.25">
      <c r="A335" s="1">
        <v>13705</v>
      </c>
      <c r="B335" s="1" t="s">
        <v>42</v>
      </c>
      <c r="C335">
        <v>6001.674</v>
      </c>
      <c r="D335">
        <v>279.67124999999999</v>
      </c>
      <c r="E335" t="s">
        <v>6763</v>
      </c>
      <c r="F335" s="2">
        <v>44524.480254629627</v>
      </c>
      <c r="G335">
        <v>2835.9767207812888</v>
      </c>
      <c r="H335" s="7">
        <f>LN(G335)</f>
        <v>7.9501416791491071</v>
      </c>
      <c r="I335" s="7">
        <f>+(H335-$O$10)/_xlfn.STDEV.S($H$2:$H$6885)</f>
        <v>1.7087975560371347</v>
      </c>
      <c r="J335" s="7">
        <f>($O$9-H335)/($O$9-$O$2)</f>
        <v>0.23548101606120986</v>
      </c>
      <c r="K335" t="b">
        <f>G335&lt;2000</f>
        <v>0</v>
      </c>
    </row>
    <row r="336" spans="1:11" x14ac:dyDescent="0.25">
      <c r="A336" s="1">
        <v>6471</v>
      </c>
      <c r="B336" s="1" t="s">
        <v>5</v>
      </c>
      <c r="C336">
        <v>36967.980066554461</v>
      </c>
      <c r="D336">
        <v>2719.8902167814808</v>
      </c>
      <c r="E336" t="s">
        <v>949</v>
      </c>
      <c r="F336" s="2">
        <v>44210.379155092603</v>
      </c>
      <c r="G336">
        <v>2835.6811409182028</v>
      </c>
      <c r="H336" s="7">
        <f>LN(G336)</f>
        <v>7.9500374486505256</v>
      </c>
      <c r="I336" s="7">
        <f>+(H336-$O$10)/_xlfn.STDEV.S($H$2:$H$6885)</f>
        <v>1.7087220279570037</v>
      </c>
      <c r="J336" s="7">
        <f>($O$9-H336)/($O$9-$O$2)</f>
        <v>0.23549246570743895</v>
      </c>
      <c r="K336" t="b">
        <f>G336&lt;2000</f>
        <v>0</v>
      </c>
    </row>
    <row r="337" spans="1:11" x14ac:dyDescent="0.25">
      <c r="A337" s="1">
        <v>12888</v>
      </c>
      <c r="B337" s="1" t="s">
        <v>42</v>
      </c>
      <c r="C337">
        <v>6232.8450156678282</v>
      </c>
      <c r="D337">
        <v>347.87925731076399</v>
      </c>
      <c r="E337" t="s">
        <v>6676</v>
      </c>
      <c r="F337" s="2">
        <v>44515.614340277767</v>
      </c>
      <c r="G337">
        <v>2830.4573079050929</v>
      </c>
      <c r="H337" s="7">
        <f>LN(G337)</f>
        <v>7.9481935704818829</v>
      </c>
      <c r="I337" s="7">
        <f>+(H337-$O$10)/_xlfn.STDEV.S($H$2:$H$6885)</f>
        <v>1.707385906764374</v>
      </c>
      <c r="J337" s="7">
        <f>($O$9-H337)/($O$9-$O$2)</f>
        <v>0.23569501441446658</v>
      </c>
      <c r="K337" t="b">
        <f>G337&lt;2000</f>
        <v>0</v>
      </c>
    </row>
    <row r="338" spans="1:11" x14ac:dyDescent="0.25">
      <c r="A338" s="1">
        <v>314</v>
      </c>
      <c r="B338" s="1" t="s">
        <v>42</v>
      </c>
      <c r="C338">
        <v>138730.47098755301</v>
      </c>
      <c r="D338">
        <v>2186.1707169420051</v>
      </c>
      <c r="E338" t="s">
        <v>1745</v>
      </c>
      <c r="F338" s="2">
        <v>44277.632708333331</v>
      </c>
      <c r="G338">
        <v>2821.1925493005779</v>
      </c>
      <c r="H338" s="7">
        <f>LN(G338)</f>
        <v>7.9449149643623596</v>
      </c>
      <c r="I338" s="7">
        <f>+(H338-$O$10)/_xlfn.STDEV.S($H$2:$H$6885)</f>
        <v>1.7050101450719377</v>
      </c>
      <c r="J338" s="7">
        <f>($O$9-H338)/($O$9-$O$2)</f>
        <v>0.23605516696774029</v>
      </c>
      <c r="K338" t="b">
        <f>G338&lt;2000</f>
        <v>0</v>
      </c>
    </row>
    <row r="339" spans="1:11" x14ac:dyDescent="0.25">
      <c r="A339" s="1">
        <v>6127</v>
      </c>
      <c r="B339" s="1" t="s">
        <v>42</v>
      </c>
      <c r="C339">
        <v>32434.123287015089</v>
      </c>
      <c r="D339">
        <v>1100.4483249290181</v>
      </c>
      <c r="E339" t="s">
        <v>4651</v>
      </c>
      <c r="F339" s="2">
        <v>44417.341863425929</v>
      </c>
      <c r="G339">
        <v>2806.2257281658831</v>
      </c>
      <c r="H339" s="7">
        <f>LN(G339)</f>
        <v>7.9395957022472388</v>
      </c>
      <c r="I339" s="7">
        <f>+(H339-$O$10)/_xlfn.STDEV.S($H$2:$H$6885)</f>
        <v>1.7011556719499978</v>
      </c>
      <c r="J339" s="7">
        <f>($O$9-H339)/($O$9-$O$2)</f>
        <v>0.23663948413255156</v>
      </c>
      <c r="K339" t="b">
        <f>G339&lt;2000</f>
        <v>0</v>
      </c>
    </row>
    <row r="340" spans="1:11" x14ac:dyDescent="0.25">
      <c r="A340" s="1">
        <v>1882</v>
      </c>
      <c r="B340" s="1" t="s">
        <v>42</v>
      </c>
      <c r="C340">
        <v>16824.054671000002</v>
      </c>
      <c r="D340">
        <v>898.80601380999997</v>
      </c>
      <c r="E340" t="s">
        <v>5305</v>
      </c>
      <c r="F340" s="2">
        <v>44442.560682870368</v>
      </c>
      <c r="G340">
        <v>2782.227403959786</v>
      </c>
      <c r="H340" s="7">
        <f>LN(G340)</f>
        <v>7.9310071103216915</v>
      </c>
      <c r="I340" s="7">
        <f>+(H340-$O$10)/_xlfn.STDEV.S($H$2:$H$6885)</f>
        <v>1.6949321589860045</v>
      </c>
      <c r="J340" s="7">
        <f>($O$9-H340)/($O$9-$O$2)</f>
        <v>0.23758293485467166</v>
      </c>
      <c r="K340" t="b">
        <f>G340&lt;2000</f>
        <v>0</v>
      </c>
    </row>
    <row r="341" spans="1:11" x14ac:dyDescent="0.25">
      <c r="A341" s="1">
        <v>503</v>
      </c>
      <c r="B341" s="1" t="s">
        <v>5</v>
      </c>
      <c r="C341">
        <v>77923.075584395585</v>
      </c>
      <c r="D341">
        <v>1435.9303284242501</v>
      </c>
      <c r="E341" t="s">
        <v>3545</v>
      </c>
      <c r="F341" s="2">
        <v>44371.778194444443</v>
      </c>
      <c r="G341">
        <v>2777.5500386225749</v>
      </c>
      <c r="H341" s="7">
        <f>LN(G341)</f>
        <v>7.9293245370572016</v>
      </c>
      <c r="I341" s="7">
        <f>+(H341-$O$10)/_xlfn.STDEV.S($H$2:$H$6885)</f>
        <v>1.6937129234448125</v>
      </c>
      <c r="J341" s="7">
        <f>($O$9-H341)/($O$9-$O$2)</f>
        <v>0.23776776433256094</v>
      </c>
      <c r="K341" t="b">
        <f>G341&lt;2000</f>
        <v>0</v>
      </c>
    </row>
    <row r="342" spans="1:11" x14ac:dyDescent="0.25">
      <c r="A342" s="1">
        <v>34101</v>
      </c>
      <c r="B342" s="1" t="s">
        <v>5</v>
      </c>
      <c r="C342">
        <v>11766.433764671319</v>
      </c>
      <c r="D342">
        <v>746.221703646994</v>
      </c>
      <c r="E342" t="s">
        <v>5757</v>
      </c>
      <c r="F342" s="2">
        <v>44462.371400462973</v>
      </c>
      <c r="G342">
        <v>2776.3626597500761</v>
      </c>
      <c r="H342" s="7">
        <f>LN(G342)</f>
        <v>7.9288969542142311</v>
      </c>
      <c r="I342" s="7">
        <f>+(H342-$O$10)/_xlfn.STDEV.S($H$2:$H$6885)</f>
        <v>1.6934030860012041</v>
      </c>
      <c r="J342" s="7">
        <f>($O$9-H342)/($O$9-$O$2)</f>
        <v>0.23781473400412803</v>
      </c>
      <c r="K342" t="b">
        <f>G342&lt;2000</f>
        <v>0</v>
      </c>
    </row>
    <row r="343" spans="1:11" x14ac:dyDescent="0.25">
      <c r="A343" s="1">
        <v>2726</v>
      </c>
      <c r="B343" s="1" t="s">
        <v>42</v>
      </c>
      <c r="C343">
        <v>35496.000000000007</v>
      </c>
      <c r="D343">
        <v>1597.3200000000011</v>
      </c>
      <c r="E343" t="s">
        <v>3015</v>
      </c>
      <c r="F343" s="2">
        <v>44349.721354166657</v>
      </c>
      <c r="G343">
        <v>2766.3675594481851</v>
      </c>
      <c r="H343" s="7">
        <f>LN(G343)</f>
        <v>7.9252903882293353</v>
      </c>
      <c r="I343" s="7">
        <f>+(H343-$O$10)/_xlfn.STDEV.S($H$2:$H$6885)</f>
        <v>1.6907896762179622</v>
      </c>
      <c r="J343" s="7">
        <f>($O$9-H343)/($O$9-$O$2)</f>
        <v>0.23821091271564682</v>
      </c>
      <c r="K343" t="b">
        <f>G343&lt;2000</f>
        <v>0</v>
      </c>
    </row>
    <row r="344" spans="1:11" x14ac:dyDescent="0.25">
      <c r="A344" s="1">
        <v>13393</v>
      </c>
      <c r="B344" s="1" t="s">
        <v>42</v>
      </c>
      <c r="C344">
        <v>7629.0171830000008</v>
      </c>
      <c r="D344">
        <v>370.65089012999988</v>
      </c>
      <c r="E344" t="s">
        <v>6625</v>
      </c>
      <c r="F344" s="2">
        <v>44511.523715277777</v>
      </c>
      <c r="G344">
        <v>2763.7236276117319</v>
      </c>
      <c r="H344" s="7">
        <f>LN(G344)</f>
        <v>7.9243341898779986</v>
      </c>
      <c r="I344" s="7">
        <f>+(H344-$O$10)/_xlfn.STDEV.S($H$2:$H$6885)</f>
        <v>1.6900967904821769</v>
      </c>
      <c r="J344" s="7">
        <f>($O$9-H344)/($O$9-$O$2)</f>
        <v>0.23831595042530621</v>
      </c>
      <c r="K344" t="b">
        <f>G344&lt;2000</f>
        <v>0</v>
      </c>
    </row>
    <row r="345" spans="1:11" x14ac:dyDescent="0.25">
      <c r="A345" s="1">
        <v>8339</v>
      </c>
      <c r="B345" s="1" t="s">
        <v>42</v>
      </c>
      <c r="C345">
        <v>13559.64409133655</v>
      </c>
      <c r="D345">
        <v>527.54626384226208</v>
      </c>
      <c r="E345" t="s">
        <v>6297</v>
      </c>
      <c r="F345" s="2">
        <v>44490.698854166672</v>
      </c>
      <c r="G345">
        <v>2759.605464337671</v>
      </c>
      <c r="H345" s="7">
        <f>LN(G345)</f>
        <v>7.9228430007894568</v>
      </c>
      <c r="I345" s="7">
        <f>+(H345-$O$10)/_xlfn.STDEV.S($H$2:$H$6885)</f>
        <v>1.6890162368006474</v>
      </c>
      <c r="J345" s="7">
        <f>($O$9-H345)/($O$9-$O$2)</f>
        <v>0.2384797564874172</v>
      </c>
      <c r="K345" t="b">
        <f>G345&lt;2000</f>
        <v>0</v>
      </c>
    </row>
    <row r="346" spans="1:11" x14ac:dyDescent="0.25">
      <c r="A346" s="1">
        <v>8896</v>
      </c>
      <c r="B346" s="1" t="s">
        <v>1741</v>
      </c>
      <c r="C346">
        <v>35702.387499999997</v>
      </c>
      <c r="D346">
        <v>799.51654499999984</v>
      </c>
      <c r="E346" t="s">
        <v>5590</v>
      </c>
      <c r="F346" s="2">
        <v>44454.639872685177</v>
      </c>
      <c r="G346">
        <v>2757.3433641491001</v>
      </c>
      <c r="H346" s="7">
        <f>LN(G346)</f>
        <v>7.9220229459418707</v>
      </c>
      <c r="I346" s="7">
        <f>+(H346-$O$10)/_xlfn.STDEV.S($H$2:$H$6885)</f>
        <v>1.688422004123233</v>
      </c>
      <c r="J346" s="7">
        <f>($O$9-H346)/($O$9-$O$2)</f>
        <v>0.23856983892989905</v>
      </c>
      <c r="K346" t="b">
        <f>G346&lt;2000</f>
        <v>0</v>
      </c>
    </row>
    <row r="347" spans="1:11" x14ac:dyDescent="0.25">
      <c r="A347" s="1">
        <v>10141</v>
      </c>
      <c r="B347" s="1" t="s">
        <v>42</v>
      </c>
      <c r="C347">
        <v>14686.67</v>
      </c>
      <c r="D347">
        <v>585.77205000000004</v>
      </c>
      <c r="E347" t="s">
        <v>6147</v>
      </c>
      <c r="F347" s="2">
        <v>44482.560868055552</v>
      </c>
      <c r="G347">
        <v>2744.136893305586</v>
      </c>
      <c r="H347" s="7">
        <f>LN(G347)</f>
        <v>7.9172218758322979</v>
      </c>
      <c r="I347" s="7">
        <f>+(H347-$O$10)/_xlfn.STDEV.S($H$2:$H$6885)</f>
        <v>1.6849430261572302</v>
      </c>
      <c r="J347" s="7">
        <f>($O$9-H347)/($O$9-$O$2)</f>
        <v>0.23909723307099831</v>
      </c>
      <c r="K347" t="b">
        <f>G347&lt;2000</f>
        <v>0</v>
      </c>
    </row>
    <row r="348" spans="1:11" x14ac:dyDescent="0.25">
      <c r="A348" s="1">
        <v>2645</v>
      </c>
      <c r="B348" s="1" t="s">
        <v>42</v>
      </c>
      <c r="C348">
        <v>45448.641943714567</v>
      </c>
      <c r="D348">
        <v>1740.9311782222539</v>
      </c>
      <c r="E348" t="s">
        <v>2520</v>
      </c>
      <c r="F348" s="2">
        <v>44328.390555555547</v>
      </c>
      <c r="G348">
        <v>2737.969483533434</v>
      </c>
      <c r="H348" s="7">
        <f>LN(G348)</f>
        <v>7.9149718602543002</v>
      </c>
      <c r="I348" s="7">
        <f>+(H348-$O$10)/_xlfn.STDEV.S($H$2:$H$6885)</f>
        <v>1.6833126074296618</v>
      </c>
      <c r="J348" s="7">
        <f>($O$9-H348)/($O$9-$O$2)</f>
        <v>0.23934439568394408</v>
      </c>
      <c r="K348" t="b">
        <f>G348&lt;2000</f>
        <v>0</v>
      </c>
    </row>
    <row r="349" spans="1:11" x14ac:dyDescent="0.25">
      <c r="A349" s="1">
        <v>7199</v>
      </c>
      <c r="B349" s="1" t="s">
        <v>42</v>
      </c>
      <c r="C349">
        <v>13367.81639612576</v>
      </c>
      <c r="D349">
        <v>964.21442525283339</v>
      </c>
      <c r="E349" t="s">
        <v>5002</v>
      </c>
      <c r="F349" s="2">
        <v>44431.665451388893</v>
      </c>
      <c r="G349">
        <v>2732.2392945427</v>
      </c>
      <c r="H349" s="7">
        <f>LN(G349)</f>
        <v>7.9128768063654489</v>
      </c>
      <c r="I349" s="7">
        <f>+(H349-$O$10)/_xlfn.STDEV.S($H$2:$H$6885)</f>
        <v>1.6817944778980041</v>
      </c>
      <c r="J349" s="7">
        <f>($O$9-H349)/($O$9-$O$2)</f>
        <v>0.23957453586541411</v>
      </c>
      <c r="K349" t="b">
        <f>G349&lt;2000</f>
        <v>0</v>
      </c>
    </row>
    <row r="350" spans="1:11" x14ac:dyDescent="0.25">
      <c r="A350" s="1">
        <v>890</v>
      </c>
      <c r="B350" s="1" t="s">
        <v>42</v>
      </c>
      <c r="C350">
        <v>107607.72023252081</v>
      </c>
      <c r="D350">
        <v>2293.6269585001069</v>
      </c>
      <c r="E350" t="s">
        <v>1495</v>
      </c>
      <c r="F350" s="2">
        <v>44253.684942129628</v>
      </c>
      <c r="G350">
        <v>2728.8175230573111</v>
      </c>
      <c r="H350" s="7">
        <f>LN(G350)</f>
        <v>7.9116236526087782</v>
      </c>
      <c r="I350" s="7">
        <f>+(H350-$O$10)/_xlfn.STDEV.S($H$2:$H$6885)</f>
        <v>1.6808864106946575</v>
      </c>
      <c r="J350" s="7">
        <f>($O$9-H350)/($O$9-$O$2)</f>
        <v>0.23971219391540732</v>
      </c>
      <c r="K350" t="b">
        <f>G350&lt;2000</f>
        <v>0</v>
      </c>
    </row>
    <row r="351" spans="1:11" x14ac:dyDescent="0.25">
      <c r="A351" s="1">
        <v>4898</v>
      </c>
      <c r="B351" s="1" t="s">
        <v>42</v>
      </c>
      <c r="C351">
        <v>19726.04</v>
      </c>
      <c r="D351">
        <v>887.67179999999996</v>
      </c>
      <c r="E351" t="s">
        <v>5289</v>
      </c>
      <c r="F351" s="2">
        <v>44441.717314814807</v>
      </c>
      <c r="G351">
        <v>2728.2482902284191</v>
      </c>
      <c r="H351" s="7">
        <f>LN(G351)</f>
        <v>7.9114150303013213</v>
      </c>
      <c r="I351" s="7">
        <f>+(H351-$O$10)/_xlfn.STDEV.S($H$2:$H$6885)</f>
        <v>1.6807352376448383</v>
      </c>
      <c r="J351" s="7">
        <f>($O$9-H351)/($O$9-$O$2)</f>
        <v>0.23973511092768673</v>
      </c>
      <c r="K351" t="b">
        <f>G351&lt;2000</f>
        <v>0</v>
      </c>
    </row>
    <row r="352" spans="1:11" x14ac:dyDescent="0.25">
      <c r="A352" s="1">
        <v>2917</v>
      </c>
      <c r="B352" s="1" t="s">
        <v>5</v>
      </c>
      <c r="C352">
        <v>66195.933052052744</v>
      </c>
      <c r="D352">
        <v>2986.034660506446</v>
      </c>
      <c r="E352" t="s">
        <v>74</v>
      </c>
      <c r="F352" s="2">
        <v>44160.52076388889</v>
      </c>
      <c r="G352">
        <v>2725.0690174269248</v>
      </c>
      <c r="H352" s="7">
        <f>LN(G352)</f>
        <v>7.9102490342727281</v>
      </c>
      <c r="I352" s="7">
        <f>+(H352-$O$10)/_xlfn.STDEV.S($H$2:$H$6885)</f>
        <v>1.6798903271562717</v>
      </c>
      <c r="J352" s="7">
        <f>($O$9-H352)/($O$9-$O$2)</f>
        <v>0.23986319476316312</v>
      </c>
      <c r="K352" t="b">
        <f>G352&lt;2000</f>
        <v>0</v>
      </c>
    </row>
    <row r="353" spans="1:11" x14ac:dyDescent="0.25">
      <c r="A353" s="1">
        <v>160</v>
      </c>
      <c r="B353" s="1" t="s">
        <v>42</v>
      </c>
      <c r="C353">
        <v>88502.360600566288</v>
      </c>
      <c r="D353">
        <v>2869.0129822755848</v>
      </c>
      <c r="E353" t="s">
        <v>261</v>
      </c>
      <c r="F353" s="2">
        <v>44174.371574074074</v>
      </c>
      <c r="G353">
        <v>2712.200703459428</v>
      </c>
      <c r="H353" s="7">
        <f>LN(G353)</f>
        <v>7.9055156520223786</v>
      </c>
      <c r="I353" s="7">
        <f>+(H353-$O$10)/_xlfn.STDEV.S($H$2:$H$6885)</f>
        <v>1.6764603975410386</v>
      </c>
      <c r="J353" s="7">
        <f>($O$9-H353)/($O$9-$O$2)</f>
        <v>0.24038315344100869</v>
      </c>
      <c r="K353" t="b">
        <f>G353&lt;2000</f>
        <v>0</v>
      </c>
    </row>
    <row r="354" spans="1:11" x14ac:dyDescent="0.25">
      <c r="A354" s="1">
        <v>365</v>
      </c>
      <c r="B354" s="1" t="s">
        <v>5</v>
      </c>
      <c r="C354">
        <v>32140.94992860956</v>
      </c>
      <c r="D354">
        <v>2598.821872309275</v>
      </c>
      <c r="E354" t="s">
        <v>944</v>
      </c>
      <c r="F354" s="2">
        <v>44209.623784722222</v>
      </c>
      <c r="G354">
        <v>2703.6253145718929</v>
      </c>
      <c r="H354" s="7">
        <f>LN(G354)</f>
        <v>7.902348860465354</v>
      </c>
      <c r="I354" s="7">
        <f>+(H354-$O$10)/_xlfn.STDEV.S($H$2:$H$6885)</f>
        <v>1.6741656595350585</v>
      </c>
      <c r="J354" s="7">
        <f>($O$9-H354)/($O$9-$O$2)</f>
        <v>0.24073102324401929</v>
      </c>
      <c r="K354" t="b">
        <f>G354&lt;2000</f>
        <v>0</v>
      </c>
    </row>
    <row r="355" spans="1:11" x14ac:dyDescent="0.25">
      <c r="A355" s="1">
        <v>755</v>
      </c>
      <c r="B355" s="1" t="s">
        <v>1741</v>
      </c>
      <c r="C355">
        <v>58860.602815602178</v>
      </c>
      <c r="D355">
        <v>1665.798765124086</v>
      </c>
      <c r="E355" t="s">
        <v>2650</v>
      </c>
      <c r="F355" s="2">
        <v>44335.506504629629</v>
      </c>
      <c r="G355">
        <v>2702.6752857196161</v>
      </c>
      <c r="H355" s="7">
        <f>LN(G355)</f>
        <v>7.901997407990808</v>
      </c>
      <c r="I355" s="7">
        <f>+(H355-$O$10)/_xlfn.STDEV.S($H$2:$H$6885)</f>
        <v>1.6739109880999121</v>
      </c>
      <c r="J355" s="7">
        <f>($O$9-H355)/($O$9-$O$2)</f>
        <v>0.24076963004869412</v>
      </c>
      <c r="K355" t="b">
        <f>G355&lt;2000</f>
        <v>0</v>
      </c>
    </row>
    <row r="356" spans="1:11" x14ac:dyDescent="0.25">
      <c r="A356" s="1">
        <v>1123</v>
      </c>
      <c r="B356" s="1" t="s">
        <v>42</v>
      </c>
      <c r="C356">
        <v>30329.49519920798</v>
      </c>
      <c r="D356">
        <v>1596.915237202481</v>
      </c>
      <c r="E356" t="s">
        <v>2887</v>
      </c>
      <c r="F356" s="2">
        <v>44344.516770833332</v>
      </c>
      <c r="G356">
        <v>2699.014094850093</v>
      </c>
      <c r="H356" s="7">
        <f>LN(G356)</f>
        <v>7.900641835253384</v>
      </c>
      <c r="I356" s="7">
        <f>+(H356-$O$10)/_xlfn.STDEV.S($H$2:$H$6885)</f>
        <v>1.6729287054884985</v>
      </c>
      <c r="J356" s="7">
        <f>($O$9-H356)/($O$9-$O$2)</f>
        <v>0.24091853875096986</v>
      </c>
      <c r="K356" t="b">
        <f>G356&lt;2000</f>
        <v>0</v>
      </c>
    </row>
    <row r="357" spans="1:11" x14ac:dyDescent="0.25">
      <c r="A357" s="1">
        <v>35011</v>
      </c>
      <c r="B357" s="1" t="s">
        <v>5</v>
      </c>
      <c r="C357">
        <v>16997.314517196559</v>
      </c>
      <c r="D357">
        <v>695.09354466955722</v>
      </c>
      <c r="E357" t="s">
        <v>5818</v>
      </c>
      <c r="F357" s="2">
        <v>44466.399583333332</v>
      </c>
      <c r="G357">
        <v>2696.8723007949789</v>
      </c>
      <c r="H357" s="7">
        <f>LN(G357)</f>
        <v>7.8998479734073213</v>
      </c>
      <c r="I357" s="7">
        <f>+(H357-$O$10)/_xlfn.STDEV.S($H$2:$H$6885)</f>
        <v>1.6723534529286586</v>
      </c>
      <c r="J357" s="7">
        <f>($O$9-H357)/($O$9-$O$2)</f>
        <v>0.24100574391084054</v>
      </c>
      <c r="K357" t="b">
        <f>G357&lt;2000</f>
        <v>0</v>
      </c>
    </row>
    <row r="358" spans="1:11" x14ac:dyDescent="0.25">
      <c r="A358" s="1">
        <v>835</v>
      </c>
      <c r="B358" s="1" t="s">
        <v>42</v>
      </c>
      <c r="C358">
        <v>51676.471924527257</v>
      </c>
      <c r="D358">
        <v>2496.6094415545031</v>
      </c>
      <c r="E358" t="s">
        <v>1095</v>
      </c>
      <c r="F358" s="2">
        <v>44221.501516203702</v>
      </c>
      <c r="G358">
        <v>2688.300802754286</v>
      </c>
      <c r="H358" s="7">
        <f>LN(G358)</f>
        <v>7.8966646011686192</v>
      </c>
      <c r="I358" s="7">
        <f>+(H358-$O$10)/_xlfn.STDEV.S($H$2:$H$6885)</f>
        <v>1.6700467001374533</v>
      </c>
      <c r="J358" s="7">
        <f>($O$9-H358)/($O$9-$O$2)</f>
        <v>0.24135543508995536</v>
      </c>
      <c r="K358" t="b">
        <f>G358&lt;2000</f>
        <v>0</v>
      </c>
    </row>
    <row r="359" spans="1:11" x14ac:dyDescent="0.25">
      <c r="A359" s="1">
        <v>13408</v>
      </c>
      <c r="B359" s="1" t="s">
        <v>5</v>
      </c>
      <c r="C359">
        <v>56983.490274145966</v>
      </c>
      <c r="D359">
        <v>2426.577376444955</v>
      </c>
      <c r="E359" t="s">
        <v>1212</v>
      </c>
      <c r="F359" s="2">
        <v>44230.577534722222</v>
      </c>
      <c r="G359">
        <v>2684.7765676036388</v>
      </c>
      <c r="H359" s="7">
        <f>LN(G359)</f>
        <v>7.8953527884352015</v>
      </c>
      <c r="I359" s="7">
        <f>+(H359-$O$10)/_xlfn.STDEV.S($H$2:$H$6885)</f>
        <v>1.6690961271420741</v>
      </c>
      <c r="J359" s="7">
        <f>($O$9-H359)/($O$9-$O$2)</f>
        <v>0.24149953678687588</v>
      </c>
      <c r="K359" t="b">
        <f>G359&lt;2000</f>
        <v>0</v>
      </c>
    </row>
    <row r="360" spans="1:11" x14ac:dyDescent="0.25">
      <c r="A360" s="1">
        <v>1374</v>
      </c>
      <c r="B360" s="1" t="s">
        <v>1741</v>
      </c>
      <c r="C360">
        <v>86338.349472851376</v>
      </c>
      <c r="D360">
        <v>1790.665721414056</v>
      </c>
      <c r="E360" t="s">
        <v>2353</v>
      </c>
      <c r="F360" s="2">
        <v>44316.686539351853</v>
      </c>
      <c r="G360">
        <v>2680.985096472366</v>
      </c>
      <c r="H360" s="7">
        <f>LN(G360)</f>
        <v>7.8939395792769673</v>
      </c>
      <c r="I360" s="7">
        <f>+(H360-$O$10)/_xlfn.STDEV.S($H$2:$H$6885)</f>
        <v>1.668072079708764</v>
      </c>
      <c r="J360" s="7">
        <f>($O$9-H360)/($O$9-$O$2)</f>
        <v>0.2416547768090356</v>
      </c>
      <c r="K360" t="b">
        <f>G360&lt;2000</f>
        <v>0</v>
      </c>
    </row>
    <row r="361" spans="1:11" x14ac:dyDescent="0.25">
      <c r="A361" s="1">
        <v>922</v>
      </c>
      <c r="B361" s="1" t="s">
        <v>5</v>
      </c>
      <c r="C361">
        <v>28181.75972779336</v>
      </c>
      <c r="D361">
        <v>1452.4575030651349</v>
      </c>
      <c r="E361" t="s">
        <v>3260</v>
      </c>
      <c r="F361" s="2">
        <v>44362.518067129633</v>
      </c>
      <c r="G361">
        <v>2678.0937740673648</v>
      </c>
      <c r="H361" s="7">
        <f>LN(G361)</f>
        <v>7.8928605420933824</v>
      </c>
      <c r="I361" s="7">
        <f>+(H361-$O$10)/_xlfn.STDEV.S($H$2:$H$6885)</f>
        <v>1.6672901818192281</v>
      </c>
      <c r="J361" s="7">
        <f>($O$9-H361)/($O$9-$O$2)</f>
        <v>0.24177330827715898</v>
      </c>
      <c r="K361" t="b">
        <f>G361&lt;2000</f>
        <v>0</v>
      </c>
    </row>
    <row r="362" spans="1:11" x14ac:dyDescent="0.25">
      <c r="A362" s="1">
        <v>25106</v>
      </c>
      <c r="B362" s="1" t="s">
        <v>5</v>
      </c>
      <c r="C362">
        <v>22025.28655949426</v>
      </c>
      <c r="D362">
        <v>1285.020026156742</v>
      </c>
      <c r="E362" t="s">
        <v>3870</v>
      </c>
      <c r="F362" s="2">
        <v>44384.810659722221</v>
      </c>
      <c r="G362">
        <v>2670.049872971485</v>
      </c>
      <c r="H362" s="7">
        <f>LN(G362)</f>
        <v>7.8898524302353819</v>
      </c>
      <c r="I362" s="7">
        <f>+(H362-$O$10)/_xlfn.STDEV.S($H$2:$H$6885)</f>
        <v>1.6651104271740316</v>
      </c>
      <c r="J362" s="7">
        <f>($O$9-H362)/($O$9-$O$2)</f>
        <v>0.24210374722794983</v>
      </c>
      <c r="K362" t="b">
        <f>G362&lt;2000</f>
        <v>0</v>
      </c>
    </row>
    <row r="363" spans="1:11" x14ac:dyDescent="0.25">
      <c r="A363" s="1">
        <v>5418</v>
      </c>
      <c r="B363" s="1" t="s">
        <v>5</v>
      </c>
      <c r="C363">
        <v>66626.964953174946</v>
      </c>
      <c r="D363">
        <v>2815.1879579819538</v>
      </c>
      <c r="E363" t="s">
        <v>352</v>
      </c>
      <c r="F363" s="2">
        <v>44175.621342592603</v>
      </c>
      <c r="G363">
        <v>2669.9599339002439</v>
      </c>
      <c r="H363" s="7">
        <f>LN(G363)</f>
        <v>7.8898187452518327</v>
      </c>
      <c r="I363" s="7">
        <f>+(H363-$O$10)/_xlfn.STDEV.S($H$2:$H$6885)</f>
        <v>1.6650860181750213</v>
      </c>
      <c r="J363" s="7">
        <f>($O$9-H363)/($O$9-$O$2)</f>
        <v>0.24210744749946461</v>
      </c>
      <c r="K363" t="b">
        <f>G363&lt;2000</f>
        <v>0</v>
      </c>
    </row>
    <row r="364" spans="1:11" x14ac:dyDescent="0.25">
      <c r="A364" s="1">
        <v>22228</v>
      </c>
      <c r="B364" s="1" t="s">
        <v>5</v>
      </c>
      <c r="C364">
        <v>31795.768120684621</v>
      </c>
      <c r="D364">
        <v>1381.9243001915131</v>
      </c>
      <c r="E364" t="s">
        <v>3530</v>
      </c>
      <c r="F364" s="2">
        <v>44371.539409722223</v>
      </c>
      <c r="G364">
        <v>2669.7066911418351</v>
      </c>
      <c r="H364" s="7">
        <f>LN(G364)</f>
        <v>7.8897238918550263</v>
      </c>
      <c r="I364" s="7">
        <f>+(H364-$O$10)/_xlfn.STDEV.S($H$2:$H$6885)</f>
        <v>1.6650172849822209</v>
      </c>
      <c r="J364" s="7">
        <f>($O$9-H364)/($O$9-$O$2)</f>
        <v>0.24211786707772473</v>
      </c>
      <c r="K364" t="b">
        <f>G364&lt;2000</f>
        <v>0</v>
      </c>
    </row>
    <row r="365" spans="1:11" x14ac:dyDescent="0.25">
      <c r="A365" s="1">
        <v>7314</v>
      </c>
      <c r="B365" s="1" t="s">
        <v>42</v>
      </c>
      <c r="C365">
        <v>21199.911980143639</v>
      </c>
      <c r="D365">
        <v>780.02682719561813</v>
      </c>
      <c r="E365" t="s">
        <v>5530</v>
      </c>
      <c r="F365" s="2">
        <v>44453.413969907408</v>
      </c>
      <c r="G365">
        <v>2659.3245926957838</v>
      </c>
      <c r="H365" s="7">
        <f>LN(G365)</f>
        <v>7.8858274570141207</v>
      </c>
      <c r="I365" s="7">
        <f>+(H365-$O$10)/_xlfn.STDEV.S($H$2:$H$6885)</f>
        <v>1.6621938288259679</v>
      </c>
      <c r="J365" s="7">
        <f>($O$9-H365)/($O$9-$O$2)</f>
        <v>0.242545887677168</v>
      </c>
      <c r="K365" t="b">
        <f>G365&lt;2000</f>
        <v>0</v>
      </c>
    </row>
    <row r="366" spans="1:11" x14ac:dyDescent="0.25">
      <c r="A366" s="1">
        <v>1320</v>
      </c>
      <c r="B366" s="1" t="s">
        <v>1741</v>
      </c>
      <c r="C366">
        <v>92788.457007612524</v>
      </c>
      <c r="D366">
        <v>1732.522710259871</v>
      </c>
      <c r="E366" t="s">
        <v>2430</v>
      </c>
      <c r="F366" s="2">
        <v>44322.667384259257</v>
      </c>
      <c r="G366">
        <v>2659.1706352793722</v>
      </c>
      <c r="H366" s="7">
        <f>LN(G366)</f>
        <v>7.8857695619103909</v>
      </c>
      <c r="I366" s="7">
        <f>+(H366-$O$10)/_xlfn.STDEV.S($H$2:$H$6885)</f>
        <v>1.6621518765558243</v>
      </c>
      <c r="J366" s="7">
        <f>($O$9-H366)/($O$9-$O$2)</f>
        <v>0.24255224741318696</v>
      </c>
      <c r="K366" t="b">
        <f>G366&lt;2000</f>
        <v>0</v>
      </c>
    </row>
    <row r="367" spans="1:11" x14ac:dyDescent="0.25">
      <c r="A367" s="1">
        <v>29710</v>
      </c>
      <c r="B367" s="1" t="s">
        <v>5</v>
      </c>
      <c r="C367">
        <v>8989.0169595053667</v>
      </c>
      <c r="D367">
        <v>973.93363748561262</v>
      </c>
      <c r="E367" t="s">
        <v>4879</v>
      </c>
      <c r="F367" s="2">
        <v>44426.659803240742</v>
      </c>
      <c r="G367">
        <v>2656.544432505133</v>
      </c>
      <c r="H367" s="7">
        <f>LN(G367)</f>
        <v>7.8847814717082567</v>
      </c>
      <c r="I367" s="7">
        <f>+(H367-$O$10)/_xlfn.STDEV.S($H$2:$H$6885)</f>
        <v>1.6614358811707965</v>
      </c>
      <c r="J367" s="7">
        <f>($O$9-H367)/($O$9-$O$2)</f>
        <v>0.2426607884200021</v>
      </c>
      <c r="K367" t="b">
        <f>G367&lt;2000</f>
        <v>0</v>
      </c>
    </row>
    <row r="368" spans="1:11" x14ac:dyDescent="0.25">
      <c r="A368" s="1">
        <v>347</v>
      </c>
      <c r="B368" s="1" t="s">
        <v>42</v>
      </c>
      <c r="C368">
        <v>21574.959318566081</v>
      </c>
      <c r="D368">
        <v>2016.1325440125181</v>
      </c>
      <c r="E368" t="s">
        <v>1822</v>
      </c>
      <c r="F368" s="2">
        <v>44283.443506944437</v>
      </c>
      <c r="G368">
        <v>2656.335601980848</v>
      </c>
      <c r="H368" s="7">
        <f>LN(G368)</f>
        <v>7.8847028587815444</v>
      </c>
      <c r="I368" s="7">
        <f>+(H368-$O$10)/_xlfn.STDEV.S($H$2:$H$6885)</f>
        <v>1.6613789162372228</v>
      </c>
      <c r="J368" s="7">
        <f>($O$9-H368)/($O$9-$O$2)</f>
        <v>0.24266942399415881</v>
      </c>
      <c r="K368" t="b">
        <f>G368&lt;2000</f>
        <v>0</v>
      </c>
    </row>
    <row r="369" spans="1:11" x14ac:dyDescent="0.25">
      <c r="A369" s="1">
        <v>4877</v>
      </c>
      <c r="B369" s="1" t="s">
        <v>42</v>
      </c>
      <c r="C369">
        <v>25422.62362329301</v>
      </c>
      <c r="D369">
        <v>1069.2610673975801</v>
      </c>
      <c r="E369" t="s">
        <v>4595</v>
      </c>
      <c r="F369" s="2">
        <v>44413.44425925926</v>
      </c>
      <c r="G369">
        <v>2654.414484007551</v>
      </c>
      <c r="H369" s="7">
        <f>LN(G369)</f>
        <v>7.8839793760244996</v>
      </c>
      <c r="I369" s="7">
        <f>+(H369-$O$10)/_xlfn.STDEV.S($H$2:$H$6885)</f>
        <v>1.6608546621619651</v>
      </c>
      <c r="J369" s="7">
        <f>($O$9-H369)/($O$9-$O$2)</f>
        <v>0.24274889806109462</v>
      </c>
      <c r="K369" t="b">
        <f>G369&lt;2000</f>
        <v>0</v>
      </c>
    </row>
    <row r="370" spans="1:11" x14ac:dyDescent="0.25">
      <c r="A370" s="1">
        <v>1817</v>
      </c>
      <c r="B370" s="1" t="s">
        <v>1741</v>
      </c>
      <c r="C370">
        <v>104262.05546808519</v>
      </c>
      <c r="D370">
        <v>1691.638874042553</v>
      </c>
      <c r="E370" t="s">
        <v>2517</v>
      </c>
      <c r="F370" s="2">
        <v>44327.710358796299</v>
      </c>
      <c r="G370">
        <v>2652.6727796612358</v>
      </c>
      <c r="H370" s="7">
        <f>LN(G370)</f>
        <v>7.8833230067875473</v>
      </c>
      <c r="I370" s="7">
        <f>+(H370-$O$10)/_xlfn.STDEV.S($H$2:$H$6885)</f>
        <v>1.6603790402566807</v>
      </c>
      <c r="J370" s="7">
        <f>($O$9-H370)/($O$9-$O$2)</f>
        <v>0.24282099975552232</v>
      </c>
      <c r="K370" t="b">
        <f>G370&lt;2000</f>
        <v>0</v>
      </c>
    </row>
    <row r="371" spans="1:11" x14ac:dyDescent="0.25">
      <c r="A371" s="1">
        <v>7662</v>
      </c>
      <c r="B371" s="1" t="s">
        <v>42</v>
      </c>
      <c r="C371">
        <v>18098.195</v>
      </c>
      <c r="D371">
        <v>821.01049999999998</v>
      </c>
      <c r="E371" t="s">
        <v>5414</v>
      </c>
      <c r="F371" s="2">
        <v>44447.47284722222</v>
      </c>
      <c r="G371">
        <v>2651.8881527131812</v>
      </c>
      <c r="H371" s="7">
        <f>LN(G371)</f>
        <v>7.8830271757230053</v>
      </c>
      <c r="I371" s="7">
        <f>+(H371-$O$10)/_xlfn.STDEV.S($H$2:$H$6885)</f>
        <v>1.6601646735151601</v>
      </c>
      <c r="J371" s="7">
        <f>($O$9-H371)/($O$9-$O$2)</f>
        <v>0.24285349658781885</v>
      </c>
      <c r="K371" t="b">
        <f>G371&lt;2000</f>
        <v>0</v>
      </c>
    </row>
    <row r="372" spans="1:11" x14ac:dyDescent="0.25">
      <c r="A372" s="1">
        <v>28459</v>
      </c>
      <c r="B372" s="1" t="s">
        <v>5</v>
      </c>
      <c r="C372">
        <v>18519.622486750399</v>
      </c>
      <c r="D372">
        <v>523.62040381330598</v>
      </c>
      <c r="E372" t="s">
        <v>6222</v>
      </c>
      <c r="F372" s="2">
        <v>44488.30263888889</v>
      </c>
      <c r="G372">
        <v>2648.1284735746281</v>
      </c>
      <c r="H372" s="7">
        <f>LN(G372)</f>
        <v>7.8816084330909391</v>
      </c>
      <c r="I372" s="7">
        <f>+(H372-$O$10)/_xlfn.STDEV.S($H$2:$H$6885)</f>
        <v>1.6591366163854495</v>
      </c>
      <c r="J372" s="7">
        <f>($O$9-H372)/($O$9-$O$2)</f>
        <v>0.24300934445814831</v>
      </c>
      <c r="K372" t="b">
        <f>G372&lt;2000</f>
        <v>0</v>
      </c>
    </row>
    <row r="373" spans="1:11" x14ac:dyDescent="0.25">
      <c r="A373" s="1">
        <v>29287</v>
      </c>
      <c r="B373" s="1" t="s">
        <v>5</v>
      </c>
      <c r="C373">
        <v>13610.800358983979</v>
      </c>
      <c r="D373">
        <v>1005.194514770395</v>
      </c>
      <c r="E373" t="s">
        <v>4793</v>
      </c>
      <c r="F373" s="2">
        <v>44421.800937499997</v>
      </c>
      <c r="G373">
        <v>2645.745199881002</v>
      </c>
      <c r="H373" s="7">
        <f>LN(G373)</f>
        <v>7.880708043696842</v>
      </c>
      <c r="I373" s="7">
        <f>+(H373-$O$10)/_xlfn.STDEV.S($H$2:$H$6885)</f>
        <v>1.6584841712448046</v>
      </c>
      <c r="J373" s="7">
        <f>($O$9-H373)/($O$9-$O$2)</f>
        <v>0.2431082515934988</v>
      </c>
      <c r="K373" t="b">
        <f>G373&lt;2000</f>
        <v>0</v>
      </c>
    </row>
    <row r="374" spans="1:11" x14ac:dyDescent="0.25">
      <c r="A374" s="1">
        <v>8102</v>
      </c>
      <c r="B374" s="1" t="s">
        <v>1741</v>
      </c>
      <c r="C374">
        <v>19044.8</v>
      </c>
      <c r="D374">
        <v>396.72699999999998</v>
      </c>
      <c r="E374" t="s">
        <v>6540</v>
      </c>
      <c r="F374" s="2">
        <v>44505.707592592589</v>
      </c>
      <c r="G374">
        <v>2644.0103418162589</v>
      </c>
      <c r="H374" s="7">
        <f>LN(G374)</f>
        <v>7.8800521123921641</v>
      </c>
      <c r="I374" s="7">
        <f>+(H374-$O$10)/_xlfn.STDEV.S($H$2:$H$6885)</f>
        <v>1.6580088666764261</v>
      </c>
      <c r="J374" s="7">
        <f>($O$9-H374)/($O$9-$O$2)</f>
        <v>0.24318030518137726</v>
      </c>
      <c r="K374" t="b">
        <f>G374&lt;2000</f>
        <v>0</v>
      </c>
    </row>
    <row r="375" spans="1:11" x14ac:dyDescent="0.25">
      <c r="A375" s="1">
        <v>11207</v>
      </c>
      <c r="B375" s="1" t="s">
        <v>1741</v>
      </c>
      <c r="C375">
        <v>23545.173999999999</v>
      </c>
      <c r="D375">
        <v>411.28696000000008</v>
      </c>
      <c r="E375" t="s">
        <v>6504</v>
      </c>
      <c r="F375" s="2">
        <v>44503.669247685182</v>
      </c>
      <c r="G375">
        <v>2642.6897061629052</v>
      </c>
      <c r="H375" s="7">
        <f>LN(G375)</f>
        <v>7.8795525055792801</v>
      </c>
      <c r="I375" s="7">
        <f>+(H375-$O$10)/_xlfn.STDEV.S($H$2:$H$6885)</f>
        <v>1.657646838825547</v>
      </c>
      <c r="J375" s="7">
        <f>($O$9-H375)/($O$9-$O$2)</f>
        <v>0.24323518663487714</v>
      </c>
      <c r="K375" t="b">
        <f>G375&lt;2000</f>
        <v>0</v>
      </c>
    </row>
    <row r="376" spans="1:11" x14ac:dyDescent="0.25">
      <c r="A376" s="1">
        <v>16996</v>
      </c>
      <c r="B376" s="1" t="s">
        <v>5</v>
      </c>
      <c r="C376">
        <v>44916.669228809442</v>
      </c>
      <c r="D376">
        <v>2140.885172682295</v>
      </c>
      <c r="E376" t="s">
        <v>1598</v>
      </c>
      <c r="F376" s="2">
        <v>44264.563090277778</v>
      </c>
      <c r="G376">
        <v>2640.7295561603369</v>
      </c>
      <c r="H376" s="7">
        <f>LN(G376)</f>
        <v>7.8788105049939849</v>
      </c>
      <c r="I376" s="7">
        <f>+(H376-$O$10)/_xlfn.STDEV.S($H$2:$H$6885)</f>
        <v>1.6571091662592048</v>
      </c>
      <c r="J376" s="7">
        <f>($O$9-H376)/($O$9-$O$2)</f>
        <v>0.24331669487209215</v>
      </c>
      <c r="K376" t="b">
        <f>G376&lt;2000</f>
        <v>0</v>
      </c>
    </row>
    <row r="377" spans="1:11" x14ac:dyDescent="0.25">
      <c r="A377" s="1">
        <v>362</v>
      </c>
      <c r="B377" s="1" t="s">
        <v>42</v>
      </c>
      <c r="C377">
        <v>59229.291032698027</v>
      </c>
      <c r="D377">
        <v>2586.1416887394689</v>
      </c>
      <c r="E377" t="s">
        <v>835</v>
      </c>
      <c r="F377" s="2">
        <v>44201.426469907397</v>
      </c>
      <c r="G377">
        <v>2629.009380226446</v>
      </c>
      <c r="H377" s="7">
        <f>LN(G377)</f>
        <v>7.8743623927061881</v>
      </c>
      <c r="I377" s="7">
        <f>+(H377-$O$10)/_xlfn.STDEV.S($H$2:$H$6885)</f>
        <v>1.6538859505413805</v>
      </c>
      <c r="J377" s="7">
        <f>($O$9-H377)/($O$9-$O$2)</f>
        <v>0.24380531684719264</v>
      </c>
      <c r="K377" t="b">
        <f>G377&lt;2000</f>
        <v>0</v>
      </c>
    </row>
    <row r="378" spans="1:11" x14ac:dyDescent="0.25">
      <c r="A378" s="1">
        <v>3114</v>
      </c>
      <c r="B378" s="1" t="s">
        <v>5</v>
      </c>
      <c r="C378">
        <v>39271.483051304996</v>
      </c>
      <c r="D378">
        <v>2712.382514527857</v>
      </c>
      <c r="E378" t="s">
        <v>625</v>
      </c>
      <c r="F378" s="2">
        <v>44183.657800925917</v>
      </c>
      <c r="G378">
        <v>2627.3213042121042</v>
      </c>
      <c r="H378" s="7">
        <f>LN(G378)</f>
        <v>7.8737200906237206</v>
      </c>
      <c r="I378" s="7">
        <f>+(H378-$O$10)/_xlfn.STDEV.S($H$2:$H$6885)</f>
        <v>1.6534205220553506</v>
      </c>
      <c r="J378" s="7">
        <f>($O$9-H378)/($O$9-$O$2)</f>
        <v>0.24387587327469282</v>
      </c>
      <c r="K378" t="b">
        <f>G378&lt;2000</f>
        <v>0</v>
      </c>
    </row>
    <row r="379" spans="1:11" x14ac:dyDescent="0.25">
      <c r="A379" s="1">
        <v>1539</v>
      </c>
      <c r="B379" s="1" t="s">
        <v>42</v>
      </c>
      <c r="C379">
        <v>52717.9</v>
      </c>
      <c r="D379">
        <v>1876.1085</v>
      </c>
      <c r="E379" t="s">
        <v>2001</v>
      </c>
      <c r="F379" s="2">
        <v>44298.389189814807</v>
      </c>
      <c r="G379">
        <v>2612.8077569019979</v>
      </c>
      <c r="H379" s="7">
        <f>LN(G379)</f>
        <v>7.8681806910199681</v>
      </c>
      <c r="I379" s="7">
        <f>+(H379-$O$10)/_xlfn.STDEV.S($H$2:$H$6885)</f>
        <v>1.6494065316893458</v>
      </c>
      <c r="J379" s="7">
        <f>($O$9-H379)/($O$9-$O$2)</f>
        <v>0.24448437238625575</v>
      </c>
      <c r="K379" t="b">
        <f>G379&lt;2000</f>
        <v>0</v>
      </c>
    </row>
    <row r="380" spans="1:11" x14ac:dyDescent="0.25">
      <c r="A380" s="1">
        <v>17543</v>
      </c>
      <c r="B380" s="1" t="s">
        <v>5</v>
      </c>
      <c r="C380">
        <v>45460.003296201663</v>
      </c>
      <c r="D380">
        <v>1872.9472400464019</v>
      </c>
      <c r="E380" t="s">
        <v>2006</v>
      </c>
      <c r="F380" s="2">
        <v>44298.429456018523</v>
      </c>
      <c r="G380">
        <v>2608.8059624880252</v>
      </c>
      <c r="H380" s="7">
        <f>LN(G380)</f>
        <v>7.8666479100014861</v>
      </c>
      <c r="I380" s="7">
        <f>+(H380-$O$10)/_xlfn.STDEV.S($H$2:$H$6885)</f>
        <v>1.6482958394335978</v>
      </c>
      <c r="J380" s="7">
        <f>($O$9-H380)/($O$9-$O$2)</f>
        <v>0.24465274729232589</v>
      </c>
      <c r="K380" t="b">
        <f>G380&lt;2000</f>
        <v>0</v>
      </c>
    </row>
    <row r="381" spans="1:11" x14ac:dyDescent="0.25">
      <c r="A381" s="1">
        <v>9678</v>
      </c>
      <c r="B381" s="1" t="s">
        <v>42</v>
      </c>
      <c r="C381">
        <v>16020.97600786669</v>
      </c>
      <c r="D381">
        <v>569.47715803391168</v>
      </c>
      <c r="E381" t="s">
        <v>6095</v>
      </c>
      <c r="F381" s="2">
        <v>44480.570324074077</v>
      </c>
      <c r="G381">
        <v>2601.3420768627188</v>
      </c>
      <c r="H381" s="7">
        <f>LN(G381)</f>
        <v>7.863782774241483</v>
      </c>
      <c r="I381" s="7">
        <f>+(H381-$O$10)/_xlfn.STDEV.S($H$2:$H$6885)</f>
        <v>1.6462196889189902</v>
      </c>
      <c r="J381" s="7">
        <f>($O$9-H381)/($O$9-$O$2)</f>
        <v>0.24496748042031471</v>
      </c>
      <c r="K381" t="b">
        <f>G381&lt;2000</f>
        <v>0</v>
      </c>
    </row>
    <row r="382" spans="1:11" x14ac:dyDescent="0.25">
      <c r="A382" s="1">
        <v>24453</v>
      </c>
      <c r="B382" s="1" t="s">
        <v>5</v>
      </c>
      <c r="C382">
        <v>34819.153475114137</v>
      </c>
      <c r="D382">
        <v>1189.9596872152049</v>
      </c>
      <c r="E382" t="s">
        <v>4111</v>
      </c>
      <c r="F382" s="2">
        <v>44393.425092592603</v>
      </c>
      <c r="G382">
        <v>2600.034481255926</v>
      </c>
      <c r="H382" s="7">
        <f>LN(G382)</f>
        <v>7.8632799859431435</v>
      </c>
      <c r="I382" s="7">
        <f>+(H382-$O$10)/_xlfn.STDEV.S($H$2:$H$6885)</f>
        <v>1.6458553556825313</v>
      </c>
      <c r="J382" s="7">
        <f>($O$9-H382)/($O$9-$O$2)</f>
        <v>0.24502271135773193</v>
      </c>
      <c r="K382" t="b">
        <f>G382&lt;2000</f>
        <v>0</v>
      </c>
    </row>
    <row r="383" spans="1:11" x14ac:dyDescent="0.25">
      <c r="A383" s="1">
        <v>863</v>
      </c>
      <c r="B383" s="1" t="s">
        <v>42</v>
      </c>
      <c r="C383">
        <v>3624.7980237787142</v>
      </c>
      <c r="D383">
        <v>363.84516202795851</v>
      </c>
      <c r="E383" t="s">
        <v>6582</v>
      </c>
      <c r="F383" s="2">
        <v>44509.382881944453</v>
      </c>
      <c r="G383">
        <v>2599.299496153802</v>
      </c>
      <c r="H383" s="7">
        <f>LN(G383)</f>
        <v>7.8629972631520273</v>
      </c>
      <c r="I383" s="7">
        <f>+(H383-$O$10)/_xlfn.STDEV.S($H$2:$H$6885)</f>
        <v>1.6456504875305709</v>
      </c>
      <c r="J383" s="7">
        <f>($O$9-H383)/($O$9-$O$2)</f>
        <v>0.2450537682555041</v>
      </c>
      <c r="K383" t="b">
        <f>G383&lt;2000</f>
        <v>0</v>
      </c>
    </row>
    <row r="384" spans="1:11" x14ac:dyDescent="0.25">
      <c r="A384" s="1">
        <v>1017</v>
      </c>
      <c r="B384" s="1" t="s">
        <v>42</v>
      </c>
      <c r="C384">
        <v>41073.627967328634</v>
      </c>
      <c r="D384">
        <v>2053.0454866958539</v>
      </c>
      <c r="E384" t="s">
        <v>1672</v>
      </c>
      <c r="F384" s="2">
        <v>44271.414583333331</v>
      </c>
      <c r="G384">
        <v>2592.4055769882511</v>
      </c>
      <c r="H384" s="7">
        <f>LN(G384)</f>
        <v>7.8603415178350966</v>
      </c>
      <c r="I384" s="7">
        <f>+(H384-$O$10)/_xlfn.STDEV.S($H$2:$H$6885)</f>
        <v>1.6437260666764586</v>
      </c>
      <c r="J384" s="7">
        <f>($O$9-H384)/($O$9-$O$2)</f>
        <v>0.24534549999206179</v>
      </c>
      <c r="K384" t="b">
        <f>G384&lt;2000</f>
        <v>0</v>
      </c>
    </row>
    <row r="385" spans="1:11" x14ac:dyDescent="0.25">
      <c r="A385" s="1">
        <v>27290</v>
      </c>
      <c r="B385" s="1" t="s">
        <v>5</v>
      </c>
      <c r="C385">
        <v>41204.327843857413</v>
      </c>
      <c r="D385">
        <v>1039.905946498018</v>
      </c>
      <c r="E385" t="s">
        <v>4605</v>
      </c>
      <c r="F385" s="2">
        <v>44413.694143518522</v>
      </c>
      <c r="G385">
        <v>2585.9360112851668</v>
      </c>
      <c r="H385" s="7">
        <f>LN(G385)</f>
        <v>7.8578428147430461</v>
      </c>
      <c r="I385" s="7">
        <f>+(H385-$O$10)/_xlfn.STDEV.S($H$2:$H$6885)</f>
        <v>1.6419154426275631</v>
      </c>
      <c r="J385" s="7">
        <f>($O$9-H385)/($O$9-$O$2)</f>
        <v>0.24561998075177124</v>
      </c>
      <c r="K385" t="b">
        <f>G385&lt;2000</f>
        <v>0</v>
      </c>
    </row>
    <row r="386" spans="1:11" x14ac:dyDescent="0.25">
      <c r="A386" s="1">
        <v>2152</v>
      </c>
      <c r="B386" s="1" t="s">
        <v>5</v>
      </c>
      <c r="C386">
        <v>54103.530352215123</v>
      </c>
      <c r="D386">
        <v>2717.2954402255182</v>
      </c>
      <c r="E386" t="s">
        <v>409</v>
      </c>
      <c r="F386" s="2">
        <v>44176.612673611111</v>
      </c>
      <c r="G386">
        <v>2583.772880921777</v>
      </c>
      <c r="H386" s="7">
        <f>LN(G386)</f>
        <v>7.8570059666594378</v>
      </c>
      <c r="I386" s="7">
        <f>+(H386-$O$10)/_xlfn.STDEV.S($H$2:$H$6885)</f>
        <v>1.6413090411426192</v>
      </c>
      <c r="J386" s="7">
        <f>($O$9-H386)/($O$9-$O$2)</f>
        <v>0.24571190791930106</v>
      </c>
      <c r="K386" t="b">
        <f>G386&lt;2000</f>
        <v>0</v>
      </c>
    </row>
    <row r="387" spans="1:11" x14ac:dyDescent="0.25">
      <c r="A387" s="1">
        <v>5181</v>
      </c>
      <c r="B387" s="1" t="s">
        <v>42</v>
      </c>
      <c r="C387">
        <v>24635.54105</v>
      </c>
      <c r="D387">
        <v>1146.7510655000001</v>
      </c>
      <c r="E387" t="s">
        <v>4203</v>
      </c>
      <c r="F387" s="2">
        <v>44398.380509259259</v>
      </c>
      <c r="G387">
        <v>2582.2245336770852</v>
      </c>
      <c r="H387" s="7">
        <f>LN(G387)</f>
        <v>7.8564065287709557</v>
      </c>
      <c r="I387" s="7">
        <f>+(H387-$O$10)/_xlfn.STDEV.S($H$2:$H$6885)</f>
        <v>1.6408746731458139</v>
      </c>
      <c r="J387" s="7">
        <f>($O$9-H387)/($O$9-$O$2)</f>
        <v>0.24577775574554048</v>
      </c>
      <c r="K387" t="b">
        <f>G387&lt;2000</f>
        <v>0</v>
      </c>
    </row>
    <row r="388" spans="1:11" x14ac:dyDescent="0.25">
      <c r="A388" s="1">
        <v>2015</v>
      </c>
      <c r="B388" s="1" t="s">
        <v>42</v>
      </c>
      <c r="C388">
        <v>35757.906378466541</v>
      </c>
      <c r="D388">
        <v>1574.516297124165</v>
      </c>
      <c r="E388" t="s">
        <v>2707</v>
      </c>
      <c r="F388" s="2">
        <v>44337.453703703701</v>
      </c>
      <c r="G388">
        <v>2576.8780376837158</v>
      </c>
      <c r="H388" s="7">
        <f>LN(G388)</f>
        <v>7.8543338822850988</v>
      </c>
      <c r="I388" s="7">
        <f>+(H388-$O$10)/_xlfn.STDEV.S($H$2:$H$6885)</f>
        <v>1.6393727805903955</v>
      </c>
      <c r="J388" s="7">
        <f>($O$9-H388)/($O$9-$O$2)</f>
        <v>0.24600543448970863</v>
      </c>
      <c r="K388" t="b">
        <f>G388&lt;2000</f>
        <v>0</v>
      </c>
    </row>
    <row r="389" spans="1:11" x14ac:dyDescent="0.25">
      <c r="A389" s="1">
        <v>4892</v>
      </c>
      <c r="B389" s="1" t="s">
        <v>5</v>
      </c>
      <c r="C389">
        <v>65848.380928193612</v>
      </c>
      <c r="D389">
        <v>2729.6354436561378</v>
      </c>
      <c r="E389" t="s">
        <v>241</v>
      </c>
      <c r="F389" s="2">
        <v>44172.766932870371</v>
      </c>
      <c r="G389">
        <v>2569.7612544514982</v>
      </c>
      <c r="H389" s="7">
        <f>LN(G389)</f>
        <v>7.8515682764734782</v>
      </c>
      <c r="I389" s="7">
        <f>+(H389-$O$10)/_xlfn.STDEV.S($H$2:$H$6885)</f>
        <v>1.6373687520172464</v>
      </c>
      <c r="J389" s="7">
        <f>($O$9-H389)/($O$9-$O$2)</f>
        <v>0.24630923432356869</v>
      </c>
      <c r="K389" t="b">
        <f>G389&lt;2000</f>
        <v>0</v>
      </c>
    </row>
    <row r="390" spans="1:11" x14ac:dyDescent="0.25">
      <c r="A390" s="1">
        <v>8035</v>
      </c>
      <c r="B390" s="1" t="s">
        <v>1741</v>
      </c>
      <c r="C390">
        <v>28969.443991379299</v>
      </c>
      <c r="D390">
        <v>595.11502965517207</v>
      </c>
      <c r="E390" t="s">
        <v>6015</v>
      </c>
      <c r="F390" s="2">
        <v>44475.798460648148</v>
      </c>
      <c r="G390">
        <v>2565.2585382784509</v>
      </c>
      <c r="H390" s="7">
        <f>LN(G390)</f>
        <v>7.8498145471758987</v>
      </c>
      <c r="I390" s="7">
        <f>+(H390-$O$10)/_xlfn.STDEV.S($H$2:$H$6885)</f>
        <v>1.6360979549979635</v>
      </c>
      <c r="J390" s="7">
        <f>($O$9-H390)/($O$9-$O$2)</f>
        <v>0.24650188024114722</v>
      </c>
      <c r="K390" t="b">
        <f>G390&lt;2000</f>
        <v>0</v>
      </c>
    </row>
    <row r="391" spans="1:11" x14ac:dyDescent="0.25">
      <c r="A391" s="1">
        <v>1713</v>
      </c>
      <c r="B391" s="1" t="s">
        <v>42</v>
      </c>
      <c r="C391">
        <v>51125.999041255491</v>
      </c>
      <c r="D391">
        <v>1768.806461461955</v>
      </c>
      <c r="E391" t="s">
        <v>2225</v>
      </c>
      <c r="F391" s="2">
        <v>44308.782175925917</v>
      </c>
      <c r="G391">
        <v>2565.0893774086671</v>
      </c>
      <c r="H391" s="7">
        <f>LN(G391)</f>
        <v>7.84974860199143</v>
      </c>
      <c r="I391" s="7">
        <f>+(H391-$O$10)/_xlfn.STDEV.S($H$2:$H$6885)</f>
        <v>1.6360501694338092</v>
      </c>
      <c r="J391" s="7">
        <f>($O$9-H391)/($O$9-$O$2)</f>
        <v>0.24650912427281699</v>
      </c>
      <c r="K391" t="b">
        <f>G391&lt;2000</f>
        <v>0</v>
      </c>
    </row>
    <row r="392" spans="1:11" x14ac:dyDescent="0.25">
      <c r="A392" s="1">
        <v>2070</v>
      </c>
      <c r="B392" s="1" t="s">
        <v>1741</v>
      </c>
      <c r="C392">
        <v>65419.694568965468</v>
      </c>
      <c r="D392">
        <v>1510.506730258619</v>
      </c>
      <c r="E392" t="s">
        <v>2891</v>
      </c>
      <c r="F392" s="2">
        <v>44344.553622685176</v>
      </c>
      <c r="G392">
        <v>2553.407138935187</v>
      </c>
      <c r="H392" s="7">
        <f>LN(G392)</f>
        <v>7.8451838792369619</v>
      </c>
      <c r="I392" s="7">
        <f>+(H392-$O$10)/_xlfn.STDEV.S($H$2:$H$6885)</f>
        <v>1.632742454794933</v>
      </c>
      <c r="J392" s="7">
        <f>($O$9-H392)/($O$9-$O$2)</f>
        <v>0.24701055582484716</v>
      </c>
      <c r="K392" t="b">
        <f>G392&lt;2000</f>
        <v>0</v>
      </c>
    </row>
    <row r="393" spans="1:11" x14ac:dyDescent="0.25">
      <c r="A393" s="1">
        <v>4462</v>
      </c>
      <c r="B393" s="1" t="s">
        <v>1741</v>
      </c>
      <c r="C393">
        <v>38478.154552086176</v>
      </c>
      <c r="D393">
        <v>1088.300957083447</v>
      </c>
      <c r="E393" t="s">
        <v>4395</v>
      </c>
      <c r="F393" s="2">
        <v>44404.746064814812</v>
      </c>
      <c r="G393">
        <v>2550.7788763716972</v>
      </c>
      <c r="H393" s="7">
        <f>LN(G393)</f>
        <v>7.8441540332290387</v>
      </c>
      <c r="I393" s="7">
        <f>+(H393-$O$10)/_xlfn.STDEV.S($H$2:$H$6885)</f>
        <v>1.6319962020870633</v>
      </c>
      <c r="J393" s="7">
        <f>($O$9-H393)/($O$9-$O$2)</f>
        <v>0.247123683677267</v>
      </c>
      <c r="K393" t="b">
        <f>G393&lt;2000</f>
        <v>0</v>
      </c>
    </row>
    <row r="394" spans="1:11" x14ac:dyDescent="0.25">
      <c r="A394" s="1">
        <v>16427</v>
      </c>
      <c r="B394" s="1" t="s">
        <v>5</v>
      </c>
      <c r="C394">
        <v>23271.66630028094</v>
      </c>
      <c r="D394">
        <v>1309.7586567762551</v>
      </c>
      <c r="E394" t="s">
        <v>3538</v>
      </c>
      <c r="F394" s="2">
        <v>44371.700358796297</v>
      </c>
      <c r="G394">
        <v>2532.4489260100572</v>
      </c>
      <c r="H394" s="7">
        <f>LN(G394)</f>
        <v>7.8369420684999502</v>
      </c>
      <c r="I394" s="7">
        <f>+(H394-$O$10)/_xlfn.STDEV.S($H$2:$H$6885)</f>
        <v>1.6267702283329912</v>
      </c>
      <c r="J394" s="7">
        <f>($O$9-H394)/($O$9-$O$2)</f>
        <v>0.24791591287974246</v>
      </c>
      <c r="K394" t="b">
        <f>G394&lt;2000</f>
        <v>0</v>
      </c>
    </row>
    <row r="395" spans="1:11" x14ac:dyDescent="0.25">
      <c r="A395" s="1">
        <v>17003</v>
      </c>
      <c r="B395" s="1" t="s">
        <v>5</v>
      </c>
      <c r="C395">
        <v>14932.06892421576</v>
      </c>
      <c r="D395">
        <v>1065.345810350226</v>
      </c>
      <c r="E395" t="s">
        <v>4444</v>
      </c>
      <c r="F395" s="2">
        <v>44406.422175925924</v>
      </c>
      <c r="G395">
        <v>2524.1435832079819</v>
      </c>
      <c r="H395" s="7">
        <f>LN(G395)</f>
        <v>7.8336571092094855</v>
      </c>
      <c r="I395" s="7">
        <f>+(H395-$O$10)/_xlfn.STDEV.S($H$2:$H$6885)</f>
        <v>1.6243898629707034</v>
      </c>
      <c r="J395" s="7">
        <f>($O$9-H395)/($O$9-$O$2)</f>
        <v>0.24827676332433107</v>
      </c>
      <c r="K395" t="b">
        <f>G395&lt;2000</f>
        <v>0</v>
      </c>
    </row>
    <row r="396" spans="1:11" x14ac:dyDescent="0.25">
      <c r="A396" s="1">
        <v>20425</v>
      </c>
      <c r="B396" s="1" t="s">
        <v>5</v>
      </c>
      <c r="C396">
        <v>25394.871064529219</v>
      </c>
      <c r="D396">
        <v>1360.1776392613981</v>
      </c>
      <c r="E396" t="s">
        <v>3302</v>
      </c>
      <c r="F396" s="2">
        <v>44363.564942129633</v>
      </c>
      <c r="G396">
        <v>2521.2783462286438</v>
      </c>
      <c r="H396" s="7">
        <f>LN(G396)</f>
        <v>7.8325213321318019</v>
      </c>
      <c r="I396" s="7">
        <f>+(H396-$O$10)/_xlfn.STDEV.S($H$2:$H$6885)</f>
        <v>1.6235668499054134</v>
      </c>
      <c r="J396" s="7">
        <f>($O$9-H396)/($O$9-$O$2)</f>
        <v>0.24840152762951603</v>
      </c>
      <c r="K396" t="b">
        <f>G396&lt;2000</f>
        <v>0</v>
      </c>
    </row>
    <row r="397" spans="1:11" x14ac:dyDescent="0.25">
      <c r="A397" s="1">
        <v>23106</v>
      </c>
      <c r="B397" s="1" t="s">
        <v>5</v>
      </c>
      <c r="C397">
        <v>21818.149922228091</v>
      </c>
      <c r="D397">
        <v>1089.8822965752699</v>
      </c>
      <c r="E397" t="s">
        <v>4335</v>
      </c>
      <c r="F397" s="2">
        <v>44402.486666666657</v>
      </c>
      <c r="G397">
        <v>2517.953420444695</v>
      </c>
      <c r="H397" s="7">
        <f>LN(G397)</f>
        <v>7.8312017158012193</v>
      </c>
      <c r="I397" s="7">
        <f>+(H397-$O$10)/_xlfn.STDEV.S($H$2:$H$6885)</f>
        <v>1.6226106222243137</v>
      </c>
      <c r="J397" s="7">
        <f>($O$9-H397)/($O$9-$O$2)</f>
        <v>0.24854648654604186</v>
      </c>
      <c r="K397" t="b">
        <f>G397&lt;2000</f>
        <v>0</v>
      </c>
    </row>
    <row r="398" spans="1:11" x14ac:dyDescent="0.25">
      <c r="A398" s="1">
        <v>30475</v>
      </c>
      <c r="B398" s="1" t="s">
        <v>5</v>
      </c>
      <c r="C398">
        <v>20604.29844505688</v>
      </c>
      <c r="D398">
        <v>972.8573862571368</v>
      </c>
      <c r="E398" t="s">
        <v>4703</v>
      </c>
      <c r="F398" s="2">
        <v>44418.74658564815</v>
      </c>
      <c r="G398">
        <v>2505.4479895688819</v>
      </c>
      <c r="H398" s="7">
        <f>LN(G398)</f>
        <v>7.8262228356805794</v>
      </c>
      <c r="I398" s="7">
        <f>+(H398-$O$10)/_xlfn.STDEV.S($H$2:$H$6885)</f>
        <v>1.6190027985850508</v>
      </c>
      <c r="J398" s="7">
        <f>($O$9-H398)/($O$9-$O$2)</f>
        <v>0.24909341299054957</v>
      </c>
      <c r="K398" t="b">
        <f>G398&lt;2000</f>
        <v>0</v>
      </c>
    </row>
    <row r="399" spans="1:11" x14ac:dyDescent="0.25">
      <c r="A399" s="1">
        <v>1148</v>
      </c>
      <c r="B399" s="1" t="s">
        <v>42</v>
      </c>
      <c r="C399">
        <v>37826.843296425592</v>
      </c>
      <c r="D399">
        <v>2022.336079409213</v>
      </c>
      <c r="E399" t="s">
        <v>1619</v>
      </c>
      <c r="F399" s="2">
        <v>44265.814201388886</v>
      </c>
      <c r="G399">
        <v>2505.0936473564002</v>
      </c>
      <c r="H399" s="7">
        <f>LN(G399)</f>
        <v>7.8260813969944056</v>
      </c>
      <c r="I399" s="7">
        <f>+(H399-$O$10)/_xlfn.STDEV.S($H$2:$H$6885)</f>
        <v>1.6189003085023175</v>
      </c>
      <c r="J399" s="7">
        <f>($O$9-H399)/($O$9-$O$2)</f>
        <v>0.24910894992975485</v>
      </c>
      <c r="K399" t="b">
        <f>G399&lt;2000</f>
        <v>0</v>
      </c>
    </row>
    <row r="400" spans="1:11" x14ac:dyDescent="0.25">
      <c r="A400" s="1">
        <v>4346</v>
      </c>
      <c r="B400" s="1" t="s">
        <v>5</v>
      </c>
      <c r="C400">
        <v>32826.157721333999</v>
      </c>
      <c r="D400">
        <v>1769.8270714106011</v>
      </c>
      <c r="E400" t="s">
        <v>2080</v>
      </c>
      <c r="F400" s="2">
        <v>44301.504895833343</v>
      </c>
      <c r="G400">
        <v>2494.4466381902621</v>
      </c>
      <c r="H400" s="7">
        <f>LN(G400)</f>
        <v>7.8218221952864608</v>
      </c>
      <c r="I400" s="7">
        <f>+(H400-$O$10)/_xlfn.STDEV.S($H$2:$H$6885)</f>
        <v>1.6158139822132771</v>
      </c>
      <c r="J400" s="7">
        <f>($O$9-H400)/($O$9-$O$2)</f>
        <v>0.24957682021185115</v>
      </c>
      <c r="K400" t="b">
        <f>G400&lt;2000</f>
        <v>0</v>
      </c>
    </row>
    <row r="401" spans="1:11" x14ac:dyDescent="0.25">
      <c r="A401" s="1">
        <v>10662</v>
      </c>
      <c r="B401" s="1" t="s">
        <v>5</v>
      </c>
      <c r="C401">
        <v>49952.012332455299</v>
      </c>
      <c r="D401">
        <v>2502.307157478821</v>
      </c>
      <c r="E401" t="s">
        <v>781</v>
      </c>
      <c r="F401" s="2">
        <v>44193.754618055558</v>
      </c>
      <c r="G401">
        <v>2490.5687880122032</v>
      </c>
      <c r="H401" s="7">
        <f>LN(G401)</f>
        <v>7.8202663922934033</v>
      </c>
      <c r="I401" s="7">
        <f>+(H401-$O$10)/_xlfn.STDEV.S($H$2:$H$6885)</f>
        <v>1.6146866076470328</v>
      </c>
      <c r="J401" s="7">
        <f>($O$9-H401)/($O$9-$O$2)</f>
        <v>0.2497477240654748</v>
      </c>
      <c r="K401" t="b">
        <f>G401&lt;2000</f>
        <v>0</v>
      </c>
    </row>
    <row r="402" spans="1:11" x14ac:dyDescent="0.25">
      <c r="A402" s="1">
        <v>20588</v>
      </c>
      <c r="B402" s="1" t="s">
        <v>5</v>
      </c>
      <c r="C402">
        <v>30349.20116400301</v>
      </c>
      <c r="D402">
        <v>1710.018129486996</v>
      </c>
      <c r="E402" t="s">
        <v>2234</v>
      </c>
      <c r="F402" s="2">
        <v>44309.550659722219</v>
      </c>
      <c r="G402">
        <v>2487.4304363933979</v>
      </c>
      <c r="H402" s="7">
        <f>LN(G402)</f>
        <v>7.8190055033727264</v>
      </c>
      <c r="I402" s="7">
        <f>+(H402-$O$10)/_xlfn.STDEV.S($H$2:$H$6885)</f>
        <v>1.6137729353463792</v>
      </c>
      <c r="J402" s="7">
        <f>($O$9-H402)/($O$9-$O$2)</f>
        <v>0.24988623181773942</v>
      </c>
      <c r="K402" t="b">
        <f>G402&lt;2000</f>
        <v>0</v>
      </c>
    </row>
    <row r="403" spans="1:11" x14ac:dyDescent="0.25">
      <c r="A403" s="1">
        <v>7073</v>
      </c>
      <c r="B403" s="1" t="s">
        <v>1741</v>
      </c>
      <c r="C403">
        <v>27530.33936035847</v>
      </c>
      <c r="D403">
        <v>923.84400114268851</v>
      </c>
      <c r="E403" t="s">
        <v>4823</v>
      </c>
      <c r="F403" s="2">
        <v>44424.844652777778</v>
      </c>
      <c r="G403">
        <v>2486.193468703686</v>
      </c>
      <c r="H403" s="7">
        <f>LN(G403)</f>
        <v>7.8185080923344898</v>
      </c>
      <c r="I403" s="7">
        <f>+(H403-$O$10)/_xlfn.STDEV.S($H$2:$H$6885)</f>
        <v>1.6134124986098648</v>
      </c>
      <c r="J403" s="7">
        <f>($O$9-H403)/($O$9-$O$2)</f>
        <v>0.24994087206695406</v>
      </c>
      <c r="K403" t="b">
        <f>G403&lt;2000</f>
        <v>0</v>
      </c>
    </row>
    <row r="404" spans="1:11" x14ac:dyDescent="0.25">
      <c r="A404" s="1">
        <v>21591</v>
      </c>
      <c r="B404" s="1" t="s">
        <v>5</v>
      </c>
      <c r="C404">
        <v>41413.619366480467</v>
      </c>
      <c r="D404">
        <v>1299.6673374049501</v>
      </c>
      <c r="E404" t="s">
        <v>3465</v>
      </c>
      <c r="F404" s="2">
        <v>44369.564328703702</v>
      </c>
      <c r="G404">
        <v>2484.82077141732</v>
      </c>
      <c r="H404" s="7">
        <f>LN(G404)</f>
        <v>7.8179558117515144</v>
      </c>
      <c r="I404" s="7">
        <f>+(H404-$O$10)/_xlfn.STDEV.S($H$2:$H$6885)</f>
        <v>1.6130123020004898</v>
      </c>
      <c r="J404" s="7">
        <f>($O$9-H404)/($O$9-$O$2)</f>
        <v>0.25000153969668171</v>
      </c>
      <c r="K404" t="b">
        <f>G404&lt;2000</f>
        <v>0</v>
      </c>
    </row>
    <row r="405" spans="1:11" x14ac:dyDescent="0.25">
      <c r="A405" s="1">
        <v>2536</v>
      </c>
      <c r="B405" s="1" t="s">
        <v>42</v>
      </c>
      <c r="C405">
        <v>31926.584182784569</v>
      </c>
      <c r="D405">
        <v>1667.5189002281161</v>
      </c>
      <c r="E405" t="s">
        <v>2331</v>
      </c>
      <c r="F405" s="2">
        <v>44315.419953703713</v>
      </c>
      <c r="G405">
        <v>2483.7057281385601</v>
      </c>
      <c r="H405" s="7">
        <f>LN(G405)</f>
        <v>7.8175069691026611</v>
      </c>
      <c r="I405" s="7">
        <f>+(H405-$O$10)/_xlfn.STDEV.S($H$2:$H$6885)</f>
        <v>1.6126870591588056</v>
      </c>
      <c r="J405" s="7">
        <f>($O$9-H405)/($O$9-$O$2)</f>
        <v>0.25005084474282319</v>
      </c>
      <c r="K405" t="b">
        <f>G405&lt;2000</f>
        <v>0</v>
      </c>
    </row>
    <row r="406" spans="1:11" x14ac:dyDescent="0.25">
      <c r="A406" s="1">
        <v>10756</v>
      </c>
      <c r="B406" s="1" t="s">
        <v>5</v>
      </c>
      <c r="C406">
        <v>24761.15064763412</v>
      </c>
      <c r="D406">
        <v>2086.8811554052331</v>
      </c>
      <c r="E406" t="s">
        <v>1490</v>
      </c>
      <c r="F406" s="2">
        <v>44253.551469907397</v>
      </c>
      <c r="G406">
        <v>2481.7642530981261</v>
      </c>
      <c r="H406" s="7">
        <f>LN(G406)</f>
        <v>7.8167249786176898</v>
      </c>
      <c r="I406" s="7">
        <f>+(H406-$O$10)/_xlfn.STDEV.S($H$2:$H$6885)</f>
        <v>1.6121204088902719</v>
      </c>
      <c r="J406" s="7">
        <f>($O$9-H406)/($O$9-$O$2)</f>
        <v>0.25013674584211076</v>
      </c>
      <c r="K406" t="b">
        <f>G406&lt;2000</f>
        <v>0</v>
      </c>
    </row>
    <row r="407" spans="1:11" x14ac:dyDescent="0.25">
      <c r="A407" s="1">
        <v>1609</v>
      </c>
      <c r="B407" s="1" t="s">
        <v>42</v>
      </c>
      <c r="C407">
        <v>81522.634305271989</v>
      </c>
      <c r="D407">
        <v>1862.85993233412</v>
      </c>
      <c r="E407" t="s">
        <v>1863</v>
      </c>
      <c r="F407" s="2">
        <v>44286.284907407397</v>
      </c>
      <c r="G407">
        <v>2479.827379173294</v>
      </c>
      <c r="H407" s="7">
        <f>LN(G407)</f>
        <v>7.8159442315644165</v>
      </c>
      <c r="I407" s="7">
        <f>+(H407-$O$10)/_xlfn.STDEV.S($H$2:$H$6885)</f>
        <v>1.6115546596440895</v>
      </c>
      <c r="J407" s="7">
        <f>($O$9-H407)/($O$9-$O$2)</f>
        <v>0.2502225103513096</v>
      </c>
      <c r="K407" t="b">
        <f>G407&lt;2000</f>
        <v>0</v>
      </c>
    </row>
    <row r="408" spans="1:11" x14ac:dyDescent="0.25">
      <c r="A408" s="1">
        <v>2810</v>
      </c>
      <c r="B408" s="1" t="s">
        <v>42</v>
      </c>
      <c r="C408">
        <v>22453.192590048769</v>
      </c>
      <c r="D408">
        <v>1569.2009367698649</v>
      </c>
      <c r="E408" t="s">
        <v>2554</v>
      </c>
      <c r="F408" s="2">
        <v>44329.491400462961</v>
      </c>
      <c r="G408">
        <v>2479.6503572489219</v>
      </c>
      <c r="H408" s="7">
        <f>LN(G408)</f>
        <v>7.8158728442394381</v>
      </c>
      <c r="I408" s="7">
        <f>+(H408-$O$10)/_xlfn.STDEV.S($H$2:$H$6885)</f>
        <v>1.6115029305659916</v>
      </c>
      <c r="J408" s="7">
        <f>($O$9-H408)/($O$9-$O$2)</f>
        <v>0.25023035219824857</v>
      </c>
      <c r="K408" t="b">
        <f>G408&lt;2000</f>
        <v>0</v>
      </c>
    </row>
    <row r="409" spans="1:11" x14ac:dyDescent="0.25">
      <c r="A409" s="1">
        <v>13172</v>
      </c>
      <c r="B409" s="1" t="s">
        <v>5</v>
      </c>
      <c r="C409">
        <v>40480.330263686141</v>
      </c>
      <c r="D409">
        <v>2368.1306229389679</v>
      </c>
      <c r="E409" t="s">
        <v>976</v>
      </c>
      <c r="F409" s="2">
        <v>44211.626504629632</v>
      </c>
      <c r="G409">
        <v>2477.7744846902579</v>
      </c>
      <c r="H409" s="7">
        <f>LN(G409)</f>
        <v>7.8151160510623328</v>
      </c>
      <c r="I409" s="7">
        <f>+(H409-$O$10)/_xlfn.STDEV.S($H$2:$H$6885)</f>
        <v>1.6109545389099895</v>
      </c>
      <c r="J409" s="7">
        <f>($O$9-H409)/($O$9-$O$2)</f>
        <v>0.25031348539116599</v>
      </c>
      <c r="K409" t="b">
        <f>G409&lt;2000</f>
        <v>0</v>
      </c>
    </row>
    <row r="410" spans="1:11" x14ac:dyDescent="0.25">
      <c r="A410" s="1">
        <v>7550</v>
      </c>
      <c r="B410" s="1" t="s">
        <v>42</v>
      </c>
      <c r="C410">
        <v>17351.740922449899</v>
      </c>
      <c r="D410">
        <v>916.04503710790607</v>
      </c>
      <c r="E410" t="s">
        <v>4836</v>
      </c>
      <c r="F410" s="2">
        <v>44425.519618055558</v>
      </c>
      <c r="G410">
        <v>2477.534840964162</v>
      </c>
      <c r="H410" s="7">
        <f>LN(G410)</f>
        <v>7.8150193290574954</v>
      </c>
      <c r="I410" s="7">
        <f>+(H410-$O$10)/_xlfn.STDEV.S($H$2:$H$6885)</f>
        <v>1.6108844516761067</v>
      </c>
      <c r="J410" s="7">
        <f>($O$9-H410)/($O$9-$O$2)</f>
        <v>0.25032411023469098</v>
      </c>
      <c r="K410" t="b">
        <f>G410&lt;2000</f>
        <v>0</v>
      </c>
    </row>
    <row r="411" spans="1:11" x14ac:dyDescent="0.25">
      <c r="A411" s="1">
        <v>10627</v>
      </c>
      <c r="B411" s="1" t="s">
        <v>42</v>
      </c>
      <c r="C411">
        <v>19987.076685734999</v>
      </c>
      <c r="D411">
        <v>623.76735647347516</v>
      </c>
      <c r="E411" t="s">
        <v>5880</v>
      </c>
      <c r="F411" s="2">
        <v>44468.468206018522</v>
      </c>
      <c r="G411">
        <v>2474.5488556379009</v>
      </c>
      <c r="H411" s="7">
        <f>LN(G411)</f>
        <v>7.8138133778373291</v>
      </c>
      <c r="I411" s="7">
        <f>+(H411-$O$10)/_xlfn.STDEV.S($H$2:$H$6885)</f>
        <v>1.6100105886357261</v>
      </c>
      <c r="J411" s="7">
        <f>($O$9-H411)/($O$9-$O$2)</f>
        <v>0.25045658311957947</v>
      </c>
      <c r="K411" t="b">
        <f>G411&lt;2000</f>
        <v>0</v>
      </c>
    </row>
    <row r="412" spans="1:11" x14ac:dyDescent="0.25">
      <c r="A412" s="1">
        <v>2826</v>
      </c>
      <c r="B412" s="1" t="s">
        <v>5</v>
      </c>
      <c r="C412">
        <v>29455.133555640168</v>
      </c>
      <c r="D412">
        <v>874.47032403345031</v>
      </c>
      <c r="E412" t="s">
        <v>4978</v>
      </c>
      <c r="F412" s="2">
        <v>44431.446817129632</v>
      </c>
      <c r="G412">
        <v>2473.7377757413278</v>
      </c>
      <c r="H412" s="7">
        <f>LN(G412)</f>
        <v>7.8134855553143998</v>
      </c>
      <c r="I412" s="7">
        <f>+(H412-$O$10)/_xlfn.STDEV.S($H$2:$H$6885)</f>
        <v>1.6097730400667609</v>
      </c>
      <c r="J412" s="7">
        <f>($O$9-H412)/($O$9-$O$2)</f>
        <v>0.25049259419085473</v>
      </c>
      <c r="K412" t="b">
        <f>G412&lt;2000</f>
        <v>0</v>
      </c>
    </row>
    <row r="413" spans="1:11" x14ac:dyDescent="0.25">
      <c r="A413" s="1">
        <v>11055</v>
      </c>
      <c r="B413" s="1" t="s">
        <v>1741</v>
      </c>
      <c r="C413">
        <v>8388.9775000000009</v>
      </c>
      <c r="D413">
        <v>460.09002499999991</v>
      </c>
      <c r="E413" t="s">
        <v>6323</v>
      </c>
      <c r="F413" s="2">
        <v>44492.517581018517</v>
      </c>
      <c r="G413">
        <v>2471.1515363781391</v>
      </c>
      <c r="H413" s="7">
        <f>LN(G413)</f>
        <v>7.8124395300403195</v>
      </c>
      <c r="I413" s="7">
        <f>+(H413-$O$10)/_xlfn.STDEV.S($H$2:$H$6885)</f>
        <v>1.6090150634495999</v>
      </c>
      <c r="J413" s="7">
        <f>($O$9-H413)/($O$9-$O$2)</f>
        <v>0.25060749932416898</v>
      </c>
      <c r="K413" t="b">
        <f>G413&lt;2000</f>
        <v>0</v>
      </c>
    </row>
    <row r="414" spans="1:11" x14ac:dyDescent="0.25">
      <c r="A414" s="1">
        <v>496</v>
      </c>
      <c r="B414" s="1" t="s">
        <v>5</v>
      </c>
      <c r="C414">
        <v>29695.61067465919</v>
      </c>
      <c r="D414">
        <v>2164.0971779751972</v>
      </c>
      <c r="E414" t="s">
        <v>1352</v>
      </c>
      <c r="F414" s="2">
        <v>44240.532546296286</v>
      </c>
      <c r="G414">
        <v>2468.86802104356</v>
      </c>
      <c r="H414" s="7">
        <f>LN(G414)</f>
        <v>7.8115150334990897</v>
      </c>
      <c r="I414" s="7">
        <f>+(H414-$O$10)/_xlfn.STDEV.S($H$2:$H$6885)</f>
        <v>1.6083451496547208</v>
      </c>
      <c r="J414" s="7">
        <f>($O$9-H414)/($O$9-$O$2)</f>
        <v>0.25070905461250753</v>
      </c>
      <c r="K414" t="b">
        <f>G414&lt;2000</f>
        <v>0</v>
      </c>
    </row>
    <row r="415" spans="1:11" x14ac:dyDescent="0.25">
      <c r="A415" s="1">
        <v>5152</v>
      </c>
      <c r="B415" s="1" t="s">
        <v>5</v>
      </c>
      <c r="C415">
        <v>96460.227657068128</v>
      </c>
      <c r="D415">
        <v>2622.9931405680568</v>
      </c>
      <c r="E415" t="s">
        <v>226</v>
      </c>
      <c r="F415" s="2">
        <v>44172.660277777781</v>
      </c>
      <c r="G415">
        <v>2468.6858552913891</v>
      </c>
      <c r="H415" s="7">
        <f>LN(G415)</f>
        <v>7.8114412456450975</v>
      </c>
      <c r="I415" s="7">
        <f>+(H415-$O$10)/_xlfn.STDEV.S($H$2:$H$6885)</f>
        <v>1.6082916810920171</v>
      </c>
      <c r="J415" s="7">
        <f>($O$9-H415)/($O$9-$O$2)</f>
        <v>0.25071716015585344</v>
      </c>
      <c r="K415" t="b">
        <f>G415&lt;2000</f>
        <v>0</v>
      </c>
    </row>
    <row r="416" spans="1:11" x14ac:dyDescent="0.25">
      <c r="A416" s="1">
        <v>334</v>
      </c>
      <c r="B416" s="1" t="s">
        <v>42</v>
      </c>
      <c r="C416">
        <v>72786.010253687491</v>
      </c>
      <c r="D416">
        <v>2622.726199474313</v>
      </c>
      <c r="E416" t="s">
        <v>217</v>
      </c>
      <c r="F416" s="2">
        <v>44172.556944444441</v>
      </c>
      <c r="G416">
        <v>2467.7770780003912</v>
      </c>
      <c r="H416" s="7">
        <f>LN(G416)</f>
        <v>7.8110730559864106</v>
      </c>
      <c r="I416" s="7">
        <f>+(H416-$O$10)/_xlfn.STDEV.S($H$2:$H$6885)</f>
        <v>1.6080248814659657</v>
      </c>
      <c r="J416" s="7">
        <f>($O$9-H416)/($O$9-$O$2)</f>
        <v>0.25075760552831683</v>
      </c>
      <c r="K416" t="b">
        <f>G416&lt;2000</f>
        <v>0</v>
      </c>
    </row>
    <row r="417" spans="1:11" x14ac:dyDescent="0.25">
      <c r="A417" s="1">
        <v>1503</v>
      </c>
      <c r="B417" s="1" t="s">
        <v>42</v>
      </c>
      <c r="C417">
        <v>44248.997041895549</v>
      </c>
      <c r="D417">
        <v>1946.306668590576</v>
      </c>
      <c r="E417" t="s">
        <v>1684</v>
      </c>
      <c r="F417" s="2">
        <v>44271.779305555552</v>
      </c>
      <c r="G417">
        <v>2460.7299985758009</v>
      </c>
      <c r="H417" s="7">
        <f>LN(G417)</f>
        <v>7.808213332294148</v>
      </c>
      <c r="I417" s="7">
        <f>+(H417-$O$10)/_xlfn.STDEV.S($H$2:$H$6885)</f>
        <v>1.6059526526738053</v>
      </c>
      <c r="J417" s="7">
        <f>($O$9-H417)/($O$9-$O$2)</f>
        <v>0.25107174414450883</v>
      </c>
      <c r="K417" t="b">
        <f>G417&lt;2000</f>
        <v>0</v>
      </c>
    </row>
    <row r="418" spans="1:11" x14ac:dyDescent="0.25">
      <c r="A418" s="1">
        <v>39768</v>
      </c>
      <c r="B418" s="1" t="s">
        <v>5</v>
      </c>
      <c r="C418">
        <v>7173.8260050949029</v>
      </c>
      <c r="D418">
        <v>239.67873692071089</v>
      </c>
      <c r="E418" t="s">
        <v>6774</v>
      </c>
      <c r="F418" s="2">
        <v>44524.720509259263</v>
      </c>
      <c r="G418">
        <v>2446.7683929495479</v>
      </c>
      <c r="H418" s="7">
        <f>LN(G418)</f>
        <v>7.8025234095759464</v>
      </c>
      <c r="I418" s="7">
        <f>+(H418-$O$10)/_xlfn.STDEV.S($H$2:$H$6885)</f>
        <v>1.6018295894164261</v>
      </c>
      <c r="J418" s="7">
        <f>($O$9-H418)/($O$9-$O$2)</f>
        <v>0.25169677811327001</v>
      </c>
      <c r="K418" t="b">
        <f>G418&lt;2000</f>
        <v>0</v>
      </c>
    </row>
    <row r="419" spans="1:11" x14ac:dyDescent="0.25">
      <c r="A419" s="1">
        <v>3787</v>
      </c>
      <c r="B419" s="1" t="s">
        <v>5</v>
      </c>
      <c r="C419">
        <v>45222.76478045759</v>
      </c>
      <c r="D419">
        <v>2495.5643863677042</v>
      </c>
      <c r="E419" t="s">
        <v>678</v>
      </c>
      <c r="F419" s="2">
        <v>44187.494675925933</v>
      </c>
      <c r="G419">
        <v>2442.169633653843</v>
      </c>
      <c r="H419" s="7">
        <f>LN(G419)</f>
        <v>7.8006421173087785</v>
      </c>
      <c r="I419" s="7">
        <f>+(H419-$O$10)/_xlfn.STDEV.S($H$2:$H$6885)</f>
        <v>1.6004663570128754</v>
      </c>
      <c r="J419" s="7">
        <f>($O$9-H419)/($O$9-$O$2)</f>
        <v>0.25190343673244353</v>
      </c>
      <c r="K419" t="b">
        <f>G419&lt;2000</f>
        <v>0</v>
      </c>
    </row>
    <row r="420" spans="1:11" x14ac:dyDescent="0.25">
      <c r="A420" s="1">
        <v>628</v>
      </c>
      <c r="B420" s="1" t="s">
        <v>5</v>
      </c>
      <c r="C420">
        <v>50239.680455206348</v>
      </c>
      <c r="D420">
        <v>2531.75533506489</v>
      </c>
      <c r="E420" t="s">
        <v>504</v>
      </c>
      <c r="F420" s="2">
        <v>44179.633946759262</v>
      </c>
      <c r="G420">
        <v>2426.4477488765888</v>
      </c>
      <c r="H420" s="7">
        <f>LN(G420)</f>
        <v>7.7941836350781184</v>
      </c>
      <c r="I420" s="7">
        <f>+(H420-$O$10)/_xlfn.STDEV.S($H$2:$H$6885)</f>
        <v>1.595786375912519</v>
      </c>
      <c r="J420" s="7">
        <f>($O$9-H420)/($O$9-$O$2)</f>
        <v>0.25261289641770246</v>
      </c>
      <c r="K420" t="b">
        <f>G420&lt;2000</f>
        <v>0</v>
      </c>
    </row>
    <row r="421" spans="1:11" x14ac:dyDescent="0.25">
      <c r="A421" s="1">
        <v>1398</v>
      </c>
      <c r="B421" s="1" t="s">
        <v>5</v>
      </c>
      <c r="C421">
        <v>45263.522665129523</v>
      </c>
      <c r="D421">
        <v>2596.1154830262599</v>
      </c>
      <c r="E421" t="s">
        <v>163</v>
      </c>
      <c r="F421" s="2">
        <v>44169.719560185193</v>
      </c>
      <c r="G421">
        <v>2425.0010972423138</v>
      </c>
      <c r="H421" s="7">
        <f>LN(G421)</f>
        <v>7.7935872558425388</v>
      </c>
      <c r="I421" s="7">
        <f>+(H421-$O$10)/_xlfn.STDEV.S($H$2:$H$6885)</f>
        <v>1.5953542242936902</v>
      </c>
      <c r="J421" s="7">
        <f>($O$9-H421)/($O$9-$O$2)</f>
        <v>0.25267840825309323</v>
      </c>
      <c r="K421" t="b">
        <f>G421&lt;2000</f>
        <v>0</v>
      </c>
    </row>
    <row r="422" spans="1:11" x14ac:dyDescent="0.25">
      <c r="A422" s="1">
        <v>5731</v>
      </c>
      <c r="B422" s="1" t="s">
        <v>42</v>
      </c>
      <c r="C422">
        <v>39743.959999999992</v>
      </c>
      <c r="D422">
        <v>963.97360000000003</v>
      </c>
      <c r="E422" t="s">
        <v>4630</v>
      </c>
      <c r="F422" s="2">
        <v>44414.674039351848</v>
      </c>
      <c r="G422">
        <v>2413.2253928872301</v>
      </c>
      <c r="H422" s="7">
        <f>LN(G422)</f>
        <v>7.788719469007197</v>
      </c>
      <c r="I422" s="7">
        <f>+(H422-$O$10)/_xlfn.STDEV.S($H$2:$H$6885)</f>
        <v>1.5918269016850106</v>
      </c>
      <c r="J422" s="7">
        <f>($O$9-H422)/($O$9-$O$2)</f>
        <v>0.25321313117912603</v>
      </c>
      <c r="K422" t="b">
        <f>G422&lt;2000</f>
        <v>0</v>
      </c>
    </row>
    <row r="423" spans="1:11" x14ac:dyDescent="0.25">
      <c r="A423" s="1">
        <v>11247</v>
      </c>
      <c r="B423" s="1" t="s">
        <v>42</v>
      </c>
      <c r="C423">
        <v>7410.4464156907998</v>
      </c>
      <c r="D423">
        <v>415.40282281698802</v>
      </c>
      <c r="E423" t="s">
        <v>6431</v>
      </c>
      <c r="F423" s="2">
        <v>44497.562986111108</v>
      </c>
      <c r="G423">
        <v>2410.0682307196171</v>
      </c>
      <c r="H423" s="7">
        <f>LN(G423)</f>
        <v>7.7874103375858539</v>
      </c>
      <c r="I423" s="7">
        <f>+(H423-$O$10)/_xlfn.STDEV.S($H$2:$H$6885)</f>
        <v>1.5908782716368108</v>
      </c>
      <c r="J423" s="7">
        <f>($O$9-H423)/($O$9-$O$2)</f>
        <v>0.25335693833581979</v>
      </c>
      <c r="K423" t="b">
        <f>G423&lt;2000</f>
        <v>0</v>
      </c>
    </row>
    <row r="424" spans="1:11" x14ac:dyDescent="0.25">
      <c r="A424" s="1">
        <v>1860</v>
      </c>
      <c r="B424" s="1" t="s">
        <v>42</v>
      </c>
      <c r="C424">
        <v>17154.075345910001</v>
      </c>
      <c r="D424">
        <v>1696.764349337305</v>
      </c>
      <c r="E424" t="s">
        <v>2099</v>
      </c>
      <c r="F424" s="2">
        <v>44302.477465277778</v>
      </c>
      <c r="G424">
        <v>2400.484967230112</v>
      </c>
      <c r="H424" s="7">
        <f>LN(G424)</f>
        <v>7.7834260656019225</v>
      </c>
      <c r="I424" s="7">
        <f>+(H424-$O$10)/_xlfn.STDEV.S($H$2:$H$6885)</f>
        <v>1.587991166444362</v>
      </c>
      <c r="J424" s="7">
        <f>($O$9-H424)/($O$9-$O$2)</f>
        <v>0.25379460778302942</v>
      </c>
      <c r="K424" t="b">
        <f>G424&lt;2000</f>
        <v>0</v>
      </c>
    </row>
    <row r="425" spans="1:11" x14ac:dyDescent="0.25">
      <c r="A425" s="1">
        <v>2307</v>
      </c>
      <c r="B425" s="1" t="s">
        <v>42</v>
      </c>
      <c r="C425">
        <v>38435.874268493229</v>
      </c>
      <c r="D425">
        <v>1548.6039369837979</v>
      </c>
      <c r="E425" t="s">
        <v>2466</v>
      </c>
      <c r="F425" s="2">
        <v>44324.81453703704</v>
      </c>
      <c r="G425">
        <v>2398.5383284446311</v>
      </c>
      <c r="H425" s="7">
        <f>LN(G425)</f>
        <v>7.7826148009873082</v>
      </c>
      <c r="I425" s="7">
        <f>+(H425-$O$10)/_xlfn.STDEV.S($H$2:$H$6885)</f>
        <v>1.5874033033941612</v>
      </c>
      <c r="J425" s="7">
        <f>($O$9-H425)/($O$9-$O$2)</f>
        <v>0.25388372462466346</v>
      </c>
      <c r="K425" t="b">
        <f>G425&lt;2000</f>
        <v>0</v>
      </c>
    </row>
    <row r="426" spans="1:11" x14ac:dyDescent="0.25">
      <c r="A426" s="1">
        <v>3212</v>
      </c>
      <c r="B426" s="1" t="s">
        <v>5</v>
      </c>
      <c r="C426">
        <v>49717.152813224362</v>
      </c>
      <c r="D426">
        <v>2531.1813006118891</v>
      </c>
      <c r="E426" t="s">
        <v>259</v>
      </c>
      <c r="F426" s="2">
        <v>44174.298194444447</v>
      </c>
      <c r="G426">
        <v>2392.3792869761842</v>
      </c>
      <c r="H426" s="7">
        <f>LN(G426)</f>
        <v>7.7800436672898297</v>
      </c>
      <c r="I426" s="7">
        <f>+(H426-$O$10)/_xlfn.STDEV.S($H$2:$H$6885)</f>
        <v>1.5855401942795204</v>
      </c>
      <c r="J426" s="7">
        <f>($O$9-H426)/($O$9-$O$2)</f>
        <v>0.25416616183492813</v>
      </c>
      <c r="K426" t="b">
        <f>G426&lt;2000</f>
        <v>0</v>
      </c>
    </row>
    <row r="427" spans="1:11" x14ac:dyDescent="0.25">
      <c r="A427" s="1">
        <v>13582</v>
      </c>
      <c r="B427" s="1" t="s">
        <v>42</v>
      </c>
      <c r="C427">
        <v>5439.9260229137999</v>
      </c>
      <c r="D427">
        <v>287.4224207341743</v>
      </c>
      <c r="E427" t="s">
        <v>6687</v>
      </c>
      <c r="F427" s="2">
        <v>44516.593831018523</v>
      </c>
      <c r="G427">
        <v>2390.7612284477432</v>
      </c>
      <c r="H427" s="7">
        <f>LN(G427)</f>
        <v>7.7793670998400781</v>
      </c>
      <c r="I427" s="7">
        <f>+(H427-$O$10)/_xlfn.STDEV.S($H$2:$H$6885)</f>
        <v>1.5850499362336095</v>
      </c>
      <c r="J427" s="7">
        <f>($O$9-H427)/($O$9-$O$2)</f>
        <v>0.25424048228868407</v>
      </c>
      <c r="K427" t="b">
        <f>G427&lt;2000</f>
        <v>0</v>
      </c>
    </row>
    <row r="428" spans="1:11" x14ac:dyDescent="0.25">
      <c r="A428" s="1">
        <v>3048</v>
      </c>
      <c r="B428" s="1" t="s">
        <v>42</v>
      </c>
      <c r="C428">
        <v>3990.7249999999999</v>
      </c>
      <c r="D428">
        <v>182.32275000000001</v>
      </c>
      <c r="E428" t="s">
        <v>6843</v>
      </c>
      <c r="F428" s="2">
        <v>44532.548784722218</v>
      </c>
      <c r="G428">
        <v>2382.9944813524312</v>
      </c>
      <c r="H428" s="7">
        <f>LN(G428)</f>
        <v>7.7761131612557044</v>
      </c>
      <c r="I428" s="7">
        <f>+(H428-$O$10)/_xlfn.STDEV.S($H$2:$H$6885)</f>
        <v>1.5826920492668706</v>
      </c>
      <c r="J428" s="7">
        <f>($O$9-H428)/($O$9-$O$2)</f>
        <v>0.25459792513074414</v>
      </c>
      <c r="K428" t="b">
        <f>G428&lt;2000</f>
        <v>0</v>
      </c>
    </row>
    <row r="429" spans="1:11" x14ac:dyDescent="0.25">
      <c r="A429" s="1">
        <v>4983</v>
      </c>
      <c r="B429" s="1" t="s">
        <v>42</v>
      </c>
      <c r="C429">
        <v>19576.759985160999</v>
      </c>
      <c r="D429">
        <v>840.22549433206007</v>
      </c>
      <c r="E429" t="s">
        <v>5007</v>
      </c>
      <c r="F429" s="2">
        <v>44431.72960648148</v>
      </c>
      <c r="G429">
        <v>2382.0853753323258</v>
      </c>
      <c r="H429" s="7">
        <f>LN(G429)</f>
        <v>7.7757315911420957</v>
      </c>
      <c r="I429" s="7">
        <f>+(H429-$O$10)/_xlfn.STDEV.S($H$2:$H$6885)</f>
        <v>1.5824155538215983</v>
      </c>
      <c r="J429" s="7">
        <f>($O$9-H429)/($O$9-$O$2)</f>
        <v>0.25463984033667592</v>
      </c>
      <c r="K429" t="b">
        <f>G429&lt;2000</f>
        <v>0</v>
      </c>
    </row>
    <row r="430" spans="1:11" x14ac:dyDescent="0.25">
      <c r="A430" s="1">
        <v>1234</v>
      </c>
      <c r="B430" s="1" t="s">
        <v>1741</v>
      </c>
      <c r="C430">
        <v>39465.504999999997</v>
      </c>
      <c r="D430">
        <v>1543.5556499999991</v>
      </c>
      <c r="E430" t="s">
        <v>2436</v>
      </c>
      <c r="F430" s="2">
        <v>44323.396435185183</v>
      </c>
      <c r="G430">
        <v>2376.419085443209</v>
      </c>
      <c r="H430" s="7">
        <f>LN(G430)</f>
        <v>7.7733500476912187</v>
      </c>
      <c r="I430" s="7">
        <f>+(H430-$O$10)/_xlfn.STDEV.S($H$2:$H$6885)</f>
        <v>1.5806898266396188</v>
      </c>
      <c r="J430" s="7">
        <f>($O$9-H430)/($O$9-$O$2)</f>
        <v>0.25490145119302676</v>
      </c>
      <c r="K430" t="b">
        <f>G430&lt;2000</f>
        <v>0</v>
      </c>
    </row>
    <row r="431" spans="1:11" x14ac:dyDescent="0.25">
      <c r="A431" s="1">
        <v>807</v>
      </c>
      <c r="B431" s="1" t="s">
        <v>42</v>
      </c>
      <c r="C431">
        <v>74824.312456794549</v>
      </c>
      <c r="D431">
        <v>1685.4679915322949</v>
      </c>
      <c r="E431" t="s">
        <v>2088</v>
      </c>
      <c r="F431" s="2">
        <v>44301.586724537039</v>
      </c>
      <c r="G431">
        <v>2376.2993121497052</v>
      </c>
      <c r="H431" s="7">
        <f>LN(G431)</f>
        <v>7.7732996456755679</v>
      </c>
      <c r="I431" s="7">
        <f>+(H431-$O$10)/_xlfn.STDEV.S($H$2:$H$6885)</f>
        <v>1.5806533040523851</v>
      </c>
      <c r="J431" s="7">
        <f>($O$9-H431)/($O$9-$O$2)</f>
        <v>0.25490698781864296</v>
      </c>
      <c r="K431" t="b">
        <f>G431&lt;2000</f>
        <v>0</v>
      </c>
    </row>
    <row r="432" spans="1:11" x14ac:dyDescent="0.25">
      <c r="A432" s="1">
        <v>5565</v>
      </c>
      <c r="B432" s="1" t="s">
        <v>42</v>
      </c>
      <c r="C432">
        <v>17408.469418088691</v>
      </c>
      <c r="D432">
        <v>911.75456845490783</v>
      </c>
      <c r="E432" t="s">
        <v>4737</v>
      </c>
      <c r="F432" s="2">
        <v>44420.416192129633</v>
      </c>
      <c r="G432">
        <v>2376.0778468805761</v>
      </c>
      <c r="H432" s="7">
        <f>LN(G432)</f>
        <v>7.7732064437844386</v>
      </c>
      <c r="I432" s="7">
        <f>+(H432-$O$10)/_xlfn.STDEV.S($H$2:$H$6885)</f>
        <v>1.580585767582759</v>
      </c>
      <c r="J432" s="7">
        <f>($O$9-H432)/($O$9-$O$2)</f>
        <v>0.25491722598017763</v>
      </c>
      <c r="K432" t="b">
        <f>G432&lt;2000</f>
        <v>0</v>
      </c>
    </row>
    <row r="433" spans="1:11" x14ac:dyDescent="0.25">
      <c r="A433" s="1">
        <v>37647</v>
      </c>
      <c r="B433" s="1" t="s">
        <v>5</v>
      </c>
      <c r="C433">
        <v>7312.178062815864</v>
      </c>
      <c r="D433">
        <v>427.99700138433411</v>
      </c>
      <c r="E433" t="s">
        <v>6356</v>
      </c>
      <c r="F433" s="2">
        <v>44494.672951388893</v>
      </c>
      <c r="G433">
        <v>2374.0768154270868</v>
      </c>
      <c r="H433" s="7">
        <f>LN(G433)</f>
        <v>7.7723639316078428</v>
      </c>
      <c r="I433" s="7">
        <f>+(H433-$O$10)/_xlfn.STDEV.S($H$2:$H$6885)</f>
        <v>1.57997526175144</v>
      </c>
      <c r="J433" s="7">
        <f>($O$9-H433)/($O$9-$O$2)</f>
        <v>0.25500977534429864</v>
      </c>
      <c r="K433" t="b">
        <f>G433&lt;2000</f>
        <v>0</v>
      </c>
    </row>
    <row r="434" spans="1:11" x14ac:dyDescent="0.25">
      <c r="A434" s="1">
        <v>38838</v>
      </c>
      <c r="B434" s="1" t="s">
        <v>5</v>
      </c>
      <c r="C434">
        <v>3578.0627627244571</v>
      </c>
      <c r="D434">
        <v>233.0407684820417</v>
      </c>
      <c r="E434" t="s">
        <v>6769</v>
      </c>
      <c r="F434" s="2">
        <v>44524.637083333328</v>
      </c>
      <c r="G434">
        <v>2373.466449076986</v>
      </c>
      <c r="H434" s="7">
        <f>LN(G434)</f>
        <v>7.7721068022592688</v>
      </c>
      <c r="I434" s="7">
        <f>+(H434-$O$10)/_xlfn.STDEV.S($H$2:$H$6885)</f>
        <v>1.5797889392613105</v>
      </c>
      <c r="J434" s="7">
        <f>($O$9-H434)/($O$9-$O$2)</f>
        <v>0.2550380208205878</v>
      </c>
      <c r="K434" t="b">
        <f>G434&lt;2000</f>
        <v>0</v>
      </c>
    </row>
    <row r="435" spans="1:11" x14ac:dyDescent="0.25">
      <c r="A435" s="1">
        <v>1590</v>
      </c>
      <c r="B435" s="1" t="s">
        <v>1741</v>
      </c>
      <c r="C435">
        <v>44759.208602347368</v>
      </c>
      <c r="D435">
        <v>1557.41542731394</v>
      </c>
      <c r="E435" t="s">
        <v>2398</v>
      </c>
      <c r="F435" s="2">
        <v>44320.834664351853</v>
      </c>
      <c r="G435">
        <v>2372.125055652326</v>
      </c>
      <c r="H435" s="7">
        <f>LN(G435)</f>
        <v>7.7715414803351006</v>
      </c>
      <c r="I435" s="7">
        <f>+(H435-$O$10)/_xlfn.STDEV.S($H$2:$H$6885)</f>
        <v>1.57937929256318</v>
      </c>
      <c r="J435" s="7">
        <f>($O$9-H435)/($O$9-$O$2)</f>
        <v>0.25510012103238161</v>
      </c>
      <c r="K435" t="b">
        <f>G435&lt;2000</f>
        <v>0</v>
      </c>
    </row>
    <row r="436" spans="1:11" x14ac:dyDescent="0.25">
      <c r="A436" s="1">
        <v>4128</v>
      </c>
      <c r="B436" s="1" t="s">
        <v>42</v>
      </c>
      <c r="C436">
        <v>22537.698094718002</v>
      </c>
      <c r="D436">
        <v>1048.23711317948</v>
      </c>
      <c r="E436" t="s">
        <v>4213</v>
      </c>
      <c r="F436" s="2">
        <v>44398.466898148137</v>
      </c>
      <c r="G436">
        <v>2361.6520037521332</v>
      </c>
      <c r="H436" s="7">
        <f>LN(G436)</f>
        <v>7.7671166547227042</v>
      </c>
      <c r="I436" s="7">
        <f>+(H436-$O$10)/_xlfn.STDEV.S($H$2:$H$6885)</f>
        <v>1.5761729509648272</v>
      </c>
      <c r="J436" s="7">
        <f>($O$9-H436)/($O$9-$O$2)</f>
        <v>0.25558618498273106</v>
      </c>
      <c r="K436" t="b">
        <f>G436&lt;2000</f>
        <v>0</v>
      </c>
    </row>
    <row r="437" spans="1:11" x14ac:dyDescent="0.25">
      <c r="A437" s="1">
        <v>12250</v>
      </c>
      <c r="B437" s="1" t="s">
        <v>42</v>
      </c>
      <c r="C437">
        <v>7105.3866921500003</v>
      </c>
      <c r="D437">
        <v>316.1940861365</v>
      </c>
      <c r="E437" t="s">
        <v>6627</v>
      </c>
      <c r="F437" s="2">
        <v>44511.590671296297</v>
      </c>
      <c r="G437">
        <v>2360.9008397567418</v>
      </c>
      <c r="H437" s="7">
        <f>LN(G437)</f>
        <v>7.7667985369475865</v>
      </c>
      <c r="I437" s="7">
        <f>+(H437-$O$10)/_xlfn.STDEV.S($H$2:$H$6885)</f>
        <v>1.5759424347038751</v>
      </c>
      <c r="J437" s="7">
        <f>($O$9-H437)/($O$9-$O$2)</f>
        <v>0.25562112999435294</v>
      </c>
      <c r="K437" t="b">
        <f>G437&lt;2000</f>
        <v>0</v>
      </c>
    </row>
    <row r="438" spans="1:11" x14ac:dyDescent="0.25">
      <c r="A438" s="1">
        <v>18663</v>
      </c>
      <c r="B438" s="1" t="s">
        <v>5</v>
      </c>
      <c r="C438">
        <v>36261.670703337993</v>
      </c>
      <c r="D438">
        <v>1252.1296892431201</v>
      </c>
      <c r="E438" t="s">
        <v>3394</v>
      </c>
      <c r="F438" s="2">
        <v>44366.47552083333</v>
      </c>
      <c r="G438">
        <v>2355.818429704012</v>
      </c>
      <c r="H438" s="7">
        <f>LN(G438)</f>
        <v>7.7646434746131989</v>
      </c>
      <c r="I438" s="7">
        <f>+(H438-$O$10)/_xlfn.STDEV.S($H$2:$H$6885)</f>
        <v>1.5743808215206501</v>
      </c>
      <c r="J438" s="7">
        <f>($O$9-H438)/($O$9-$O$2)</f>
        <v>0.25585786206093813</v>
      </c>
      <c r="K438" t="b">
        <f>G438&lt;2000</f>
        <v>0</v>
      </c>
    </row>
    <row r="439" spans="1:11" x14ac:dyDescent="0.25">
      <c r="A439" s="1">
        <v>2841</v>
      </c>
      <c r="B439" s="1" t="s">
        <v>42</v>
      </c>
      <c r="C439">
        <v>35847.852187234967</v>
      </c>
      <c r="D439">
        <v>1347.216385539976</v>
      </c>
      <c r="E439" t="s">
        <v>3060</v>
      </c>
      <c r="F439" s="2">
        <v>44351.660995370366</v>
      </c>
      <c r="G439">
        <v>2354.89086768179</v>
      </c>
      <c r="H439" s="7">
        <f>LN(G439)</f>
        <v>7.7642496646896175</v>
      </c>
      <c r="I439" s="7">
        <f>+(H439-$O$10)/_xlfn.STDEV.S($H$2:$H$6885)</f>
        <v>1.5740954567966063</v>
      </c>
      <c r="J439" s="7">
        <f>($O$9-H439)/($O$9-$O$2)</f>
        <v>0.25590112180130092</v>
      </c>
      <c r="K439" t="b">
        <f>G439&lt;2000</f>
        <v>0</v>
      </c>
    </row>
    <row r="440" spans="1:11" x14ac:dyDescent="0.25">
      <c r="A440" s="1">
        <v>1885</v>
      </c>
      <c r="B440" s="1" t="s">
        <v>42</v>
      </c>
      <c r="C440">
        <v>44733.018694325023</v>
      </c>
      <c r="D440">
        <v>1797.9648539926261</v>
      </c>
      <c r="E440" t="s">
        <v>1801</v>
      </c>
      <c r="F440" s="2">
        <v>44281.490949074083</v>
      </c>
      <c r="G440">
        <v>2352.3114724607899</v>
      </c>
      <c r="H440" s="7">
        <f>LN(G440)</f>
        <v>7.7631537290179446</v>
      </c>
      <c r="I440" s="7">
        <f>+(H440-$O$10)/_xlfn.STDEV.S($H$2:$H$6885)</f>
        <v>1.5733013138312069</v>
      </c>
      <c r="J440" s="7">
        <f>($O$9-H440)/($O$9-$O$2)</f>
        <v>0.2560215095563369</v>
      </c>
      <c r="K440" t="b">
        <f>G440&lt;2000</f>
        <v>0</v>
      </c>
    </row>
    <row r="441" spans="1:11" x14ac:dyDescent="0.25">
      <c r="A441" s="1">
        <v>3458</v>
      </c>
      <c r="B441" s="1" t="s">
        <v>42</v>
      </c>
      <c r="C441">
        <v>75086.735783339012</v>
      </c>
      <c r="D441">
        <v>1279.7827693003401</v>
      </c>
      <c r="E441" t="s">
        <v>3232</v>
      </c>
      <c r="F441" s="2">
        <v>44361.428124999999</v>
      </c>
      <c r="G441">
        <v>2346.7885233716488</v>
      </c>
      <c r="H441" s="7">
        <f>LN(G441)</f>
        <v>7.7608030867089344</v>
      </c>
      <c r="I441" s="7">
        <f>+(H441-$O$10)/_xlfn.STDEV.S($H$2:$H$6885)</f>
        <v>1.571597978405487</v>
      </c>
      <c r="J441" s="7">
        <f>($O$9-H441)/($O$9-$O$2)</f>
        <v>0.25627972594420428</v>
      </c>
      <c r="K441" t="b">
        <f>G441&lt;2000</f>
        <v>0</v>
      </c>
    </row>
    <row r="442" spans="1:11" x14ac:dyDescent="0.25">
      <c r="A442" s="1">
        <v>13110</v>
      </c>
      <c r="B442" s="1" t="s">
        <v>42</v>
      </c>
      <c r="C442">
        <v>7090.5833249242842</v>
      </c>
      <c r="D442">
        <v>320.6190419544572</v>
      </c>
      <c r="E442" t="s">
        <v>6607</v>
      </c>
      <c r="F442" s="2">
        <v>44510.603634259263</v>
      </c>
      <c r="G442">
        <v>2346.5601661336432</v>
      </c>
      <c r="H442" s="7">
        <f>LN(G442)</f>
        <v>7.7607057757042366</v>
      </c>
      <c r="I442" s="7">
        <f>+(H442-$O$10)/_xlfn.STDEV.S($H$2:$H$6885)</f>
        <v>1.5715274643672692</v>
      </c>
      <c r="J442" s="7">
        <f>($O$9-H442)/($O$9-$O$2)</f>
        <v>0.25629041548894554</v>
      </c>
      <c r="K442" t="b">
        <f>G442&lt;2000</f>
        <v>0</v>
      </c>
    </row>
    <row r="443" spans="1:11" x14ac:dyDescent="0.25">
      <c r="A443" s="1">
        <v>12432</v>
      </c>
      <c r="B443" s="1" t="s">
        <v>42</v>
      </c>
      <c r="C443">
        <v>8505.2669581441442</v>
      </c>
      <c r="D443">
        <v>398.47369046725208</v>
      </c>
      <c r="E443" t="s">
        <v>6441</v>
      </c>
      <c r="F443" s="2">
        <v>44498.424467592587</v>
      </c>
      <c r="G443">
        <v>2343.9461538278301</v>
      </c>
      <c r="H443" s="7">
        <f>LN(G443)</f>
        <v>7.7595911785165903</v>
      </c>
      <c r="I443" s="7">
        <f>+(H443-$O$10)/_xlfn.STDEV.S($H$2:$H$6885)</f>
        <v>1.5707197987909931</v>
      </c>
      <c r="J443" s="7">
        <f>($O$9-H443)/($O$9-$O$2)</f>
        <v>0.25641285319825502</v>
      </c>
      <c r="K443" t="b">
        <f>G443&lt;2000</f>
        <v>0</v>
      </c>
    </row>
    <row r="444" spans="1:11" x14ac:dyDescent="0.25">
      <c r="A444" s="1">
        <v>1967</v>
      </c>
      <c r="B444" s="1" t="s">
        <v>5</v>
      </c>
      <c r="C444">
        <v>35700.672566652982</v>
      </c>
      <c r="D444">
        <v>2033.240389187898</v>
      </c>
      <c r="E444" t="s">
        <v>1374</v>
      </c>
      <c r="F444" s="2">
        <v>44243.698483796303</v>
      </c>
      <c r="G444">
        <v>2342.7650576560418</v>
      </c>
      <c r="H444" s="7">
        <f>LN(G444)</f>
        <v>7.7590871593255217</v>
      </c>
      <c r="I444" s="7">
        <f>+(H444-$O$10)/_xlfn.STDEV.S($H$2:$H$6885)</f>
        <v>1.5703545736182396</v>
      </c>
      <c r="J444" s="7">
        <f>($O$9-H444)/($O$9-$O$2)</f>
        <v>0.25646821934836417</v>
      </c>
      <c r="K444" t="b">
        <f>G444&lt;2000</f>
        <v>0</v>
      </c>
    </row>
    <row r="445" spans="1:11" x14ac:dyDescent="0.25">
      <c r="A445" s="1">
        <v>16673</v>
      </c>
      <c r="B445" s="1" t="s">
        <v>5</v>
      </c>
      <c r="C445">
        <v>50454.634653161484</v>
      </c>
      <c r="D445">
        <v>1723.4782827650729</v>
      </c>
      <c r="E445" t="s">
        <v>1914</v>
      </c>
      <c r="F445" s="2">
        <v>44291.732673611114</v>
      </c>
      <c r="G445">
        <v>2340.7916144641322</v>
      </c>
      <c r="H445" s="7">
        <f>LN(G445)</f>
        <v>7.7582444479218378</v>
      </c>
      <c r="I445" s="7">
        <f>+(H445-$O$10)/_xlfn.STDEV.S($H$2:$H$6885)</f>
        <v>1.5697439234218864</v>
      </c>
      <c r="J445" s="7">
        <f>($O$9-H445)/($O$9-$O$2)</f>
        <v>0.2565607905974393</v>
      </c>
      <c r="K445" t="b">
        <f>G445&lt;2000</f>
        <v>0</v>
      </c>
    </row>
    <row r="446" spans="1:11" x14ac:dyDescent="0.25">
      <c r="A446" s="1">
        <v>2394</v>
      </c>
      <c r="B446" s="1" t="s">
        <v>42</v>
      </c>
      <c r="C446">
        <v>19410.99214434989</v>
      </c>
      <c r="D446">
        <v>1426.0304749951511</v>
      </c>
      <c r="E446" t="s">
        <v>2705</v>
      </c>
      <c r="F446" s="2">
        <v>44337.419722222221</v>
      </c>
      <c r="G446">
        <v>2333.5082611252542</v>
      </c>
      <c r="H446" s="7">
        <f>LN(G446)</f>
        <v>7.7551281056129824</v>
      </c>
      <c r="I446" s="7">
        <f>+(H446-$O$10)/_xlfn.STDEV.S($H$2:$H$6885)</f>
        <v>1.5674857422290285</v>
      </c>
      <c r="J446" s="7">
        <f>($O$9-H446)/($O$9-$O$2)</f>
        <v>0.2569031185863751</v>
      </c>
      <c r="K446" t="b">
        <f>G446&lt;2000</f>
        <v>0</v>
      </c>
    </row>
    <row r="447" spans="1:11" x14ac:dyDescent="0.25">
      <c r="A447" s="1">
        <v>18426</v>
      </c>
      <c r="B447" s="1" t="s">
        <v>5</v>
      </c>
      <c r="C447">
        <v>34539.347586400087</v>
      </c>
      <c r="D447">
        <v>1794.5171411371759</v>
      </c>
      <c r="E447" t="s">
        <v>1774</v>
      </c>
      <c r="F447" s="2">
        <v>44279.725057870368</v>
      </c>
      <c r="G447">
        <v>2333.0333098416081</v>
      </c>
      <c r="H447" s="7">
        <f>LN(G447)</f>
        <v>7.7549245496055779</v>
      </c>
      <c r="I447" s="7">
        <f>+(H447-$O$10)/_xlfn.STDEV.S($H$2:$H$6885)</f>
        <v>1.567338240349563</v>
      </c>
      <c r="J447" s="7">
        <f>($O$9-H447)/($O$9-$O$2)</f>
        <v>0.25692547906919261</v>
      </c>
      <c r="K447" t="b">
        <f>G447&lt;2000</f>
        <v>0</v>
      </c>
    </row>
    <row r="448" spans="1:11" x14ac:dyDescent="0.25">
      <c r="A448" s="1">
        <v>2820</v>
      </c>
      <c r="B448" s="1" t="s">
        <v>42</v>
      </c>
      <c r="C448">
        <v>36604.770351532112</v>
      </c>
      <c r="D448">
        <v>1370.2196690098619</v>
      </c>
      <c r="E448" t="s">
        <v>2915</v>
      </c>
      <c r="F448" s="2">
        <v>44345.45853009259</v>
      </c>
      <c r="G448">
        <v>2326.0096711852179</v>
      </c>
      <c r="H448" s="7">
        <f>LN(G448)</f>
        <v>7.7519094909311947</v>
      </c>
      <c r="I448" s="7">
        <f>+(H448-$O$10)/_xlfn.STDEV.S($H$2:$H$6885)</f>
        <v>1.5651534518638732</v>
      </c>
      <c r="J448" s="7">
        <f>($O$9-H448)/($O$9-$O$2)</f>
        <v>0.25725668112282846</v>
      </c>
      <c r="K448" t="b">
        <f>G448&lt;2000</f>
        <v>0</v>
      </c>
    </row>
    <row r="449" spans="1:11" x14ac:dyDescent="0.25">
      <c r="A449" s="1">
        <v>3596</v>
      </c>
      <c r="B449" s="1" t="s">
        <v>42</v>
      </c>
      <c r="C449">
        <v>42367.056219973223</v>
      </c>
      <c r="D449">
        <v>1305.224152497053</v>
      </c>
      <c r="E449" t="s">
        <v>3110</v>
      </c>
      <c r="F449" s="2">
        <v>44355.633310185192</v>
      </c>
      <c r="G449">
        <v>2325.7327416777621</v>
      </c>
      <c r="H449" s="7">
        <f>LN(G449)</f>
        <v>7.7517904260805626</v>
      </c>
      <c r="I449" s="7">
        <f>+(H449-$O$10)/_xlfn.STDEV.S($H$2:$H$6885)</f>
        <v>1.565067174433546</v>
      </c>
      <c r="J449" s="7">
        <f>($O$9-H449)/($O$9-$O$2)</f>
        <v>0.25726976031209275</v>
      </c>
      <c r="K449" t="b">
        <f>G449&lt;2000</f>
        <v>0</v>
      </c>
    </row>
    <row r="450" spans="1:11" x14ac:dyDescent="0.25">
      <c r="A450" s="1">
        <v>7640</v>
      </c>
      <c r="B450" s="1" t="s">
        <v>42</v>
      </c>
      <c r="C450">
        <v>16438.786499274222</v>
      </c>
      <c r="D450">
        <v>847.15330676935662</v>
      </c>
      <c r="E450" t="s">
        <v>4904</v>
      </c>
      <c r="F450" s="2">
        <v>44427.507314814808</v>
      </c>
      <c r="G450">
        <v>2325.460995278499</v>
      </c>
      <c r="H450" s="7">
        <f>LN(G450)</f>
        <v>7.751673575906203</v>
      </c>
      <c r="I450" s="7">
        <f>+(H450-$O$10)/_xlfn.STDEV.S($H$2:$H$6885)</f>
        <v>1.5649825018141836</v>
      </c>
      <c r="J450" s="7">
        <f>($O$9-H450)/($O$9-$O$2)</f>
        <v>0.25728259622074168</v>
      </c>
      <c r="K450" t="b">
        <f>G450&lt;2000</f>
        <v>0</v>
      </c>
    </row>
    <row r="451" spans="1:11" x14ac:dyDescent="0.25">
      <c r="A451" s="1">
        <v>4311</v>
      </c>
      <c r="B451" s="1" t="s">
        <v>42</v>
      </c>
      <c r="C451">
        <v>17671.186952472141</v>
      </c>
      <c r="D451">
        <v>796.62950458468561</v>
      </c>
      <c r="E451" t="s">
        <v>5124</v>
      </c>
      <c r="F451" s="2">
        <v>44435.376828703702</v>
      </c>
      <c r="G451">
        <v>2324.3343572927452</v>
      </c>
      <c r="H451" s="7">
        <f>LN(G451)</f>
        <v>7.7511889790917738</v>
      </c>
      <c r="I451" s="7">
        <f>+(H451-$O$10)/_xlfn.STDEV.S($H$2:$H$6885)</f>
        <v>1.5646313505913692</v>
      </c>
      <c r="J451" s="7">
        <f>($O$9-H451)/($O$9-$O$2)</f>
        <v>0.25733582883657369</v>
      </c>
      <c r="K451" t="b">
        <f>G451&lt;2000</f>
        <v>0</v>
      </c>
    </row>
    <row r="452" spans="1:11" x14ac:dyDescent="0.25">
      <c r="A452" s="1">
        <v>4847</v>
      </c>
      <c r="B452" s="1" t="s">
        <v>5</v>
      </c>
      <c r="C452">
        <v>78610.809481595221</v>
      </c>
      <c r="D452">
        <v>2471.544215059801</v>
      </c>
      <c r="E452" t="s">
        <v>195</v>
      </c>
      <c r="F452" s="2">
        <v>44172.34443287037</v>
      </c>
      <c r="G452">
        <v>2324.2535496310502</v>
      </c>
      <c r="H452" s="7">
        <f>LN(G452)</f>
        <v>7.7511542125504835</v>
      </c>
      <c r="I452" s="7">
        <f>+(H452-$O$10)/_xlfn.STDEV.S($H$2:$H$6885)</f>
        <v>1.5646061578680091</v>
      </c>
      <c r="J452" s="7">
        <f>($O$9-H452)/($O$9-$O$2)</f>
        <v>0.25733964791643799</v>
      </c>
      <c r="K452" t="b">
        <f>G452&lt;2000</f>
        <v>0</v>
      </c>
    </row>
    <row r="453" spans="1:11" x14ac:dyDescent="0.25">
      <c r="A453" s="1">
        <v>8206</v>
      </c>
      <c r="B453" s="1" t="s">
        <v>42</v>
      </c>
      <c r="C453">
        <v>15659.59873</v>
      </c>
      <c r="D453">
        <v>539.7336603</v>
      </c>
      <c r="E453" t="s">
        <v>6004</v>
      </c>
      <c r="F453" s="2">
        <v>44475.519490740742</v>
      </c>
      <c r="G453">
        <v>2318.896036330982</v>
      </c>
      <c r="H453" s="7">
        <f>LN(G453)</f>
        <v>7.7488465050004658</v>
      </c>
      <c r="I453" s="7">
        <f>+(H453-$O$10)/_xlfn.STDEV.S($H$2:$H$6885)</f>
        <v>1.5629339340647195</v>
      </c>
      <c r="J453" s="7">
        <f>($O$9-H453)/($O$9-$O$2)</f>
        <v>0.25759314795152877</v>
      </c>
      <c r="K453" t="b">
        <f>G453&lt;2000</f>
        <v>0</v>
      </c>
    </row>
    <row r="454" spans="1:11" x14ac:dyDescent="0.25">
      <c r="A454" s="1">
        <v>477</v>
      </c>
      <c r="B454" s="1" t="s">
        <v>42</v>
      </c>
      <c r="C454">
        <v>67230.52979787557</v>
      </c>
      <c r="D454">
        <v>2200.4872762650871</v>
      </c>
      <c r="E454" t="s">
        <v>981</v>
      </c>
      <c r="F454" s="2">
        <v>44211.768761574072</v>
      </c>
      <c r="G454">
        <v>2303.308559104797</v>
      </c>
      <c r="H454" s="7">
        <f>LN(G454)</f>
        <v>7.7421018722201884</v>
      </c>
      <c r="I454" s="7">
        <f>+(H454-$O$10)/_xlfn.STDEV.S($H$2:$H$6885)</f>
        <v>1.5580466009710872</v>
      </c>
      <c r="J454" s="7">
        <f>($O$9-H454)/($O$9-$O$2)</f>
        <v>0.25833404107139629</v>
      </c>
      <c r="K454" t="b">
        <f>G454&lt;2000</f>
        <v>0</v>
      </c>
    </row>
    <row r="455" spans="1:11" x14ac:dyDescent="0.25">
      <c r="A455" s="1">
        <v>36889</v>
      </c>
      <c r="B455" s="1" t="s">
        <v>5</v>
      </c>
      <c r="C455">
        <v>16403.92801069286</v>
      </c>
      <c r="D455">
        <v>511.84147241602761</v>
      </c>
      <c r="E455" t="s">
        <v>6081</v>
      </c>
      <c r="F455" s="2">
        <v>44479.259189814817</v>
      </c>
      <c r="G455">
        <v>2300.319888358059</v>
      </c>
      <c r="H455" s="7">
        <f>LN(G455)</f>
        <v>7.7408034741410594</v>
      </c>
      <c r="I455" s="7">
        <f>+(H455-$O$10)/_xlfn.STDEV.S($H$2:$H$6885)</f>
        <v>1.5571057485766628</v>
      </c>
      <c r="J455" s="7">
        <f>($O$9-H455)/($O$9-$O$2)</f>
        <v>0.25847666917807227</v>
      </c>
      <c r="K455" t="b">
        <f>G455&lt;2000</f>
        <v>0</v>
      </c>
    </row>
    <row r="456" spans="1:11" x14ac:dyDescent="0.25">
      <c r="A456" s="1">
        <v>9385</v>
      </c>
      <c r="B456" s="1" t="s">
        <v>42</v>
      </c>
      <c r="C456">
        <v>6389.7893325042878</v>
      </c>
      <c r="D456">
        <v>622.26634978522156</v>
      </c>
      <c r="E456" t="s">
        <v>5741</v>
      </c>
      <c r="F456" s="2">
        <v>44461.692615740743</v>
      </c>
      <c r="G456">
        <v>2299.2705164424988</v>
      </c>
      <c r="H456" s="7">
        <f>LN(G456)</f>
        <v>7.7403471848450947</v>
      </c>
      <c r="I456" s="7">
        <f>+(H456-$O$10)/_xlfn.STDEV.S($H$2:$H$6885)</f>
        <v>1.5567751097043792</v>
      </c>
      <c r="J456" s="7">
        <f>($O$9-H456)/($O$9-$O$2)</f>
        <v>0.25852679223310915</v>
      </c>
      <c r="K456" t="b">
        <f>G456&lt;2000</f>
        <v>0</v>
      </c>
    </row>
    <row r="457" spans="1:11" x14ac:dyDescent="0.25">
      <c r="A457" s="1">
        <v>1229</v>
      </c>
      <c r="B457" s="1" t="s">
        <v>42</v>
      </c>
      <c r="C457">
        <v>47276.875481510011</v>
      </c>
      <c r="D457">
        <v>1496.4167887093749</v>
      </c>
      <c r="E457" t="s">
        <v>2414</v>
      </c>
      <c r="F457" s="2">
        <v>44322.348287037043</v>
      </c>
      <c r="G457">
        <v>2293.7045893012451</v>
      </c>
      <c r="H457" s="7">
        <f>LN(G457)</f>
        <v>7.7379235140270675</v>
      </c>
      <c r="I457" s="7">
        <f>+(H457-$O$10)/_xlfn.STDEV.S($H$2:$H$6885)</f>
        <v>1.55501885595671</v>
      </c>
      <c r="J457" s="7">
        <f>($O$9-H457)/($O$9-$O$2)</f>
        <v>0.25879303075081628</v>
      </c>
      <c r="K457" t="b">
        <f>G457&lt;2000</f>
        <v>0</v>
      </c>
    </row>
    <row r="458" spans="1:11" x14ac:dyDescent="0.25">
      <c r="A458" s="1">
        <v>11298</v>
      </c>
      <c r="B458" s="1" t="s">
        <v>42</v>
      </c>
      <c r="C458">
        <v>8994.6031514910464</v>
      </c>
      <c r="D458">
        <v>413.43167918946278</v>
      </c>
      <c r="E458" t="s">
        <v>6353</v>
      </c>
      <c r="F458" s="2">
        <v>44494.636388888888</v>
      </c>
      <c r="G458">
        <v>2292.0101976854721</v>
      </c>
      <c r="H458" s="7">
        <f>LN(G458)</f>
        <v>7.7371845270766837</v>
      </c>
      <c r="I458" s="7">
        <f>+(H458-$O$10)/_xlfn.STDEV.S($H$2:$H$6885)</f>
        <v>1.5544833671471583</v>
      </c>
      <c r="J458" s="7">
        <f>($O$9-H458)/($O$9-$O$2)</f>
        <v>0.25887420794237703</v>
      </c>
      <c r="K458" t="b">
        <f>G458&lt;2000</f>
        <v>0</v>
      </c>
    </row>
    <row r="459" spans="1:11" x14ac:dyDescent="0.25">
      <c r="A459" s="1">
        <v>17083</v>
      </c>
      <c r="B459" s="1" t="s">
        <v>5</v>
      </c>
      <c r="C459">
        <v>43536.268430453187</v>
      </c>
      <c r="D459">
        <v>1844.1030854807991</v>
      </c>
      <c r="E459" t="s">
        <v>1620</v>
      </c>
      <c r="F459" s="2">
        <v>44266.302025462966</v>
      </c>
      <c r="G459">
        <v>2288.1022073742888</v>
      </c>
      <c r="H459" s="7">
        <f>LN(G459)</f>
        <v>7.7354780225571629</v>
      </c>
      <c r="I459" s="7">
        <f>+(H459-$O$10)/_xlfn.STDEV.S($H$2:$H$6885)</f>
        <v>1.5532467904076395</v>
      </c>
      <c r="J459" s="7">
        <f>($O$9-H459)/($O$9-$O$2)</f>
        <v>0.25906166625163191</v>
      </c>
      <c r="K459" t="b">
        <f>G459&lt;2000</f>
        <v>0</v>
      </c>
    </row>
    <row r="460" spans="1:11" x14ac:dyDescent="0.25">
      <c r="A460" s="1">
        <v>6408</v>
      </c>
      <c r="B460" s="1" t="s">
        <v>5</v>
      </c>
      <c r="C460">
        <v>36343.577578842727</v>
      </c>
      <c r="D460">
        <v>2323.459322873669</v>
      </c>
      <c r="E460" t="s">
        <v>739</v>
      </c>
      <c r="F460" s="2">
        <v>44189.355868055558</v>
      </c>
      <c r="G460">
        <v>2285.149931748309</v>
      </c>
      <c r="H460" s="7">
        <f>LN(G460)</f>
        <v>7.7341869168204669</v>
      </c>
      <c r="I460" s="7">
        <f>+(H460-$O$10)/_xlfn.STDEV.S($H$2:$H$6885)</f>
        <v>1.5523112222307056</v>
      </c>
      <c r="J460" s="7">
        <f>($O$9-H460)/($O$9-$O$2)</f>
        <v>0.25920349329967174</v>
      </c>
      <c r="K460" t="b">
        <f>G460&lt;2000</f>
        <v>0</v>
      </c>
    </row>
    <row r="461" spans="1:11" x14ac:dyDescent="0.25">
      <c r="A461" s="1">
        <v>8995</v>
      </c>
      <c r="B461" s="1" t="s">
        <v>1741</v>
      </c>
      <c r="C461">
        <v>10223.25</v>
      </c>
      <c r="D461">
        <v>181.11250000000001</v>
      </c>
      <c r="E461" t="s">
        <v>6835</v>
      </c>
      <c r="F461" s="2">
        <v>44531.543229166673</v>
      </c>
      <c r="G461">
        <v>2284.9022014297252</v>
      </c>
      <c r="H461" s="7">
        <f>LN(G461)</f>
        <v>7.7340785021627747</v>
      </c>
      <c r="I461" s="7">
        <f>+(H461-$O$10)/_xlfn.STDEV.S($H$2:$H$6885)</f>
        <v>1.5522326622020672</v>
      </c>
      <c r="J461" s="7">
        <f>($O$9-H461)/($O$9-$O$2)</f>
        <v>0.25921540257280695</v>
      </c>
      <c r="K461" t="b">
        <f>G461&lt;2000</f>
        <v>0</v>
      </c>
    </row>
    <row r="462" spans="1:11" x14ac:dyDescent="0.25">
      <c r="A462" s="1">
        <v>5581</v>
      </c>
      <c r="B462" s="1" t="s">
        <v>42</v>
      </c>
      <c r="C462">
        <v>16846.185009463501</v>
      </c>
      <c r="D462">
        <v>837.163715128685</v>
      </c>
      <c r="E462" t="s">
        <v>4867</v>
      </c>
      <c r="F462" s="2">
        <v>44426.501539351862</v>
      </c>
      <c r="G462">
        <v>2280.787247689987</v>
      </c>
      <c r="H462" s="7">
        <f>LN(G462)</f>
        <v>7.7322759464262143</v>
      </c>
      <c r="I462" s="7">
        <f>+(H462-$O$10)/_xlfn.STDEV.S($H$2:$H$6885)</f>
        <v>1.5509264842986283</v>
      </c>
      <c r="J462" s="7">
        <f>($O$9-H462)/($O$9-$O$2)</f>
        <v>0.25941341204002366</v>
      </c>
      <c r="K462" t="b">
        <f>G462&lt;2000</f>
        <v>0</v>
      </c>
    </row>
    <row r="463" spans="1:11" x14ac:dyDescent="0.25">
      <c r="A463" s="1">
        <v>1714</v>
      </c>
      <c r="B463" s="1" t="s">
        <v>42</v>
      </c>
      <c r="C463">
        <v>37653.498673110189</v>
      </c>
      <c r="D463">
        <v>1703.3037042363881</v>
      </c>
      <c r="E463" t="s">
        <v>1882</v>
      </c>
      <c r="F463" s="2">
        <v>44287.549675925933</v>
      </c>
      <c r="G463">
        <v>2277.934667099526</v>
      </c>
      <c r="H463" s="7">
        <f>LN(G463)</f>
        <v>7.7310244636570991</v>
      </c>
      <c r="I463" s="7">
        <f>+(H463-$O$10)/_xlfn.STDEV.S($H$2:$H$6885)</f>
        <v>1.5500196279355223</v>
      </c>
      <c r="J463" s="7">
        <f>($O$9-H463)/($O$9-$O$2)</f>
        <v>0.25955088653322095</v>
      </c>
      <c r="K463" t="b">
        <f>G463&lt;2000</f>
        <v>0</v>
      </c>
    </row>
    <row r="464" spans="1:11" x14ac:dyDescent="0.25">
      <c r="A464" s="1">
        <v>411</v>
      </c>
      <c r="B464" s="1" t="s">
        <v>5</v>
      </c>
      <c r="C464">
        <v>42671.523062837747</v>
      </c>
      <c r="D464">
        <v>2398.8069043515579</v>
      </c>
      <c r="E464" t="s">
        <v>363</v>
      </c>
      <c r="F464" s="2">
        <v>44175.712696759263</v>
      </c>
      <c r="G464">
        <v>2275.5990338510001</v>
      </c>
      <c r="H464" s="7">
        <f>LN(G464)</f>
        <v>7.729998608307497</v>
      </c>
      <c r="I464" s="7">
        <f>+(H464-$O$10)/_xlfn.STDEV.S($H$2:$H$6885)</f>
        <v>1.5492762669605482</v>
      </c>
      <c r="J464" s="7">
        <f>($O$9-H464)/($O$9-$O$2)</f>
        <v>0.25966357601465895</v>
      </c>
      <c r="K464" t="b">
        <f>G464&lt;2000</f>
        <v>0</v>
      </c>
    </row>
    <row r="465" spans="1:11" x14ac:dyDescent="0.25">
      <c r="A465" s="1">
        <v>1332</v>
      </c>
      <c r="B465" s="1" t="s">
        <v>42</v>
      </c>
      <c r="C465">
        <v>48708.851559000002</v>
      </c>
      <c r="D465">
        <v>1796.2352714900001</v>
      </c>
      <c r="E465" t="s">
        <v>1681</v>
      </c>
      <c r="F465" s="2">
        <v>44271.66915509259</v>
      </c>
      <c r="G465">
        <v>2270.1274583686268</v>
      </c>
      <c r="H465" s="7">
        <f>LN(G465)</f>
        <v>7.727591257960218</v>
      </c>
      <c r="I465" s="7">
        <f>+(H465-$O$10)/_xlfn.STDEV.S($H$2:$H$6885)</f>
        <v>1.5475318394426218</v>
      </c>
      <c r="J465" s="7">
        <f>($O$9-H465)/($O$9-$O$2)</f>
        <v>0.25992802174024765</v>
      </c>
      <c r="K465" t="b">
        <f>G465&lt;2000</f>
        <v>0</v>
      </c>
    </row>
    <row r="466" spans="1:11" x14ac:dyDescent="0.25">
      <c r="A466" s="1">
        <v>3756</v>
      </c>
      <c r="B466" s="1" t="s">
        <v>42</v>
      </c>
      <c r="C466">
        <v>29998.989140184</v>
      </c>
      <c r="D466">
        <v>962.23392758603973</v>
      </c>
      <c r="E466" t="s">
        <v>4413</v>
      </c>
      <c r="F466" s="2">
        <v>44405.489502314813</v>
      </c>
      <c r="G466">
        <v>2266.1190384672859</v>
      </c>
      <c r="H466" s="7">
        <f>LN(G466)</f>
        <v>7.7258239726297457</v>
      </c>
      <c r="I466" s="7">
        <f>+(H466-$O$10)/_xlfn.STDEV.S($H$2:$H$6885)</f>
        <v>1.5462512193758384</v>
      </c>
      <c r="J466" s="7">
        <f>($O$9-H466)/($O$9-$O$2)</f>
        <v>0.26012215677840994</v>
      </c>
      <c r="K466" t="b">
        <f>G466&lt;2000</f>
        <v>0</v>
      </c>
    </row>
    <row r="467" spans="1:11" x14ac:dyDescent="0.25">
      <c r="A467" s="1">
        <v>2056</v>
      </c>
      <c r="B467" s="1" t="s">
        <v>1741</v>
      </c>
      <c r="C467">
        <v>43794.748617169527</v>
      </c>
      <c r="D467">
        <v>1395.030156826449</v>
      </c>
      <c r="E467" t="s">
        <v>2656</v>
      </c>
      <c r="F467" s="2">
        <v>44335.640740740739</v>
      </c>
      <c r="G467">
        <v>2264.718076049056</v>
      </c>
      <c r="H467" s="7">
        <f>LN(G467)</f>
        <v>7.7252055604346177</v>
      </c>
      <c r="I467" s="7">
        <f>+(H467-$O$10)/_xlfn.STDEV.S($H$2:$H$6885)</f>
        <v>1.5458031021120502</v>
      </c>
      <c r="J467" s="7">
        <f>($O$9-H467)/($O$9-$O$2)</f>
        <v>0.260190088918756</v>
      </c>
      <c r="K467" t="b">
        <f>G467&lt;2000</f>
        <v>0</v>
      </c>
    </row>
    <row r="468" spans="1:11" x14ac:dyDescent="0.25">
      <c r="A468" s="1">
        <v>815</v>
      </c>
      <c r="B468" s="1" t="s">
        <v>42</v>
      </c>
      <c r="C468">
        <v>49810.841124617698</v>
      </c>
      <c r="D468">
        <v>2082.9232433906509</v>
      </c>
      <c r="E468" t="s">
        <v>1150</v>
      </c>
      <c r="F468" s="2">
        <v>44224.679988425924</v>
      </c>
      <c r="G468">
        <v>2264.0812454350312</v>
      </c>
      <c r="H468" s="7">
        <f>LN(G468)</f>
        <v>7.7249243244720525</v>
      </c>
      <c r="I468" s="7">
        <f>+(H468-$O$10)/_xlfn.STDEV.S($H$2:$H$6885)</f>
        <v>1.5455993113540145</v>
      </c>
      <c r="J468" s="7">
        <f>($O$9-H468)/($O$9-$O$2)</f>
        <v>0.26022098248946801</v>
      </c>
      <c r="K468" t="b">
        <f>G468&lt;2000</f>
        <v>0</v>
      </c>
    </row>
    <row r="469" spans="1:11" x14ac:dyDescent="0.25">
      <c r="A469" s="1">
        <v>13561</v>
      </c>
      <c r="B469" s="1" t="s">
        <v>42</v>
      </c>
      <c r="C469">
        <v>2087.8776487999999</v>
      </c>
      <c r="D469">
        <v>147.11634136800001</v>
      </c>
      <c r="E469" t="s">
        <v>6862</v>
      </c>
      <c r="F469" s="2">
        <v>44536.726469907408</v>
      </c>
      <c r="G469">
        <v>2261.094334211748</v>
      </c>
      <c r="H469" s="7">
        <f>LN(G469)</f>
        <v>7.7236041937480628</v>
      </c>
      <c r="I469" s="7">
        <f>+(H469-$O$10)/_xlfn.STDEV.S($H$2:$H$6885)</f>
        <v>1.5446427109303202</v>
      </c>
      <c r="J469" s="7">
        <f>($O$9-H469)/($O$9-$O$2)</f>
        <v>0.26036599791174414</v>
      </c>
      <c r="K469" t="b">
        <f>G469&lt;2000</f>
        <v>0</v>
      </c>
    </row>
    <row r="470" spans="1:11" x14ac:dyDescent="0.25">
      <c r="A470" s="1">
        <v>6291</v>
      </c>
      <c r="B470" s="1" t="s">
        <v>42</v>
      </c>
      <c r="C470">
        <v>10443.1864114</v>
      </c>
      <c r="D470">
        <v>665.469261254</v>
      </c>
      <c r="E470" t="s">
        <v>5522</v>
      </c>
      <c r="F470" s="2">
        <v>44452.643101851849</v>
      </c>
      <c r="G470">
        <v>2252.547589289617</v>
      </c>
      <c r="H470" s="7">
        <f>LN(G470)</f>
        <v>7.7198171165798986</v>
      </c>
      <c r="I470" s="7">
        <f>+(H470-$O$10)/_xlfn.STDEV.S($H$2:$H$6885)</f>
        <v>1.541898498135484</v>
      </c>
      <c r="J470" s="7">
        <f>($O$9-H470)/($O$9-$O$2)</f>
        <v>0.26078200564851894</v>
      </c>
      <c r="K470" t="b">
        <f>G470&lt;2000</f>
        <v>0</v>
      </c>
    </row>
    <row r="471" spans="1:11" x14ac:dyDescent="0.25">
      <c r="A471" s="1">
        <v>972</v>
      </c>
      <c r="B471" s="1" t="s">
        <v>5</v>
      </c>
      <c r="C471">
        <v>18502.210637098629</v>
      </c>
      <c r="D471">
        <v>1113.331453190513</v>
      </c>
      <c r="E471" t="s">
        <v>3783</v>
      </c>
      <c r="F471" s="2">
        <v>44379.721782407411</v>
      </c>
      <c r="G471">
        <v>2248.1822887921262</v>
      </c>
      <c r="H471" s="7">
        <f>LN(G471)</f>
        <v>7.7178772970463614</v>
      </c>
      <c r="I471" s="7">
        <f>+(H471-$O$10)/_xlfn.STDEV.S($H$2:$H$6885)</f>
        <v>1.540492855380603</v>
      </c>
      <c r="J471" s="7">
        <f>($O$9-H471)/($O$9-$O$2)</f>
        <v>0.26099509344632832</v>
      </c>
      <c r="K471" t="b">
        <f>G471&lt;2000</f>
        <v>0</v>
      </c>
    </row>
    <row r="472" spans="1:11" x14ac:dyDescent="0.25">
      <c r="A472" s="1">
        <v>1919</v>
      </c>
      <c r="B472" s="1" t="s">
        <v>42</v>
      </c>
      <c r="C472">
        <v>31864.045030537771</v>
      </c>
      <c r="D472">
        <v>1641.981446959534</v>
      </c>
      <c r="E472" t="s">
        <v>1952</v>
      </c>
      <c r="F472" s="2">
        <v>44293.636284722219</v>
      </c>
      <c r="G472">
        <v>2246.0137758960382</v>
      </c>
      <c r="H472" s="7">
        <f>LN(G472)</f>
        <v>7.7169122688040837</v>
      </c>
      <c r="I472" s="7">
        <f>+(H472-$O$10)/_xlfn.STDEV.S($H$2:$H$6885)</f>
        <v>1.5397935712804269</v>
      </c>
      <c r="J472" s="7">
        <f>($O$9-H472)/($O$9-$O$2)</f>
        <v>0.26110110111323531</v>
      </c>
      <c r="K472" t="b">
        <f>G472&lt;2000</f>
        <v>0</v>
      </c>
    </row>
    <row r="473" spans="1:11" x14ac:dyDescent="0.25">
      <c r="A473" s="1">
        <v>2958</v>
      </c>
      <c r="B473" s="1" t="s">
        <v>5</v>
      </c>
      <c r="C473">
        <v>51089.93707282441</v>
      </c>
      <c r="D473">
        <v>1844.11226356319</v>
      </c>
      <c r="E473" t="s">
        <v>1565</v>
      </c>
      <c r="F473" s="2">
        <v>44260.711539351847</v>
      </c>
      <c r="G473">
        <v>2245.4410457976192</v>
      </c>
      <c r="H473" s="7">
        <f>LN(G473)</f>
        <v>7.7166572378066629</v>
      </c>
      <c r="I473" s="7">
        <f>+(H473-$O$10)/_xlfn.STDEV.S($H$2:$H$6885)</f>
        <v>1.5396087693091112</v>
      </c>
      <c r="J473" s="7">
        <f>($O$9-H473)/($O$9-$O$2)</f>
        <v>0.26112911608714084</v>
      </c>
      <c r="K473" t="b">
        <f>G473&lt;2000</f>
        <v>0</v>
      </c>
    </row>
    <row r="474" spans="1:11" x14ac:dyDescent="0.25">
      <c r="A474" s="1">
        <v>30336</v>
      </c>
      <c r="B474" s="1" t="s">
        <v>5</v>
      </c>
      <c r="C474">
        <v>11972.86325819131</v>
      </c>
      <c r="D474">
        <v>822.66518290738145</v>
      </c>
      <c r="E474" t="s">
        <v>4886</v>
      </c>
      <c r="F474" s="2">
        <v>44426.729583333326</v>
      </c>
      <c r="G474">
        <v>2245.1086594087892</v>
      </c>
      <c r="H474" s="7">
        <f>LN(G474)</f>
        <v>7.716509199632605</v>
      </c>
      <c r="I474" s="7">
        <f>+(H474-$O$10)/_xlfn.STDEV.S($H$2:$H$6885)</f>
        <v>1.5395014970689811</v>
      </c>
      <c r="J474" s="7">
        <f>($O$9-H474)/($O$9-$O$2)</f>
        <v>0.26114537797540227</v>
      </c>
      <c r="K474" t="b">
        <f>G474&lt;2000</f>
        <v>0</v>
      </c>
    </row>
    <row r="475" spans="1:11" x14ac:dyDescent="0.25">
      <c r="A475" s="1">
        <v>10686</v>
      </c>
      <c r="B475" s="1" t="s">
        <v>1741</v>
      </c>
      <c r="C475">
        <v>18520.461500000001</v>
      </c>
      <c r="D475">
        <v>298.05411500000002</v>
      </c>
      <c r="E475" t="s">
        <v>6630</v>
      </c>
      <c r="F475" s="2">
        <v>44511.687141203707</v>
      </c>
      <c r="G475">
        <v>2229.8570624188719</v>
      </c>
      <c r="H475" s="7">
        <f>LN(G475)</f>
        <v>7.709692764829815</v>
      </c>
      <c r="I475" s="7">
        <f>+(H475-$O$10)/_xlfn.STDEV.S($H$2:$H$6885)</f>
        <v>1.534562134396831</v>
      </c>
      <c r="J475" s="7">
        <f>($O$9-H475)/($O$9-$O$2)</f>
        <v>0.26189415849643827</v>
      </c>
      <c r="K475" t="b">
        <f>G475&lt;2000</f>
        <v>0</v>
      </c>
    </row>
    <row r="476" spans="1:11" x14ac:dyDescent="0.25">
      <c r="A476" s="1">
        <v>20037</v>
      </c>
      <c r="B476" s="1" t="s">
        <v>5</v>
      </c>
      <c r="C476">
        <v>27517.75706802855</v>
      </c>
      <c r="D476">
        <v>1465.534254867815</v>
      </c>
      <c r="E476" t="s">
        <v>2382</v>
      </c>
      <c r="F476" s="2">
        <v>44320.459490740737</v>
      </c>
      <c r="G476">
        <v>2228.6901597745591</v>
      </c>
      <c r="H476" s="7">
        <f>LN(G476)</f>
        <v>7.7091693195850732</v>
      </c>
      <c r="I476" s="7">
        <f>+(H476-$O$10)/_xlfn.STDEV.S($H$2:$H$6885)</f>
        <v>1.534182832609666</v>
      </c>
      <c r="J476" s="7">
        <f>($O$9-H476)/($O$9-$O$2)</f>
        <v>0.26195165858474412</v>
      </c>
      <c r="K476" t="b">
        <f>G476&lt;2000</f>
        <v>0</v>
      </c>
    </row>
    <row r="477" spans="1:11" x14ac:dyDescent="0.25">
      <c r="A477" s="1">
        <v>32176</v>
      </c>
      <c r="B477" s="1" t="s">
        <v>5</v>
      </c>
      <c r="C477">
        <v>4862.7419027451588</v>
      </c>
      <c r="D477">
        <v>291.76451416470962</v>
      </c>
      <c r="E477" t="s">
        <v>6651</v>
      </c>
      <c r="F477" s="2">
        <v>44512.663090277783</v>
      </c>
      <c r="G477">
        <v>2227.3581532660201</v>
      </c>
      <c r="H477" s="7">
        <f>LN(G477)</f>
        <v>7.7085714775265322</v>
      </c>
      <c r="I477" s="7">
        <f>+(H477-$O$10)/_xlfn.STDEV.S($H$2:$H$6885)</f>
        <v>1.5337496209919754</v>
      </c>
      <c r="J477" s="7">
        <f>($O$9-H477)/($O$9-$O$2)</f>
        <v>0.26201733111019815</v>
      </c>
      <c r="K477" t="b">
        <f>G477&lt;2000</f>
        <v>0</v>
      </c>
    </row>
    <row r="478" spans="1:11" x14ac:dyDescent="0.25">
      <c r="A478" s="1">
        <v>2384</v>
      </c>
      <c r="B478" s="1" t="s">
        <v>42</v>
      </c>
      <c r="C478">
        <v>30201.395623876459</v>
      </c>
      <c r="D478">
        <v>1402.801634718383</v>
      </c>
      <c r="E478" t="s">
        <v>2581</v>
      </c>
      <c r="F478" s="2">
        <v>44330.481863425928</v>
      </c>
      <c r="G478">
        <v>2226.2525077090381</v>
      </c>
      <c r="H478" s="7">
        <f>LN(G478)</f>
        <v>7.708074961030654</v>
      </c>
      <c r="I478" s="7">
        <f>+(H478-$O$10)/_xlfn.STDEV.S($H$2:$H$6885)</f>
        <v>1.5333898324636903</v>
      </c>
      <c r="J478" s="7">
        <f>($O$9-H478)/($O$9-$O$2)</f>
        <v>0.26207187309457014</v>
      </c>
      <c r="K478" t="b">
        <f>G478&lt;2000</f>
        <v>0</v>
      </c>
    </row>
    <row r="479" spans="1:11" x14ac:dyDescent="0.25">
      <c r="A479" s="1">
        <v>1113</v>
      </c>
      <c r="B479" s="1" t="s">
        <v>42</v>
      </c>
      <c r="C479">
        <v>39787.306863106693</v>
      </c>
      <c r="D479">
        <v>1865.628045163663</v>
      </c>
      <c r="E479" t="s">
        <v>1502</v>
      </c>
      <c r="F479" s="2">
        <v>44254.4922337963</v>
      </c>
      <c r="G479">
        <v>2225.4666350241691</v>
      </c>
      <c r="H479" s="7">
        <f>LN(G479)</f>
        <v>7.7077218962177874</v>
      </c>
      <c r="I479" s="7">
        <f>+(H479-$O$10)/_xlfn.STDEV.S($H$2:$H$6885)</f>
        <v>1.533133992687036</v>
      </c>
      <c r="J479" s="7">
        <f>($O$9-H479)/($O$9-$O$2)</f>
        <v>0.26211065701346414</v>
      </c>
      <c r="K479" t="b">
        <f>G479&lt;2000</f>
        <v>0</v>
      </c>
    </row>
    <row r="480" spans="1:11" x14ac:dyDescent="0.25">
      <c r="A480" s="1">
        <v>35809</v>
      </c>
      <c r="B480" s="1" t="s">
        <v>5</v>
      </c>
      <c r="C480">
        <v>13833.565811117251</v>
      </c>
      <c r="D480">
        <v>486.38557053263128</v>
      </c>
      <c r="E480" t="s">
        <v>6100</v>
      </c>
      <c r="F480" s="2">
        <v>44480.613958333342</v>
      </c>
      <c r="G480">
        <v>2222.9979549693821</v>
      </c>
      <c r="H480" s="7">
        <f>LN(G480)</f>
        <v>7.7066119940219746</v>
      </c>
      <c r="I480" s="7">
        <f>+(H480-$O$10)/_xlfn.STDEV.S($H$2:$H$6885)</f>
        <v>1.5323297292216991</v>
      </c>
      <c r="J480" s="7">
        <f>($O$9-H480)/($O$9-$O$2)</f>
        <v>0.26223257898125579</v>
      </c>
      <c r="K480" t="b">
        <f>G480&lt;2000</f>
        <v>0</v>
      </c>
    </row>
    <row r="481" spans="1:11" x14ac:dyDescent="0.25">
      <c r="A481" s="1">
        <v>11263</v>
      </c>
      <c r="B481" s="1" t="s">
        <v>42</v>
      </c>
      <c r="C481">
        <v>10990.416858000001</v>
      </c>
      <c r="D481">
        <v>393.78375438</v>
      </c>
      <c r="E481" t="s">
        <v>6382</v>
      </c>
      <c r="F481" s="2">
        <v>44495.627638888887</v>
      </c>
      <c r="G481">
        <v>2216.455168872104</v>
      </c>
      <c r="H481" s="7">
        <f>LN(G481)</f>
        <v>7.703664427890824</v>
      </c>
      <c r="I481" s="7">
        <f>+(H481-$O$10)/_xlfn.STDEV.S($H$2:$H$6885)</f>
        <v>1.5301938475558259</v>
      </c>
      <c r="J481" s="7">
        <f>($O$9-H481)/($O$9-$O$2)</f>
        <v>0.26255636702696084</v>
      </c>
      <c r="K481" t="b">
        <f>G481&lt;2000</f>
        <v>0</v>
      </c>
    </row>
    <row r="482" spans="1:11" x14ac:dyDescent="0.25">
      <c r="A482" s="1">
        <v>32600</v>
      </c>
      <c r="B482" s="1" t="s">
        <v>5</v>
      </c>
      <c r="C482">
        <v>10403.279220505839</v>
      </c>
      <c r="D482">
        <v>648.92046702159041</v>
      </c>
      <c r="E482" t="s">
        <v>5538</v>
      </c>
      <c r="F482" s="2">
        <v>44453.473576388889</v>
      </c>
      <c r="G482">
        <v>2213.5796033516758</v>
      </c>
      <c r="H482" s="7">
        <f>LN(G482)</f>
        <v>7.702366214187256</v>
      </c>
      <c r="I482" s="7">
        <f>+(H482-$O$10)/_xlfn.STDEV.S($H$2:$H$6885)</f>
        <v>1.52925312876464</v>
      </c>
      <c r="J482" s="7">
        <f>($O$9-H482)/($O$9-$O$2)</f>
        <v>0.2626989748801124</v>
      </c>
      <c r="K482" t="b">
        <f>G482&lt;2000</f>
        <v>0</v>
      </c>
    </row>
    <row r="483" spans="1:11" x14ac:dyDescent="0.25">
      <c r="A483" s="1">
        <v>9432</v>
      </c>
      <c r="B483" s="1" t="s">
        <v>5</v>
      </c>
      <c r="C483">
        <v>22488.71797266433</v>
      </c>
      <c r="D483">
        <v>1562.0112816554949</v>
      </c>
      <c r="E483" t="s">
        <v>2102</v>
      </c>
      <c r="F483" s="2">
        <v>44302.641458333332</v>
      </c>
      <c r="G483">
        <v>2211.2496041139898</v>
      </c>
      <c r="H483" s="7">
        <f>LN(G483)</f>
        <v>7.7013130664413003</v>
      </c>
      <c r="I483" s="7">
        <f>+(H483-$O$10)/_xlfn.STDEV.S($H$2:$H$6885)</f>
        <v>1.5284899910225314</v>
      </c>
      <c r="J483" s="7">
        <f>($O$9-H483)/($O$9-$O$2)</f>
        <v>0.26281466241190277</v>
      </c>
      <c r="K483" t="b">
        <f>G483&lt;2000</f>
        <v>0</v>
      </c>
    </row>
    <row r="484" spans="1:11" x14ac:dyDescent="0.25">
      <c r="A484" s="1">
        <v>4745</v>
      </c>
      <c r="B484" s="1" t="s">
        <v>1741</v>
      </c>
      <c r="C484">
        <v>18981.093991666679</v>
      </c>
      <c r="D484">
        <v>399.548474666667</v>
      </c>
      <c r="E484" t="s">
        <v>6342</v>
      </c>
      <c r="F484" s="2">
        <v>44494.519155092603</v>
      </c>
      <c r="G484">
        <v>2211.106405810001</v>
      </c>
      <c r="H484" s="7">
        <f>LN(G484)</f>
        <v>7.7012483053484724</v>
      </c>
      <c r="I484" s="7">
        <f>+(H484-$O$10)/_xlfn.STDEV.S($H$2:$H$6885)</f>
        <v>1.5284430634814081</v>
      </c>
      <c r="J484" s="7">
        <f>($O$9-H484)/($O$9-$O$2)</f>
        <v>0.26282177637194692</v>
      </c>
      <c r="K484" t="b">
        <f>G484&lt;2000</f>
        <v>0</v>
      </c>
    </row>
    <row r="485" spans="1:11" x14ac:dyDescent="0.25">
      <c r="A485" s="1">
        <v>21831</v>
      </c>
      <c r="B485" s="1" t="s">
        <v>5</v>
      </c>
      <c r="C485">
        <v>19066.012002948319</v>
      </c>
      <c r="D485">
        <v>1389.2404444681899</v>
      </c>
      <c r="E485" t="s">
        <v>2575</v>
      </c>
      <c r="F485" s="2">
        <v>44330.359618055547</v>
      </c>
      <c r="G485">
        <v>2203.559606860375</v>
      </c>
      <c r="H485" s="7">
        <f>LN(G485)</f>
        <v>7.6978293349079445</v>
      </c>
      <c r="I485" s="7">
        <f>+(H485-$O$10)/_xlfn.STDEV.S($H$2:$H$6885)</f>
        <v>1.5259655902186673</v>
      </c>
      <c r="J485" s="7">
        <f>($O$9-H485)/($O$9-$O$2)</f>
        <v>0.26319734784617527</v>
      </c>
      <c r="K485" t="b">
        <f>G485&lt;2000</f>
        <v>0</v>
      </c>
    </row>
    <row r="486" spans="1:11" x14ac:dyDescent="0.25">
      <c r="A486" s="1">
        <v>12780</v>
      </c>
      <c r="B486" s="1" t="s">
        <v>1741</v>
      </c>
      <c r="C486">
        <v>10271.13509031276</v>
      </c>
      <c r="D486">
        <v>225.75599361251</v>
      </c>
      <c r="E486" t="s">
        <v>6751</v>
      </c>
      <c r="F486" s="2">
        <v>44522.950868055559</v>
      </c>
      <c r="G486">
        <v>2195.950441389728</v>
      </c>
      <c r="H486" s="7">
        <f>LN(G486)</f>
        <v>7.6943702347016014</v>
      </c>
      <c r="I486" s="7">
        <f>+(H486-$O$10)/_xlfn.STDEV.S($H$2:$H$6885)</f>
        <v>1.5234590379031598</v>
      </c>
      <c r="J486" s="7">
        <f>($O$9-H486)/($O$9-$O$2)</f>
        <v>0.26357732754667224</v>
      </c>
      <c r="K486" t="b">
        <f>G486&lt;2000</f>
        <v>0</v>
      </c>
    </row>
    <row r="487" spans="1:11" x14ac:dyDescent="0.25">
      <c r="A487" s="1">
        <v>2726</v>
      </c>
      <c r="B487" s="1" t="s">
        <v>5</v>
      </c>
      <c r="C487">
        <v>29906.65838130968</v>
      </c>
      <c r="D487">
        <v>2342.441480684312</v>
      </c>
      <c r="E487" t="s">
        <v>156</v>
      </c>
      <c r="F487" s="2">
        <v>44169.609942129631</v>
      </c>
      <c r="G487">
        <v>2187.4335420347411</v>
      </c>
      <c r="H487" s="7">
        <f>LN(G487)</f>
        <v>7.6904842369861459</v>
      </c>
      <c r="I487" s="7">
        <f>+(H487-$O$10)/_xlfn.STDEV.S($H$2:$H$6885)</f>
        <v>1.5206431447544533</v>
      </c>
      <c r="J487" s="7">
        <f>($O$9-H487)/($O$9-$O$2)</f>
        <v>0.26400420163529881</v>
      </c>
      <c r="K487" t="b">
        <f>G487&lt;2000</f>
        <v>0</v>
      </c>
    </row>
    <row r="488" spans="1:11" x14ac:dyDescent="0.25">
      <c r="A488" s="1">
        <v>35707</v>
      </c>
      <c r="B488" s="1" t="s">
        <v>5</v>
      </c>
      <c r="C488">
        <v>7631.3641330869987</v>
      </c>
      <c r="D488">
        <v>294.71436839142677</v>
      </c>
      <c r="E488" t="s">
        <v>6612</v>
      </c>
      <c r="F488" s="2">
        <v>44511.247511574067</v>
      </c>
      <c r="G488">
        <v>2185.180341860972</v>
      </c>
      <c r="H488" s="7">
        <f>LN(G488)</f>
        <v>7.689453640444567</v>
      </c>
      <c r="I488" s="7">
        <f>+(H488-$O$10)/_xlfn.STDEV.S($H$2:$H$6885)</f>
        <v>1.5198963481907366</v>
      </c>
      <c r="J488" s="7">
        <f>($O$9-H488)/($O$9-$O$2)</f>
        <v>0.26411741193330757</v>
      </c>
      <c r="K488" t="b">
        <f>G488&lt;2000</f>
        <v>0</v>
      </c>
    </row>
    <row r="489" spans="1:11" x14ac:dyDescent="0.25">
      <c r="A489" s="1">
        <v>6516</v>
      </c>
      <c r="B489" s="1" t="s">
        <v>1741</v>
      </c>
      <c r="C489">
        <v>45118.218999999983</v>
      </c>
      <c r="D489">
        <v>810.87813999999969</v>
      </c>
      <c r="E489" t="s">
        <v>4818</v>
      </c>
      <c r="F489" s="2">
        <v>44424.659537037027</v>
      </c>
      <c r="G489">
        <v>2179.2122201147708</v>
      </c>
      <c r="H489" s="7">
        <f>LN(G489)</f>
        <v>7.6867187235545451</v>
      </c>
      <c r="I489" s="7">
        <f>+(H489-$O$10)/_xlfn.STDEV.S($H$2:$H$6885)</f>
        <v>1.517914557593623</v>
      </c>
      <c r="J489" s="7">
        <f>($O$9-H489)/($O$9-$O$2)</f>
        <v>0.26441784061092988</v>
      </c>
      <c r="K489" t="b">
        <f>G489&lt;2000</f>
        <v>0</v>
      </c>
    </row>
    <row r="490" spans="1:11" x14ac:dyDescent="0.25">
      <c r="A490" s="1">
        <v>6137</v>
      </c>
      <c r="B490" s="1" t="s">
        <v>42</v>
      </c>
      <c r="C490">
        <v>4173</v>
      </c>
      <c r="D490">
        <v>177.58699999999999</v>
      </c>
      <c r="E490" t="s">
        <v>6829</v>
      </c>
      <c r="F490" s="2">
        <v>44530.644317129627</v>
      </c>
      <c r="G490">
        <v>2172.9120192550599</v>
      </c>
      <c r="H490" s="7">
        <f>LN(G490)</f>
        <v>7.6838234912890684</v>
      </c>
      <c r="I490" s="7">
        <f>+(H490-$O$10)/_xlfn.STDEV.S($H$2:$H$6885)</f>
        <v>1.5158165983828273</v>
      </c>
      <c r="J490" s="7">
        <f>($O$9-H490)/($O$9-$O$2)</f>
        <v>0.26473587981866598</v>
      </c>
      <c r="K490" t="b">
        <f>G490&lt;2000</f>
        <v>0</v>
      </c>
    </row>
    <row r="491" spans="1:11" x14ac:dyDescent="0.25">
      <c r="A491" s="1">
        <v>25123</v>
      </c>
      <c r="B491" s="1" t="s">
        <v>5</v>
      </c>
      <c r="C491">
        <v>18504.45116990526</v>
      </c>
      <c r="D491">
        <v>1092.2052027949239</v>
      </c>
      <c r="E491" t="s">
        <v>3658</v>
      </c>
      <c r="F491" s="2">
        <v>44376.321435185193</v>
      </c>
      <c r="G491">
        <v>2164.7970484439102</v>
      </c>
      <c r="H491" s="7">
        <f>LN(G491)</f>
        <v>7.6800818939842888</v>
      </c>
      <c r="I491" s="7">
        <f>+(H491-$O$10)/_xlfn.STDEV.S($H$2:$H$6885)</f>
        <v>1.5131053414580371</v>
      </c>
      <c r="J491" s="7">
        <f>($O$9-H491)/($O$9-$O$2)</f>
        <v>0.26514689162475452</v>
      </c>
      <c r="K491" t="b">
        <f>G491&lt;2000</f>
        <v>0</v>
      </c>
    </row>
    <row r="492" spans="1:11" x14ac:dyDescent="0.25">
      <c r="A492" s="1">
        <v>11291</v>
      </c>
      <c r="B492" s="1" t="s">
        <v>1741</v>
      </c>
      <c r="C492">
        <v>6032.0132058845011</v>
      </c>
      <c r="D492">
        <v>159.46749000008509</v>
      </c>
      <c r="E492" t="s">
        <v>6850</v>
      </c>
      <c r="F492" s="2">
        <v>44533.543136574073</v>
      </c>
      <c r="G492">
        <v>2161.2253944644299</v>
      </c>
      <c r="H492" s="7">
        <f>LN(G492)</f>
        <v>7.678430652069502</v>
      </c>
      <c r="I492" s="7">
        <f>+(H492-$O$10)/_xlfn.STDEV.S($H$2:$H$6885)</f>
        <v>1.5119088094126856</v>
      </c>
      <c r="J492" s="7">
        <f>($O$9-H492)/($O$9-$O$2)</f>
        <v>0.26532827937613512</v>
      </c>
      <c r="K492" t="b">
        <f>G492&lt;2000</f>
        <v>0</v>
      </c>
    </row>
    <row r="493" spans="1:11" x14ac:dyDescent="0.25">
      <c r="A493" s="1">
        <v>7726</v>
      </c>
      <c r="B493" s="1" t="s">
        <v>42</v>
      </c>
      <c r="C493">
        <v>3928.7362360000002</v>
      </c>
      <c r="D493">
        <v>171.34518596000001</v>
      </c>
      <c r="E493" t="s">
        <v>6834</v>
      </c>
      <c r="F493" s="2">
        <v>44531.508414351847</v>
      </c>
      <c r="G493">
        <v>2159.0803538099231</v>
      </c>
      <c r="H493" s="7">
        <f>LN(G493)</f>
        <v>7.6774376478907467</v>
      </c>
      <c r="I493" s="7">
        <f>+(H493-$O$10)/_xlfn.STDEV.S($H$2:$H$6885)</f>
        <v>1.5111892532347513</v>
      </c>
      <c r="J493" s="7">
        <f>($O$9-H493)/($O$9-$O$2)</f>
        <v>0.26543736017979147</v>
      </c>
      <c r="K493" t="b">
        <f>G493&lt;2000</f>
        <v>0</v>
      </c>
    </row>
    <row r="494" spans="1:11" x14ac:dyDescent="0.25">
      <c r="A494" s="1">
        <v>6140</v>
      </c>
      <c r="B494" s="1" t="s">
        <v>42</v>
      </c>
      <c r="C494">
        <v>9906.4689876283337</v>
      </c>
      <c r="D494">
        <v>653.83644900410036</v>
      </c>
      <c r="E494" t="s">
        <v>5489</v>
      </c>
      <c r="F494" s="2">
        <v>44449.742592592593</v>
      </c>
      <c r="G494">
        <v>2155.2001136305139</v>
      </c>
      <c r="H494" s="7">
        <f>LN(G494)</f>
        <v>7.6756388583799815</v>
      </c>
      <c r="I494" s="7">
        <f>+(H494-$O$10)/_xlfn.STDEV.S($H$2:$H$6885)</f>
        <v>1.5098858044346701</v>
      </c>
      <c r="J494" s="7">
        <f>($O$9-H494)/($O$9-$O$2)</f>
        <v>0.26563495592977993</v>
      </c>
      <c r="K494" t="b">
        <f>G494&lt;2000</f>
        <v>0</v>
      </c>
    </row>
    <row r="495" spans="1:11" x14ac:dyDescent="0.25">
      <c r="A495" s="1">
        <v>10794</v>
      </c>
      <c r="B495" s="1" t="s">
        <v>42</v>
      </c>
      <c r="C495">
        <v>8863.5249918673089</v>
      </c>
      <c r="D495">
        <v>420.04683821572729</v>
      </c>
      <c r="E495" t="s">
        <v>6254</v>
      </c>
      <c r="F495" s="2">
        <v>44489.324120370373</v>
      </c>
      <c r="G495">
        <v>2154.8193030823932</v>
      </c>
      <c r="H495" s="7">
        <f>LN(G495)</f>
        <v>7.6754621489444581</v>
      </c>
      <c r="I495" s="7">
        <f>+(H495-$O$10)/_xlfn.STDEV.S($H$2:$H$6885)</f>
        <v>1.5097577562665452</v>
      </c>
      <c r="J495" s="7">
        <f>($O$9-H495)/($O$9-$O$2)</f>
        <v>0.26565436733574677</v>
      </c>
      <c r="K495" t="b">
        <f>G495&lt;2000</f>
        <v>0</v>
      </c>
    </row>
    <row r="496" spans="1:11" x14ac:dyDescent="0.25">
      <c r="A496" s="1">
        <v>37090</v>
      </c>
      <c r="B496" s="1" t="s">
        <v>5</v>
      </c>
      <c r="C496">
        <v>12218.876727051031</v>
      </c>
      <c r="D496">
        <v>323.84463466596418</v>
      </c>
      <c r="E496" t="s">
        <v>6531</v>
      </c>
      <c r="F496" s="2">
        <v>44505.571944444448</v>
      </c>
      <c r="G496">
        <v>2152.9491045201771</v>
      </c>
      <c r="H496" s="7">
        <f>LN(G496)</f>
        <v>7.6745938577538659</v>
      </c>
      <c r="I496" s="7">
        <f>+(H496-$O$10)/_xlfn.STDEV.S($H$2:$H$6885)</f>
        <v>1.5091285703035822</v>
      </c>
      <c r="J496" s="7">
        <f>($O$9-H496)/($O$9-$O$2)</f>
        <v>0.26574974850624317</v>
      </c>
      <c r="K496" t="b">
        <f>G496&lt;2000</f>
        <v>0</v>
      </c>
    </row>
    <row r="497" spans="1:11" x14ac:dyDescent="0.25">
      <c r="A497" s="1">
        <v>2022</v>
      </c>
      <c r="B497" s="1" t="s">
        <v>42</v>
      </c>
      <c r="C497">
        <v>33597.909999999989</v>
      </c>
      <c r="D497">
        <v>1502.4204</v>
      </c>
      <c r="E497" t="s">
        <v>2123</v>
      </c>
      <c r="F497" s="2">
        <v>44305.435486111113</v>
      </c>
      <c r="G497">
        <v>2150.1908911014998</v>
      </c>
      <c r="H497" s="7">
        <f>LN(G497)</f>
        <v>7.6733119037392523</v>
      </c>
      <c r="I497" s="7">
        <f>+(H497-$O$10)/_xlfn.STDEV.S($H$2:$H$6885)</f>
        <v>1.5081996336980996</v>
      </c>
      <c r="J497" s="7">
        <f>($O$9-H497)/($O$9-$O$2)</f>
        <v>0.26589057024411317</v>
      </c>
      <c r="K497" t="b">
        <f>G497&lt;2000</f>
        <v>0</v>
      </c>
    </row>
    <row r="498" spans="1:11" x14ac:dyDescent="0.25">
      <c r="A498" s="1">
        <v>13452</v>
      </c>
      <c r="B498" s="1" t="s">
        <v>1741</v>
      </c>
      <c r="C498">
        <v>9359.9500000000007</v>
      </c>
      <c r="D498">
        <v>140.39924999999999</v>
      </c>
      <c r="E498" t="s">
        <v>6861</v>
      </c>
      <c r="F498" s="2">
        <v>44536.633506944447</v>
      </c>
      <c r="G498">
        <v>2149.442502741671</v>
      </c>
      <c r="H498" s="7">
        <f>LN(G498)</f>
        <v>7.6729637864469931</v>
      </c>
      <c r="I498" s="7">
        <f>+(H498-$O$10)/_xlfn.STDEV.S($H$2:$H$6885)</f>
        <v>1.507947379021181</v>
      </c>
      <c r="J498" s="7">
        <f>($O$9-H498)/($O$9-$O$2)</f>
        <v>0.26592881068138291</v>
      </c>
      <c r="K498" t="b">
        <f>G498&lt;2000</f>
        <v>0</v>
      </c>
    </row>
    <row r="499" spans="1:11" x14ac:dyDescent="0.25">
      <c r="A499" s="1">
        <v>4791</v>
      </c>
      <c r="B499" s="1" t="s">
        <v>5</v>
      </c>
      <c r="C499">
        <v>37143.790364630651</v>
      </c>
      <c r="D499">
        <v>2350.12150949232</v>
      </c>
      <c r="E499" t="s">
        <v>76</v>
      </c>
      <c r="F499" s="2">
        <v>44160.694085648152</v>
      </c>
      <c r="G499">
        <v>2145.6615710459719</v>
      </c>
      <c r="H499" s="7">
        <f>LN(G499)</f>
        <v>7.6712032085390449</v>
      </c>
      <c r="I499" s="7">
        <f>+(H499-$O$10)/_xlfn.STDEV.S($H$2:$H$6885)</f>
        <v>1.5066716193239897</v>
      </c>
      <c r="J499" s="7">
        <f>($O$9-H499)/($O$9-$O$2)</f>
        <v>0.26612220891394556</v>
      </c>
      <c r="K499" t="b">
        <f>G499&lt;2000</f>
        <v>0</v>
      </c>
    </row>
    <row r="500" spans="1:11" x14ac:dyDescent="0.25">
      <c r="A500" s="1">
        <v>12823</v>
      </c>
      <c r="B500" s="1" t="s">
        <v>5</v>
      </c>
      <c r="C500">
        <v>48757.874201985353</v>
      </c>
      <c r="D500">
        <v>2096.6021342965282</v>
      </c>
      <c r="E500" t="s">
        <v>870</v>
      </c>
      <c r="F500" s="2">
        <v>44203.446261574078</v>
      </c>
      <c r="G500">
        <v>2143.4128125465049</v>
      </c>
      <c r="H500" s="7">
        <f>LN(G500)</f>
        <v>7.6701546099350555</v>
      </c>
      <c r="I500" s="7">
        <f>+(H500-$O$10)/_xlfn.STDEV.S($H$2:$H$6885)</f>
        <v>1.505911778006283</v>
      </c>
      <c r="J500" s="7">
        <f>($O$9-H500)/($O$9-$O$2)</f>
        <v>0.26623739672572239</v>
      </c>
      <c r="K500" t="b">
        <f>G500&lt;2000</f>
        <v>0</v>
      </c>
    </row>
    <row r="501" spans="1:11" x14ac:dyDescent="0.25">
      <c r="A501" s="1">
        <v>6706</v>
      </c>
      <c r="B501" s="1" t="s">
        <v>5</v>
      </c>
      <c r="C501">
        <v>63688.38129766089</v>
      </c>
      <c r="D501">
        <v>1886.873297976819</v>
      </c>
      <c r="E501" t="s">
        <v>1315</v>
      </c>
      <c r="F501" s="2">
        <v>44238.639004629629</v>
      </c>
      <c r="G501">
        <v>2139.937597418656</v>
      </c>
      <c r="H501" s="7">
        <f>LN(G501)</f>
        <v>7.6685319475059934</v>
      </c>
      <c r="I501" s="7">
        <f>+(H501-$O$10)/_xlfn.STDEV.S($H$2:$H$6885)</f>
        <v>1.5047359553858819</v>
      </c>
      <c r="J501" s="7">
        <f>($O$9-H501)/($O$9-$O$2)</f>
        <v>0.26641564504089754</v>
      </c>
      <c r="K501" t="b">
        <f>G501&lt;2000</f>
        <v>0</v>
      </c>
    </row>
    <row r="502" spans="1:11" x14ac:dyDescent="0.25">
      <c r="A502" s="1">
        <v>27539</v>
      </c>
      <c r="B502" s="1" t="s">
        <v>5</v>
      </c>
      <c r="C502">
        <v>14375.167146782371</v>
      </c>
      <c r="D502">
        <v>496.98449497459558</v>
      </c>
      <c r="E502" t="s">
        <v>6010</v>
      </c>
      <c r="F502" s="2">
        <v>44475.690138888887</v>
      </c>
      <c r="G502">
        <v>2139.5273861489918</v>
      </c>
      <c r="H502" s="7">
        <f>LN(G502)</f>
        <v>7.6683402360315469</v>
      </c>
      <c r="I502" s="7">
        <f>+(H502-$O$10)/_xlfn.STDEV.S($H$2:$H$6885)</f>
        <v>1.504597036357372</v>
      </c>
      <c r="J502" s="7">
        <f>($O$9-H502)/($O$9-$O$2)</f>
        <v>0.26643670441018336</v>
      </c>
      <c r="K502" t="b">
        <f>G502&lt;2000</f>
        <v>0</v>
      </c>
    </row>
    <row r="503" spans="1:11" x14ac:dyDescent="0.25">
      <c r="A503" s="1">
        <v>8464</v>
      </c>
      <c r="B503" s="1" t="s">
        <v>42</v>
      </c>
      <c r="C503">
        <v>9929.4431116691521</v>
      </c>
      <c r="D503">
        <v>455.03085085505643</v>
      </c>
      <c r="E503" t="s">
        <v>6150</v>
      </c>
      <c r="F503" s="2">
        <v>44482.658310185187</v>
      </c>
      <c r="G503">
        <v>2134.3294356907481</v>
      </c>
      <c r="H503" s="7">
        <f>LN(G503)</f>
        <v>7.6659077946850775</v>
      </c>
      <c r="I503" s="7">
        <f>+(H503-$O$10)/_xlfn.STDEV.S($H$2:$H$6885)</f>
        <v>1.5028344272608942</v>
      </c>
      <c r="J503" s="7">
        <f>($O$9-H503)/($O$9-$O$2)</f>
        <v>0.26670390636420971</v>
      </c>
      <c r="K503" t="b">
        <f>G503&lt;2000</f>
        <v>0</v>
      </c>
    </row>
    <row r="504" spans="1:11" x14ac:dyDescent="0.25">
      <c r="A504" s="1">
        <v>2090</v>
      </c>
      <c r="B504" s="1" t="s">
        <v>42</v>
      </c>
      <c r="C504">
        <v>29400.723167681648</v>
      </c>
      <c r="D504">
        <v>1488.3724726562671</v>
      </c>
      <c r="E504" t="s">
        <v>2139</v>
      </c>
      <c r="F504" s="2">
        <v>44305.748773148152</v>
      </c>
      <c r="G504">
        <v>2132.705969439643</v>
      </c>
      <c r="H504" s="7">
        <f>LN(G504)</f>
        <v>7.6651468606054172</v>
      </c>
      <c r="I504" s="7">
        <f>+(H504-$O$10)/_xlfn.STDEV.S($H$2:$H$6885)</f>
        <v>1.5022830350011893</v>
      </c>
      <c r="J504" s="7">
        <f>($O$9-H504)/($O$9-$O$2)</f>
        <v>0.26678749443233135</v>
      </c>
      <c r="K504" t="b">
        <f>G504&lt;2000</f>
        <v>0</v>
      </c>
    </row>
    <row r="505" spans="1:11" x14ac:dyDescent="0.25">
      <c r="A505" s="1">
        <v>16335</v>
      </c>
      <c r="B505" s="1" t="s">
        <v>5</v>
      </c>
      <c r="C505">
        <v>30840.701383185959</v>
      </c>
      <c r="D505">
        <v>1632.745047345099</v>
      </c>
      <c r="E505" t="s">
        <v>1792</v>
      </c>
      <c r="F505" s="2">
        <v>44280.662789351853</v>
      </c>
      <c r="G505">
        <v>2129.82890480881</v>
      </c>
      <c r="H505" s="7">
        <f>LN(G505)</f>
        <v>7.6637969290962937</v>
      </c>
      <c r="I505" s="7">
        <f>+(H505-$O$10)/_xlfn.STDEV.S($H$2:$H$6885)</f>
        <v>1.5013048401678148</v>
      </c>
      <c r="J505" s="7">
        <f>($O$9-H505)/($O$9-$O$2)</f>
        <v>0.26693578344968549</v>
      </c>
      <c r="K505" t="b">
        <f>G505&lt;2000</f>
        <v>0</v>
      </c>
    </row>
    <row r="506" spans="1:11" x14ac:dyDescent="0.25">
      <c r="A506" s="1">
        <v>26671</v>
      </c>
      <c r="B506" s="1" t="s">
        <v>5</v>
      </c>
      <c r="C506">
        <v>22667.598750133729</v>
      </c>
      <c r="D506">
        <v>936.56351001444352</v>
      </c>
      <c r="E506" t="s">
        <v>4277</v>
      </c>
      <c r="F506" s="2">
        <v>44399.787314814806</v>
      </c>
      <c r="G506">
        <v>2127.3930966101821</v>
      </c>
      <c r="H506" s="7">
        <f>LN(G506)</f>
        <v>7.662652610823196</v>
      </c>
      <c r="I506" s="7">
        <f>+(H506-$O$10)/_xlfn.STDEV.S($H$2:$H$6885)</f>
        <v>1.500475637934283</v>
      </c>
      <c r="J506" s="7">
        <f>($O$9-H506)/($O$9-$O$2)</f>
        <v>0.26706148599911944</v>
      </c>
      <c r="K506" t="b">
        <f>G506&lt;2000</f>
        <v>0</v>
      </c>
    </row>
    <row r="507" spans="1:11" x14ac:dyDescent="0.25">
      <c r="A507" s="1">
        <v>76</v>
      </c>
      <c r="B507" s="1" t="s">
        <v>5</v>
      </c>
      <c r="C507">
        <v>47734.184188173444</v>
      </c>
      <c r="D507">
        <v>1673.1765322507549</v>
      </c>
      <c r="E507" t="s">
        <v>1687</v>
      </c>
      <c r="F507" s="2">
        <v>44272.449525462973</v>
      </c>
      <c r="G507">
        <v>2120.3319821708819</v>
      </c>
      <c r="H507" s="7">
        <f>LN(G507)</f>
        <v>7.6593279507699075</v>
      </c>
      <c r="I507" s="7">
        <f>+(H507-$O$10)/_xlfn.STDEV.S($H$2:$H$6885)</f>
        <v>1.498066504385748</v>
      </c>
      <c r="J507" s="7">
        <f>($O$9-H507)/($O$9-$O$2)</f>
        <v>0.26742669754430287</v>
      </c>
      <c r="K507" t="b">
        <f>G507&lt;2000</f>
        <v>0</v>
      </c>
    </row>
    <row r="508" spans="1:11" x14ac:dyDescent="0.25">
      <c r="A508" s="1">
        <v>29856</v>
      </c>
      <c r="B508" s="1" t="s">
        <v>5</v>
      </c>
      <c r="C508">
        <v>8174.4843565445944</v>
      </c>
      <c r="D508">
        <v>847.56608545279232</v>
      </c>
      <c r="E508" t="s">
        <v>4619</v>
      </c>
      <c r="F508" s="2">
        <v>44414.505254629628</v>
      </c>
      <c r="G508">
        <v>2119.3556964786048</v>
      </c>
      <c r="H508" s="7">
        <f>LN(G508)</f>
        <v>7.6588674047186265</v>
      </c>
      <c r="I508" s="7">
        <f>+(H508-$O$10)/_xlfn.STDEV.S($H$2:$H$6885)</f>
        <v>1.497732780959893</v>
      </c>
      <c r="J508" s="7">
        <f>($O$9-H508)/($O$9-$O$2)</f>
        <v>0.26747728820088751</v>
      </c>
      <c r="K508" t="b">
        <f>G508&lt;2000</f>
        <v>0</v>
      </c>
    </row>
    <row r="509" spans="1:11" x14ac:dyDescent="0.25">
      <c r="A509" s="1">
        <v>2083</v>
      </c>
      <c r="B509" s="1" t="s">
        <v>42</v>
      </c>
      <c r="C509">
        <v>20052.484940406001</v>
      </c>
      <c r="D509">
        <v>1222.1621791483601</v>
      </c>
      <c r="E509" t="s">
        <v>3009</v>
      </c>
      <c r="F509" s="2">
        <v>44349.660868055558</v>
      </c>
      <c r="G509">
        <v>2116.0316988131021</v>
      </c>
      <c r="H509" s="7">
        <f>LN(G509)</f>
        <v>7.6572977734014751</v>
      </c>
      <c r="I509" s="7">
        <f>+(H509-$O$10)/_xlfn.STDEV.S($H$2:$H$6885)</f>
        <v>1.4965953860369927</v>
      </c>
      <c r="J509" s="7">
        <f>($O$9-H509)/($O$9-$O$2)</f>
        <v>0.26764971108608987</v>
      </c>
      <c r="K509" t="b">
        <f>G509&lt;2000</f>
        <v>0</v>
      </c>
    </row>
    <row r="510" spans="1:11" x14ac:dyDescent="0.25">
      <c r="A510" s="1">
        <v>398</v>
      </c>
      <c r="B510" s="1" t="s">
        <v>42</v>
      </c>
      <c r="C510">
        <v>64255.695607673617</v>
      </c>
      <c r="D510">
        <v>2197.5278720822912</v>
      </c>
      <c r="E510" t="s">
        <v>542</v>
      </c>
      <c r="F510" s="2">
        <v>44180.655590277784</v>
      </c>
      <c r="G510">
        <v>2111.7874531146699</v>
      </c>
      <c r="H510" s="7">
        <f>LN(G510)</f>
        <v>7.6552900020320394</v>
      </c>
      <c r="I510" s="7">
        <f>+(H510-$O$10)/_xlfn.STDEV.S($H$2:$H$6885)</f>
        <v>1.4951405036471039</v>
      </c>
      <c r="J510" s="7">
        <f>($O$9-H510)/($O$9-$O$2)</f>
        <v>0.26787026334480318</v>
      </c>
      <c r="K510" t="b">
        <f>G510&lt;2000</f>
        <v>0</v>
      </c>
    </row>
    <row r="511" spans="1:11" x14ac:dyDescent="0.25">
      <c r="A511" s="1">
        <v>15196</v>
      </c>
      <c r="B511" s="1" t="s">
        <v>5</v>
      </c>
      <c r="C511">
        <v>29713.997405720042</v>
      </c>
      <c r="D511">
        <v>1864.385319855149</v>
      </c>
      <c r="E511" t="s">
        <v>1284</v>
      </c>
      <c r="F511" s="2">
        <v>44237.404606481483</v>
      </c>
      <c r="G511">
        <v>2106.3546685360379</v>
      </c>
      <c r="H511" s="7">
        <f>LN(G511)</f>
        <v>7.6527140871263866</v>
      </c>
      <c r="I511" s="7">
        <f>+(H511-$O$10)/_xlfn.STDEV.S($H$2:$H$6885)</f>
        <v>1.4932739299469626</v>
      </c>
      <c r="J511" s="7">
        <f>($O$9-H511)/($O$9-$O$2)</f>
        <v>0.26815322576738948</v>
      </c>
      <c r="K511" t="b">
        <f>G511&lt;2000</f>
        <v>0</v>
      </c>
    </row>
    <row r="512" spans="1:11" x14ac:dyDescent="0.25">
      <c r="A512" s="1">
        <v>2711</v>
      </c>
      <c r="B512" s="1" t="s">
        <v>5</v>
      </c>
      <c r="C512">
        <v>34340.64502747279</v>
      </c>
      <c r="D512">
        <v>1671.4505379995601</v>
      </c>
      <c r="E512" t="s">
        <v>1659</v>
      </c>
      <c r="F512" s="2">
        <v>44270.517453703702</v>
      </c>
      <c r="G512">
        <v>2104.0308961187839</v>
      </c>
      <c r="H512" s="7">
        <f>LN(G512)</f>
        <v>7.6516102582168877</v>
      </c>
      <c r="I512" s="7">
        <f>+(H512-$O$10)/_xlfn.STDEV.S($H$2:$H$6885)</f>
        <v>1.4924740673399313</v>
      </c>
      <c r="J512" s="7">
        <f>($O$9-H512)/($O$9-$O$2)</f>
        <v>0.26827448058899372</v>
      </c>
      <c r="K512" t="b">
        <f>G512&lt;2000</f>
        <v>0</v>
      </c>
    </row>
    <row r="513" spans="1:11" x14ac:dyDescent="0.25">
      <c r="A513" s="1">
        <v>38987</v>
      </c>
      <c r="B513" s="1" t="s">
        <v>5</v>
      </c>
      <c r="C513">
        <v>3794.7737757473801</v>
      </c>
      <c r="D513">
        <v>304.29114078203418</v>
      </c>
      <c r="E513" t="s">
        <v>6563</v>
      </c>
      <c r="F513" s="2">
        <v>44507.663275462961</v>
      </c>
      <c r="G513">
        <v>2103.064339144255</v>
      </c>
      <c r="H513" s="7">
        <f>LN(G513)</f>
        <v>7.6511507692167653</v>
      </c>
      <c r="I513" s="7">
        <f>+(H513-$O$10)/_xlfn.STDEV.S($H$2:$H$6885)</f>
        <v>1.4921411098803308</v>
      </c>
      <c r="J513" s="7">
        <f>($O$9-H513)/($O$9-$O$2)</f>
        <v>0.26832495512925941</v>
      </c>
      <c r="K513" t="b">
        <f>G513&lt;2000</f>
        <v>0</v>
      </c>
    </row>
    <row r="514" spans="1:11" x14ac:dyDescent="0.25">
      <c r="A514" s="1">
        <v>8651</v>
      </c>
      <c r="B514" s="1" t="s">
        <v>42</v>
      </c>
      <c r="C514">
        <v>7742.8679163910147</v>
      </c>
      <c r="D514">
        <v>700.75682383958963</v>
      </c>
      <c r="E514" t="s">
        <v>5197</v>
      </c>
      <c r="F514" s="2">
        <v>44438.739236111112</v>
      </c>
      <c r="G514">
        <v>2101.0787700650558</v>
      </c>
      <c r="H514" s="7">
        <f>LN(G514)</f>
        <v>7.6502061918438011</v>
      </c>
      <c r="I514" s="7">
        <f>+(H514-$O$10)/_xlfn.STDEV.S($H$2:$H$6885)</f>
        <v>1.4914566450021416</v>
      </c>
      <c r="J514" s="7">
        <f>($O$9-H514)/($O$9-$O$2)</f>
        <v>0.26842871628269954</v>
      </c>
      <c r="K514" t="b">
        <f>G514&lt;2000</f>
        <v>0</v>
      </c>
    </row>
    <row r="515" spans="1:11" x14ac:dyDescent="0.25">
      <c r="A515" s="1">
        <v>27427</v>
      </c>
      <c r="B515" s="1" t="s">
        <v>5</v>
      </c>
      <c r="C515">
        <v>28575.496142204349</v>
      </c>
      <c r="D515">
        <v>925.03838525637468</v>
      </c>
      <c r="E515" t="s">
        <v>4256</v>
      </c>
      <c r="F515" s="2">
        <v>44399.505636574067</v>
      </c>
      <c r="G515">
        <v>2097.5370205221898</v>
      </c>
      <c r="H515" s="7">
        <f>LN(G515)</f>
        <v>7.6485190880173999</v>
      </c>
      <c r="I515" s="7">
        <f>+(H515-$O$10)/_xlfn.STDEV.S($H$2:$H$6885)</f>
        <v>1.4902341265001298</v>
      </c>
      <c r="J515" s="7">
        <f>($O$9-H515)/($O$9-$O$2)</f>
        <v>0.26861404343959649</v>
      </c>
      <c r="K515" t="b">
        <f>G515&lt;2000</f>
        <v>0</v>
      </c>
    </row>
    <row r="516" spans="1:11" x14ac:dyDescent="0.25">
      <c r="A516" s="1">
        <v>20413</v>
      </c>
      <c r="B516" s="1" t="s">
        <v>5</v>
      </c>
      <c r="C516">
        <v>15470.31519736629</v>
      </c>
      <c r="D516">
        <v>952.96861056497164</v>
      </c>
      <c r="E516" t="s">
        <v>4152</v>
      </c>
      <c r="F516" s="2">
        <v>44394.474988425929</v>
      </c>
      <c r="G516">
        <v>2095.3837757343558</v>
      </c>
      <c r="H516" s="7">
        <f>LN(G516)</f>
        <v>7.6474920020876844</v>
      </c>
      <c r="I516" s="7">
        <f>+(H516-$O$10)/_xlfn.STDEV.S($H$2:$H$6885)</f>
        <v>1.4894898738153903</v>
      </c>
      <c r="J516" s="7">
        <f>($O$9-H516)/($O$9-$O$2)</f>
        <v>0.26872686809938584</v>
      </c>
      <c r="K516" t="b">
        <f>G516&lt;2000</f>
        <v>0</v>
      </c>
    </row>
    <row r="517" spans="1:11" x14ac:dyDescent="0.25">
      <c r="A517" s="1">
        <v>9822</v>
      </c>
      <c r="B517" s="1" t="s">
        <v>5</v>
      </c>
      <c r="C517">
        <v>31783.23077449805</v>
      </c>
      <c r="D517">
        <v>2201.1635290959589</v>
      </c>
      <c r="E517" t="s">
        <v>408</v>
      </c>
      <c r="F517" s="2">
        <v>44176.60392361111</v>
      </c>
      <c r="G517">
        <v>2092.954969721633</v>
      </c>
      <c r="H517" s="7">
        <f>LN(G517)</f>
        <v>7.6463322075091718</v>
      </c>
      <c r="I517" s="7">
        <f>+(H517-$O$10)/_xlfn.STDEV.S($H$2:$H$6885)</f>
        <v>1.4886494570558664</v>
      </c>
      <c r="J517" s="7">
        <f>($O$9-H517)/($O$9-$O$2)</f>
        <v>0.26885427070997608</v>
      </c>
      <c r="K517" t="b">
        <f>G517&lt;2000</f>
        <v>0</v>
      </c>
    </row>
    <row r="518" spans="1:11" x14ac:dyDescent="0.25">
      <c r="A518" s="1">
        <v>6089</v>
      </c>
      <c r="B518" s="1" t="s">
        <v>42</v>
      </c>
      <c r="C518">
        <v>10582.585137463</v>
      </c>
      <c r="D518">
        <v>527.0106734269051</v>
      </c>
      <c r="E518" t="s">
        <v>5875</v>
      </c>
      <c r="F518" s="2">
        <v>44468.416435185187</v>
      </c>
      <c r="G518">
        <v>2089.5294571081931</v>
      </c>
      <c r="H518" s="7">
        <f>LN(G518)</f>
        <v>7.6446941794713901</v>
      </c>
      <c r="I518" s="7">
        <f>+(H518-$O$10)/_xlfn.STDEV.S($H$2:$H$6885)</f>
        <v>1.4874625001231245</v>
      </c>
      <c r="J518" s="7">
        <f>($O$9-H518)/($O$9-$O$2)</f>
        <v>0.2690342069263541</v>
      </c>
      <c r="K518" t="b">
        <f>G518&lt;2000</f>
        <v>0</v>
      </c>
    </row>
    <row r="519" spans="1:11" x14ac:dyDescent="0.25">
      <c r="A519" s="1">
        <v>958</v>
      </c>
      <c r="B519" s="1" t="s">
        <v>42</v>
      </c>
      <c r="C519">
        <v>42805.622587256439</v>
      </c>
      <c r="D519">
        <v>1617.856322173003</v>
      </c>
      <c r="E519" t="s">
        <v>1740</v>
      </c>
      <c r="F519" s="2">
        <v>44277.465798611112</v>
      </c>
      <c r="G519">
        <v>2086.5673013374671</v>
      </c>
      <c r="H519" s="7">
        <f>LN(G519)</f>
        <v>7.6432755551248581</v>
      </c>
      <c r="I519" s="7">
        <f>+(H519-$O$10)/_xlfn.STDEV.S($H$2:$H$6885)</f>
        <v>1.4864345287061316</v>
      </c>
      <c r="J519" s="7">
        <f>($O$9-H519)/($O$9-$O$2)</f>
        <v>0.26919004180310169</v>
      </c>
      <c r="K519" t="b">
        <f>G519&lt;2000</f>
        <v>0</v>
      </c>
    </row>
    <row r="520" spans="1:11" x14ac:dyDescent="0.25">
      <c r="A520" s="1">
        <v>2909</v>
      </c>
      <c r="B520" s="1" t="s">
        <v>5</v>
      </c>
      <c r="C520">
        <v>50448.733365311033</v>
      </c>
      <c r="D520">
        <v>2115.864082111289</v>
      </c>
      <c r="E520" t="s">
        <v>698</v>
      </c>
      <c r="F520" s="2">
        <v>44187.715590277781</v>
      </c>
      <c r="G520">
        <v>2071.820473977868</v>
      </c>
      <c r="H520" s="7">
        <f>LN(G520)</f>
        <v>7.6361829557925045</v>
      </c>
      <c r="I520" s="7">
        <f>+(H520-$O$10)/_xlfn.STDEV.S($H$2:$H$6885)</f>
        <v>1.4812950501657653</v>
      </c>
      <c r="J520" s="7">
        <f>($O$9-H520)/($O$9-$O$2)</f>
        <v>0.26996915880153693</v>
      </c>
      <c r="K520" t="b">
        <f>G520&lt;2000</f>
        <v>0</v>
      </c>
    </row>
    <row r="521" spans="1:11" x14ac:dyDescent="0.25">
      <c r="A521" s="1">
        <v>35463</v>
      </c>
      <c r="B521" s="1" t="s">
        <v>5</v>
      </c>
      <c r="C521">
        <v>7732.9215596272779</v>
      </c>
      <c r="D521">
        <v>476.40095047198088</v>
      </c>
      <c r="E521" t="s">
        <v>6027</v>
      </c>
      <c r="F521" s="2">
        <v>44476.527962962973</v>
      </c>
      <c r="G521">
        <v>2071.383798275906</v>
      </c>
      <c r="H521" s="7">
        <f>LN(G521)</f>
        <v>7.6359721644943281</v>
      </c>
      <c r="I521" s="7">
        <f>+(H521-$O$10)/_xlfn.STDEV.S($H$2:$H$6885)</f>
        <v>1.4811423054098998</v>
      </c>
      <c r="J521" s="7">
        <f>($O$9-H521)/($O$9-$O$2)</f>
        <v>0.26999231407590613</v>
      </c>
      <c r="K521" t="b">
        <f>G521&lt;2000</f>
        <v>0</v>
      </c>
    </row>
    <row r="522" spans="1:11" x14ac:dyDescent="0.25">
      <c r="A522" s="1">
        <v>5303</v>
      </c>
      <c r="B522" s="1" t="s">
        <v>5</v>
      </c>
      <c r="C522">
        <v>47200.056603438803</v>
      </c>
      <c r="D522">
        <v>937.72872579536215</v>
      </c>
      <c r="E522" t="s">
        <v>4150</v>
      </c>
      <c r="F522" s="2">
        <v>44394.431134259263</v>
      </c>
      <c r="G522">
        <v>2061.3298088317042</v>
      </c>
      <c r="H522" s="7">
        <f>LN(G522)</f>
        <v>7.6311065917812426</v>
      </c>
      <c r="I522" s="7">
        <f>+(H522-$O$10)/_xlfn.STDEV.S($H$2:$H$6885)</f>
        <v>1.4776165872107305</v>
      </c>
      <c r="J522" s="7">
        <f>($O$9-H522)/($O$9-$O$2)</f>
        <v>0.27052679378218186</v>
      </c>
      <c r="K522" t="b">
        <f>G522&lt;2000</f>
        <v>0</v>
      </c>
    </row>
    <row r="523" spans="1:11" x14ac:dyDescent="0.25">
      <c r="A523" s="1">
        <v>6233</v>
      </c>
      <c r="B523" s="1" t="s">
        <v>42</v>
      </c>
      <c r="C523">
        <v>51479.919116606143</v>
      </c>
      <c r="D523">
        <v>839.42443253173565</v>
      </c>
      <c r="E523" t="s">
        <v>4551</v>
      </c>
      <c r="F523" s="2">
        <v>44411.662499999999</v>
      </c>
      <c r="G523">
        <v>2058.9003117817251</v>
      </c>
      <c r="H523" s="7">
        <f>LN(G523)</f>
        <v>7.6299272900139004</v>
      </c>
      <c r="I523" s="7">
        <f>+(H523-$O$10)/_xlfn.STDEV.S($H$2:$H$6885)</f>
        <v>1.4767620350441892</v>
      </c>
      <c r="J523" s="7">
        <f>($O$9-H523)/($O$9-$O$2)</f>
        <v>0.27065633924360805</v>
      </c>
      <c r="K523" t="b">
        <f>G523&lt;2000</f>
        <v>0</v>
      </c>
    </row>
    <row r="524" spans="1:11" x14ac:dyDescent="0.25">
      <c r="A524" s="1">
        <v>8087</v>
      </c>
      <c r="B524" s="1" t="s">
        <v>1741</v>
      </c>
      <c r="C524">
        <v>17446.108399795688</v>
      </c>
      <c r="D524">
        <v>625.99734373053593</v>
      </c>
      <c r="E524" t="s">
        <v>5468</v>
      </c>
      <c r="F524" s="2">
        <v>44449.345185185193</v>
      </c>
      <c r="G524">
        <v>2056.0568295564531</v>
      </c>
      <c r="H524" s="7">
        <f>LN(G524)</f>
        <v>7.6285452670279055</v>
      </c>
      <c r="I524" s="7">
        <f>+(H524-$O$10)/_xlfn.STDEV.S($H$2:$H$6885)</f>
        <v>1.4757605859074232</v>
      </c>
      <c r="J524" s="7">
        <f>($O$9-H524)/($O$9-$O$2)</f>
        <v>0.2708081534869004</v>
      </c>
      <c r="K524" t="b">
        <f>G524&lt;2000</f>
        <v>0</v>
      </c>
    </row>
    <row r="525" spans="1:11" x14ac:dyDescent="0.25">
      <c r="A525" s="1">
        <v>2084</v>
      </c>
      <c r="B525" s="1" t="s">
        <v>5</v>
      </c>
      <c r="C525">
        <v>63678.265393348956</v>
      </c>
      <c r="D525">
        <v>2196.2923802770069</v>
      </c>
      <c r="E525" t="s">
        <v>181</v>
      </c>
      <c r="F525" s="2">
        <v>44170.526585648149</v>
      </c>
      <c r="G525">
        <v>2055.7768026547151</v>
      </c>
      <c r="H525" s="7">
        <f>LN(G525)</f>
        <v>7.628409061662019</v>
      </c>
      <c r="I525" s="7">
        <f>+(H525-$O$10)/_xlfn.STDEV.S($H$2:$H$6885)</f>
        <v>1.4756618880221692</v>
      </c>
      <c r="J525" s="7">
        <f>($O$9-H525)/($O$9-$O$2)</f>
        <v>0.2708231155495896</v>
      </c>
      <c r="K525" t="b">
        <f>G525&lt;2000</f>
        <v>0</v>
      </c>
    </row>
    <row r="526" spans="1:11" x14ac:dyDescent="0.25">
      <c r="A526" s="1">
        <v>8933</v>
      </c>
      <c r="B526" s="1" t="s">
        <v>42</v>
      </c>
      <c r="C526">
        <v>16488.53</v>
      </c>
      <c r="D526">
        <v>551.03170000000046</v>
      </c>
      <c r="E526" t="s">
        <v>5763</v>
      </c>
      <c r="F526" s="2">
        <v>44462.482025462959</v>
      </c>
      <c r="G526">
        <v>2052.4609576616272</v>
      </c>
      <c r="H526" s="7">
        <f>LN(G526)</f>
        <v>7.6267948192999295</v>
      </c>
      <c r="I526" s="7">
        <f>+(H526-$O$10)/_xlfn.STDEV.S($H$2:$H$6885)</f>
        <v>1.474492166797249</v>
      </c>
      <c r="J526" s="7">
        <f>($O$9-H526)/($O$9-$O$2)</f>
        <v>0.27100043892638903</v>
      </c>
      <c r="K526" t="b">
        <f>G526&lt;2000</f>
        <v>0</v>
      </c>
    </row>
    <row r="527" spans="1:11" x14ac:dyDescent="0.25">
      <c r="A527" s="1">
        <v>9271</v>
      </c>
      <c r="B527" s="1" t="s">
        <v>1741</v>
      </c>
      <c r="C527">
        <v>23366.967499999999</v>
      </c>
      <c r="D527">
        <v>402.62792500000012</v>
      </c>
      <c r="E527" t="s">
        <v>6242</v>
      </c>
      <c r="F527" s="2">
        <v>44488.608796296299</v>
      </c>
      <c r="G527">
        <v>2044.9024453713371</v>
      </c>
      <c r="H527" s="7">
        <f>LN(G527)</f>
        <v>7.623105363364135</v>
      </c>
      <c r="I527" s="7">
        <f>+(H527-$O$10)/_xlfn.STDEV.S($H$2:$H$6885)</f>
        <v>1.4718186928395216</v>
      </c>
      <c r="J527" s="7">
        <f>($O$9-H527)/($O$9-$O$2)</f>
        <v>0.27140572304013316</v>
      </c>
      <c r="K527" t="b">
        <f>G527&lt;2000</f>
        <v>0</v>
      </c>
    </row>
    <row r="528" spans="1:11" x14ac:dyDescent="0.25">
      <c r="A528" s="1">
        <v>31406</v>
      </c>
      <c r="B528" s="1" t="s">
        <v>5</v>
      </c>
      <c r="C528">
        <v>8125.838206054661</v>
      </c>
      <c r="D528">
        <v>721.12044644901937</v>
      </c>
      <c r="E528" t="s">
        <v>5000</v>
      </c>
      <c r="F528" s="2">
        <v>44431.648460648154</v>
      </c>
      <c r="G528">
        <v>2043.128283141308</v>
      </c>
      <c r="H528" s="7">
        <f>LN(G528)</f>
        <v>7.6222373843985949</v>
      </c>
      <c r="I528" s="7">
        <f>+(H528-$O$10)/_xlfn.STDEV.S($H$2:$H$6885)</f>
        <v>1.4711897331228019</v>
      </c>
      <c r="J528" s="7">
        <f>($O$9-H528)/($O$9-$O$2)</f>
        <v>0.27150106991292944</v>
      </c>
      <c r="K528" t="b">
        <f>G528&lt;2000</f>
        <v>0</v>
      </c>
    </row>
    <row r="529" spans="1:11" x14ac:dyDescent="0.25">
      <c r="A529" s="1">
        <v>3551</v>
      </c>
      <c r="B529" s="1" t="s">
        <v>5</v>
      </c>
      <c r="C529">
        <v>35773.815742174513</v>
      </c>
      <c r="D529">
        <v>2169.832023450032</v>
      </c>
      <c r="E529" t="s">
        <v>245</v>
      </c>
      <c r="F529" s="2">
        <v>44172.785439814812</v>
      </c>
      <c r="G529">
        <v>2042.842919528478</v>
      </c>
      <c r="H529" s="7">
        <f>LN(G529)</f>
        <v>7.6220977046998701</v>
      </c>
      <c r="I529" s="7">
        <f>+(H529-$O$10)/_xlfn.STDEV.S($H$2:$H$6885)</f>
        <v>1.4710885176472785</v>
      </c>
      <c r="J529" s="7">
        <f>($O$9-H529)/($O$9-$O$2)</f>
        <v>0.27151641362861295</v>
      </c>
      <c r="K529" t="b">
        <f>G529&lt;2000</f>
        <v>0</v>
      </c>
    </row>
    <row r="530" spans="1:11" x14ac:dyDescent="0.25">
      <c r="A530" s="1">
        <v>1489</v>
      </c>
      <c r="B530" s="1" t="s">
        <v>1741</v>
      </c>
      <c r="C530">
        <v>63670.010363943293</v>
      </c>
      <c r="D530">
        <v>1365.888014251633</v>
      </c>
      <c r="E530" t="s">
        <v>2336</v>
      </c>
      <c r="F530" s="2">
        <v>44315.569780092592</v>
      </c>
      <c r="G530">
        <v>2035.682655789004</v>
      </c>
      <c r="H530" s="7">
        <f>LN(G530)</f>
        <v>7.6185864990136194</v>
      </c>
      <c r="I530" s="7">
        <f>+(H530-$O$10)/_xlfn.STDEV.S($H$2:$H$6885)</f>
        <v>1.4685442083708502</v>
      </c>
      <c r="J530" s="7">
        <f>($O$9-H530)/($O$9-$O$2)</f>
        <v>0.2719021170790647</v>
      </c>
      <c r="K530" t="b">
        <f>G530&lt;2000</f>
        <v>0</v>
      </c>
    </row>
    <row r="531" spans="1:11" x14ac:dyDescent="0.25">
      <c r="A531" s="1">
        <v>11497</v>
      </c>
      <c r="B531" s="1" t="s">
        <v>42</v>
      </c>
      <c r="C531">
        <v>3508.2842266500002</v>
      </c>
      <c r="D531">
        <v>189.3531649315</v>
      </c>
      <c r="E531" t="s">
        <v>6792</v>
      </c>
      <c r="F531" s="2">
        <v>44526.498935185176</v>
      </c>
      <c r="G531">
        <v>2034.199297209366</v>
      </c>
      <c r="H531" s="7">
        <f>LN(G531)</f>
        <v>7.6178575547039546</v>
      </c>
      <c r="I531" s="7">
        <f>+(H531-$O$10)/_xlfn.STDEV.S($H$2:$H$6885)</f>
        <v>1.4680159967151383</v>
      </c>
      <c r="J531" s="7">
        <f>($O$9-H531)/($O$9-$O$2)</f>
        <v>0.27198219109367616</v>
      </c>
      <c r="K531" t="b">
        <f>G531&lt;2000</f>
        <v>0</v>
      </c>
    </row>
    <row r="532" spans="1:11" x14ac:dyDescent="0.25">
      <c r="A532" s="1">
        <v>18010</v>
      </c>
      <c r="B532" s="1" t="s">
        <v>5</v>
      </c>
      <c r="C532">
        <v>14829.84513197452</v>
      </c>
      <c r="D532">
        <v>1560.5033516470751</v>
      </c>
      <c r="E532" t="s">
        <v>1786</v>
      </c>
      <c r="F532" s="2">
        <v>44280.441874999997</v>
      </c>
      <c r="G532">
        <v>2033.987609832848</v>
      </c>
      <c r="H532" s="7">
        <f>LN(G532)</f>
        <v>7.6177534850623454</v>
      </c>
      <c r="I532" s="7">
        <f>+(H532-$O$10)/_xlfn.STDEV.S($H$2:$H$6885)</f>
        <v>1.4679405851960756</v>
      </c>
      <c r="J532" s="7">
        <f>($O$9-H532)/($O$9-$O$2)</f>
        <v>0.27199362306988117</v>
      </c>
      <c r="K532" t="b">
        <f>G532&lt;2000</f>
        <v>0</v>
      </c>
    </row>
    <row r="533" spans="1:11" x14ac:dyDescent="0.25">
      <c r="A533" s="1">
        <v>5470</v>
      </c>
      <c r="B533" s="1" t="s">
        <v>1741</v>
      </c>
      <c r="C533">
        <v>34045.673366742347</v>
      </c>
      <c r="D533">
        <v>890.9821246696938</v>
      </c>
      <c r="E533" t="s">
        <v>4293</v>
      </c>
      <c r="F533" s="2">
        <v>44400.565636574072</v>
      </c>
      <c r="G533">
        <v>2033.7061641854641</v>
      </c>
      <c r="H533" s="7">
        <f>LN(G533)</f>
        <v>7.61761510412048</v>
      </c>
      <c r="I533" s="7">
        <f>+(H533-$O$10)/_xlfn.STDEV.S($H$2:$H$6885)</f>
        <v>1.4678403108329281</v>
      </c>
      <c r="J533" s="7">
        <f>($O$9-H533)/($O$9-$O$2)</f>
        <v>0.27200882411804622</v>
      </c>
      <c r="K533" t="b">
        <f>G533&lt;2000</f>
        <v>0</v>
      </c>
    </row>
    <row r="534" spans="1:11" x14ac:dyDescent="0.25">
      <c r="A534" s="1">
        <v>975</v>
      </c>
      <c r="B534" s="1" t="s">
        <v>1741</v>
      </c>
      <c r="C534">
        <v>82844.8499144128</v>
      </c>
      <c r="D534">
        <v>1291.1442715765111</v>
      </c>
      <c r="E534" t="s">
        <v>2536</v>
      </c>
      <c r="F534" s="2">
        <v>44328.694108796299</v>
      </c>
      <c r="G534">
        <v>2033.2471744653551</v>
      </c>
      <c r="H534" s="7">
        <f>LN(G534)</f>
        <v>7.6173893873817633</v>
      </c>
      <c r="I534" s="7">
        <f>+(H534-$O$10)/_xlfn.STDEV.S($H$2:$H$6885)</f>
        <v>1.4676767507218214</v>
      </c>
      <c r="J534" s="7">
        <f>($O$9-H534)/($O$9-$O$2)</f>
        <v>0.2720336189414565</v>
      </c>
      <c r="K534" t="b">
        <f>G534&lt;2000</f>
        <v>0</v>
      </c>
    </row>
    <row r="535" spans="1:11" x14ac:dyDescent="0.25">
      <c r="A535" s="1">
        <v>2093</v>
      </c>
      <c r="B535" s="1" t="s">
        <v>42</v>
      </c>
      <c r="C535">
        <v>28298.289836914431</v>
      </c>
      <c r="D535">
        <v>1278.802979391078</v>
      </c>
      <c r="E535" t="s">
        <v>2583</v>
      </c>
      <c r="F535" s="2">
        <v>44330.489062499997</v>
      </c>
      <c r="G535">
        <v>2029.5296104906281</v>
      </c>
      <c r="H535" s="7">
        <f>LN(G535)</f>
        <v>7.6155593262147105</v>
      </c>
      <c r="I535" s="7">
        <f>+(H535-$O$10)/_xlfn.STDEV.S($H$2:$H$6885)</f>
        <v>1.4663506416812724</v>
      </c>
      <c r="J535" s="7">
        <f>($O$9-H535)/($O$9-$O$2)</f>
        <v>0.27223464986067436</v>
      </c>
      <c r="K535" t="b">
        <f>G535&lt;2000</f>
        <v>0</v>
      </c>
    </row>
    <row r="536" spans="1:11" x14ac:dyDescent="0.25">
      <c r="A536" s="1">
        <v>5052</v>
      </c>
      <c r="B536" s="1" t="s">
        <v>5</v>
      </c>
      <c r="C536">
        <v>41891.191886176151</v>
      </c>
      <c r="D536">
        <v>2145.2477534379</v>
      </c>
      <c r="E536" t="s">
        <v>267</v>
      </c>
      <c r="F536" s="2">
        <v>44174.420312499999</v>
      </c>
      <c r="G536">
        <v>2028.2505004617919</v>
      </c>
      <c r="H536" s="7">
        <f>LN(G536)</f>
        <v>7.6149288780207582</v>
      </c>
      <c r="I536" s="7">
        <f>+(H536-$O$10)/_xlfn.STDEV.S($H$2:$H$6885)</f>
        <v>1.4658938028254738</v>
      </c>
      <c r="J536" s="7">
        <f>($O$9-H536)/($O$9-$O$2)</f>
        <v>0.27230390414694156</v>
      </c>
      <c r="K536" t="b">
        <f>G536&lt;2000</f>
        <v>0</v>
      </c>
    </row>
    <row r="537" spans="1:11" x14ac:dyDescent="0.25">
      <c r="A537" s="1">
        <v>7201</v>
      </c>
      <c r="B537" s="1" t="s">
        <v>42</v>
      </c>
      <c r="C537">
        <v>10017.02191827083</v>
      </c>
      <c r="D537">
        <v>582.39393345284248</v>
      </c>
      <c r="E537" t="s">
        <v>5601</v>
      </c>
      <c r="F537" s="2">
        <v>44455.44771990741</v>
      </c>
      <c r="G537">
        <v>2023.9881189090049</v>
      </c>
      <c r="H537" s="7">
        <f>LN(G537)</f>
        <v>7.6128251602858805</v>
      </c>
      <c r="I537" s="7">
        <f>+(H537-$O$10)/_xlfn.STDEV.S($H$2:$H$6885)</f>
        <v>1.4643693952498094</v>
      </c>
      <c r="J537" s="7">
        <f>($O$9-H537)/($O$9-$O$2)</f>
        <v>0.27253499604574322</v>
      </c>
      <c r="K537" t="b">
        <f>G537&lt;2000</f>
        <v>0</v>
      </c>
    </row>
    <row r="538" spans="1:11" x14ac:dyDescent="0.25">
      <c r="A538" s="1">
        <v>137</v>
      </c>
      <c r="B538" s="1" t="s">
        <v>42</v>
      </c>
      <c r="C538">
        <v>49647.825372722989</v>
      </c>
      <c r="D538">
        <v>2157.3955454218062</v>
      </c>
      <c r="E538" t="s">
        <v>158</v>
      </c>
      <c r="F538" s="2">
        <v>44169.62122685185</v>
      </c>
      <c r="G538">
        <v>2014.6909410171579</v>
      </c>
      <c r="H538" s="7">
        <f>LN(G538)</f>
        <v>7.6082210834691866</v>
      </c>
      <c r="I538" s="7">
        <f>+(H538-$O$10)/_xlfn.STDEV.S($H$2:$H$6885)</f>
        <v>1.46103316365279</v>
      </c>
      <c r="J538" s="7">
        <f>($O$9-H538)/($O$9-$O$2)</f>
        <v>0.27304075061355376</v>
      </c>
      <c r="K538" t="b">
        <f>G538&lt;2000</f>
        <v>0</v>
      </c>
    </row>
    <row r="539" spans="1:11" x14ac:dyDescent="0.25">
      <c r="A539" s="1">
        <v>20311</v>
      </c>
      <c r="B539" s="1" t="s">
        <v>5</v>
      </c>
      <c r="C539">
        <v>23281.657641753991</v>
      </c>
      <c r="D539">
        <v>1077.804511428792</v>
      </c>
      <c r="E539" t="s">
        <v>3320</v>
      </c>
      <c r="F539" s="2">
        <v>44364.416944444441</v>
      </c>
      <c r="G539">
        <v>2006.5425314993299</v>
      </c>
      <c r="H539" s="7">
        <f>LN(G539)</f>
        <v>7.6041683863421916</v>
      </c>
      <c r="I539" s="7">
        <f>+(H539-$O$10)/_xlfn.STDEV.S($H$2:$H$6885)</f>
        <v>1.4580964758548791</v>
      </c>
      <c r="J539" s="7">
        <f>($O$9-H539)/($O$9-$O$2)</f>
        <v>0.27348593651412312</v>
      </c>
      <c r="K539" t="b">
        <f>G539&lt;2000</f>
        <v>0</v>
      </c>
    </row>
    <row r="540" spans="1:11" x14ac:dyDescent="0.25">
      <c r="A540" s="1">
        <v>259</v>
      </c>
      <c r="B540" s="1" t="s">
        <v>42</v>
      </c>
      <c r="C540">
        <v>17112.767721013999</v>
      </c>
      <c r="D540">
        <v>857.23034393084004</v>
      </c>
      <c r="E540" t="s">
        <v>4376</v>
      </c>
      <c r="F540" s="2">
        <v>44404.410856481481</v>
      </c>
      <c r="G540">
        <v>2004.8759982562401</v>
      </c>
      <c r="H540" s="7">
        <f>LN(G540)</f>
        <v>7.6033374915718719</v>
      </c>
      <c r="I540" s="7">
        <f>+(H540-$O$10)/_xlfn.STDEV.S($H$2:$H$6885)</f>
        <v>1.4574943882927238</v>
      </c>
      <c r="J540" s="7">
        <f>($O$9-H540)/($O$9-$O$2)</f>
        <v>0.27357720971441712</v>
      </c>
      <c r="K540" t="b">
        <f>G540&lt;2000</f>
        <v>0</v>
      </c>
    </row>
    <row r="541" spans="1:11" x14ac:dyDescent="0.25">
      <c r="A541" s="1">
        <v>8865</v>
      </c>
      <c r="B541" s="1" t="s">
        <v>42</v>
      </c>
      <c r="C541">
        <v>9294.5415839999987</v>
      </c>
      <c r="D541">
        <v>207.78352423999991</v>
      </c>
      <c r="E541" t="s">
        <v>6742</v>
      </c>
      <c r="F541" s="2">
        <v>44522.526909722219</v>
      </c>
      <c r="G541" s="8">
        <v>1998.550245130082</v>
      </c>
      <c r="H541" s="7">
        <f>LN(G541)</f>
        <v>7.6001773192564448</v>
      </c>
      <c r="I541" s="7">
        <f>+(H541-$O$10)/_xlfn.STDEV.S($H$2:$H$6885)</f>
        <v>1.4552044467581853</v>
      </c>
      <c r="J541" s="7">
        <f>($O$9-H541)/($O$9-$O$2)</f>
        <v>0.27392435239844021</v>
      </c>
      <c r="K541" t="b">
        <f>G541&lt;2000</f>
        <v>1</v>
      </c>
    </row>
    <row r="542" spans="1:11" x14ac:dyDescent="0.25">
      <c r="A542" s="1">
        <v>10628</v>
      </c>
      <c r="B542" s="1" t="s">
        <v>5</v>
      </c>
      <c r="C542">
        <v>50614.211577740993</v>
      </c>
      <c r="D542">
        <v>2101.6342831515149</v>
      </c>
      <c r="E542" t="s">
        <v>387</v>
      </c>
      <c r="F542" s="2">
        <v>44176.44226851852</v>
      </c>
      <c r="G542" s="8">
        <v>1997.477378327563</v>
      </c>
      <c r="H542" s="7">
        <f>LN(G542)</f>
        <v>7.5996403525838421</v>
      </c>
      <c r="I542" s="7">
        <f>+(H542-$O$10)/_xlfn.STDEV.S($H$2:$H$6885)</f>
        <v>1.4548153469992089</v>
      </c>
      <c r="J542" s="7">
        <f>($O$9-H542)/($O$9-$O$2)</f>
        <v>0.27398333780599166</v>
      </c>
      <c r="K542" t="b">
        <f>G542&lt;2000</f>
        <v>1</v>
      </c>
    </row>
    <row r="543" spans="1:11" x14ac:dyDescent="0.25">
      <c r="A543" s="1">
        <v>4643</v>
      </c>
      <c r="B543" s="1" t="s">
        <v>5</v>
      </c>
      <c r="C543">
        <v>31778.389481575061</v>
      </c>
      <c r="D543">
        <v>2109.8200169750271</v>
      </c>
      <c r="E543" t="s">
        <v>318</v>
      </c>
      <c r="F543" s="2">
        <v>44174.73128472222</v>
      </c>
      <c r="G543" s="8">
        <v>1996.3630149748719</v>
      </c>
      <c r="H543" s="7">
        <f>LN(G543)</f>
        <v>7.5990823115647377</v>
      </c>
      <c r="I543" s="7">
        <f>+(H543-$O$10)/_xlfn.STDEV.S($H$2:$H$6885)</f>
        <v>1.4544109762307591</v>
      </c>
      <c r="J543" s="7">
        <f>($O$9-H543)/($O$9-$O$2)</f>
        <v>0.27404463821553615</v>
      </c>
      <c r="K543" t="b">
        <f>G543&lt;2000</f>
        <v>1</v>
      </c>
    </row>
    <row r="544" spans="1:11" x14ac:dyDescent="0.25">
      <c r="A544" s="1">
        <v>9685</v>
      </c>
      <c r="B544" s="1" t="s">
        <v>1741</v>
      </c>
      <c r="C544">
        <v>4308.490604145597</v>
      </c>
      <c r="D544">
        <v>338.60712416582379</v>
      </c>
      <c r="E544" t="s">
        <v>6449</v>
      </c>
      <c r="F544" s="2">
        <v>44498.548773148148</v>
      </c>
      <c r="G544" s="8">
        <v>1995.790559283774</v>
      </c>
      <c r="H544" s="7">
        <f>LN(G544)</f>
        <v>7.5987955211472986</v>
      </c>
      <c r="I544" s="7">
        <f>+(H544-$O$10)/_xlfn.STDEV.S($H$2:$H$6885)</f>
        <v>1.4542031605729244</v>
      </c>
      <c r="J544" s="7">
        <f>($O$9-H544)/($O$9-$O$2)</f>
        <v>0.27407614193917046</v>
      </c>
      <c r="K544" t="b">
        <f>G544&lt;2000</f>
        <v>1</v>
      </c>
    </row>
    <row r="545" spans="1:11" x14ac:dyDescent="0.25">
      <c r="A545" s="1">
        <v>10903</v>
      </c>
      <c r="B545" s="1" t="s">
        <v>42</v>
      </c>
      <c r="C545">
        <v>3503.876073819999</v>
      </c>
      <c r="D545">
        <v>163.10173097919991</v>
      </c>
      <c r="E545" t="s">
        <v>6828</v>
      </c>
      <c r="F545" s="2">
        <v>44530.627592592587</v>
      </c>
      <c r="G545" s="8">
        <v>1994.5554866355569</v>
      </c>
      <c r="H545" s="7">
        <f>LN(G545)</f>
        <v>7.5981764907807872</v>
      </c>
      <c r="I545" s="7">
        <f>+(H545-$O$10)/_xlfn.STDEV.S($H$2:$H$6885)</f>
        <v>1.4537545953663706</v>
      </c>
      <c r="J545" s="7">
        <f>($O$9-H545)/($O$9-$O$2)</f>
        <v>0.27414414198520387</v>
      </c>
      <c r="K545" t="b">
        <f>G545&lt;2000</f>
        <v>1</v>
      </c>
    </row>
    <row r="546" spans="1:11" x14ac:dyDescent="0.25">
      <c r="A546" s="1">
        <v>13156</v>
      </c>
      <c r="B546" s="1" t="s">
        <v>5</v>
      </c>
      <c r="C546">
        <v>43670.94724346156</v>
      </c>
      <c r="D546">
        <v>2044.28209319905</v>
      </c>
      <c r="E546" t="s">
        <v>648</v>
      </c>
      <c r="F546" s="2">
        <v>44186.348449074067</v>
      </c>
      <c r="G546" s="8">
        <v>1994.413767602502</v>
      </c>
      <c r="H546" s="7">
        <f>LN(G546)</f>
        <v>7.5981054353155368</v>
      </c>
      <c r="I546" s="7">
        <f>+(H546-$O$10)/_xlfn.STDEV.S($H$2:$H$6885)</f>
        <v>1.4537031067623036</v>
      </c>
      <c r="J546" s="7">
        <f>($O$9-H546)/($O$9-$O$2)</f>
        <v>0.27415194737758741</v>
      </c>
      <c r="K546" t="b">
        <f>G546&lt;2000</f>
        <v>1</v>
      </c>
    </row>
    <row r="547" spans="1:11" x14ac:dyDescent="0.25">
      <c r="A547" s="1">
        <v>2262</v>
      </c>
      <c r="B547" s="1" t="s">
        <v>5</v>
      </c>
      <c r="C547">
        <v>37218.85826653894</v>
      </c>
      <c r="D547">
        <v>1960.2345909263661</v>
      </c>
      <c r="E547" t="s">
        <v>841</v>
      </c>
      <c r="F547" s="2">
        <v>44201.578888888893</v>
      </c>
      <c r="G547" s="8">
        <v>1993.5735812970561</v>
      </c>
      <c r="H547" s="7">
        <f>LN(G547)</f>
        <v>7.5976840767482337</v>
      </c>
      <c r="I547" s="7">
        <f>+(H547-$O$10)/_xlfn.STDEV.S($H$2:$H$6885)</f>
        <v>1.4533977795877406</v>
      </c>
      <c r="J547" s="7">
        <f>($O$9-H547)/($O$9-$O$2)</f>
        <v>0.27419823331689386</v>
      </c>
      <c r="K547" t="b">
        <f>G547&lt;2000</f>
        <v>1</v>
      </c>
    </row>
    <row r="548" spans="1:11" x14ac:dyDescent="0.25">
      <c r="A548" s="1">
        <v>6840</v>
      </c>
      <c r="B548" s="1" t="s">
        <v>42</v>
      </c>
      <c r="C548">
        <v>12774.29094661367</v>
      </c>
      <c r="D548">
        <v>666.13250025933462</v>
      </c>
      <c r="E548" t="s">
        <v>5181</v>
      </c>
      <c r="F548" s="2">
        <v>44438.430902777778</v>
      </c>
      <c r="G548" s="8">
        <v>1992.218769546183</v>
      </c>
      <c r="H548" s="7">
        <f>LN(G548)</f>
        <v>7.5970042561836912</v>
      </c>
      <c r="I548" s="7">
        <f>+(H548-$O$10)/_xlfn.STDEV.S($H$2:$H$6885)</f>
        <v>1.4529051642518049</v>
      </c>
      <c r="J548" s="7">
        <f>($O$9-H548)/($O$9-$O$2)</f>
        <v>0.27427291112299867</v>
      </c>
      <c r="K548" t="b">
        <f>G548&lt;2000</f>
        <v>1</v>
      </c>
    </row>
    <row r="549" spans="1:11" x14ac:dyDescent="0.25">
      <c r="A549" s="1">
        <v>7875</v>
      </c>
      <c r="B549" s="1" t="s">
        <v>5</v>
      </c>
      <c r="C549">
        <v>26987.580317391239</v>
      </c>
      <c r="D549">
        <v>2099.1491880170151</v>
      </c>
      <c r="E549" t="s">
        <v>355</v>
      </c>
      <c r="F549" s="2">
        <v>44175.644583333327</v>
      </c>
      <c r="G549" s="8">
        <v>1990.9799230465071</v>
      </c>
      <c r="H549" s="7">
        <f>LN(G549)</f>
        <v>7.5963822201592643</v>
      </c>
      <c r="I549" s="7">
        <f>+(H549-$O$10)/_xlfn.STDEV.S($H$2:$H$6885)</f>
        <v>1.4524544210687953</v>
      </c>
      <c r="J549" s="7">
        <f>($O$9-H549)/($O$9-$O$2)</f>
        <v>0.27434124133841908</v>
      </c>
      <c r="K549" t="b">
        <f>G549&lt;2000</f>
        <v>1</v>
      </c>
    </row>
    <row r="550" spans="1:11" x14ac:dyDescent="0.25">
      <c r="A550" s="1">
        <v>3786</v>
      </c>
      <c r="B550" s="1" t="s">
        <v>5</v>
      </c>
      <c r="C550">
        <v>52645.061984555898</v>
      </c>
      <c r="D550">
        <v>2108.4870732374002</v>
      </c>
      <c r="E550" t="s">
        <v>240</v>
      </c>
      <c r="F550" s="2">
        <v>44172.754108796304</v>
      </c>
      <c r="G550" s="8">
        <v>1984.927762219907</v>
      </c>
      <c r="H550" s="7">
        <f>LN(G550)</f>
        <v>7.59333780063033</v>
      </c>
      <c r="I550" s="7">
        <f>+(H550-$O$10)/_xlfn.STDEV.S($H$2:$H$6885)</f>
        <v>1.4502483569583562</v>
      </c>
      <c r="J550" s="7">
        <f>($O$9-H550)/($O$9-$O$2)</f>
        <v>0.27467566866107085</v>
      </c>
      <c r="K550" t="b">
        <f>G550&lt;2000</f>
        <v>1</v>
      </c>
    </row>
    <row r="551" spans="1:11" x14ac:dyDescent="0.25">
      <c r="A551" s="1">
        <v>11478</v>
      </c>
      <c r="B551" s="1" t="s">
        <v>1741</v>
      </c>
      <c r="C551">
        <v>8362.9500000000007</v>
      </c>
      <c r="D551">
        <v>237.73425</v>
      </c>
      <c r="E551" t="s">
        <v>6689</v>
      </c>
      <c r="F551" s="2">
        <v>44516.705810185187</v>
      </c>
      <c r="G551" s="8">
        <v>1982.517359473424</v>
      </c>
      <c r="H551" s="7">
        <f>LN(G551)</f>
        <v>7.5921227098254827</v>
      </c>
      <c r="I551" s="7">
        <f>+(H551-$O$10)/_xlfn.STDEV.S($H$2:$H$6885)</f>
        <v>1.4493678711415947</v>
      </c>
      <c r="J551" s="7">
        <f>($O$9-H551)/($O$9-$O$2)</f>
        <v>0.2748091455228443</v>
      </c>
      <c r="K551" t="b">
        <f>G551&lt;2000</f>
        <v>1</v>
      </c>
    </row>
    <row r="552" spans="1:11" x14ac:dyDescent="0.25">
      <c r="A552" s="1">
        <v>27356</v>
      </c>
      <c r="B552" s="1" t="s">
        <v>5</v>
      </c>
      <c r="C552">
        <v>10443.6983625546</v>
      </c>
      <c r="D552">
        <v>422.16815012806552</v>
      </c>
      <c r="E552" t="s">
        <v>6153</v>
      </c>
      <c r="F552" s="2">
        <v>44482.741956018523</v>
      </c>
      <c r="G552" s="8">
        <v>1982.317228187866</v>
      </c>
      <c r="H552" s="7">
        <f>LN(G552)</f>
        <v>7.5920217566677648</v>
      </c>
      <c r="I552" s="7">
        <f>+(H552-$O$10)/_xlfn.STDEV.S($H$2:$H$6885)</f>
        <v>1.4492947179063194</v>
      </c>
      <c r="J552" s="7">
        <f>($O$9-H552)/($O$9-$O$2)</f>
        <v>0.27482023515550758</v>
      </c>
      <c r="K552" t="b">
        <f>G552&lt;2000</f>
        <v>1</v>
      </c>
    </row>
    <row r="553" spans="1:11" x14ac:dyDescent="0.25">
      <c r="A553" s="1">
        <v>7506</v>
      </c>
      <c r="B553" s="1" t="s">
        <v>42</v>
      </c>
      <c r="C553">
        <v>17876.719428537192</v>
      </c>
      <c r="D553">
        <v>710.57188289946794</v>
      </c>
      <c r="E553" t="s">
        <v>4956</v>
      </c>
      <c r="F553" s="2">
        <v>44429.450601851851</v>
      </c>
      <c r="G553" s="8">
        <v>1979.470376743858</v>
      </c>
      <c r="H553" s="7">
        <f>LN(G553)</f>
        <v>7.5905846014146876</v>
      </c>
      <c r="I553" s="7">
        <f>+(H553-$O$10)/_xlfn.STDEV.S($H$2:$H$6885)</f>
        <v>1.4482533185213757</v>
      </c>
      <c r="J553" s="7">
        <f>($O$9-H553)/($O$9-$O$2)</f>
        <v>0.27497810563917574</v>
      </c>
      <c r="K553" t="b">
        <f>G553&lt;2000</f>
        <v>1</v>
      </c>
    </row>
    <row r="554" spans="1:11" x14ac:dyDescent="0.25">
      <c r="A554" s="1">
        <v>30440</v>
      </c>
      <c r="B554" s="1" t="s">
        <v>5</v>
      </c>
      <c r="C554">
        <v>26102.423206522952</v>
      </c>
      <c r="D554">
        <v>714.99280287157228</v>
      </c>
      <c r="E554" t="s">
        <v>4930</v>
      </c>
      <c r="F554" s="2">
        <v>44428.501944444448</v>
      </c>
      <c r="G554" s="8">
        <v>1977.46842548014</v>
      </c>
      <c r="H554" s="7">
        <f>LN(G554)</f>
        <v>7.5895727326269231</v>
      </c>
      <c r="I554" s="7">
        <f>+(H554-$O$10)/_xlfn.STDEV.S($H$2:$H$6885)</f>
        <v>1.4475200925661662</v>
      </c>
      <c r="J554" s="7">
        <f>($O$9-H554)/($O$9-$O$2)</f>
        <v>0.27508925870673123</v>
      </c>
      <c r="K554" t="b">
        <f>G554&lt;2000</f>
        <v>1</v>
      </c>
    </row>
    <row r="555" spans="1:11" x14ac:dyDescent="0.25">
      <c r="A555" s="1">
        <v>10658</v>
      </c>
      <c r="B555" s="1" t="s">
        <v>42</v>
      </c>
      <c r="C555">
        <v>13666.1396325368</v>
      </c>
      <c r="D555">
        <v>494.52426593416902</v>
      </c>
      <c r="E555" t="s">
        <v>5885</v>
      </c>
      <c r="F555" s="2">
        <v>44468.613159722219</v>
      </c>
      <c r="G555" s="8">
        <v>1964.923982777887</v>
      </c>
      <c r="H555" s="7">
        <f>LN(G555)</f>
        <v>7.5832088379458362</v>
      </c>
      <c r="I555" s="7">
        <f>+(H555-$O$10)/_xlfn.STDEV.S($H$2:$H$6885)</f>
        <v>1.4429086520189187</v>
      </c>
      <c r="J555" s="7">
        <f>($O$9-H555)/($O$9-$O$2)</f>
        <v>0.27578832801685976</v>
      </c>
      <c r="K555" t="b">
        <f>G555&lt;2000</f>
        <v>1</v>
      </c>
    </row>
    <row r="556" spans="1:11" x14ac:dyDescent="0.25">
      <c r="A556" s="1">
        <v>18350</v>
      </c>
      <c r="B556" s="1" t="s">
        <v>5</v>
      </c>
      <c r="C556">
        <v>56648.400414088537</v>
      </c>
      <c r="D556">
        <v>1470.950120034405</v>
      </c>
      <c r="E556" t="s">
        <v>1870</v>
      </c>
      <c r="F556" s="2">
        <v>44286.480069444442</v>
      </c>
      <c r="G556" s="8">
        <v>1959.5142481513701</v>
      </c>
      <c r="H556" s="7">
        <f>LN(G556)</f>
        <v>7.5804518889331636</v>
      </c>
      <c r="I556" s="7">
        <f>+(H556-$O$10)/_xlfn.STDEV.S($H$2:$H$6885)</f>
        <v>1.4409108963832831</v>
      </c>
      <c r="J556" s="7">
        <f>($O$9-H556)/($O$9-$O$2)</f>
        <v>0.27609117690750473</v>
      </c>
      <c r="K556" t="b">
        <f>G556&lt;2000</f>
        <v>1</v>
      </c>
    </row>
    <row r="557" spans="1:11" x14ac:dyDescent="0.25">
      <c r="A557" s="1">
        <v>2293</v>
      </c>
      <c r="B557" s="1" t="s">
        <v>42</v>
      </c>
      <c r="C557">
        <v>29150.82910037124</v>
      </c>
      <c r="D557">
        <v>1252.706664504838</v>
      </c>
      <c r="E557" t="s">
        <v>2471</v>
      </c>
      <c r="F557" s="2">
        <v>44326.477546296293</v>
      </c>
      <c r="G557" s="8">
        <v>1954.0302734455331</v>
      </c>
      <c r="H557" s="7">
        <f>LN(G557)</f>
        <v>7.5776493255459325</v>
      </c>
      <c r="I557" s="7">
        <f>+(H557-$O$10)/_xlfn.STDEV.S($H$2:$H$6885)</f>
        <v>1.4388800874073711</v>
      </c>
      <c r="J557" s="7">
        <f>($O$9-H557)/($O$9-$O$2)</f>
        <v>0.27639903650479281</v>
      </c>
      <c r="K557" t="b">
        <f>G557&lt;2000</f>
        <v>1</v>
      </c>
    </row>
    <row r="558" spans="1:11" x14ac:dyDescent="0.25">
      <c r="A558" s="1">
        <v>1524</v>
      </c>
      <c r="B558" s="1" t="s">
        <v>1741</v>
      </c>
      <c r="C558">
        <v>55199.964999999989</v>
      </c>
      <c r="D558">
        <v>1309.172599999999</v>
      </c>
      <c r="E558" t="s">
        <v>2333</v>
      </c>
      <c r="F558" s="2">
        <v>44315.440289351849</v>
      </c>
      <c r="G558" s="8">
        <v>1950.1244264901791</v>
      </c>
      <c r="H558" s="7">
        <f>LN(G558)</f>
        <v>7.5756484579786214</v>
      </c>
      <c r="I558" s="7">
        <f>+(H558-$O$10)/_xlfn.STDEV.S($H$2:$H$6885)</f>
        <v>1.4374302076887464</v>
      </c>
      <c r="J558" s="7">
        <f>($O$9-H558)/($O$9-$O$2)</f>
        <v>0.27661883038574686</v>
      </c>
      <c r="K558" t="b">
        <f>G558&lt;2000</f>
        <v>1</v>
      </c>
    </row>
    <row r="559" spans="1:11" x14ac:dyDescent="0.25">
      <c r="A559" s="1">
        <v>38130</v>
      </c>
      <c r="B559" s="1" t="s">
        <v>5</v>
      </c>
      <c r="C559">
        <v>6098.6502694555638</v>
      </c>
      <c r="D559">
        <v>250.2347412381622</v>
      </c>
      <c r="E559" t="s">
        <v>6664</v>
      </c>
      <c r="F559" s="2">
        <v>44513.521967592591</v>
      </c>
      <c r="G559" s="8">
        <v>1945.2599737138</v>
      </c>
      <c r="H559" s="7">
        <f>LN(G559)</f>
        <v>7.5731509096982892</v>
      </c>
      <c r="I559" s="7">
        <f>+(H559-$O$10)/_xlfn.STDEV.S($H$2:$H$6885)</f>
        <v>1.4356204204459027</v>
      </c>
      <c r="J559" s="7">
        <f>($O$9-H559)/($O$9-$O$2)</f>
        <v>0.27689318429020937</v>
      </c>
      <c r="K559" t="b">
        <f>G559&lt;2000</f>
        <v>1</v>
      </c>
    </row>
    <row r="560" spans="1:11" x14ac:dyDescent="0.25">
      <c r="A560" s="1">
        <v>3827</v>
      </c>
      <c r="B560" s="1" t="s">
        <v>5</v>
      </c>
      <c r="C560">
        <v>43158.96328527345</v>
      </c>
      <c r="D560">
        <v>2082.8820985332809</v>
      </c>
      <c r="E560" t="s">
        <v>138</v>
      </c>
      <c r="F560" s="2">
        <v>44169.430983796286</v>
      </c>
      <c r="G560" s="8">
        <v>1944.160017894299</v>
      </c>
      <c r="H560" s="7">
        <f>LN(G560)</f>
        <v>7.5725852953644308</v>
      </c>
      <c r="I560" s="7">
        <f>+(H560-$O$10)/_xlfn.STDEV.S($H$2:$H$6885)</f>
        <v>1.435210561860246</v>
      </c>
      <c r="J560" s="7">
        <f>($O$9-H560)/($O$9-$O$2)</f>
        <v>0.27695531662299988</v>
      </c>
      <c r="K560" t="b">
        <f>G560&lt;2000</f>
        <v>1</v>
      </c>
    </row>
    <row r="561" spans="1:11" x14ac:dyDescent="0.25">
      <c r="A561" s="1">
        <v>8856</v>
      </c>
      <c r="B561" s="1" t="s">
        <v>5</v>
      </c>
      <c r="C561">
        <v>14441.44929974243</v>
      </c>
      <c r="D561">
        <v>679.19501258752825</v>
      </c>
      <c r="E561" t="s">
        <v>5052</v>
      </c>
      <c r="F561" s="2">
        <v>44432.703645833331</v>
      </c>
      <c r="G561" s="8">
        <v>1940.2342189850669</v>
      </c>
      <c r="H561" s="7">
        <f>LN(G561)</f>
        <v>7.5705639762055217</v>
      </c>
      <c r="I561" s="7">
        <f>+(H561-$O$10)/_xlfn.STDEV.S($H$2:$H$6885)</f>
        <v>1.4337458623962487</v>
      </c>
      <c r="J561" s="7">
        <f>($O$9-H561)/($O$9-$O$2)</f>
        <v>0.27717735709676317</v>
      </c>
      <c r="K561" t="b">
        <f>G561&lt;2000</f>
        <v>1</v>
      </c>
    </row>
    <row r="562" spans="1:11" x14ac:dyDescent="0.25">
      <c r="A562" s="1">
        <v>11571</v>
      </c>
      <c r="B562" s="1" t="s">
        <v>42</v>
      </c>
      <c r="C562">
        <v>4789.9360999999999</v>
      </c>
      <c r="D562">
        <v>217.83256850000001</v>
      </c>
      <c r="E562" t="s">
        <v>6716</v>
      </c>
      <c r="F562" s="2">
        <v>44519.432523148149</v>
      </c>
      <c r="G562" s="8">
        <v>1937.238366644496</v>
      </c>
      <c r="H562" s="7">
        <f>LN(G562)</f>
        <v>7.569018715538661</v>
      </c>
      <c r="I562" s="7">
        <f>+(H562-$O$10)/_xlfn.STDEV.S($H$2:$H$6885)</f>
        <v>1.4326261270686975</v>
      </c>
      <c r="J562" s="7">
        <f>($O$9-H562)/($O$9-$O$2)</f>
        <v>0.2773471028833428</v>
      </c>
      <c r="K562" t="b">
        <f>G562&lt;2000</f>
        <v>1</v>
      </c>
    </row>
    <row r="563" spans="1:11" x14ac:dyDescent="0.25">
      <c r="A563" s="1">
        <v>12494</v>
      </c>
      <c r="B563" s="1" t="s">
        <v>1741</v>
      </c>
      <c r="C563">
        <v>13274.57169076752</v>
      </c>
      <c r="D563">
        <v>200.85661763070081</v>
      </c>
      <c r="E563" t="s">
        <v>6745</v>
      </c>
      <c r="F563" s="2">
        <v>44522.554930555547</v>
      </c>
      <c r="G563" s="8">
        <v>1933.3519019421019</v>
      </c>
      <c r="H563" s="7">
        <f>LN(G563)</f>
        <v>7.5670105122730895</v>
      </c>
      <c r="I563" s="7">
        <f>+(H563-$O$10)/_xlfn.STDEV.S($H$2:$H$6885)</f>
        <v>1.4311709317158434</v>
      </c>
      <c r="J563" s="7">
        <f>($O$9-H563)/($O$9-$O$2)</f>
        <v>0.27756770258553981</v>
      </c>
      <c r="K563" t="b">
        <f>G563&lt;2000</f>
        <v>1</v>
      </c>
    </row>
    <row r="564" spans="1:11" x14ac:dyDescent="0.25">
      <c r="A564" s="1">
        <v>11842</v>
      </c>
      <c r="B564" s="1" t="s">
        <v>5</v>
      </c>
      <c r="C564">
        <v>22991.191879490441</v>
      </c>
      <c r="D564">
        <v>1326.1160624433919</v>
      </c>
      <c r="E564" t="s">
        <v>2229</v>
      </c>
      <c r="F564" s="2">
        <v>44309.475034722222</v>
      </c>
      <c r="G564" s="8">
        <v>1928.4167465797309</v>
      </c>
      <c r="H564" s="7">
        <f>LN(G564)</f>
        <v>7.5644546066773994</v>
      </c>
      <c r="I564" s="7">
        <f>+(H564-$O$10)/_xlfn.STDEV.S($H$2:$H$6885)</f>
        <v>1.4293188572725106</v>
      </c>
      <c r="J564" s="7">
        <f>($O$9-H564)/($O$9-$O$2)</f>
        <v>0.27784846699964033</v>
      </c>
      <c r="K564" t="b">
        <f>G564&lt;2000</f>
        <v>1</v>
      </c>
    </row>
    <row r="565" spans="1:11" x14ac:dyDescent="0.25">
      <c r="A565" s="1">
        <v>34894</v>
      </c>
      <c r="B565" s="1" t="s">
        <v>5</v>
      </c>
      <c r="C565">
        <v>20843.567297414349</v>
      </c>
      <c r="D565">
        <v>422.63109869023498</v>
      </c>
      <c r="E565" t="s">
        <v>6089</v>
      </c>
      <c r="F565" s="2">
        <v>44480.44672453704</v>
      </c>
      <c r="G565" s="8">
        <v>1927.5752568414341</v>
      </c>
      <c r="H565" s="7">
        <f>LN(G565)</f>
        <v>7.5640181484322015</v>
      </c>
      <c r="I565" s="7">
        <f>+(H565-$O$10)/_xlfn.STDEV.S($H$2:$H$6885)</f>
        <v>1.4290025884858715</v>
      </c>
      <c r="J565" s="7">
        <f>($O$9-H565)/($O$9-$O$2)</f>
        <v>0.27789641162783746</v>
      </c>
      <c r="K565" t="b">
        <f>G565&lt;2000</f>
        <v>1</v>
      </c>
    </row>
    <row r="566" spans="1:11" x14ac:dyDescent="0.25">
      <c r="A566" s="1">
        <v>26317</v>
      </c>
      <c r="B566" s="1" t="s">
        <v>5</v>
      </c>
      <c r="C566">
        <v>11532.714277917141</v>
      </c>
      <c r="D566">
        <v>812.76191825904698</v>
      </c>
      <c r="E566" t="s">
        <v>4452</v>
      </c>
      <c r="F566" s="2">
        <v>44406.535324074073</v>
      </c>
      <c r="G566" s="8">
        <v>1927.1072994670189</v>
      </c>
      <c r="H566" s="7">
        <f>LN(G566)</f>
        <v>7.5637753489954758</v>
      </c>
      <c r="I566" s="7">
        <f>+(H566-$O$10)/_xlfn.STDEV.S($H$2:$H$6885)</f>
        <v>1.4288266498156899</v>
      </c>
      <c r="J566" s="7">
        <f>($O$9-H566)/($O$9-$O$2)</f>
        <v>0.27792308297348933</v>
      </c>
      <c r="K566" t="b">
        <f>G566&lt;2000</f>
        <v>1</v>
      </c>
    </row>
    <row r="567" spans="1:11" x14ac:dyDescent="0.25">
      <c r="A567" s="1">
        <v>11276</v>
      </c>
      <c r="B567" s="1" t="s">
        <v>42</v>
      </c>
      <c r="C567">
        <v>4672.1443909940836</v>
      </c>
      <c r="D567">
        <v>343.72239696707908</v>
      </c>
      <c r="E567" t="s">
        <v>6366</v>
      </c>
      <c r="F567" s="2">
        <v>44495.369293981479</v>
      </c>
      <c r="G567" s="8">
        <v>1927.002332558643</v>
      </c>
      <c r="H567" s="7">
        <f>LN(G567)</f>
        <v>7.5637208788747872</v>
      </c>
      <c r="I567" s="7">
        <f>+(H567-$O$10)/_xlfn.STDEV.S($H$2:$H$6885)</f>
        <v>1.428787179375693</v>
      </c>
      <c r="J567" s="7">
        <f>($O$9-H567)/($O$9-$O$2)</f>
        <v>0.27792906647755417</v>
      </c>
      <c r="K567" t="b">
        <f>G567&lt;2000</f>
        <v>1</v>
      </c>
    </row>
    <row r="568" spans="1:11" x14ac:dyDescent="0.25">
      <c r="A568" s="1">
        <v>6751</v>
      </c>
      <c r="B568" s="1" t="s">
        <v>42</v>
      </c>
      <c r="C568">
        <v>10271.71791139</v>
      </c>
      <c r="D568">
        <v>599.92902246814992</v>
      </c>
      <c r="E568" t="s">
        <v>5395</v>
      </c>
      <c r="F568" s="2">
        <v>44446.664363425924</v>
      </c>
      <c r="G568" s="8">
        <v>1924.022852679328</v>
      </c>
      <c r="H568" s="7">
        <f>LN(G568)</f>
        <v>7.5621735088470707</v>
      </c>
      <c r="I568" s="7">
        <f>+(H568-$O$10)/_xlfn.STDEV.S($H$2:$H$6885)</f>
        <v>1.4276659155514166</v>
      </c>
      <c r="J568" s="7">
        <f>($O$9-H568)/($O$9-$O$2)</f>
        <v>0.27809904397592544</v>
      </c>
      <c r="K568" t="b">
        <f>G568&lt;2000</f>
        <v>1</v>
      </c>
    </row>
    <row r="569" spans="1:11" x14ac:dyDescent="0.25">
      <c r="A569" s="1">
        <v>1775</v>
      </c>
      <c r="B569" s="1" t="s">
        <v>42</v>
      </c>
      <c r="C569">
        <v>43081.284561297973</v>
      </c>
      <c r="D569">
        <v>1472.5714017318301</v>
      </c>
      <c r="E569" t="s">
        <v>1780</v>
      </c>
      <c r="F569" s="2">
        <v>44280.338935185187</v>
      </c>
      <c r="G569" s="8">
        <v>1918.670253550592</v>
      </c>
      <c r="H569" s="7">
        <f>LN(G569)</f>
        <v>7.5593876488043534</v>
      </c>
      <c r="I569" s="7">
        <f>+(H569-$O$10)/_xlfn.STDEV.S($H$2:$H$6885)</f>
        <v>1.4256472102453523</v>
      </c>
      <c r="J569" s="7">
        <f>($O$9-H569)/($O$9-$O$2)</f>
        <v>0.27840506872268389</v>
      </c>
      <c r="K569" t="b">
        <f>G569&lt;2000</f>
        <v>1</v>
      </c>
    </row>
    <row r="570" spans="1:11" x14ac:dyDescent="0.25">
      <c r="A570" s="1">
        <v>21132</v>
      </c>
      <c r="B570" s="1" t="s">
        <v>5</v>
      </c>
      <c r="C570">
        <v>40872.344598210257</v>
      </c>
      <c r="D570">
        <v>991.5520523803865</v>
      </c>
      <c r="E570" t="s">
        <v>3537</v>
      </c>
      <c r="F570" s="2">
        <v>44371.639606481483</v>
      </c>
      <c r="G570" s="8">
        <v>1916.572230782062</v>
      </c>
      <c r="H570" s="7">
        <f>LN(G570)</f>
        <v>7.5582935730131204</v>
      </c>
      <c r="I570" s="7">
        <f>+(H570-$O$10)/_xlfn.STDEV.S($H$2:$H$6885)</f>
        <v>1.4248544149967999</v>
      </c>
      <c r="J570" s="7">
        <f>($O$9-H570)/($O$9-$O$2)</f>
        <v>0.27852525217117474</v>
      </c>
      <c r="K570" t="b">
        <f>G570&lt;2000</f>
        <v>1</v>
      </c>
    </row>
    <row r="571" spans="1:11" x14ac:dyDescent="0.25">
      <c r="A571" s="1">
        <v>22392</v>
      </c>
      <c r="B571" s="1" t="s">
        <v>5</v>
      </c>
      <c r="C571">
        <v>17201.055287121741</v>
      </c>
      <c r="D571">
        <v>786.2684944032012</v>
      </c>
      <c r="E571" t="s">
        <v>4518</v>
      </c>
      <c r="F571" s="2">
        <v>44410.592303240737</v>
      </c>
      <c r="G571" s="8">
        <v>1914.751859427718</v>
      </c>
      <c r="H571" s="7">
        <f>LN(G571)</f>
        <v>7.5573433158965395</v>
      </c>
      <c r="I571" s="7">
        <f>+(H571-$O$10)/_xlfn.STDEV.S($H$2:$H$6885)</f>
        <v>1.4241658344313901</v>
      </c>
      <c r="J571" s="7">
        <f>($O$9-H571)/($O$9-$O$2)</f>
        <v>0.27862963724041656</v>
      </c>
      <c r="K571" t="b">
        <f>G571&lt;2000</f>
        <v>1</v>
      </c>
    </row>
    <row r="572" spans="1:11" x14ac:dyDescent="0.25">
      <c r="A572" s="1">
        <v>3939</v>
      </c>
      <c r="B572" s="1" t="s">
        <v>5</v>
      </c>
      <c r="C572">
        <v>68040.891870610692</v>
      </c>
      <c r="D572">
        <v>1971.5250901409261</v>
      </c>
      <c r="E572" t="s">
        <v>634</v>
      </c>
      <c r="F572" s="2">
        <v>44184.360532407409</v>
      </c>
      <c r="G572" s="8">
        <v>1913.2654885131899</v>
      </c>
      <c r="H572" s="7">
        <f>LN(G572)</f>
        <v>7.5565667410515864</v>
      </c>
      <c r="I572" s="7">
        <f>+(H572-$O$10)/_xlfn.STDEV.S($H$2:$H$6885)</f>
        <v>1.4236031084738672</v>
      </c>
      <c r="J572" s="7">
        <f>($O$9-H572)/($O$9-$O$2)</f>
        <v>0.27871494343549519</v>
      </c>
      <c r="K572" t="b">
        <f>G572&lt;2000</f>
        <v>1</v>
      </c>
    </row>
    <row r="573" spans="1:11" x14ac:dyDescent="0.25">
      <c r="A573" s="1">
        <v>17067</v>
      </c>
      <c r="B573" s="1" t="s">
        <v>5</v>
      </c>
      <c r="C573">
        <v>18324.308611433909</v>
      </c>
      <c r="D573">
        <v>1167.3335210488319</v>
      </c>
      <c r="E573" t="s">
        <v>2709</v>
      </c>
      <c r="F573" s="2">
        <v>44337.457754629628</v>
      </c>
      <c r="G573" s="8">
        <v>1910.5110298333061</v>
      </c>
      <c r="H573" s="7">
        <f>LN(G573)</f>
        <v>7.5551260401407978</v>
      </c>
      <c r="I573" s="7">
        <f>+(H573-$O$10)/_xlfn.STDEV.S($H$2:$H$6885)</f>
        <v>1.4225591398148301</v>
      </c>
      <c r="J573" s="7">
        <f>($O$9-H573)/($O$9-$O$2)</f>
        <v>0.27887320340714422</v>
      </c>
      <c r="K573" t="b">
        <f>G573&lt;2000</f>
        <v>1</v>
      </c>
    </row>
    <row r="574" spans="1:11" x14ac:dyDescent="0.25">
      <c r="A574" s="1">
        <v>3336</v>
      </c>
      <c r="B574" s="1" t="s">
        <v>5</v>
      </c>
      <c r="C574">
        <v>23525.844243768832</v>
      </c>
      <c r="D574">
        <v>1547.5230626209659</v>
      </c>
      <c r="E574" t="s">
        <v>1608</v>
      </c>
      <c r="F574" s="2">
        <v>44264.750243055547</v>
      </c>
      <c r="G574" s="8">
        <v>1910.039916286252</v>
      </c>
      <c r="H574" s="7">
        <f>LN(G574)</f>
        <v>7.5548794194014928</v>
      </c>
      <c r="I574" s="7">
        <f>+(H574-$O$10)/_xlfn.STDEV.S($H$2:$H$6885)</f>
        <v>1.4223804321312472</v>
      </c>
      <c r="J574" s="7">
        <f>($O$9-H574)/($O$9-$O$2)</f>
        <v>0.27890029452017001</v>
      </c>
      <c r="K574" t="b">
        <f>G574&lt;2000</f>
        <v>1</v>
      </c>
    </row>
    <row r="575" spans="1:11" x14ac:dyDescent="0.25">
      <c r="A575" s="1">
        <v>6073</v>
      </c>
      <c r="B575" s="1" t="s">
        <v>42</v>
      </c>
      <c r="C575">
        <v>31095.096617549811</v>
      </c>
      <c r="D575">
        <v>831.73520843034612</v>
      </c>
      <c r="E575" t="s">
        <v>4320</v>
      </c>
      <c r="F575" s="2">
        <v>44401.493692129632</v>
      </c>
      <c r="G575" s="8">
        <v>1909.554818612992</v>
      </c>
      <c r="H575" s="7">
        <f>LN(G575)</f>
        <v>7.5546254146132696</v>
      </c>
      <c r="I575" s="7">
        <f>+(H575-$O$10)/_xlfn.STDEV.S($H$2:$H$6885)</f>
        <v>1.4221963737773136</v>
      </c>
      <c r="J575" s="7">
        <f>($O$9-H575)/($O$9-$O$2)</f>
        <v>0.27892819676572417</v>
      </c>
      <c r="K575" t="b">
        <f>G575&lt;2000</f>
        <v>1</v>
      </c>
    </row>
    <row r="576" spans="1:11" x14ac:dyDescent="0.25">
      <c r="A576" s="1">
        <v>6622</v>
      </c>
      <c r="B576" s="1" t="s">
        <v>5</v>
      </c>
      <c r="C576">
        <v>2898.7527991677998</v>
      </c>
      <c r="D576">
        <v>297.19228405615422</v>
      </c>
      <c r="E576" t="s">
        <v>6503</v>
      </c>
      <c r="F576" s="2">
        <v>44503.652187500003</v>
      </c>
      <c r="G576" s="8">
        <v>1909.01065513194</v>
      </c>
      <c r="H576" s="7">
        <f>LN(G576)</f>
        <v>7.5543404052355454</v>
      </c>
      <c r="I576" s="7">
        <f>+(H576-$O$10)/_xlfn.STDEV.S($H$2:$H$6885)</f>
        <v>1.4219898487063238</v>
      </c>
      <c r="J576" s="7">
        <f>($O$9-H576)/($O$9-$O$2)</f>
        <v>0.27895950484341092</v>
      </c>
      <c r="K576" t="b">
        <f>G576&lt;2000</f>
        <v>1</v>
      </c>
    </row>
    <row r="577" spans="1:11" x14ac:dyDescent="0.25">
      <c r="A577" s="1">
        <v>4715</v>
      </c>
      <c r="B577" s="1" t="s">
        <v>1741</v>
      </c>
      <c r="C577">
        <v>12322.340277777779</v>
      </c>
      <c r="D577">
        <v>291.96725611111111</v>
      </c>
      <c r="E577" t="s">
        <v>6517</v>
      </c>
      <c r="F577" s="2">
        <v>44504.629027777781</v>
      </c>
      <c r="G577" s="8">
        <v>1908.2525562492769</v>
      </c>
      <c r="H577" s="7">
        <f>LN(G577)</f>
        <v>7.5539432102554516</v>
      </c>
      <c r="I577" s="7">
        <f>+(H577-$O$10)/_xlfn.STDEV.S($H$2:$H$6885)</f>
        <v>1.4217020310839152</v>
      </c>
      <c r="J577" s="7">
        <f>($O$9-H577)/($O$9-$O$2)</f>
        <v>0.27900313642982699</v>
      </c>
      <c r="K577" t="b">
        <f>G577&lt;2000</f>
        <v>1</v>
      </c>
    </row>
    <row r="578" spans="1:11" x14ac:dyDescent="0.25">
      <c r="A578" s="1">
        <v>39751</v>
      </c>
      <c r="B578" s="1" t="s">
        <v>5</v>
      </c>
      <c r="C578">
        <v>5550.1279289974391</v>
      </c>
      <c r="D578">
        <v>144.71834053420449</v>
      </c>
      <c r="E578" t="s">
        <v>6846</v>
      </c>
      <c r="F578" s="2">
        <v>44532.770949074067</v>
      </c>
      <c r="G578" s="8">
        <v>1906.665742637651</v>
      </c>
      <c r="H578" s="7">
        <f>LN(G578)</f>
        <v>7.5531113110750141</v>
      </c>
      <c r="I578" s="7">
        <f>+(H578-$O$10)/_xlfn.STDEV.S($H$2:$H$6885)</f>
        <v>1.4210992157005475</v>
      </c>
      <c r="J578" s="7">
        <f>($O$9-H578)/($O$9-$O$2)</f>
        <v>0.27909451996385898</v>
      </c>
      <c r="K578" t="b">
        <f>G578&lt;2000</f>
        <v>1</v>
      </c>
    </row>
    <row r="579" spans="1:11" x14ac:dyDescent="0.25">
      <c r="A579" s="1">
        <v>11008</v>
      </c>
      <c r="B579" s="1" t="s">
        <v>1741</v>
      </c>
      <c r="C579">
        <v>5315.1475</v>
      </c>
      <c r="D579">
        <v>339.98757499999999</v>
      </c>
      <c r="E579" t="s">
        <v>6367</v>
      </c>
      <c r="F579" s="2">
        <v>44495.377858796302</v>
      </c>
      <c r="G579" s="8">
        <v>1906.3146736766901</v>
      </c>
      <c r="H579" s="7">
        <f>LN(G579)</f>
        <v>7.5529271669548654</v>
      </c>
      <c r="I579" s="7">
        <f>+(H579-$O$10)/_xlfn.STDEV.S($H$2:$H$6885)</f>
        <v>1.4209657801701461</v>
      </c>
      <c r="J579" s="7">
        <f>($O$9-H579)/($O$9-$O$2)</f>
        <v>0.27911474806465064</v>
      </c>
      <c r="K579" t="b">
        <f>G579&lt;2000</f>
        <v>1</v>
      </c>
    </row>
    <row r="580" spans="1:11" x14ac:dyDescent="0.25">
      <c r="A580" s="1">
        <v>34405</v>
      </c>
      <c r="B580" s="1" t="s">
        <v>5</v>
      </c>
      <c r="C580">
        <v>3273.1305059659612</v>
      </c>
      <c r="D580">
        <v>374.37509251249799</v>
      </c>
      <c r="E580" t="s">
        <v>6238</v>
      </c>
      <c r="F580" s="2">
        <v>44488.5546412037</v>
      </c>
      <c r="G580" s="8">
        <v>1899.9777135161651</v>
      </c>
      <c r="H580" s="7">
        <f>LN(G580)</f>
        <v>7.5495974353574038</v>
      </c>
      <c r="I580" s="7">
        <f>+(H580-$O$10)/_xlfn.STDEV.S($H$2:$H$6885)</f>
        <v>1.4185529716512337</v>
      </c>
      <c r="J580" s="7">
        <f>($O$9-H580)/($O$9-$O$2)</f>
        <v>0.2794805167153589</v>
      </c>
      <c r="K580" t="b">
        <f>G580&lt;2000</f>
        <v>1</v>
      </c>
    </row>
    <row r="581" spans="1:11" x14ac:dyDescent="0.25">
      <c r="A581" s="1">
        <v>7980</v>
      </c>
      <c r="B581" s="1" t="s">
        <v>1741</v>
      </c>
      <c r="C581">
        <v>15169.214779605119</v>
      </c>
      <c r="D581">
        <v>551.41893118420501</v>
      </c>
      <c r="E581" t="s">
        <v>5571</v>
      </c>
      <c r="F581" s="2">
        <v>44454.4528587963</v>
      </c>
      <c r="G581" s="8">
        <v>1898.3589436949819</v>
      </c>
      <c r="H581" s="7">
        <f>LN(G581)</f>
        <v>7.5487450780940657</v>
      </c>
      <c r="I581" s="7">
        <f>+(H581-$O$10)/_xlfn.STDEV.S($H$2:$H$6885)</f>
        <v>1.41793533181873</v>
      </c>
      <c r="J581" s="7">
        <f>($O$9-H581)/($O$9-$O$2)</f>
        <v>0.27957414755526511</v>
      </c>
      <c r="K581" t="b">
        <f>G581&lt;2000</f>
        <v>1</v>
      </c>
    </row>
    <row r="582" spans="1:11" x14ac:dyDescent="0.25">
      <c r="A582" s="1">
        <v>9801</v>
      </c>
      <c r="B582" s="1" t="s">
        <v>42</v>
      </c>
      <c r="C582">
        <v>10062.797191386</v>
      </c>
      <c r="D582">
        <v>502.98268551825981</v>
      </c>
      <c r="E582" t="s">
        <v>5787</v>
      </c>
      <c r="F582" s="2">
        <v>44463.418379629627</v>
      </c>
      <c r="G582" s="8">
        <v>1891.5644184048519</v>
      </c>
      <c r="H582" s="7">
        <f>LN(G582)</f>
        <v>7.5451595002760632</v>
      </c>
      <c r="I582" s="7">
        <f>+(H582-$O$10)/_xlfn.STDEV.S($H$2:$H$6885)</f>
        <v>1.4153371305970177</v>
      </c>
      <c r="J582" s="7">
        <f>($O$9-H582)/($O$9-$O$2)</f>
        <v>0.27996802073155957</v>
      </c>
      <c r="K582" t="b">
        <f>G582&lt;2000</f>
        <v>1</v>
      </c>
    </row>
    <row r="583" spans="1:11" x14ac:dyDescent="0.25">
      <c r="A583" s="1">
        <v>25927</v>
      </c>
      <c r="B583" s="1" t="s">
        <v>5</v>
      </c>
      <c r="C583">
        <v>59788.389661375033</v>
      </c>
      <c r="D583">
        <v>896.82584492062551</v>
      </c>
      <c r="E583" t="s">
        <v>3950</v>
      </c>
      <c r="F583" s="2">
        <v>44387.415023148147</v>
      </c>
      <c r="G583" s="8">
        <v>1891.492240289022</v>
      </c>
      <c r="H583" s="7">
        <f>LN(G583)</f>
        <v>7.5451213416533669</v>
      </c>
      <c r="I583" s="7">
        <f>+(H583-$O$10)/_xlfn.STDEV.S($H$2:$H$6885)</f>
        <v>1.4153094798848758</v>
      </c>
      <c r="J583" s="7">
        <f>($O$9-H583)/($O$9-$O$2)</f>
        <v>0.27997221242915682</v>
      </c>
      <c r="K583" t="b">
        <f>G583&lt;2000</f>
        <v>1</v>
      </c>
    </row>
    <row r="584" spans="1:11" x14ac:dyDescent="0.25">
      <c r="A584" s="1">
        <v>7324</v>
      </c>
      <c r="B584" s="1" t="s">
        <v>1741</v>
      </c>
      <c r="C584">
        <v>20690.477999999999</v>
      </c>
      <c r="D584">
        <v>660.62912000000006</v>
      </c>
      <c r="E584" t="s">
        <v>5059</v>
      </c>
      <c r="F584" s="2">
        <v>44432.904861111107</v>
      </c>
      <c r="G584" s="8">
        <v>1890.1743023679969</v>
      </c>
      <c r="H584" s="7">
        <f>LN(G584)</f>
        <v>7.544424327276495</v>
      </c>
      <c r="I584" s="7">
        <f>+(H584-$O$10)/_xlfn.STDEV.S($H$2:$H$6885)</f>
        <v>1.414804405473592</v>
      </c>
      <c r="J584" s="7">
        <f>($O$9-H584)/($O$9-$O$2)</f>
        <v>0.28004877896333241</v>
      </c>
      <c r="K584" t="b">
        <f>G584&lt;2000</f>
        <v>1</v>
      </c>
    </row>
    <row r="585" spans="1:11" x14ac:dyDescent="0.25">
      <c r="A585" s="1">
        <v>1603</v>
      </c>
      <c r="B585" s="1" t="s">
        <v>42</v>
      </c>
      <c r="C585">
        <v>31349.386081662869</v>
      </c>
      <c r="D585">
        <v>1416.9335581669129</v>
      </c>
      <c r="E585" t="s">
        <v>1869</v>
      </c>
      <c r="F585" s="2">
        <v>44286.463495370372</v>
      </c>
      <c r="G585" s="8">
        <v>1887.442351989308</v>
      </c>
      <c r="H585" s="7">
        <f>LN(G585)</f>
        <v>7.5429779386643441</v>
      </c>
      <c r="I585" s="7">
        <f>+(H585-$O$10)/_xlfn.STDEV.S($H$2:$H$6885)</f>
        <v>1.4137563153609487</v>
      </c>
      <c r="J585" s="7">
        <f>($O$9-H585)/($O$9-$O$2)</f>
        <v>0.28020766372493588</v>
      </c>
      <c r="K585" t="b">
        <f>G585&lt;2000</f>
        <v>1</v>
      </c>
    </row>
    <row r="586" spans="1:11" x14ac:dyDescent="0.25">
      <c r="A586" s="1">
        <v>12640</v>
      </c>
      <c r="B586" s="1" t="s">
        <v>5</v>
      </c>
      <c r="C586">
        <v>26486.2900038185</v>
      </c>
      <c r="D586">
        <v>1860.0246784947949</v>
      </c>
      <c r="E586" t="s">
        <v>823</v>
      </c>
      <c r="F586" s="2">
        <v>44200.619618055563</v>
      </c>
      <c r="G586" s="8">
        <v>1886.6167130421779</v>
      </c>
      <c r="H586" s="7">
        <f>LN(G586)</f>
        <v>7.5425404049924669</v>
      </c>
      <c r="I586" s="7">
        <f>+(H586-$O$10)/_xlfn.STDEV.S($H$2:$H$6885)</f>
        <v>1.4134392672926837</v>
      </c>
      <c r="J586" s="7">
        <f>($O$9-H586)/($O$9-$O$2)</f>
        <v>0.2802557264879898</v>
      </c>
      <c r="K586" t="b">
        <f>G586&lt;2000</f>
        <v>1</v>
      </c>
    </row>
    <row r="587" spans="1:11" x14ac:dyDescent="0.25">
      <c r="A587" s="1">
        <v>5044</v>
      </c>
      <c r="B587" s="1" t="s">
        <v>42</v>
      </c>
      <c r="C587">
        <v>17968.77431474502</v>
      </c>
      <c r="D587">
        <v>691.37647952569989</v>
      </c>
      <c r="E587" t="s">
        <v>4877</v>
      </c>
      <c r="F587" s="2">
        <v>44426.650821759264</v>
      </c>
      <c r="G587" s="8">
        <v>1885.702475174689</v>
      </c>
      <c r="H587" s="7">
        <f>LN(G587)</f>
        <v>7.5420556963345975</v>
      </c>
      <c r="I587" s="7">
        <f>+(H587-$O$10)/_xlfn.STDEV.S($H$2:$H$6885)</f>
        <v>1.4130880350252573</v>
      </c>
      <c r="J587" s="7">
        <f>($O$9-H587)/($O$9-$O$2)</f>
        <v>0.28030897138974425</v>
      </c>
      <c r="K587" t="b">
        <f>G587&lt;2000</f>
        <v>1</v>
      </c>
    </row>
    <row r="588" spans="1:11" x14ac:dyDescent="0.25">
      <c r="A588" s="1">
        <v>10808</v>
      </c>
      <c r="B588" s="1" t="s">
        <v>42</v>
      </c>
      <c r="C588">
        <v>7451.3280831884358</v>
      </c>
      <c r="D588">
        <v>407.01057576334728</v>
      </c>
      <c r="E588" t="s">
        <v>6112</v>
      </c>
      <c r="F588" s="2">
        <v>44481.471296296288</v>
      </c>
      <c r="G588" s="8">
        <v>1880.4058743255221</v>
      </c>
      <c r="H588" s="7">
        <f>LN(G588)</f>
        <v>7.5392429231216553</v>
      </c>
      <c r="I588" s="7">
        <f>+(H588-$O$10)/_xlfn.STDEV.S($H$2:$H$6885)</f>
        <v>1.4110498277489927</v>
      </c>
      <c r="J588" s="7">
        <f>($O$9-H588)/($O$9-$O$2)</f>
        <v>0.28061795252913413</v>
      </c>
      <c r="K588" t="b">
        <f>G588&lt;2000</f>
        <v>1</v>
      </c>
    </row>
    <row r="589" spans="1:11" x14ac:dyDescent="0.25">
      <c r="A589" s="1">
        <v>1710</v>
      </c>
      <c r="B589" s="1" t="s">
        <v>42</v>
      </c>
      <c r="C589">
        <v>23520.049706192822</v>
      </c>
      <c r="D589">
        <v>1369.8304393214021</v>
      </c>
      <c r="E589" t="s">
        <v>1970</v>
      </c>
      <c r="F589" s="2">
        <v>44294.524930555563</v>
      </c>
      <c r="G589" s="8">
        <v>1880.008081004903</v>
      </c>
      <c r="H589" s="7">
        <f>LN(G589)</f>
        <v>7.5390313542216205</v>
      </c>
      <c r="I589" s="7">
        <f>+(H589-$O$10)/_xlfn.STDEV.S($H$2:$H$6885)</f>
        <v>1.4108965195229692</v>
      </c>
      <c r="J589" s="7">
        <f>($O$9-H589)/($O$9-$O$2)</f>
        <v>0.28064119322251513</v>
      </c>
      <c r="K589" t="b">
        <f>G589&lt;2000</f>
        <v>1</v>
      </c>
    </row>
    <row r="590" spans="1:11" x14ac:dyDescent="0.25">
      <c r="A590" s="1">
        <v>6277</v>
      </c>
      <c r="B590" s="1" t="s">
        <v>5</v>
      </c>
      <c r="C590">
        <v>27201.479455970399</v>
      </c>
      <c r="D590">
        <v>1773.3854102465771</v>
      </c>
      <c r="E590" t="s">
        <v>1004</v>
      </c>
      <c r="F590" s="2">
        <v>44215.472627314812</v>
      </c>
      <c r="G590" s="8">
        <v>1876.177948924606</v>
      </c>
      <c r="H590" s="7">
        <f>LN(G590)</f>
        <v>7.5369919805711927</v>
      </c>
      <c r="I590" s="7">
        <f>+(H590-$O$10)/_xlfn.STDEV.S($H$2:$H$6885)</f>
        <v>1.4094187373135116</v>
      </c>
      <c r="J590" s="7">
        <f>($O$9-H590)/($O$9-$O$2)</f>
        <v>0.28086521696934674</v>
      </c>
      <c r="K590" t="b">
        <f>G590&lt;2000</f>
        <v>1</v>
      </c>
    </row>
    <row r="591" spans="1:11" x14ac:dyDescent="0.25">
      <c r="A591" s="1">
        <v>28855</v>
      </c>
      <c r="B591" s="1" t="s">
        <v>5</v>
      </c>
      <c r="C591">
        <v>14924.23087330041</v>
      </c>
      <c r="D591">
        <v>745.00775896490222</v>
      </c>
      <c r="E591" t="s">
        <v>4634</v>
      </c>
      <c r="F591" s="2">
        <v>44415.358101851853</v>
      </c>
      <c r="G591" s="8">
        <v>1873.8548276387619</v>
      </c>
      <c r="H591" s="7">
        <f>LN(G591)</f>
        <v>7.535752993222844</v>
      </c>
      <c r="I591" s="7">
        <f>+(H591-$O$10)/_xlfn.STDEV.S($H$2:$H$6885)</f>
        <v>1.4085209354512838</v>
      </c>
      <c r="J591" s="7">
        <f>($O$9-H591)/($O$9-$O$2)</f>
        <v>0.2810013188494489</v>
      </c>
      <c r="K591" t="b">
        <f>G591&lt;2000</f>
        <v>1</v>
      </c>
    </row>
    <row r="592" spans="1:11" x14ac:dyDescent="0.25">
      <c r="A592" s="1">
        <v>2925</v>
      </c>
      <c r="B592" s="1" t="s">
        <v>5</v>
      </c>
      <c r="C592">
        <v>23627.07708688702</v>
      </c>
      <c r="D592">
        <v>1717.8512084886891</v>
      </c>
      <c r="E592" t="s">
        <v>1176</v>
      </c>
      <c r="F592" s="2">
        <v>44225.742175925923</v>
      </c>
      <c r="G592" s="8">
        <v>1873.183072912992</v>
      </c>
      <c r="H592" s="7">
        <f>LN(G592)</f>
        <v>7.5353944408138238</v>
      </c>
      <c r="I592" s="7">
        <f>+(H592-$O$10)/_xlfn.STDEV.S($H$2:$H$6885)</f>
        <v>1.4082611192223662</v>
      </c>
      <c r="J592" s="7">
        <f>($O$9-H592)/($O$9-$O$2)</f>
        <v>0.28104070557688227</v>
      </c>
      <c r="K592" t="b">
        <f>G592&lt;2000</f>
        <v>1</v>
      </c>
    </row>
    <row r="593" spans="1:11" x14ac:dyDescent="0.25">
      <c r="A593" s="1">
        <v>7833</v>
      </c>
      <c r="B593" s="1" t="s">
        <v>42</v>
      </c>
      <c r="C593">
        <v>5389.7666000000008</v>
      </c>
      <c r="D593">
        <v>543.29057399999999</v>
      </c>
      <c r="E593" t="s">
        <v>5577</v>
      </c>
      <c r="F593" s="2">
        <v>44454.540706018517</v>
      </c>
      <c r="G593" s="8">
        <v>1871.9266423555009</v>
      </c>
      <c r="H593" s="7">
        <f>LN(G593)</f>
        <v>7.5347234694938079</v>
      </c>
      <c r="I593" s="7">
        <f>+(H593-$O$10)/_xlfn.STDEV.S($H$2:$H$6885)</f>
        <v>1.4077749162749231</v>
      </c>
      <c r="J593" s="7">
        <f>($O$9-H593)/($O$9-$O$2)</f>
        <v>0.28111441129976195</v>
      </c>
      <c r="K593" t="b">
        <f>G593&lt;2000</f>
        <v>1</v>
      </c>
    </row>
    <row r="594" spans="1:11" x14ac:dyDescent="0.25">
      <c r="A594" s="1">
        <v>9870</v>
      </c>
      <c r="B594" s="1" t="s">
        <v>1741</v>
      </c>
      <c r="C594">
        <v>7919.2525000000014</v>
      </c>
      <c r="D594">
        <v>364.25477500000011</v>
      </c>
      <c r="E594" t="s">
        <v>6257</v>
      </c>
      <c r="F594" s="2">
        <v>44489.421226851853</v>
      </c>
      <c r="G594" s="8">
        <v>1871.162564613212</v>
      </c>
      <c r="H594" s="7">
        <f>LN(G594)</f>
        <v>7.5343152089845589</v>
      </c>
      <c r="I594" s="7">
        <f>+(H594-$O$10)/_xlfn.STDEV.S($H$2:$H$6885)</f>
        <v>1.4074790802876014</v>
      </c>
      <c r="J594" s="7">
        <f>($O$9-H594)/($O$9-$O$2)</f>
        <v>0.28115925842669531</v>
      </c>
      <c r="K594" t="b">
        <f>G594&lt;2000</f>
        <v>1</v>
      </c>
    </row>
    <row r="595" spans="1:11" x14ac:dyDescent="0.25">
      <c r="A595" s="1">
        <v>10734</v>
      </c>
      <c r="B595" s="1" t="s">
        <v>42</v>
      </c>
      <c r="C595">
        <v>9647.6741835074117</v>
      </c>
      <c r="D595">
        <v>446.06466896709168</v>
      </c>
      <c r="E595" t="s">
        <v>5953</v>
      </c>
      <c r="F595" s="2">
        <v>44473.381967592592</v>
      </c>
      <c r="G595" s="8">
        <v>1869.423616273727</v>
      </c>
      <c r="H595" s="7">
        <f>LN(G595)</f>
        <v>7.5333854357454637</v>
      </c>
      <c r="I595" s="7">
        <f>+(H595-$O$10)/_xlfn.STDEV.S($H$2:$H$6885)</f>
        <v>1.4068053428627425</v>
      </c>
      <c r="J595" s="7">
        <f>($O$9-H595)/($O$9-$O$2)</f>
        <v>0.28126139335654604</v>
      </c>
      <c r="K595" t="b">
        <f>G595&lt;2000</f>
        <v>1</v>
      </c>
    </row>
    <row r="596" spans="1:11" x14ac:dyDescent="0.25">
      <c r="A596" s="1">
        <v>1653</v>
      </c>
      <c r="B596" s="1" t="s">
        <v>42</v>
      </c>
      <c r="C596">
        <v>30884.537885168411</v>
      </c>
      <c r="D596">
        <v>1386.702330772599</v>
      </c>
      <c r="E596" t="s">
        <v>1895</v>
      </c>
      <c r="F596" s="2">
        <v>44289.543356481481</v>
      </c>
      <c r="G596" s="8">
        <v>1868.170555641143</v>
      </c>
      <c r="H596" s="7">
        <f>LN(G596)</f>
        <v>7.5327149184972573</v>
      </c>
      <c r="I596" s="7">
        <f>+(H596-$O$10)/_xlfn.STDEV.S($H$2:$H$6885)</f>
        <v>1.4063194689473244</v>
      </c>
      <c r="J596" s="7">
        <f>($O$9-H596)/($O$9-$O$2)</f>
        <v>0.28133504919996</v>
      </c>
      <c r="K596" t="b">
        <f>G596&lt;2000</f>
        <v>1</v>
      </c>
    </row>
    <row r="597" spans="1:11" x14ac:dyDescent="0.25">
      <c r="A597" s="1">
        <v>34982</v>
      </c>
      <c r="B597" s="1" t="s">
        <v>5</v>
      </c>
      <c r="C597">
        <v>4335.8467704259192</v>
      </c>
      <c r="D597">
        <v>316.99731937433921</v>
      </c>
      <c r="E597" t="s">
        <v>6447</v>
      </c>
      <c r="F597" s="2">
        <v>44498.518645833326</v>
      </c>
      <c r="G597" s="8">
        <v>1867.511254506453</v>
      </c>
      <c r="H597" s="7">
        <f>LN(G597)</f>
        <v>7.5323619434982927</v>
      </c>
      <c r="I597" s="7">
        <f>+(H597-$O$10)/_xlfn.STDEV.S($H$2:$H$6885)</f>
        <v>1.4060636942521165</v>
      </c>
      <c r="J597" s="7">
        <f>($O$9-H597)/($O$9-$O$2)</f>
        <v>0.2813738232528607</v>
      </c>
      <c r="K597" t="b">
        <f>G597&lt;2000</f>
        <v>1</v>
      </c>
    </row>
    <row r="598" spans="1:11" x14ac:dyDescent="0.25">
      <c r="A598" s="1">
        <v>570</v>
      </c>
      <c r="B598" s="1" t="s">
        <v>5</v>
      </c>
      <c r="C598">
        <v>31132.28450917908</v>
      </c>
      <c r="D598">
        <v>1984.9168553988379</v>
      </c>
      <c r="E598" t="s">
        <v>212</v>
      </c>
      <c r="F598" s="2">
        <v>44172.523136574076</v>
      </c>
      <c r="G598" s="8">
        <v>1867.486379501446</v>
      </c>
      <c r="H598" s="7">
        <f>LN(G598)</f>
        <v>7.5323486235407211</v>
      </c>
      <c r="I598" s="7">
        <f>+(H598-$O$10)/_xlfn.STDEV.S($H$2:$H$6885)</f>
        <v>1.4060540422708201</v>
      </c>
      <c r="J598" s="7">
        <f>($O$9-H598)/($O$9-$O$2)</f>
        <v>0.28137528644073811</v>
      </c>
      <c r="K598" t="b">
        <f>G598&lt;2000</f>
        <v>1</v>
      </c>
    </row>
    <row r="599" spans="1:11" x14ac:dyDescent="0.25">
      <c r="A599" s="1">
        <v>8214</v>
      </c>
      <c r="B599" s="1" t="s">
        <v>42</v>
      </c>
      <c r="C599">
        <v>6700.1522701941876</v>
      </c>
      <c r="D599">
        <v>337.97000749103239</v>
      </c>
      <c r="E599" t="s">
        <v>6333</v>
      </c>
      <c r="F599" s="2">
        <v>44494.333923611113</v>
      </c>
      <c r="G599" s="8">
        <v>1865.092411836805</v>
      </c>
      <c r="H599" s="7">
        <f>LN(G599)</f>
        <v>7.5310658814330633</v>
      </c>
      <c r="I599" s="7">
        <f>+(H599-$O$10)/_xlfn.STDEV.S($H$2:$H$6885)</f>
        <v>1.405124534592999</v>
      </c>
      <c r="J599" s="7">
        <f>($O$9-H599)/($O$9-$O$2)</f>
        <v>0.28151619475006917</v>
      </c>
      <c r="K599" t="b">
        <f>G599&lt;2000</f>
        <v>1</v>
      </c>
    </row>
    <row r="600" spans="1:11" x14ac:dyDescent="0.25">
      <c r="A600" s="1">
        <v>9918</v>
      </c>
      <c r="B600" s="1" t="s">
        <v>5</v>
      </c>
      <c r="C600">
        <v>32620.10175431344</v>
      </c>
      <c r="D600">
        <v>1924.2791111401029</v>
      </c>
      <c r="E600" t="s">
        <v>632</v>
      </c>
      <c r="F600" s="2">
        <v>44183.74763888889</v>
      </c>
      <c r="G600" s="8">
        <v>1864.377574690644</v>
      </c>
      <c r="H600" s="7">
        <f>LN(G600)</f>
        <v>7.5306825362620353</v>
      </c>
      <c r="I600" s="7">
        <f>+(H600-$O$10)/_xlfn.STDEV.S($H$2:$H$6885)</f>
        <v>1.404846752895806</v>
      </c>
      <c r="J600" s="7">
        <f>($O$9-H600)/($O$9-$O$2)</f>
        <v>0.28155830494479761</v>
      </c>
      <c r="K600" t="b">
        <f>G600&lt;2000</f>
        <v>1</v>
      </c>
    </row>
    <row r="601" spans="1:11" x14ac:dyDescent="0.25">
      <c r="A601" s="1">
        <v>32477</v>
      </c>
      <c r="B601" s="1" t="s">
        <v>5</v>
      </c>
      <c r="C601">
        <v>16965.289180584059</v>
      </c>
      <c r="D601">
        <v>622.37837193164046</v>
      </c>
      <c r="E601" t="s">
        <v>5192</v>
      </c>
      <c r="F601" s="2">
        <v>44438.621967592589</v>
      </c>
      <c r="G601" s="8">
        <v>1864.28083405899</v>
      </c>
      <c r="H601" s="7">
        <f>LN(G601)</f>
        <v>7.5306306459459647</v>
      </c>
      <c r="I601" s="7">
        <f>+(H601-$O$10)/_xlfn.STDEV.S($H$2:$H$6885)</f>
        <v>1.4048091518480941</v>
      </c>
      <c r="J601" s="7">
        <f>($O$9-H601)/($O$9-$O$2)</f>
        <v>0.28156400505915768</v>
      </c>
      <c r="K601" t="b">
        <f>G601&lt;2000</f>
        <v>1</v>
      </c>
    </row>
    <row r="602" spans="1:11" x14ac:dyDescent="0.25">
      <c r="A602" s="1">
        <v>29295</v>
      </c>
      <c r="B602" s="1" t="s">
        <v>5</v>
      </c>
      <c r="C602">
        <v>10662.87604508533</v>
      </c>
      <c r="D602">
        <v>643.28097862295169</v>
      </c>
      <c r="E602" t="s">
        <v>5106</v>
      </c>
      <c r="F602" s="2">
        <v>44434.500185185178</v>
      </c>
      <c r="G602" s="8">
        <v>1863.846552655963</v>
      </c>
      <c r="H602" s="7">
        <f>LN(G602)</f>
        <v>7.5303976703204327</v>
      </c>
      <c r="I602" s="7">
        <f>+(H602-$O$10)/_xlfn.STDEV.S($H$2:$H$6885)</f>
        <v>1.4046403317622917</v>
      </c>
      <c r="J602" s="7">
        <f>($O$9-H602)/($O$9-$O$2)</f>
        <v>0.28158959726612831</v>
      </c>
      <c r="K602" t="b">
        <f>G602&lt;2000</f>
        <v>1</v>
      </c>
    </row>
    <row r="603" spans="1:11" x14ac:dyDescent="0.25">
      <c r="A603" s="1">
        <v>10224</v>
      </c>
      <c r="B603" s="1" t="s">
        <v>5</v>
      </c>
      <c r="C603">
        <v>37123.456789343581</v>
      </c>
      <c r="D603">
        <v>1677.971997004785</v>
      </c>
      <c r="E603" t="s">
        <v>1217</v>
      </c>
      <c r="F603" s="2">
        <v>44230.699143518519</v>
      </c>
      <c r="G603" s="8">
        <v>1857.2006844459461</v>
      </c>
      <c r="H603" s="7">
        <f>LN(G603)</f>
        <v>7.5268256246821759</v>
      </c>
      <c r="I603" s="7">
        <f>+(H603-$O$10)/_xlfn.STDEV.S($H$2:$H$6885)</f>
        <v>1.4020519363034807</v>
      </c>
      <c r="J603" s="7">
        <f>($O$9-H603)/($O$9-$O$2)</f>
        <v>0.28198198394209029</v>
      </c>
      <c r="K603" t="b">
        <f>G603&lt;2000</f>
        <v>1</v>
      </c>
    </row>
    <row r="604" spans="1:11" x14ac:dyDescent="0.25">
      <c r="A604" s="1">
        <v>3813</v>
      </c>
      <c r="B604" s="1" t="s">
        <v>42</v>
      </c>
      <c r="C604">
        <v>11360.22212416028</v>
      </c>
      <c r="D604">
        <v>527.62608076806714</v>
      </c>
      <c r="E604" t="s">
        <v>5637</v>
      </c>
      <c r="F604" s="2">
        <v>44456.642337962963</v>
      </c>
      <c r="G604" s="8">
        <v>1854.750537028983</v>
      </c>
      <c r="H604" s="7">
        <f>LN(G604)</f>
        <v>7.5255054846121103</v>
      </c>
      <c r="I604" s="7">
        <f>+(H604-$O$10)/_xlfn.STDEV.S($H$2:$H$6885)</f>
        <v>1.4010953291073813</v>
      </c>
      <c r="J604" s="7">
        <f>($O$9-H604)/($O$9-$O$2)</f>
        <v>0.28212700039102623</v>
      </c>
      <c r="K604" t="b">
        <f>G604&lt;2000</f>
        <v>1</v>
      </c>
    </row>
    <row r="605" spans="1:11" x14ac:dyDescent="0.25">
      <c r="A605" s="1">
        <v>23458</v>
      </c>
      <c r="B605" s="1" t="s">
        <v>5</v>
      </c>
      <c r="C605">
        <v>31106.15532073404</v>
      </c>
      <c r="D605">
        <v>1004.965767329255</v>
      </c>
      <c r="E605" t="s">
        <v>3272</v>
      </c>
      <c r="F605" s="2">
        <v>44362.668009259258</v>
      </c>
      <c r="G605" s="8">
        <v>1854.396907122519</v>
      </c>
      <c r="H605" s="7">
        <f>LN(G605)</f>
        <v>7.5253148047252303</v>
      </c>
      <c r="I605" s="7">
        <f>+(H605-$O$10)/_xlfn.STDEV.S($H$2:$H$6885)</f>
        <v>1.4009571575935571</v>
      </c>
      <c r="J605" s="7">
        <f>($O$9-H605)/($O$9-$O$2)</f>
        <v>0.28214794644115065</v>
      </c>
      <c r="K605" t="b">
        <f>G605&lt;2000</f>
        <v>1</v>
      </c>
    </row>
    <row r="606" spans="1:11" x14ac:dyDescent="0.25">
      <c r="A606" s="1">
        <v>3123</v>
      </c>
      <c r="B606" s="1" t="s">
        <v>1741</v>
      </c>
      <c r="C606">
        <v>21861.772029411612</v>
      </c>
      <c r="D606">
        <v>974.81739588234768</v>
      </c>
      <c r="E606" t="s">
        <v>3423</v>
      </c>
      <c r="F606" s="2">
        <v>44368.50922453704</v>
      </c>
      <c r="G606" s="8">
        <v>1853.4997463898001</v>
      </c>
      <c r="H606" s="7">
        <f>LN(G606)</f>
        <v>7.5248308857630466</v>
      </c>
      <c r="I606" s="7">
        <f>+(H606-$O$10)/_xlfn.STDEV.S($H$2:$H$6885)</f>
        <v>1.4006064975597843</v>
      </c>
      <c r="J606" s="7">
        <f>($O$9-H606)/($O$9-$O$2)</f>
        <v>0.28220110459539499</v>
      </c>
      <c r="K606" t="b">
        <f>G606&lt;2000</f>
        <v>1</v>
      </c>
    </row>
    <row r="607" spans="1:11" x14ac:dyDescent="0.25">
      <c r="A607" s="1">
        <v>1285</v>
      </c>
      <c r="B607" s="1" t="s">
        <v>42</v>
      </c>
      <c r="C607">
        <v>25160.88807466198</v>
      </c>
      <c r="D607">
        <v>1202.223078319088</v>
      </c>
      <c r="E607" t="s">
        <v>2448</v>
      </c>
      <c r="F607" s="2">
        <v>44323.627175925933</v>
      </c>
      <c r="G607" s="8">
        <v>1852.7153123888961</v>
      </c>
      <c r="H607" s="7">
        <f>LN(G607)</f>
        <v>7.5244075784264908</v>
      </c>
      <c r="I607" s="7">
        <f>+(H607-$O$10)/_xlfn.STDEV.S($H$2:$H$6885)</f>
        <v>1.4002997582572716</v>
      </c>
      <c r="J607" s="7">
        <f>($O$9-H607)/($O$9-$O$2)</f>
        <v>0.28224760460561954</v>
      </c>
      <c r="K607" t="b">
        <f>G607&lt;2000</f>
        <v>1</v>
      </c>
    </row>
    <row r="608" spans="1:11" x14ac:dyDescent="0.25">
      <c r="A608" s="1">
        <v>38725</v>
      </c>
      <c r="B608" s="1" t="s">
        <v>5</v>
      </c>
      <c r="C608">
        <v>3199.8529298461822</v>
      </c>
      <c r="D608">
        <v>223.56376715553949</v>
      </c>
      <c r="E608" t="s">
        <v>6681</v>
      </c>
      <c r="F608" s="2">
        <v>44516.413900462961</v>
      </c>
      <c r="G608" s="8">
        <v>1851.995105883125</v>
      </c>
      <c r="H608" s="7">
        <f>LN(G608)</f>
        <v>7.5240187725909298</v>
      </c>
      <c r="I608" s="7">
        <f>+(H608-$O$10)/_xlfn.STDEV.S($H$2:$H$6885)</f>
        <v>1.4000180196231549</v>
      </c>
      <c r="J608" s="7">
        <f>($O$9-H608)/($O$9-$O$2)</f>
        <v>0.28229031465046789</v>
      </c>
      <c r="K608" t="b">
        <f>G608&lt;2000</f>
        <v>1</v>
      </c>
    </row>
    <row r="609" spans="1:11" x14ac:dyDescent="0.25">
      <c r="A609" s="1">
        <v>3715</v>
      </c>
      <c r="B609" s="1" t="s">
        <v>5</v>
      </c>
      <c r="C609">
        <v>110201.4951229252</v>
      </c>
      <c r="D609">
        <v>1956.5766675383279</v>
      </c>
      <c r="E609" t="s">
        <v>263</v>
      </c>
      <c r="F609" s="2">
        <v>44174.391793981478</v>
      </c>
      <c r="G609" s="8">
        <v>1849.73249165937</v>
      </c>
      <c r="H609" s="7">
        <f>LN(G609)</f>
        <v>7.5227963085138692</v>
      </c>
      <c r="I609" s="7">
        <f>+(H609-$O$10)/_xlfn.STDEV.S($H$2:$H$6885)</f>
        <v>1.3991321909451184</v>
      </c>
      <c r="J609" s="7">
        <f>($O$9-H609)/($O$9-$O$2)</f>
        <v>0.28242460146095638</v>
      </c>
      <c r="K609" t="b">
        <f>G609&lt;2000</f>
        <v>1</v>
      </c>
    </row>
    <row r="610" spans="1:11" x14ac:dyDescent="0.25">
      <c r="A610" s="1">
        <v>11132</v>
      </c>
      <c r="B610" s="1" t="s">
        <v>1741</v>
      </c>
      <c r="C610">
        <v>12336.299000000001</v>
      </c>
      <c r="D610">
        <v>274.23608999999999</v>
      </c>
      <c r="E610" t="s">
        <v>6543</v>
      </c>
      <c r="F610" s="2">
        <v>44506.324432870373</v>
      </c>
      <c r="G610" s="8">
        <v>1848.481808289519</v>
      </c>
      <c r="H610" s="7">
        <f>LN(G610)</f>
        <v>7.5221199369917819</v>
      </c>
      <c r="I610" s="7">
        <f>+(H610-$O$10)/_xlfn.STDEV.S($H$2:$H$6885)</f>
        <v>1.3986420748733948</v>
      </c>
      <c r="J610" s="7">
        <f>($O$9-H610)/($O$9-$O$2)</f>
        <v>0.28249890039219755</v>
      </c>
      <c r="K610" t="b">
        <f>G610&lt;2000</f>
        <v>1</v>
      </c>
    </row>
    <row r="611" spans="1:11" x14ac:dyDescent="0.25">
      <c r="A611" s="1">
        <v>7819</v>
      </c>
      <c r="B611" s="1" t="s">
        <v>42</v>
      </c>
      <c r="C611">
        <v>5350.2993191239984</v>
      </c>
      <c r="D611">
        <v>524.47641966543995</v>
      </c>
      <c r="E611" t="s">
        <v>5640</v>
      </c>
      <c r="F611" s="2">
        <v>44456.670277777783</v>
      </c>
      <c r="G611" s="8">
        <v>1844.174853764735</v>
      </c>
      <c r="H611" s="7">
        <f>LN(G611)</f>
        <v>7.5197872227039433</v>
      </c>
      <c r="I611" s="7">
        <f>+(H611-$O$10)/_xlfn.STDEV.S($H$2:$H$6885)</f>
        <v>1.3969517305494932</v>
      </c>
      <c r="J611" s="7">
        <f>($O$9-H611)/($O$9-$O$2)</f>
        <v>0.28275514739967439</v>
      </c>
      <c r="K611" t="b">
        <f>G611&lt;2000</f>
        <v>1</v>
      </c>
    </row>
    <row r="612" spans="1:11" x14ac:dyDescent="0.25">
      <c r="A612" s="1">
        <v>22917</v>
      </c>
      <c r="B612" s="1" t="s">
        <v>5</v>
      </c>
      <c r="C612">
        <v>13597.73972058863</v>
      </c>
      <c r="D612">
        <v>934.25456442011932</v>
      </c>
      <c r="E612" t="s">
        <v>3626</v>
      </c>
      <c r="F612" s="2">
        <v>44375.486516203702</v>
      </c>
      <c r="G612" s="8">
        <v>1843.374650689685</v>
      </c>
      <c r="H612" s="7">
        <f>LN(G612)</f>
        <v>7.5193532200761037</v>
      </c>
      <c r="I612" s="7">
        <f>+(H612-$O$10)/_xlfn.STDEV.S($H$2:$H$6885)</f>
        <v>1.3966372411658805</v>
      </c>
      <c r="J612" s="7">
        <f>($O$9-H612)/($O$9-$O$2)</f>
        <v>0.28280282228004905</v>
      </c>
      <c r="K612" t="b">
        <f>G612&lt;2000</f>
        <v>1</v>
      </c>
    </row>
    <row r="613" spans="1:11" x14ac:dyDescent="0.25">
      <c r="A613" s="1">
        <v>23132</v>
      </c>
      <c r="B613" s="1" t="s">
        <v>5</v>
      </c>
      <c r="C613">
        <v>11908.40708251757</v>
      </c>
      <c r="D613">
        <v>948.49028363590799</v>
      </c>
      <c r="E613" t="s">
        <v>3564</v>
      </c>
      <c r="F613" s="2">
        <v>44372.465277777781</v>
      </c>
      <c r="G613" s="8">
        <v>1841.3894501995151</v>
      </c>
      <c r="H613" s="7">
        <f>LN(G613)</f>
        <v>7.5182757016093085</v>
      </c>
      <c r="I613" s="7">
        <f>+(H613-$O$10)/_xlfn.STDEV.S($H$2:$H$6885)</f>
        <v>1.3958564437773009</v>
      </c>
      <c r="J613" s="7">
        <f>($O$9-H613)/($O$9-$O$2)</f>
        <v>0.28292118691821189</v>
      </c>
      <c r="K613" t="b">
        <f>G613&lt;2000</f>
        <v>1</v>
      </c>
    </row>
    <row r="614" spans="1:11" x14ac:dyDescent="0.25">
      <c r="A614" s="1">
        <v>539</v>
      </c>
      <c r="B614" s="1" t="s">
        <v>5</v>
      </c>
      <c r="C614">
        <v>44730.324676822063</v>
      </c>
      <c r="D614">
        <v>1955.07794589844</v>
      </c>
      <c r="E614" t="s">
        <v>210</v>
      </c>
      <c r="F614" s="2">
        <v>44172.513159722221</v>
      </c>
      <c r="G614" s="8">
        <v>1839.3654794303779</v>
      </c>
      <c r="H614" s="7">
        <f>LN(G614)</f>
        <v>7.5171759429935756</v>
      </c>
      <c r="I614" s="7">
        <f>+(H614-$O$10)/_xlfn.STDEV.S($H$2:$H$6885)</f>
        <v>1.3950595306090412</v>
      </c>
      <c r="J614" s="7">
        <f>($O$9-H614)/($O$9-$O$2)</f>
        <v>0.28304199462093727</v>
      </c>
      <c r="K614" t="b">
        <f>G614&lt;2000</f>
        <v>1</v>
      </c>
    </row>
    <row r="615" spans="1:11" x14ac:dyDescent="0.25">
      <c r="A615" s="1">
        <v>20000</v>
      </c>
      <c r="B615" s="1" t="s">
        <v>5</v>
      </c>
      <c r="C615">
        <v>14076.57343275425</v>
      </c>
      <c r="D615">
        <v>860.7781199272938</v>
      </c>
      <c r="E615" t="s">
        <v>3988</v>
      </c>
      <c r="F615" s="2">
        <v>44389.537303240737</v>
      </c>
      <c r="G615" s="8">
        <v>1838.0040495890421</v>
      </c>
      <c r="H615" s="7">
        <f>LN(G615)</f>
        <v>7.5164355061716615</v>
      </c>
      <c r="I615" s="7">
        <f>+(H615-$O$10)/_xlfn.STDEV.S($H$2:$H$6885)</f>
        <v>1.3945229911855657</v>
      </c>
      <c r="J615" s="7">
        <f>($O$9-H615)/($O$9-$O$2)</f>
        <v>0.28312333107985566</v>
      </c>
      <c r="K615" t="b">
        <f>G615&lt;2000</f>
        <v>1</v>
      </c>
    </row>
    <row r="616" spans="1:11" x14ac:dyDescent="0.25">
      <c r="A616" s="1">
        <v>17180</v>
      </c>
      <c r="B616" s="1" t="s">
        <v>5</v>
      </c>
      <c r="C616">
        <v>11947.602630967949</v>
      </c>
      <c r="D616">
        <v>926.37758766124807</v>
      </c>
      <c r="E616" t="s">
        <v>3671</v>
      </c>
      <c r="F616" s="2">
        <v>44376.49181712963</v>
      </c>
      <c r="G616" s="8">
        <v>1837.8200626108051</v>
      </c>
      <c r="H616" s="7">
        <f>LN(G616)</f>
        <v>7.5163353996525384</v>
      </c>
      <c r="I616" s="7">
        <f>+(H616-$O$10)/_xlfn.STDEV.S($H$2:$H$6885)</f>
        <v>1.3944504514462297</v>
      </c>
      <c r="J616" s="7">
        <f>($O$9-H616)/($O$9-$O$2)</f>
        <v>0.28313432770987074</v>
      </c>
      <c r="K616" t="b">
        <f>G616&lt;2000</f>
        <v>1</v>
      </c>
    </row>
    <row r="617" spans="1:11" x14ac:dyDescent="0.25">
      <c r="A617" s="1">
        <v>22487</v>
      </c>
      <c r="B617" s="1" t="s">
        <v>5</v>
      </c>
      <c r="C617">
        <v>30568.91832363763</v>
      </c>
      <c r="D617">
        <v>1057.174978201278</v>
      </c>
      <c r="E617" t="s">
        <v>3027</v>
      </c>
      <c r="F617" s="2">
        <v>44350.436261574083</v>
      </c>
      <c r="G617" s="8">
        <v>1837.132688988308</v>
      </c>
      <c r="H617" s="7">
        <f>LN(G617)</f>
        <v>7.5159613139556738</v>
      </c>
      <c r="I617" s="7">
        <f>+(H617-$O$10)/_xlfn.STDEV.S($H$2:$H$6885)</f>
        <v>1.3941793794003967</v>
      </c>
      <c r="J617" s="7">
        <f>($O$9-H617)/($O$9-$O$2)</f>
        <v>0.28317542075793972</v>
      </c>
      <c r="K617" t="b">
        <f>G617&lt;2000</f>
        <v>1</v>
      </c>
    </row>
    <row r="618" spans="1:11" x14ac:dyDescent="0.25">
      <c r="A618" s="1">
        <v>20127</v>
      </c>
      <c r="B618" s="1" t="s">
        <v>5</v>
      </c>
      <c r="C618">
        <v>57084.193664201848</v>
      </c>
      <c r="D618">
        <v>1230.259897117659</v>
      </c>
      <c r="E618" t="s">
        <v>2342</v>
      </c>
      <c r="F618" s="2">
        <v>44315.809212962973</v>
      </c>
      <c r="G618" s="8">
        <v>1835.340499073094</v>
      </c>
      <c r="H618" s="7">
        <f>LN(G618)</f>
        <v>7.5149853013528807</v>
      </c>
      <c r="I618" s="7">
        <f>+(H618-$O$10)/_xlfn.STDEV.S($H$2:$H$6885)</f>
        <v>1.393472135752176</v>
      </c>
      <c r="J618" s="7">
        <f>($O$9-H618)/($O$9-$O$2)</f>
        <v>0.2832826350490466</v>
      </c>
      <c r="K618" t="b">
        <f>G618&lt;2000</f>
        <v>1</v>
      </c>
    </row>
    <row r="619" spans="1:11" x14ac:dyDescent="0.25">
      <c r="A619" s="1">
        <v>24306</v>
      </c>
      <c r="B619" s="1" t="s">
        <v>5</v>
      </c>
      <c r="C619">
        <v>19657.352966678642</v>
      </c>
      <c r="D619">
        <v>908.25810861392324</v>
      </c>
      <c r="E619" t="s">
        <v>3767</v>
      </c>
      <c r="F619" s="2">
        <v>44379.564560185187</v>
      </c>
      <c r="G619" s="8">
        <v>1832.477852842439</v>
      </c>
      <c r="H619" s="7">
        <f>LN(G619)</f>
        <v>7.5134243479264846</v>
      </c>
      <c r="I619" s="7">
        <f>+(H619-$O$10)/_xlfn.STDEV.S($H$2:$H$6885)</f>
        <v>1.3923410290504512</v>
      </c>
      <c r="J619" s="7">
        <f>($O$9-H619)/($O$9-$O$2)</f>
        <v>0.28345410467411386</v>
      </c>
      <c r="K619" t="b">
        <f>G619&lt;2000</f>
        <v>1</v>
      </c>
    </row>
    <row r="620" spans="1:11" x14ac:dyDescent="0.25">
      <c r="A620" s="1">
        <v>26453</v>
      </c>
      <c r="B620" s="1" t="s">
        <v>5</v>
      </c>
      <c r="C620">
        <v>10714.011229288761</v>
      </c>
      <c r="D620">
        <v>856.30288047176452</v>
      </c>
      <c r="E620" t="s">
        <v>3982</v>
      </c>
      <c r="F620" s="2">
        <v>44389.50099537037</v>
      </c>
      <c r="G620" s="8">
        <v>1828.0598635652441</v>
      </c>
      <c r="H620" s="7">
        <f>LN(G620)</f>
        <v>7.5110104995989184</v>
      </c>
      <c r="I620" s="7">
        <f>+(H620-$O$10)/_xlfn.STDEV.S($H$2:$H$6885)</f>
        <v>1.3905918929301244</v>
      </c>
      <c r="J620" s="7">
        <f>($O$9-H620)/($O$9-$O$2)</f>
        <v>0.28371926419822124</v>
      </c>
      <c r="K620" t="b">
        <f>G620&lt;2000</f>
        <v>1</v>
      </c>
    </row>
    <row r="621" spans="1:11" x14ac:dyDescent="0.25">
      <c r="A621" s="1">
        <v>1209</v>
      </c>
      <c r="B621" s="1" t="s">
        <v>1741</v>
      </c>
      <c r="C621">
        <v>38419.525499999989</v>
      </c>
      <c r="D621">
        <v>1265.4061850000001</v>
      </c>
      <c r="E621" t="s">
        <v>2188</v>
      </c>
      <c r="F621" s="2">
        <v>44307.656157407408</v>
      </c>
      <c r="G621" s="8">
        <v>1826.8947729053939</v>
      </c>
      <c r="H621" s="7">
        <f>LN(G621)</f>
        <v>7.5103729591557684</v>
      </c>
      <c r="I621" s="7">
        <f>+(H621-$O$10)/_xlfn.STDEV.S($H$2:$H$6885)</f>
        <v>1.3901299148495019</v>
      </c>
      <c r="J621" s="7">
        <f>($O$9-H621)/($O$9-$O$2)</f>
        <v>0.28378929756302479</v>
      </c>
      <c r="K621" t="b">
        <f>G621&lt;2000</f>
        <v>1</v>
      </c>
    </row>
    <row r="622" spans="1:11" x14ac:dyDescent="0.25">
      <c r="A622" s="1">
        <v>13261</v>
      </c>
      <c r="B622" s="1" t="s">
        <v>42</v>
      </c>
      <c r="C622">
        <v>4674.1938329999994</v>
      </c>
      <c r="D622">
        <v>190.07177163</v>
      </c>
      <c r="E622" t="s">
        <v>6738</v>
      </c>
      <c r="F622" s="2">
        <v>44522.4609375</v>
      </c>
      <c r="G622" s="8">
        <v>1825.018304765819</v>
      </c>
      <c r="H622" s="7">
        <f>LN(G622)</f>
        <v>7.5093452959749598</v>
      </c>
      <c r="I622" s="7">
        <f>+(H622-$O$10)/_xlfn.STDEV.S($H$2:$H$6885)</f>
        <v>1.3893852438738841</v>
      </c>
      <c r="J622" s="7">
        <f>($O$9-H622)/($O$9-$O$2)</f>
        <v>0.28390218563343667</v>
      </c>
      <c r="K622" t="b">
        <f>G622&lt;2000</f>
        <v>1</v>
      </c>
    </row>
    <row r="623" spans="1:11" x14ac:dyDescent="0.25">
      <c r="A623" s="1">
        <v>32829</v>
      </c>
      <c r="B623" s="1" t="s">
        <v>5</v>
      </c>
      <c r="C623">
        <v>9876.8885916365161</v>
      </c>
      <c r="D623">
        <v>573.81753558684886</v>
      </c>
      <c r="E623" t="s">
        <v>5355</v>
      </c>
      <c r="F623" s="2">
        <v>44445.663715277777</v>
      </c>
      <c r="G623" s="8">
        <v>1824.2419680124131</v>
      </c>
      <c r="H623" s="7">
        <f>LN(G623)</f>
        <v>7.508919819737538</v>
      </c>
      <c r="I623" s="7">
        <f>+(H623-$O$10)/_xlfn.STDEV.S($H$2:$H$6885)</f>
        <v>1.3890769329304349</v>
      </c>
      <c r="J623" s="7">
        <f>($O$9-H623)/($O$9-$O$2)</f>
        <v>0.28394892389588067</v>
      </c>
      <c r="K623" t="b">
        <f>G623&lt;2000</f>
        <v>1</v>
      </c>
    </row>
    <row r="624" spans="1:11" x14ac:dyDescent="0.25">
      <c r="A624" s="1">
        <v>2119</v>
      </c>
      <c r="B624" s="1" t="s">
        <v>42</v>
      </c>
      <c r="C624">
        <v>19452.21231032064</v>
      </c>
      <c r="D624">
        <v>1116.2303375120709</v>
      </c>
      <c r="E624" t="s">
        <v>2661</v>
      </c>
      <c r="F624" s="2">
        <v>44335.893541666657</v>
      </c>
      <c r="G624" s="8">
        <v>1814.149037429469</v>
      </c>
      <c r="H624" s="7">
        <f>LN(G624)</f>
        <v>7.5033717868533509</v>
      </c>
      <c r="I624" s="7">
        <f>+(H624-$O$10)/_xlfn.STDEV.S($H$2:$H$6885)</f>
        <v>1.3850566866690317</v>
      </c>
      <c r="J624" s="7">
        <f>($O$9-H624)/($O$9-$O$2)</f>
        <v>0.28455837136716672</v>
      </c>
      <c r="K624" t="b">
        <f>G624&lt;2000</f>
        <v>1</v>
      </c>
    </row>
    <row r="625" spans="1:11" x14ac:dyDescent="0.25">
      <c r="A625" s="1">
        <v>2160</v>
      </c>
      <c r="B625" s="1" t="s">
        <v>5</v>
      </c>
      <c r="C625">
        <v>31122.7001588317</v>
      </c>
      <c r="D625">
        <v>1925.024349135226</v>
      </c>
      <c r="E625" t="s">
        <v>235</v>
      </c>
      <c r="F625" s="2">
        <v>44172.698680555557</v>
      </c>
      <c r="G625" s="8">
        <v>1811.957089221911</v>
      </c>
      <c r="H625" s="7">
        <f>LN(G625)</f>
        <v>7.5021628048776536</v>
      </c>
      <c r="I625" s="7">
        <f>+(H625-$O$10)/_xlfn.STDEV.S($H$2:$H$6885)</f>
        <v>1.3841806274658222</v>
      </c>
      <c r="J625" s="7">
        <f>($O$9-H625)/($O$9-$O$2)</f>
        <v>0.28469117717839743</v>
      </c>
      <c r="K625" t="b">
        <f>G625&lt;2000</f>
        <v>1</v>
      </c>
    </row>
    <row r="626" spans="1:11" x14ac:dyDescent="0.25">
      <c r="A626" s="1">
        <v>239</v>
      </c>
      <c r="B626" s="1" t="s">
        <v>42</v>
      </c>
      <c r="C626">
        <v>62658.193865828733</v>
      </c>
      <c r="D626">
        <v>1950.1797553632471</v>
      </c>
      <c r="E626" t="s">
        <v>107</v>
      </c>
      <c r="F626" s="2">
        <v>44167.43105324074</v>
      </c>
      <c r="G626" s="8">
        <v>1811.0335501399859</v>
      </c>
      <c r="H626" s="7">
        <f>LN(G626)</f>
        <v>7.501652983465533</v>
      </c>
      <c r="I626" s="7">
        <f>+(H626-$O$10)/_xlfn.STDEV.S($H$2:$H$6885)</f>
        <v>1.3838111978555718</v>
      </c>
      <c r="J626" s="7">
        <f>($O$9-H626)/($O$9-$O$2)</f>
        <v>0.28474718069836752</v>
      </c>
      <c r="K626" t="b">
        <f>G626&lt;2000</f>
        <v>1</v>
      </c>
    </row>
    <row r="627" spans="1:11" x14ac:dyDescent="0.25">
      <c r="A627" s="1">
        <v>599</v>
      </c>
      <c r="B627" s="1" t="s">
        <v>42</v>
      </c>
      <c r="C627">
        <v>40165.402605016003</v>
      </c>
      <c r="D627">
        <v>1593.67932220136</v>
      </c>
      <c r="E627" t="s">
        <v>1318</v>
      </c>
      <c r="F627" s="2">
        <v>44238.682303240741</v>
      </c>
      <c r="G627" s="8">
        <v>1807.66413109579</v>
      </c>
      <c r="H627" s="7">
        <f>LN(G627)</f>
        <v>7.4997907554958418</v>
      </c>
      <c r="I627" s="7">
        <f>+(H627-$O$10)/_xlfn.STDEV.S($H$2:$H$6885)</f>
        <v>1.3824617799286576</v>
      </c>
      <c r="J627" s="7">
        <f>($O$9-H627)/($O$9-$O$2)</f>
        <v>0.28495174511800553</v>
      </c>
      <c r="K627" t="b">
        <f>G627&lt;2000</f>
        <v>1</v>
      </c>
    </row>
    <row r="628" spans="1:11" x14ac:dyDescent="0.25">
      <c r="A628" s="1">
        <v>408</v>
      </c>
      <c r="B628" s="1" t="s">
        <v>42</v>
      </c>
      <c r="C628">
        <v>32858.804773157797</v>
      </c>
      <c r="D628">
        <v>1653.4557062955871</v>
      </c>
      <c r="E628" t="s">
        <v>1174</v>
      </c>
      <c r="F628" s="2">
        <v>44225.696423611109</v>
      </c>
      <c r="G628" s="8">
        <v>1802.718387357482</v>
      </c>
      <c r="H628" s="7">
        <f>LN(G628)</f>
        <v>7.4970510198547267</v>
      </c>
      <c r="I628" s="7">
        <f>+(H628-$O$10)/_xlfn.STDEV.S($H$2:$H$6885)</f>
        <v>1.3804764975414858</v>
      </c>
      <c r="J628" s="7">
        <f>($O$9-H628)/($O$9-$O$2)</f>
        <v>0.2852527031320124</v>
      </c>
      <c r="K628" t="b">
        <f>G628&lt;2000</f>
        <v>1</v>
      </c>
    </row>
    <row r="629" spans="1:11" x14ac:dyDescent="0.25">
      <c r="A629" s="1">
        <v>30055</v>
      </c>
      <c r="B629" s="1" t="s">
        <v>5</v>
      </c>
      <c r="C629">
        <v>9563.5947483224445</v>
      </c>
      <c r="D629">
        <v>570.53326964408382</v>
      </c>
      <c r="E629" t="s">
        <v>5336</v>
      </c>
      <c r="F629" s="2">
        <v>44444.725972222222</v>
      </c>
      <c r="G629" s="8">
        <v>1799.1062965152739</v>
      </c>
      <c r="H629" s="7">
        <f>LN(G629)</f>
        <v>7.4950453186503978</v>
      </c>
      <c r="I629" s="7">
        <f>+(H629-$O$10)/_xlfn.STDEV.S($H$2:$H$6885)</f>
        <v>1.3790231152460821</v>
      </c>
      <c r="J629" s="7">
        <f>($O$9-H629)/($O$9-$O$2)</f>
        <v>0.28547302798455926</v>
      </c>
      <c r="K629" t="b">
        <f>G629&lt;2000</f>
        <v>1</v>
      </c>
    </row>
    <row r="630" spans="1:11" x14ac:dyDescent="0.25">
      <c r="A630" s="1">
        <v>25679</v>
      </c>
      <c r="B630" s="1" t="s">
        <v>5</v>
      </c>
      <c r="C630">
        <v>8927.4237838372337</v>
      </c>
      <c r="D630">
        <v>389.45959417880812</v>
      </c>
      <c r="E630" t="s">
        <v>6106</v>
      </c>
      <c r="F630" s="2">
        <v>44481.370358796303</v>
      </c>
      <c r="G630" s="8">
        <v>1797.023671808236</v>
      </c>
      <c r="H630" s="7">
        <f>LN(G630)</f>
        <v>7.4938870596563047</v>
      </c>
      <c r="I630" s="7">
        <f>+(H630-$O$10)/_xlfn.STDEV.S($H$2:$H$6885)</f>
        <v>1.3781838112102298</v>
      </c>
      <c r="J630" s="7">
        <f>($O$9-H630)/($O$9-$O$2)</f>
        <v>0.28560026191229182</v>
      </c>
      <c r="K630" t="b">
        <f>G630&lt;2000</f>
        <v>1</v>
      </c>
    </row>
    <row r="631" spans="1:11" x14ac:dyDescent="0.25">
      <c r="A631" s="1">
        <v>5373</v>
      </c>
      <c r="B631" s="1" t="s">
        <v>5</v>
      </c>
      <c r="C631">
        <v>49904.511354335169</v>
      </c>
      <c r="D631">
        <v>1908.312828070113</v>
      </c>
      <c r="E631" t="s">
        <v>232</v>
      </c>
      <c r="F631" s="2">
        <v>44172.690601851849</v>
      </c>
      <c r="G631" s="8">
        <v>1796.189706866742</v>
      </c>
      <c r="H631" s="7">
        <f>LN(G631)</f>
        <v>7.4934228707153316</v>
      </c>
      <c r="I631" s="7">
        <f>+(H631-$O$10)/_xlfn.STDEV.S($H$2:$H$6885)</f>
        <v>1.3778474480535061</v>
      </c>
      <c r="J631" s="7">
        <f>($O$9-H631)/($O$9-$O$2)</f>
        <v>0.28565125273772135</v>
      </c>
      <c r="K631" t="b">
        <f>G631&lt;2000</f>
        <v>1</v>
      </c>
    </row>
    <row r="632" spans="1:11" x14ac:dyDescent="0.25">
      <c r="A632" s="1">
        <v>4991</v>
      </c>
      <c r="B632" s="1" t="s">
        <v>42</v>
      </c>
      <c r="C632">
        <v>16696.808402617651</v>
      </c>
      <c r="D632">
        <v>744.78136593474596</v>
      </c>
      <c r="E632" t="s">
        <v>4476</v>
      </c>
      <c r="F632" s="2">
        <v>44407.531759259262</v>
      </c>
      <c r="G632" s="8">
        <v>1777.426428147998</v>
      </c>
      <c r="H632" s="7">
        <f>LN(G632)</f>
        <v>7.4829217701867421</v>
      </c>
      <c r="I632" s="7">
        <f>+(H632-$O$10)/_xlfn.STDEV.S($H$2:$H$6885)</f>
        <v>1.3702380825320781</v>
      </c>
      <c r="J632" s="7">
        <f>($O$9-H632)/($O$9-$O$2)</f>
        <v>0.28680479117133628</v>
      </c>
      <c r="K632" t="b">
        <f>G632&lt;2000</f>
        <v>1</v>
      </c>
    </row>
    <row r="633" spans="1:11" x14ac:dyDescent="0.25">
      <c r="A633" s="1">
        <v>2854</v>
      </c>
      <c r="B633" s="1" t="s">
        <v>5</v>
      </c>
      <c r="C633">
        <v>22870.729977129278</v>
      </c>
      <c r="D633">
        <v>1498.560239386454</v>
      </c>
      <c r="E633" t="s">
        <v>1481</v>
      </c>
      <c r="F633" s="2">
        <v>44252.679537037038</v>
      </c>
      <c r="G633" s="8">
        <v>1777.071832990265</v>
      </c>
      <c r="H633" s="7">
        <f>LN(G633)</f>
        <v>7.4827222510800455</v>
      </c>
      <c r="I633" s="7">
        <f>+(H633-$O$10)/_xlfn.STDEV.S($H$2:$H$6885)</f>
        <v>1.3700935058939221</v>
      </c>
      <c r="J633" s="7">
        <f>($O$9-H633)/($O$9-$O$2)</f>
        <v>0.28682670820347861</v>
      </c>
      <c r="K633" t="b">
        <f>G633&lt;2000</f>
        <v>1</v>
      </c>
    </row>
    <row r="634" spans="1:11" x14ac:dyDescent="0.25">
      <c r="A634" s="1">
        <v>24454</v>
      </c>
      <c r="B634" s="1" t="s">
        <v>5</v>
      </c>
      <c r="C634">
        <v>24016.69555124723</v>
      </c>
      <c r="D634">
        <v>860.65728371944795</v>
      </c>
      <c r="E634" t="s">
        <v>3832</v>
      </c>
      <c r="F634" s="2">
        <v>44383.630335648151</v>
      </c>
      <c r="G634" s="8">
        <v>1776.361584390728</v>
      </c>
      <c r="H634" s="7">
        <f>LN(G634)</f>
        <v>7.4823224976441027</v>
      </c>
      <c r="I634" s="7">
        <f>+(H634-$O$10)/_xlfn.STDEV.S($H$2:$H$6885)</f>
        <v>1.3698038343490917</v>
      </c>
      <c r="J634" s="7">
        <f>($O$9-H634)/($O$9-$O$2)</f>
        <v>0.28687062083445231</v>
      </c>
      <c r="K634" t="b">
        <f>G634&lt;2000</f>
        <v>1</v>
      </c>
    </row>
    <row r="635" spans="1:11" x14ac:dyDescent="0.25">
      <c r="A635" s="1">
        <v>2150</v>
      </c>
      <c r="B635" s="1" t="s">
        <v>1741</v>
      </c>
      <c r="C635">
        <v>19941.400384</v>
      </c>
      <c r="D635">
        <v>981.90197035999972</v>
      </c>
      <c r="E635" t="s">
        <v>3207</v>
      </c>
      <c r="F635" s="2">
        <v>44358.654398148137</v>
      </c>
      <c r="G635" s="8">
        <v>1775.806709560708</v>
      </c>
      <c r="H635" s="7">
        <f>LN(G635)</f>
        <v>7.4820100829223808</v>
      </c>
      <c r="I635" s="7">
        <f>+(H635-$O$10)/_xlfn.STDEV.S($H$2:$H$6885)</f>
        <v>1.3695774506662211</v>
      </c>
      <c r="J635" s="7">
        <f>($O$9-H635)/($O$9-$O$2)</f>
        <v>0.28690493936970984</v>
      </c>
      <c r="K635" t="b">
        <f>G635&lt;2000</f>
        <v>1</v>
      </c>
    </row>
    <row r="636" spans="1:11" x14ac:dyDescent="0.25">
      <c r="A636" s="1">
        <v>322</v>
      </c>
      <c r="B636" s="1" t="s">
        <v>5</v>
      </c>
      <c r="C636">
        <v>65433.817968435716</v>
      </c>
      <c r="D636">
        <v>1884.042329047264</v>
      </c>
      <c r="E636" t="s">
        <v>243</v>
      </c>
      <c r="F636" s="2">
        <v>44172.771921296298</v>
      </c>
      <c r="G636" s="8">
        <v>1773.7171769266729</v>
      </c>
      <c r="H636" s="7">
        <f>LN(G636)</f>
        <v>7.4808327233991152</v>
      </c>
      <c r="I636" s="7">
        <f>+(H636-$O$10)/_xlfn.STDEV.S($H$2:$H$6885)</f>
        <v>1.3687243058993206</v>
      </c>
      <c r="J636" s="7">
        <f>($O$9-H636)/($O$9-$O$2)</f>
        <v>0.28703427147700394</v>
      </c>
      <c r="K636" t="b">
        <f>G636&lt;2000</f>
        <v>1</v>
      </c>
    </row>
    <row r="637" spans="1:11" x14ac:dyDescent="0.25">
      <c r="A637" s="1">
        <v>32443</v>
      </c>
      <c r="B637" s="1" t="s">
        <v>5</v>
      </c>
      <c r="C637">
        <v>13093.424203272079</v>
      </c>
      <c r="D637">
        <v>606.78556987289414</v>
      </c>
      <c r="E637" t="s">
        <v>5129</v>
      </c>
      <c r="F637" s="2">
        <v>44435.456585648149</v>
      </c>
      <c r="G637" s="8">
        <v>1771.5541585883971</v>
      </c>
      <c r="H637" s="7">
        <f>LN(G637)</f>
        <v>7.4796124960021348</v>
      </c>
      <c r="I637" s="7">
        <f>+(H637-$O$10)/_xlfn.STDEV.S($H$2:$H$6885)</f>
        <v>1.3678400979767695</v>
      </c>
      <c r="J637" s="7">
        <f>($O$9-H637)/($O$9-$O$2)</f>
        <v>0.28716831258977443</v>
      </c>
      <c r="K637" t="b">
        <f>G637&lt;2000</f>
        <v>1</v>
      </c>
    </row>
    <row r="638" spans="1:11" x14ac:dyDescent="0.25">
      <c r="A638" s="1">
        <v>3720</v>
      </c>
      <c r="B638" s="1" t="s">
        <v>42</v>
      </c>
      <c r="C638">
        <v>19122.459721374009</v>
      </c>
      <c r="D638">
        <v>761.50517359279013</v>
      </c>
      <c r="E638" t="s">
        <v>4359</v>
      </c>
      <c r="F638" s="2">
        <v>44403.559027777781</v>
      </c>
      <c r="G638" s="8">
        <v>1771.3273126468191</v>
      </c>
      <c r="H638" s="7">
        <f>LN(G638)</f>
        <v>7.4794844386884876</v>
      </c>
      <c r="I638" s="7">
        <f>+(H638-$O$10)/_xlfn.STDEV.S($H$2:$H$6885)</f>
        <v>1.3677473043781765</v>
      </c>
      <c r="J638" s="7">
        <f>($O$9-H638)/($O$9-$O$2)</f>
        <v>0.2871823795947131</v>
      </c>
      <c r="K638" t="b">
        <f>G638&lt;2000</f>
        <v>1</v>
      </c>
    </row>
    <row r="639" spans="1:11" x14ac:dyDescent="0.25">
      <c r="A639" s="1">
        <v>9362</v>
      </c>
      <c r="B639" s="1" t="s">
        <v>42</v>
      </c>
      <c r="C639">
        <v>5195.0314399999988</v>
      </c>
      <c r="D639">
        <v>198.16060839999989</v>
      </c>
      <c r="E639" t="s">
        <v>6720</v>
      </c>
      <c r="F639" s="2">
        <v>44519.591099537043</v>
      </c>
      <c r="G639" s="8">
        <v>1769.1262214138039</v>
      </c>
      <c r="H639" s="7">
        <f>LN(G639)</f>
        <v>7.4782410434593629</v>
      </c>
      <c r="I639" s="7">
        <f>+(H639-$O$10)/_xlfn.STDEV.S($H$2:$H$6885)</f>
        <v>1.3668463084530114</v>
      </c>
      <c r="J639" s="7">
        <f>($O$9-H639)/($O$9-$O$2)</f>
        <v>0.28731896567738741</v>
      </c>
      <c r="K639" t="b">
        <f>G639&lt;2000</f>
        <v>1</v>
      </c>
    </row>
    <row r="640" spans="1:11" x14ac:dyDescent="0.25">
      <c r="A640" s="1">
        <v>23487</v>
      </c>
      <c r="B640" s="1" t="s">
        <v>5</v>
      </c>
      <c r="C640">
        <v>13630.68801310052</v>
      </c>
      <c r="D640">
        <v>756.49458201296545</v>
      </c>
      <c r="E640" t="s">
        <v>4371</v>
      </c>
      <c r="F640" s="2">
        <v>44404.326168981483</v>
      </c>
      <c r="G640" s="8">
        <v>1768.317312334776</v>
      </c>
      <c r="H640" s="7">
        <f>LN(G640)</f>
        <v>7.477783702396299</v>
      </c>
      <c r="I640" s="7">
        <f>+(H640-$O$10)/_xlfn.STDEV.S($H$2:$H$6885)</f>
        <v>1.3665149074434373</v>
      </c>
      <c r="J640" s="7">
        <f>($O$9-H640)/($O$9-$O$2)</f>
        <v>0.28736920426829299</v>
      </c>
      <c r="K640" t="b">
        <f>G640&lt;2000</f>
        <v>1</v>
      </c>
    </row>
    <row r="641" spans="1:11" x14ac:dyDescent="0.25">
      <c r="A641" s="1">
        <v>3266</v>
      </c>
      <c r="B641" s="1" t="s">
        <v>5</v>
      </c>
      <c r="C641">
        <v>43738.633047865333</v>
      </c>
      <c r="D641">
        <v>1888.236036407277</v>
      </c>
      <c r="E641" t="s">
        <v>182</v>
      </c>
      <c r="F641" s="2">
        <v>44170.541134259263</v>
      </c>
      <c r="G641" s="8">
        <v>1767.4953972012031</v>
      </c>
      <c r="H641" s="7">
        <f>LN(G641)</f>
        <v>7.4773187936378909</v>
      </c>
      <c r="I641" s="7">
        <f>+(H641-$O$10)/_xlfn.STDEV.S($H$2:$H$6885)</f>
        <v>1.3661780226886244</v>
      </c>
      <c r="J641" s="7">
        <f>($O$9-H641)/($O$9-$O$2)</f>
        <v>0.28742027416515648</v>
      </c>
      <c r="K641" t="b">
        <f>G641&lt;2000</f>
        <v>1</v>
      </c>
    </row>
    <row r="642" spans="1:11" x14ac:dyDescent="0.25">
      <c r="A642" s="1">
        <v>34210</v>
      </c>
      <c r="B642" s="1" t="s">
        <v>5</v>
      </c>
      <c r="C642">
        <v>9229.0087815269617</v>
      </c>
      <c r="D642">
        <v>484.49636150797119</v>
      </c>
      <c r="E642" t="s">
        <v>5686</v>
      </c>
      <c r="F642" s="2">
        <v>44460.377986111111</v>
      </c>
      <c r="G642" s="8">
        <v>1766.699358598438</v>
      </c>
      <c r="H642" s="7">
        <f>LN(G642)</f>
        <v>7.4768683155679314</v>
      </c>
      <c r="I642" s="7">
        <f>+(H642-$O$10)/_xlfn.STDEV.S($H$2:$H$6885)</f>
        <v>1.3658515947790566</v>
      </c>
      <c r="J642" s="7">
        <f>($O$9-H642)/($O$9-$O$2)</f>
        <v>0.28746975886114468</v>
      </c>
      <c r="K642" t="b">
        <f>G642&lt;2000</f>
        <v>1</v>
      </c>
    </row>
    <row r="643" spans="1:11" x14ac:dyDescent="0.25">
      <c r="A643" s="1">
        <v>32111</v>
      </c>
      <c r="B643" s="1" t="s">
        <v>5</v>
      </c>
      <c r="C643">
        <v>9382.7477100630549</v>
      </c>
      <c r="D643">
        <v>590.15150742090793</v>
      </c>
      <c r="E643" t="s">
        <v>5184</v>
      </c>
      <c r="F643" s="2">
        <v>44438.443148148152</v>
      </c>
      <c r="G643" s="8">
        <v>1765.157663244561</v>
      </c>
      <c r="H643" s="7">
        <f>LN(G643)</f>
        <v>7.475995292995238</v>
      </c>
      <c r="I643" s="7">
        <f>+(H643-$O$10)/_xlfn.STDEV.S($H$2:$H$6885)</f>
        <v>1.3652189803358374</v>
      </c>
      <c r="J643" s="7">
        <f>($O$9-H643)/($O$9-$O$2)</f>
        <v>0.287565659770604</v>
      </c>
      <c r="K643" t="b">
        <f>G643&lt;2000</f>
        <v>1</v>
      </c>
    </row>
    <row r="644" spans="1:11" x14ac:dyDescent="0.25">
      <c r="A644" s="1">
        <v>290</v>
      </c>
      <c r="B644" s="1" t="s">
        <v>42</v>
      </c>
      <c r="C644">
        <v>36645.113777024562</v>
      </c>
      <c r="D644">
        <v>1859.701015898064</v>
      </c>
      <c r="E644" t="s">
        <v>344</v>
      </c>
      <c r="F644" s="2">
        <v>44175.524560185193</v>
      </c>
      <c r="G644" s="8">
        <v>1763.3205726748661</v>
      </c>
      <c r="H644" s="7">
        <f>LN(G644)</f>
        <v>7.4749539994897329</v>
      </c>
      <c r="I644" s="7">
        <f>+(H644-$O$10)/_xlfn.STDEV.S($H$2:$H$6885)</f>
        <v>1.3644644324789814</v>
      </c>
      <c r="J644" s="7">
        <f>($O$9-H644)/($O$9-$O$2)</f>
        <v>0.2876800451225015</v>
      </c>
      <c r="K644" t="b">
        <f>G644&lt;2000</f>
        <v>1</v>
      </c>
    </row>
    <row r="645" spans="1:11" x14ac:dyDescent="0.25">
      <c r="A645" s="1">
        <v>15509</v>
      </c>
      <c r="B645" s="1" t="s">
        <v>5</v>
      </c>
      <c r="C645">
        <v>28443.75708826771</v>
      </c>
      <c r="D645">
        <v>922.06087298735349</v>
      </c>
      <c r="E645" t="s">
        <v>3454</v>
      </c>
      <c r="F645" s="2">
        <v>44369.483217592591</v>
      </c>
      <c r="G645" s="8">
        <v>1762.1301441490971</v>
      </c>
      <c r="H645" s="7">
        <f>LN(G645)</f>
        <v>7.4742786653741078</v>
      </c>
      <c r="I645" s="7">
        <f>+(H645-$O$10)/_xlfn.STDEV.S($H$2:$H$6885)</f>
        <v>1.3639750681384637</v>
      </c>
      <c r="J645" s="7">
        <f>($O$9-H645)/($O$9-$O$2)</f>
        <v>0.2877542300953797</v>
      </c>
      <c r="K645" t="b">
        <f>G645&lt;2000</f>
        <v>1</v>
      </c>
    </row>
    <row r="646" spans="1:11" x14ac:dyDescent="0.25">
      <c r="A646" s="1">
        <v>7968</v>
      </c>
      <c r="B646" s="1" t="s">
        <v>42</v>
      </c>
      <c r="C646">
        <v>16091.087098728</v>
      </c>
      <c r="D646">
        <v>514.75040339188001</v>
      </c>
      <c r="E646" t="s">
        <v>5564</v>
      </c>
      <c r="F646" s="2">
        <v>44453.781574074077</v>
      </c>
      <c r="G646" s="8">
        <v>1760.971244464776</v>
      </c>
      <c r="H646" s="7">
        <f>LN(G646)</f>
        <v>7.4736207792684928</v>
      </c>
      <c r="I646" s="7">
        <f>+(H646-$O$10)/_xlfn.STDEV.S($H$2:$H$6885)</f>
        <v>1.3634983470714228</v>
      </c>
      <c r="J646" s="7">
        <f>($O$9-H646)/($O$9-$O$2)</f>
        <v>0.28782649841675251</v>
      </c>
      <c r="K646" t="b">
        <f>G646&lt;2000</f>
        <v>1</v>
      </c>
    </row>
    <row r="647" spans="1:11" x14ac:dyDescent="0.25">
      <c r="A647" s="1">
        <v>9815</v>
      </c>
      <c r="B647" s="1" t="s">
        <v>42</v>
      </c>
      <c r="C647">
        <v>9709.619999999999</v>
      </c>
      <c r="D647">
        <v>417.96480000000003</v>
      </c>
      <c r="E647" t="s">
        <v>5967</v>
      </c>
      <c r="F647" s="2">
        <v>44473.685081018521</v>
      </c>
      <c r="G647" s="8">
        <v>1757.776838759039</v>
      </c>
      <c r="H647" s="7">
        <f>LN(G647)</f>
        <v>7.4718051297774037</v>
      </c>
      <c r="I647" s="7">
        <f>+(H647-$O$10)/_xlfn.STDEV.S($H$2:$H$6885)</f>
        <v>1.3621826810991873</v>
      </c>
      <c r="J647" s="7">
        <f>($O$9-H647)/($O$9-$O$2)</f>
        <v>0.28802594622360306</v>
      </c>
      <c r="K647" t="b">
        <f>G647&lt;2000</f>
        <v>1</v>
      </c>
    </row>
    <row r="648" spans="1:11" x14ac:dyDescent="0.25">
      <c r="A648" s="1">
        <v>608</v>
      </c>
      <c r="B648" s="1" t="s">
        <v>42</v>
      </c>
      <c r="C648">
        <v>23982.64313304903</v>
      </c>
      <c r="D648">
        <v>1053.0491397486051</v>
      </c>
      <c r="E648" t="s">
        <v>2795</v>
      </c>
      <c r="F648" s="2">
        <v>44341.6403125</v>
      </c>
      <c r="G648" s="8">
        <v>1756.408449000699</v>
      </c>
      <c r="H648" s="7">
        <f>LN(G648)</f>
        <v>7.4710263490840427</v>
      </c>
      <c r="I648" s="7">
        <f>+(H648-$O$10)/_xlfn.STDEV.S($H$2:$H$6885)</f>
        <v>1.3616183567275957</v>
      </c>
      <c r="J648" s="7">
        <f>($O$9-H648)/($O$9-$O$2)</f>
        <v>0.28811149472956238</v>
      </c>
      <c r="K648" t="b">
        <f>G648&lt;2000</f>
        <v>1</v>
      </c>
    </row>
    <row r="649" spans="1:11" x14ac:dyDescent="0.25">
      <c r="A649" s="1">
        <v>13107</v>
      </c>
      <c r="B649" s="1" t="s">
        <v>42</v>
      </c>
      <c r="C649">
        <v>4027.6250660000001</v>
      </c>
      <c r="D649">
        <v>167.74315726</v>
      </c>
      <c r="E649" t="s">
        <v>6781</v>
      </c>
      <c r="F649" s="2">
        <v>44525.585185185177</v>
      </c>
      <c r="G649" s="8">
        <v>1754.8505116496281</v>
      </c>
      <c r="H649" s="7">
        <f>LN(G649)</f>
        <v>7.470138953724847</v>
      </c>
      <c r="I649" s="7">
        <f>+(H649-$O$10)/_xlfn.STDEV.S($H$2:$H$6885)</f>
        <v>1.3609753273963598</v>
      </c>
      <c r="J649" s="7">
        <f>($O$9-H649)/($O$9-$O$2)</f>
        <v>0.28820897447940924</v>
      </c>
      <c r="K649" t="b">
        <f>G649&lt;2000</f>
        <v>1</v>
      </c>
    </row>
    <row r="650" spans="1:11" x14ac:dyDescent="0.25">
      <c r="A650" s="1">
        <v>38247</v>
      </c>
      <c r="B650" s="1" t="s">
        <v>5</v>
      </c>
      <c r="C650">
        <v>6841.0484346075991</v>
      </c>
      <c r="D650">
        <v>206.57691015417601</v>
      </c>
      <c r="E650" t="s">
        <v>6694</v>
      </c>
      <c r="F650" s="2">
        <v>44517.471284722233</v>
      </c>
      <c r="G650" s="8">
        <v>1753.3538343103239</v>
      </c>
      <c r="H650" s="7">
        <f>LN(G650)</f>
        <v>7.4692857095677168</v>
      </c>
      <c r="I650" s="7">
        <f>+(H650-$O$10)/_xlfn.STDEV.S($H$2:$H$6885)</f>
        <v>1.3603570448979732</v>
      </c>
      <c r="J650" s="7">
        <f>($O$9-H650)/($O$9-$O$2)</f>
        <v>0.28830270274396852</v>
      </c>
      <c r="K650" t="b">
        <f>G650&lt;2000</f>
        <v>1</v>
      </c>
    </row>
    <row r="651" spans="1:11" x14ac:dyDescent="0.25">
      <c r="A651" s="1">
        <v>10135</v>
      </c>
      <c r="B651" s="1" t="s">
        <v>5</v>
      </c>
      <c r="C651">
        <v>31167.91660807022</v>
      </c>
      <c r="D651">
        <v>1852.67102697515</v>
      </c>
      <c r="E651" t="s">
        <v>315</v>
      </c>
      <c r="F651" s="2">
        <v>44174.704756944448</v>
      </c>
      <c r="G651" s="8">
        <v>1752.921836982845</v>
      </c>
      <c r="H651" s="7">
        <f>LN(G651)</f>
        <v>7.469039295782741</v>
      </c>
      <c r="I651" s="7">
        <f>+(H651-$O$10)/_xlfn.STDEV.S($H$2:$H$6885)</f>
        <v>1.3601784871787803</v>
      </c>
      <c r="J651" s="7">
        <f>($O$9-H651)/($O$9-$O$2)</f>
        <v>0.28832977112320823</v>
      </c>
      <c r="K651" t="b">
        <f>G651&lt;2000</f>
        <v>1</v>
      </c>
    </row>
    <row r="652" spans="1:11" x14ac:dyDescent="0.25">
      <c r="A652" s="1">
        <v>2762</v>
      </c>
      <c r="B652" s="1" t="s">
        <v>42</v>
      </c>
      <c r="C652">
        <v>32634.089854912709</v>
      </c>
      <c r="D652">
        <v>1116.548112313551</v>
      </c>
      <c r="E652" t="s">
        <v>2516</v>
      </c>
      <c r="F652" s="2">
        <v>44327.703657407408</v>
      </c>
      <c r="G652" s="8">
        <v>1750.8178371263771</v>
      </c>
      <c r="H652" s="7">
        <f>LN(G652)</f>
        <v>7.4678382932511216</v>
      </c>
      <c r="I652" s="7">
        <f>+(H652-$O$10)/_xlfn.STDEV.S($H$2:$H$6885)</f>
        <v>1.3593082100844538</v>
      </c>
      <c r="J652" s="7">
        <f>($O$9-H652)/($O$9-$O$2)</f>
        <v>0.28846170039817515</v>
      </c>
      <c r="K652" t="b">
        <f>G652&lt;2000</f>
        <v>1</v>
      </c>
    </row>
    <row r="653" spans="1:11" x14ac:dyDescent="0.25">
      <c r="A653" s="1">
        <v>23918</v>
      </c>
      <c r="B653" s="1" t="s">
        <v>5</v>
      </c>
      <c r="C653">
        <v>23733.52150096052</v>
      </c>
      <c r="D653">
        <v>882.05749175499352</v>
      </c>
      <c r="E653" t="s">
        <v>3673</v>
      </c>
      <c r="F653" s="2">
        <v>44376.508263888893</v>
      </c>
      <c r="G653" s="8">
        <v>1750.050843833327</v>
      </c>
      <c r="H653" s="7">
        <f>LN(G653)</f>
        <v>7.4674001201145552</v>
      </c>
      <c r="I653" s="7">
        <f>+(H653-$O$10)/_xlfn.STDEV.S($H$2:$H$6885)</f>
        <v>1.3589906986437503</v>
      </c>
      <c r="J653" s="7">
        <f>($O$9-H653)/($O$9-$O$2)</f>
        <v>0.28850983340597097</v>
      </c>
      <c r="K653" t="b">
        <f>G653&lt;2000</f>
        <v>1</v>
      </c>
    </row>
    <row r="654" spans="1:11" x14ac:dyDescent="0.25">
      <c r="A654" s="1">
        <v>3382</v>
      </c>
      <c r="B654" s="1" t="s">
        <v>5</v>
      </c>
      <c r="C654">
        <v>31497.851636100899</v>
      </c>
      <c r="D654">
        <v>1826.3732608513251</v>
      </c>
      <c r="E654" t="s">
        <v>494</v>
      </c>
      <c r="F654" s="2">
        <v>44179.546817129631</v>
      </c>
      <c r="G654" s="8">
        <v>1750.00545548333</v>
      </c>
      <c r="H654" s="7">
        <f>LN(G654)</f>
        <v>7.4673741843317467</v>
      </c>
      <c r="I654" s="7">
        <f>+(H654-$O$10)/_xlfn.STDEV.S($H$2:$H$6885)</f>
        <v>1.358971904913423</v>
      </c>
      <c r="J654" s="7">
        <f>($O$9-H654)/($O$9-$O$2)</f>
        <v>0.28851268243328898</v>
      </c>
      <c r="K654" t="b">
        <f>G654&lt;2000</f>
        <v>1</v>
      </c>
    </row>
    <row r="655" spans="1:11" x14ac:dyDescent="0.25">
      <c r="A655" s="1">
        <v>9468</v>
      </c>
      <c r="B655" s="1" t="s">
        <v>1741</v>
      </c>
      <c r="C655">
        <v>7434.7400000000007</v>
      </c>
      <c r="D655">
        <v>225.18109999999999</v>
      </c>
      <c r="E655" t="s">
        <v>6656</v>
      </c>
      <c r="F655" s="2">
        <v>44513.396296296298</v>
      </c>
      <c r="G655" s="8">
        <v>1745.826695005572</v>
      </c>
      <c r="H655" s="7">
        <f>LN(G655)</f>
        <v>7.4649834731716114</v>
      </c>
      <c r="I655" s="7">
        <f>+(H655-$O$10)/_xlfn.STDEV.S($H$2:$H$6885)</f>
        <v>1.3572395345752761</v>
      </c>
      <c r="J655" s="7">
        <f>($O$9-H655)/($O$9-$O$2)</f>
        <v>0.28877530035598958</v>
      </c>
      <c r="K655" t="b">
        <f>G655&lt;2000</f>
        <v>1</v>
      </c>
    </row>
    <row r="656" spans="1:11" x14ac:dyDescent="0.25">
      <c r="A656" s="1">
        <v>10935</v>
      </c>
      <c r="B656" s="1" t="s">
        <v>1741</v>
      </c>
      <c r="C656">
        <v>14439.3</v>
      </c>
      <c r="D656">
        <v>296.53525000000008</v>
      </c>
      <c r="E656" t="s">
        <v>6442</v>
      </c>
      <c r="F656" s="2">
        <v>44498.426435185182</v>
      </c>
      <c r="G656" s="8">
        <v>1744.367862105825</v>
      </c>
      <c r="H656" s="7">
        <f>LN(G656)</f>
        <v>7.4641475123328487</v>
      </c>
      <c r="I656" s="7">
        <f>+(H656-$O$10)/_xlfn.STDEV.S($H$2:$H$6885)</f>
        <v>1.3566337760105975</v>
      </c>
      <c r="J656" s="7">
        <f>($O$9-H656)/($O$9-$O$2)</f>
        <v>0.2888671300603034</v>
      </c>
      <c r="K656" t="b">
        <f>G656&lt;2000</f>
        <v>1</v>
      </c>
    </row>
    <row r="657" spans="1:11" x14ac:dyDescent="0.25">
      <c r="A657" s="1">
        <v>9216</v>
      </c>
      <c r="B657" s="1" t="s">
        <v>42</v>
      </c>
      <c r="C657">
        <v>7685.9591685679516</v>
      </c>
      <c r="D657">
        <v>508.36121619212071</v>
      </c>
      <c r="E657" t="s">
        <v>5555</v>
      </c>
      <c r="F657" s="2">
        <v>44453.687673611108</v>
      </c>
      <c r="G657" s="8">
        <v>1737.5844669974049</v>
      </c>
      <c r="H657" s="7">
        <f>LN(G657)</f>
        <v>7.460251190356546</v>
      </c>
      <c r="I657" s="7">
        <f>+(H657-$O$10)/_xlfn.STDEV.S($H$2:$H$6885)</f>
        <v>1.353810401638917</v>
      </c>
      <c r="J657" s="7">
        <f>($O$9-H657)/($O$9-$O$2)</f>
        <v>0.28929513826165015</v>
      </c>
      <c r="K657" t="b">
        <f>G657&lt;2000</f>
        <v>1</v>
      </c>
    </row>
    <row r="658" spans="1:11" x14ac:dyDescent="0.25">
      <c r="A658" s="1">
        <v>2598</v>
      </c>
      <c r="B658" s="1" t="s">
        <v>42</v>
      </c>
      <c r="C658">
        <v>46604.241641076878</v>
      </c>
      <c r="D658">
        <v>1109.5503624715041</v>
      </c>
      <c r="E658" t="s">
        <v>2486</v>
      </c>
      <c r="F658" s="2">
        <v>44327.337638888886</v>
      </c>
      <c r="G658" s="8">
        <v>1737.113419947123</v>
      </c>
      <c r="H658" s="7">
        <f>LN(G658)</f>
        <v>7.4599800605671405</v>
      </c>
      <c r="I658" s="7">
        <f>+(H658-$O$10)/_xlfn.STDEV.S($H$2:$H$6885)</f>
        <v>1.3536139340719493</v>
      </c>
      <c r="J658" s="7">
        <f>($O$9-H658)/($O$9-$O$2)</f>
        <v>0.28932492167641949</v>
      </c>
      <c r="K658" t="b">
        <f>G658&lt;2000</f>
        <v>1</v>
      </c>
    </row>
    <row r="659" spans="1:11" x14ac:dyDescent="0.25">
      <c r="A659" s="1">
        <v>30930</v>
      </c>
      <c r="B659" s="1" t="s">
        <v>5</v>
      </c>
      <c r="C659">
        <v>11846.967592391669</v>
      </c>
      <c r="D659">
        <v>527.18177361470987</v>
      </c>
      <c r="E659" t="s">
        <v>5486</v>
      </c>
      <c r="F659" s="2">
        <v>44449.696759259263</v>
      </c>
      <c r="G659" s="8">
        <v>1736.997281646155</v>
      </c>
      <c r="H659" s="7">
        <f>LN(G659)</f>
        <v>7.4599132012693303</v>
      </c>
      <c r="I659" s="7">
        <f>+(H659-$O$10)/_xlfn.STDEV.S($H$2:$H$6885)</f>
        <v>1.3535654861179318</v>
      </c>
      <c r="J659" s="7">
        <f>($O$9-H659)/($O$9-$O$2)</f>
        <v>0.28933226612279045</v>
      </c>
      <c r="K659" t="b">
        <f>G659&lt;2000</f>
        <v>1</v>
      </c>
    </row>
    <row r="660" spans="1:11" x14ac:dyDescent="0.25">
      <c r="A660" s="1">
        <v>24384</v>
      </c>
      <c r="B660" s="1" t="s">
        <v>5</v>
      </c>
      <c r="C660">
        <v>18830.706709100141</v>
      </c>
      <c r="D660">
        <v>916.75483909347372</v>
      </c>
      <c r="E660" t="s">
        <v>3410</v>
      </c>
      <c r="F660" s="2">
        <v>44367.456064814818</v>
      </c>
      <c r="G660" s="8">
        <v>1733.589877110456</v>
      </c>
      <c r="H660" s="7">
        <f>LN(G660)</f>
        <v>7.4579496109748611</v>
      </c>
      <c r="I660" s="7">
        <f>+(H660-$O$10)/_xlfn.STDEV.S($H$2:$H$6885)</f>
        <v>1.3521426184628449</v>
      </c>
      <c r="J660" s="7">
        <f>($O$9-H660)/($O$9-$O$2)</f>
        <v>0.2895479651218027</v>
      </c>
      <c r="K660" t="b">
        <f>G660&lt;2000</f>
        <v>1</v>
      </c>
    </row>
    <row r="661" spans="1:11" x14ac:dyDescent="0.25">
      <c r="A661" s="1">
        <v>2269</v>
      </c>
      <c r="B661" s="1" t="s">
        <v>42</v>
      </c>
      <c r="C661">
        <v>25337.416923782999</v>
      </c>
      <c r="D661">
        <v>1189.66096268298</v>
      </c>
      <c r="E661" t="s">
        <v>2239</v>
      </c>
      <c r="F661" s="2">
        <v>44309.687696759262</v>
      </c>
      <c r="G661" s="8">
        <v>1731.45291517397</v>
      </c>
      <c r="H661" s="7">
        <f>LN(G661)</f>
        <v>7.4567161703881117</v>
      </c>
      <c r="I661" s="7">
        <f>+(H661-$O$10)/_xlfn.STDEV.S($H$2:$H$6885)</f>
        <v>1.3512488359256731</v>
      </c>
      <c r="J661" s="7">
        <f>($O$9-H661)/($O$9-$O$2)</f>
        <v>0.28968345769408332</v>
      </c>
      <c r="K661" t="b">
        <f>G661&lt;2000</f>
        <v>1</v>
      </c>
    </row>
    <row r="662" spans="1:11" x14ac:dyDescent="0.25">
      <c r="A662" s="1">
        <v>15569</v>
      </c>
      <c r="B662" s="1" t="s">
        <v>5</v>
      </c>
      <c r="C662">
        <v>27901.45210456791</v>
      </c>
      <c r="D662">
        <v>1416.987637761524</v>
      </c>
      <c r="E662" t="s">
        <v>1569</v>
      </c>
      <c r="F662" s="2">
        <v>44261.353530092587</v>
      </c>
      <c r="G662" s="8">
        <v>1729.0655992501349</v>
      </c>
      <c r="H662" s="7">
        <f>LN(G662)</f>
        <v>7.4553364255362284</v>
      </c>
      <c r="I662" s="7">
        <f>+(H662-$O$10)/_xlfn.STDEV.S($H$2:$H$6885)</f>
        <v>1.3502490375830418</v>
      </c>
      <c r="J662" s="7">
        <f>($O$9-H662)/($O$9-$O$2)</f>
        <v>0.28983502168596176</v>
      </c>
      <c r="K662" t="b">
        <f>G662&lt;2000</f>
        <v>1</v>
      </c>
    </row>
    <row r="663" spans="1:11" x14ac:dyDescent="0.25">
      <c r="A663" s="1">
        <v>20283</v>
      </c>
      <c r="B663" s="1" t="s">
        <v>5</v>
      </c>
      <c r="C663">
        <v>48681.416486371709</v>
      </c>
      <c r="D663">
        <v>1031.692213794727</v>
      </c>
      <c r="E663" t="s">
        <v>2831</v>
      </c>
      <c r="F663" s="2">
        <v>44342.659537037027</v>
      </c>
      <c r="G663" s="8">
        <v>1728.838753975205</v>
      </c>
      <c r="H663" s="7">
        <f>LN(G663)</f>
        <v>7.4552052216323128</v>
      </c>
      <c r="I663" s="7">
        <f>+(H663-$O$10)/_xlfn.STDEV.S($H$2:$H$6885)</f>
        <v>1.3501539638848123</v>
      </c>
      <c r="J663" s="7">
        <f>($O$9-H663)/($O$9-$O$2)</f>
        <v>0.28984943434160626</v>
      </c>
      <c r="K663" t="b">
        <f>G663&lt;2000</f>
        <v>1</v>
      </c>
    </row>
    <row r="664" spans="1:11" x14ac:dyDescent="0.25">
      <c r="A664" s="1">
        <v>2265</v>
      </c>
      <c r="B664" s="1" t="s">
        <v>1741</v>
      </c>
      <c r="C664">
        <v>32175.268174638499</v>
      </c>
      <c r="D664">
        <v>975.66345491657387</v>
      </c>
      <c r="E664" t="s">
        <v>3083</v>
      </c>
      <c r="F664" s="2">
        <v>44354.424131944441</v>
      </c>
      <c r="G664" s="8">
        <v>1728.2980647783741</v>
      </c>
      <c r="H664" s="7">
        <f>LN(G664)</f>
        <v>7.4548924256802946</v>
      </c>
      <c r="I664" s="7">
        <f>+(H664-$O$10)/_xlfn.STDEV.S($H$2:$H$6885)</f>
        <v>1.3499273039527366</v>
      </c>
      <c r="J664" s="7">
        <f>($O$9-H664)/($O$9-$O$2)</f>
        <v>0.28988379475474102</v>
      </c>
      <c r="K664" t="b">
        <f>G664&lt;2000</f>
        <v>1</v>
      </c>
    </row>
    <row r="665" spans="1:11" x14ac:dyDescent="0.25">
      <c r="A665" s="1">
        <v>17928</v>
      </c>
      <c r="B665" s="1" t="s">
        <v>5</v>
      </c>
      <c r="C665">
        <v>13243.40606798077</v>
      </c>
      <c r="D665">
        <v>960.01982379549315</v>
      </c>
      <c r="E665" t="s">
        <v>3136</v>
      </c>
      <c r="F665" s="2">
        <v>44356.564456018517</v>
      </c>
      <c r="G665" s="8">
        <v>1718.4368371452331</v>
      </c>
      <c r="H665" s="7">
        <f>LN(G665)</f>
        <v>7.4491703409709711</v>
      </c>
      <c r="I665" s="7">
        <f>+(H665-$O$10)/_xlfn.STDEV.S($H$2:$H$6885)</f>
        <v>1.3457809352955399</v>
      </c>
      <c r="J665" s="7">
        <f>($O$9-H665)/($O$9-$O$2)</f>
        <v>0.29051236169538069</v>
      </c>
      <c r="K665" t="b">
        <f>G665&lt;2000</f>
        <v>1</v>
      </c>
    </row>
    <row r="666" spans="1:11" x14ac:dyDescent="0.25">
      <c r="A666" s="1">
        <v>2124</v>
      </c>
      <c r="B666" s="1" t="s">
        <v>1741</v>
      </c>
      <c r="C666">
        <v>38521.323104366471</v>
      </c>
      <c r="D666">
        <v>825.90297417465911</v>
      </c>
      <c r="E666" t="s">
        <v>3863</v>
      </c>
      <c r="F666" s="2">
        <v>44384.701643518521</v>
      </c>
      <c r="G666" s="8">
        <v>1715.0195325284619</v>
      </c>
      <c r="H666" s="7">
        <f>LN(G666)</f>
        <v>7.447179748764607</v>
      </c>
      <c r="I666" s="7">
        <f>+(H666-$O$10)/_xlfn.STDEV.S($H$2:$H$6885)</f>
        <v>1.3443385013657729</v>
      </c>
      <c r="J666" s="7">
        <f>($O$9-H666)/($O$9-$O$2)</f>
        <v>0.29073102683523377</v>
      </c>
      <c r="K666" t="b">
        <f>G666&lt;2000</f>
        <v>1</v>
      </c>
    </row>
    <row r="667" spans="1:11" x14ac:dyDescent="0.25">
      <c r="A667" s="1">
        <v>270</v>
      </c>
      <c r="B667" s="1" t="s">
        <v>5</v>
      </c>
      <c r="C667">
        <v>36051.580551597181</v>
      </c>
      <c r="D667">
        <v>1782.024794830681</v>
      </c>
      <c r="E667" t="s">
        <v>552</v>
      </c>
      <c r="F667" s="2">
        <v>44180.860081018523</v>
      </c>
      <c r="G667" s="8">
        <v>1713.418446503495</v>
      </c>
      <c r="H667" s="7">
        <f>LN(G667)</f>
        <v>7.4462457454948074</v>
      </c>
      <c r="I667" s="7">
        <f>+(H667-$O$10)/_xlfn.STDEV.S($H$2:$H$6885)</f>
        <v>1.3436616987526788</v>
      </c>
      <c r="J667" s="7">
        <f>($O$9-H667)/($O$9-$O$2)</f>
        <v>0.29083362643095262</v>
      </c>
      <c r="K667" t="b">
        <f>G667&lt;2000</f>
        <v>1</v>
      </c>
    </row>
    <row r="668" spans="1:11" x14ac:dyDescent="0.25">
      <c r="A668" s="1">
        <v>10990</v>
      </c>
      <c r="B668" s="1" t="s">
        <v>1741</v>
      </c>
      <c r="C668">
        <v>13076.182500000001</v>
      </c>
      <c r="D668">
        <v>341.45022</v>
      </c>
      <c r="E668" t="s">
        <v>6217</v>
      </c>
      <c r="F668" s="2">
        <v>44487.687025462961</v>
      </c>
      <c r="G668" s="8">
        <v>1712.2262900880889</v>
      </c>
      <c r="H668" s="7">
        <f>LN(G668)</f>
        <v>7.4455497267566129</v>
      </c>
      <c r="I668" s="7">
        <f>+(H668-$O$10)/_xlfn.STDEV.S($H$2:$H$6885)</f>
        <v>1.343157345806598</v>
      </c>
      <c r="J668" s="7">
        <f>($O$9-H668)/($O$9-$O$2)</f>
        <v>0.29091008359492676</v>
      </c>
      <c r="K668" t="b">
        <f>G668&lt;2000</f>
        <v>1</v>
      </c>
    </row>
    <row r="669" spans="1:11" x14ac:dyDescent="0.25">
      <c r="A669" s="1">
        <v>26719</v>
      </c>
      <c r="B669" s="1" t="s">
        <v>5</v>
      </c>
      <c r="C669">
        <v>19096.903046633361</v>
      </c>
      <c r="D669">
        <v>791.56611702582006</v>
      </c>
      <c r="E669" t="s">
        <v>4047</v>
      </c>
      <c r="F669" s="2">
        <v>44391.409062500003</v>
      </c>
      <c r="G669" s="8">
        <v>1708.9296074091769</v>
      </c>
      <c r="H669" s="7">
        <f>LN(G669)</f>
        <v>7.4436224929221586</v>
      </c>
      <c r="I669" s="7">
        <f>+(H669-$O$10)/_xlfn.STDEV.S($H$2:$H$6885)</f>
        <v>1.3417608229705675</v>
      </c>
      <c r="J669" s="7">
        <f>($O$9-H669)/($O$9-$O$2)</f>
        <v>0.29112178886263212</v>
      </c>
      <c r="K669" t="b">
        <f>G669&lt;2000</f>
        <v>1</v>
      </c>
    </row>
    <row r="670" spans="1:11" x14ac:dyDescent="0.25">
      <c r="A670" s="1">
        <v>8294</v>
      </c>
      <c r="B670" s="1" t="s">
        <v>5</v>
      </c>
      <c r="C670">
        <v>58848.403242460481</v>
      </c>
      <c r="D670">
        <v>1835.2438951465499</v>
      </c>
      <c r="E670" t="s">
        <v>109</v>
      </c>
      <c r="F670" s="2">
        <v>44167.456909722219</v>
      </c>
      <c r="G670" s="8">
        <v>1704.410540438176</v>
      </c>
      <c r="H670" s="7">
        <f>LN(G670)</f>
        <v>7.440974605858087</v>
      </c>
      <c r="I670" s="7">
        <f>+(H670-$O$10)/_xlfn.STDEV.S($H$2:$H$6885)</f>
        <v>1.3398420964070872</v>
      </c>
      <c r="J670" s="7">
        <f>($O$9-H670)/($O$9-$O$2)</f>
        <v>0.29141265737569538</v>
      </c>
      <c r="K670" t="b">
        <f>G670&lt;2000</f>
        <v>1</v>
      </c>
    </row>
    <row r="671" spans="1:11" x14ac:dyDescent="0.25">
      <c r="A671" s="1">
        <v>411</v>
      </c>
      <c r="B671" s="1" t="s">
        <v>42</v>
      </c>
      <c r="C671">
        <v>31813.264118134619</v>
      </c>
      <c r="D671">
        <v>1647.478287837371</v>
      </c>
      <c r="E671" t="s">
        <v>913</v>
      </c>
      <c r="F671" s="2">
        <v>44207.613865740743</v>
      </c>
      <c r="G671" s="8">
        <v>1704.154043618697</v>
      </c>
      <c r="H671" s="7">
        <f>LN(G671)</f>
        <v>7.4408241044880015</v>
      </c>
      <c r="I671" s="7">
        <f>+(H671-$O$10)/_xlfn.STDEV.S($H$2:$H$6885)</f>
        <v>1.3397330392722337</v>
      </c>
      <c r="J671" s="7">
        <f>($O$9-H671)/($O$9-$O$2)</f>
        <v>0.29142918984429073</v>
      </c>
      <c r="K671" t="b">
        <f>G671&lt;2000</f>
        <v>1</v>
      </c>
    </row>
    <row r="672" spans="1:11" x14ac:dyDescent="0.25">
      <c r="A672" s="1">
        <v>5025</v>
      </c>
      <c r="B672" s="1" t="s">
        <v>42</v>
      </c>
      <c r="C672">
        <v>14795.032334420201</v>
      </c>
      <c r="D672">
        <v>605.27349284297588</v>
      </c>
      <c r="E672" t="s">
        <v>4969</v>
      </c>
      <c r="F672" s="2">
        <v>44430.500590277778</v>
      </c>
      <c r="G672" s="8">
        <v>1699.757496753155</v>
      </c>
      <c r="H672" s="7">
        <f>LN(G672)</f>
        <v>7.438240870900243</v>
      </c>
      <c r="I672" s="7">
        <f>+(H672-$O$10)/_xlfn.STDEV.S($H$2:$H$6885)</f>
        <v>1.3378611622682028</v>
      </c>
      <c r="J672" s="7">
        <f>($O$9-H672)/($O$9-$O$2)</f>
        <v>0.29171295621890753</v>
      </c>
      <c r="K672" t="b">
        <f>G672&lt;2000</f>
        <v>1</v>
      </c>
    </row>
    <row r="673" spans="1:11" x14ac:dyDescent="0.25">
      <c r="A673" s="1">
        <v>7397</v>
      </c>
      <c r="B673" s="1" t="s">
        <v>42</v>
      </c>
      <c r="C673">
        <v>13676.36</v>
      </c>
      <c r="D673">
        <v>599.98619999999983</v>
      </c>
      <c r="E673" t="s">
        <v>4986</v>
      </c>
      <c r="F673" s="2">
        <v>44431.519479166673</v>
      </c>
      <c r="G673" s="8">
        <v>1698.2220991459469</v>
      </c>
      <c r="H673" s="7">
        <f>LN(G673)</f>
        <v>7.4373371587569705</v>
      </c>
      <c r="I673" s="7">
        <f>+(H673-$O$10)/_xlfn.STDEV.S($H$2:$H$6885)</f>
        <v>1.3372063093786803</v>
      </c>
      <c r="J673" s="7">
        <f>($O$9-H673)/($O$9-$O$2)</f>
        <v>0.2918122283558946</v>
      </c>
      <c r="K673" t="b">
        <f>G673&lt;2000</f>
        <v>1</v>
      </c>
    </row>
    <row r="674" spans="1:11" x14ac:dyDescent="0.25">
      <c r="A674" s="1">
        <v>166</v>
      </c>
      <c r="B674" s="1" t="s">
        <v>5</v>
      </c>
      <c r="C674">
        <v>12181.05665426108</v>
      </c>
      <c r="D674">
        <v>941.55410177731403</v>
      </c>
      <c r="E674" t="s">
        <v>3170</v>
      </c>
      <c r="F674" s="2">
        <v>44357.62605324074</v>
      </c>
      <c r="G674" s="8">
        <v>1694.2035194885871</v>
      </c>
      <c r="H674" s="7">
        <f>LN(G674)</f>
        <v>7.4349680093702117</v>
      </c>
      <c r="I674" s="7">
        <f>+(H674-$O$10)/_xlfn.STDEV.S($H$2:$H$6885)</f>
        <v>1.3354895632519641</v>
      </c>
      <c r="J674" s="7">
        <f>($O$9-H674)/($O$9-$O$2)</f>
        <v>0.29207247773310618</v>
      </c>
      <c r="K674" t="b">
        <f>G674&lt;2000</f>
        <v>1</v>
      </c>
    </row>
    <row r="675" spans="1:11" x14ac:dyDescent="0.25">
      <c r="A675" s="1">
        <v>8548</v>
      </c>
      <c r="B675" s="1" t="s">
        <v>42</v>
      </c>
      <c r="C675">
        <v>2872.4314509191522</v>
      </c>
      <c r="D675">
        <v>161.2412597669977</v>
      </c>
      <c r="E675" t="s">
        <v>6785</v>
      </c>
      <c r="F675" s="2">
        <v>44525.732858796298</v>
      </c>
      <c r="G675" s="8">
        <v>1694.0006951739049</v>
      </c>
      <c r="H675" s="7">
        <f>LN(G675)</f>
        <v>7.4348482855861215</v>
      </c>
      <c r="I675" s="7">
        <f>+(H675-$O$10)/_xlfn.STDEV.S($H$2:$H$6885)</f>
        <v>1.3354028083416314</v>
      </c>
      <c r="J675" s="7">
        <f>($O$9-H675)/($O$9-$O$2)</f>
        <v>0.29208562930574278</v>
      </c>
      <c r="K675" t="b">
        <f>G675&lt;2000</f>
        <v>1</v>
      </c>
    </row>
    <row r="676" spans="1:11" x14ac:dyDescent="0.25">
      <c r="A676" s="1">
        <v>6856</v>
      </c>
      <c r="B676" s="1" t="s">
        <v>5</v>
      </c>
      <c r="C676">
        <v>60326.597936325132</v>
      </c>
      <c r="D676">
        <v>1981.1452160913821</v>
      </c>
      <c r="E676" t="s">
        <v>37</v>
      </c>
      <c r="F676" s="2">
        <v>44132.432233796288</v>
      </c>
      <c r="G676" s="8">
        <v>1689.359600375531</v>
      </c>
      <c r="H676" s="7">
        <f>LN(G676)</f>
        <v>7.4321048014141926</v>
      </c>
      <c r="I676" s="7">
        <f>+(H676-$O$10)/_xlfn.STDEV.S($H$2:$H$6885)</f>
        <v>1.3334148096733374</v>
      </c>
      <c r="J676" s="7">
        <f>($O$9-H676)/($O$9-$O$2)</f>
        <v>0.29238699909319676</v>
      </c>
      <c r="K676" t="b">
        <f>G676&lt;2000</f>
        <v>1</v>
      </c>
    </row>
    <row r="677" spans="1:11" x14ac:dyDescent="0.25">
      <c r="A677" s="1">
        <v>894</v>
      </c>
      <c r="B677" s="1" t="s">
        <v>42</v>
      </c>
      <c r="C677">
        <v>65297.321454210018</v>
      </c>
      <c r="D677">
        <v>1522.620723269976</v>
      </c>
      <c r="E677" t="s">
        <v>1221</v>
      </c>
      <c r="F677" s="2">
        <v>44231.377662037034</v>
      </c>
      <c r="G677" s="8">
        <v>1688.7305127016359</v>
      </c>
      <c r="H677" s="7">
        <f>LN(G677)</f>
        <v>7.4317323497269321</v>
      </c>
      <c r="I677" s="7">
        <f>+(H677-$O$10)/_xlfn.STDEV.S($H$2:$H$6885)</f>
        <v>1.3331449216725775</v>
      </c>
      <c r="J677" s="7">
        <f>($O$9-H677)/($O$9-$O$2)</f>
        <v>0.2924279126464715</v>
      </c>
      <c r="K677" t="b">
        <f>G677&lt;2000</f>
        <v>1</v>
      </c>
    </row>
    <row r="678" spans="1:11" x14ac:dyDescent="0.25">
      <c r="A678" s="1">
        <v>6288</v>
      </c>
      <c r="B678" s="1" t="s">
        <v>42</v>
      </c>
      <c r="C678">
        <v>9616.4495245817379</v>
      </c>
      <c r="D678">
        <v>654.93479515350884</v>
      </c>
      <c r="E678" t="s">
        <v>4696</v>
      </c>
      <c r="F678" s="2">
        <v>44418.667569444442</v>
      </c>
      <c r="G678" s="8">
        <v>1685.746300880267</v>
      </c>
      <c r="H678" s="7">
        <f>LN(G678)</f>
        <v>7.4299636532657125</v>
      </c>
      <c r="I678" s="7">
        <f>+(H678-$O$10)/_xlfn.STDEV.S($H$2:$H$6885)</f>
        <v>1.3318632790644305</v>
      </c>
      <c r="J678" s="7">
        <f>($O$9-H678)/($O$9-$O$2)</f>
        <v>0.29262220269634398</v>
      </c>
      <c r="K678" t="b">
        <f>G678&lt;2000</f>
        <v>1</v>
      </c>
    </row>
    <row r="679" spans="1:11" x14ac:dyDescent="0.25">
      <c r="A679" s="1">
        <v>1531</v>
      </c>
      <c r="B679" s="1" t="s">
        <v>42</v>
      </c>
      <c r="C679">
        <v>20931.431520927341</v>
      </c>
      <c r="D679">
        <v>976.91395197982433</v>
      </c>
      <c r="E679" t="s">
        <v>2977</v>
      </c>
      <c r="F679" s="2">
        <v>44348.689918981479</v>
      </c>
      <c r="G679" s="8">
        <v>1683.6584627376601</v>
      </c>
      <c r="H679" s="7">
        <f>LN(G679)</f>
        <v>7.4287243611317617</v>
      </c>
      <c r="I679" s="7">
        <f>+(H679-$O$10)/_xlfn.STDEV.S($H$2:$H$6885)</f>
        <v>1.3309652563467746</v>
      </c>
      <c r="J679" s="7">
        <f>($O$9-H679)/($O$9-$O$2)</f>
        <v>0.29275833805692802</v>
      </c>
      <c r="K679" t="b">
        <f>G679&lt;2000</f>
        <v>1</v>
      </c>
    </row>
    <row r="680" spans="1:11" x14ac:dyDescent="0.25">
      <c r="A680" s="1">
        <v>29622</v>
      </c>
      <c r="B680" s="1" t="s">
        <v>5</v>
      </c>
      <c r="C680">
        <v>18395.578523028431</v>
      </c>
      <c r="D680">
        <v>621.94217772395655</v>
      </c>
      <c r="E680" t="s">
        <v>4837</v>
      </c>
      <c r="F680" s="2">
        <v>44425.527222222219</v>
      </c>
      <c r="G680" s="8">
        <v>1682.199214215341</v>
      </c>
      <c r="H680" s="7">
        <f>LN(G680)</f>
        <v>7.4278572724109653</v>
      </c>
      <c r="I680" s="7">
        <f>+(H680-$O$10)/_xlfn.STDEV.S($H$2:$H$6885)</f>
        <v>1.3303369417241229</v>
      </c>
      <c r="J680" s="7">
        <f>($O$9-H680)/($O$9-$O$2)</f>
        <v>0.29285358713697152</v>
      </c>
      <c r="K680" t="b">
        <f>G680&lt;2000</f>
        <v>1</v>
      </c>
    </row>
    <row r="681" spans="1:11" x14ac:dyDescent="0.25">
      <c r="A681" s="1">
        <v>25705</v>
      </c>
      <c r="B681" s="1" t="s">
        <v>5</v>
      </c>
      <c r="C681">
        <v>4921.612811627765</v>
      </c>
      <c r="D681">
        <v>491.52907373436432</v>
      </c>
      <c r="E681" t="s">
        <v>5537</v>
      </c>
      <c r="F681" s="2">
        <v>44453.463252314818</v>
      </c>
      <c r="G681" s="8">
        <v>1676.528661925239</v>
      </c>
      <c r="H681" s="7">
        <f>LN(G681)</f>
        <v>7.424480662047193</v>
      </c>
      <c r="I681" s="7">
        <f>+(H681-$O$10)/_xlfn.STDEV.S($H$2:$H$6885)</f>
        <v>1.3278901636543927</v>
      </c>
      <c r="J681" s="7">
        <f>($O$9-H681)/($O$9-$O$2)</f>
        <v>0.29322450538685874</v>
      </c>
      <c r="K681" t="b">
        <f>G681&lt;2000</f>
        <v>1</v>
      </c>
    </row>
    <row r="682" spans="1:11" x14ac:dyDescent="0.25">
      <c r="A682" s="1">
        <v>33904</v>
      </c>
      <c r="B682" s="1" t="s">
        <v>5</v>
      </c>
      <c r="C682">
        <v>5233.3129381908811</v>
      </c>
      <c r="D682">
        <v>328.8689727083347</v>
      </c>
      <c r="E682" t="s">
        <v>6246</v>
      </c>
      <c r="F682" s="2">
        <v>44488.642071759263</v>
      </c>
      <c r="G682" s="8">
        <v>1671.0626669262319</v>
      </c>
      <c r="H682" s="7">
        <f>LN(G682)</f>
        <v>7.4212150305410391</v>
      </c>
      <c r="I682" s="7">
        <f>+(H682-$O$10)/_xlfn.STDEV.S($H$2:$H$6885)</f>
        <v>1.3255238036980279</v>
      </c>
      <c r="J682" s="7">
        <f>($O$9-H682)/($O$9-$O$2)</f>
        <v>0.29358323268807029</v>
      </c>
      <c r="K682" t="b">
        <f>G682&lt;2000</f>
        <v>1</v>
      </c>
    </row>
    <row r="683" spans="1:11" x14ac:dyDescent="0.25">
      <c r="A683" s="1">
        <v>33806</v>
      </c>
      <c r="B683" s="1" t="s">
        <v>5</v>
      </c>
      <c r="C683">
        <v>4429.3398785308455</v>
      </c>
      <c r="D683">
        <v>406.17464035062068</v>
      </c>
      <c r="E683" t="s">
        <v>5946</v>
      </c>
      <c r="F683" s="2">
        <v>44471.719201388893</v>
      </c>
      <c r="G683" s="8">
        <v>1670.357268613054</v>
      </c>
      <c r="H683" s="7">
        <f>LN(G683)</f>
        <v>7.4207928158315655</v>
      </c>
      <c r="I683" s="7">
        <f>+(H683-$O$10)/_xlfn.STDEV.S($H$2:$H$6885)</f>
        <v>1.3252178561409922</v>
      </c>
      <c r="J683" s="7">
        <f>($O$9-H683)/($O$9-$O$2)</f>
        <v>0.29362961267398602</v>
      </c>
      <c r="K683" t="b">
        <f>G683&lt;2000</f>
        <v>1</v>
      </c>
    </row>
    <row r="684" spans="1:11" x14ac:dyDescent="0.25">
      <c r="A684" s="1">
        <v>2706</v>
      </c>
      <c r="B684" s="1" t="s">
        <v>1741</v>
      </c>
      <c r="C684">
        <v>53083.62999999999</v>
      </c>
      <c r="D684">
        <v>805.56648499999983</v>
      </c>
      <c r="E684" t="s">
        <v>3843</v>
      </c>
      <c r="F684" s="2">
        <v>44384.379918981482</v>
      </c>
      <c r="G684" s="8">
        <v>1669.733846883295</v>
      </c>
      <c r="H684" s="7">
        <f>LN(G684)</f>
        <v>7.4204195195857796</v>
      </c>
      <c r="I684" s="7">
        <f>+(H684-$O$10)/_xlfn.STDEV.S($H$2:$H$6885)</f>
        <v>1.3249473561515646</v>
      </c>
      <c r="J684" s="7">
        <f>($O$9-H684)/($O$9-$O$2)</f>
        <v>0.29367061900141483</v>
      </c>
      <c r="K684" t="b">
        <f>G684&lt;2000</f>
        <v>1</v>
      </c>
    </row>
    <row r="685" spans="1:11" x14ac:dyDescent="0.25">
      <c r="A685" s="1">
        <v>1214</v>
      </c>
      <c r="B685" s="1" t="s">
        <v>42</v>
      </c>
      <c r="C685">
        <v>25192.459900705031</v>
      </c>
      <c r="D685">
        <v>1319.938269285492</v>
      </c>
      <c r="E685" t="s">
        <v>1674</v>
      </c>
      <c r="F685" s="2">
        <v>44271.465196759258</v>
      </c>
      <c r="G685" s="8">
        <v>1666.9940365503301</v>
      </c>
      <c r="H685" s="7">
        <f>LN(G685)</f>
        <v>7.4187773053900639</v>
      </c>
      <c r="I685" s="7">
        <f>+(H685-$O$10)/_xlfn.STDEV.S($H$2:$H$6885)</f>
        <v>1.3237573658219168</v>
      </c>
      <c r="J685" s="7">
        <f>($O$9-H685)/($O$9-$O$2)</f>
        <v>0.29385101506426831</v>
      </c>
      <c r="K685" t="b">
        <f>G685&lt;2000</f>
        <v>1</v>
      </c>
    </row>
    <row r="686" spans="1:11" x14ac:dyDescent="0.25">
      <c r="A686" s="1">
        <v>854</v>
      </c>
      <c r="B686" s="1" t="s">
        <v>42</v>
      </c>
      <c r="C686">
        <v>46329.466636205347</v>
      </c>
      <c r="D686">
        <v>1406.5805299825879</v>
      </c>
      <c r="E686" t="s">
        <v>1468</v>
      </c>
      <c r="F686" s="2">
        <v>44252.391747685193</v>
      </c>
      <c r="G686" s="8">
        <v>1666.4393140225261</v>
      </c>
      <c r="H686" s="7">
        <f>LN(G686)</f>
        <v>7.4184444818567368</v>
      </c>
      <c r="I686" s="7">
        <f>+(H686-$O$10)/_xlfn.STDEV.S($H$2:$H$6885)</f>
        <v>1.3235161933931487</v>
      </c>
      <c r="J686" s="7">
        <f>($O$9-H686)/($O$9-$O$2)</f>
        <v>0.29388757549298328</v>
      </c>
      <c r="K686" t="b">
        <f>G686&lt;2000</f>
        <v>1</v>
      </c>
    </row>
    <row r="687" spans="1:11" x14ac:dyDescent="0.25">
      <c r="A687" s="1">
        <v>11162</v>
      </c>
      <c r="B687" s="1" t="s">
        <v>1741</v>
      </c>
      <c r="C687">
        <v>11381.084768393661</v>
      </c>
      <c r="D687">
        <v>296.0390457357463</v>
      </c>
      <c r="E687" t="s">
        <v>6379</v>
      </c>
      <c r="F687" s="2">
        <v>44495.602847222217</v>
      </c>
      <c r="G687" s="8">
        <v>1665.6515337213541</v>
      </c>
      <c r="H687" s="7">
        <f>LN(G687)</f>
        <v>7.4179716374165059</v>
      </c>
      <c r="I687" s="7">
        <f>+(H687-$O$10)/_xlfn.STDEV.S($H$2:$H$6885)</f>
        <v>1.3231735582407</v>
      </c>
      <c r="J687" s="7">
        <f>($O$9-H687)/($O$9-$O$2)</f>
        <v>0.29393951711885785</v>
      </c>
      <c r="K687" t="b">
        <f>G687&lt;2000</f>
        <v>1</v>
      </c>
    </row>
    <row r="688" spans="1:11" x14ac:dyDescent="0.25">
      <c r="A688" s="1">
        <v>9908</v>
      </c>
      <c r="B688" s="1" t="s">
        <v>5</v>
      </c>
      <c r="C688">
        <v>27606.053363489209</v>
      </c>
      <c r="D688">
        <v>1440.1544493272879</v>
      </c>
      <c r="E688" t="s">
        <v>1387</v>
      </c>
      <c r="F688" s="2">
        <v>44244.675127314818</v>
      </c>
      <c r="G688" s="8">
        <v>1664.524179783976</v>
      </c>
      <c r="H688" s="7">
        <f>LN(G688)</f>
        <v>7.4172945836647344</v>
      </c>
      <c r="I688" s="7">
        <f>+(H688-$O$10)/_xlfn.STDEV.S($H$2:$H$6885)</f>
        <v>1.3226829478079309</v>
      </c>
      <c r="J688" s="7">
        <f>($O$9-H688)/($O$9-$O$2)</f>
        <v>0.29401389099254521</v>
      </c>
      <c r="K688" t="b">
        <f>G688&lt;2000</f>
        <v>1</v>
      </c>
    </row>
    <row r="689" spans="1:11" x14ac:dyDescent="0.25">
      <c r="A689" s="1">
        <v>11974</v>
      </c>
      <c r="B689" s="1" t="s">
        <v>1741</v>
      </c>
      <c r="C689">
        <v>7041.1125000000002</v>
      </c>
      <c r="D689">
        <v>222.21396250000001</v>
      </c>
      <c r="E689" t="s">
        <v>6628</v>
      </c>
      <c r="F689" s="2">
        <v>44511.619502314818</v>
      </c>
      <c r="G689" s="8">
        <v>1660.1661778741591</v>
      </c>
      <c r="H689" s="7">
        <f>LN(G689)</f>
        <v>7.4146729834933103</v>
      </c>
      <c r="I689" s="7">
        <f>+(H689-$O$10)/_xlfn.STDEV.S($H$2:$H$6885)</f>
        <v>1.3207832693979307</v>
      </c>
      <c r="J689" s="7">
        <f>($O$9-H689)/($O$9-$O$2)</f>
        <v>0.29430187190912399</v>
      </c>
      <c r="K689" t="b">
        <f>G689&lt;2000</f>
        <v>1</v>
      </c>
    </row>
    <row r="690" spans="1:11" x14ac:dyDescent="0.25">
      <c r="A690" s="1">
        <v>21839</v>
      </c>
      <c r="B690" s="1" t="s">
        <v>5</v>
      </c>
      <c r="C690">
        <v>32640.500231761409</v>
      </c>
      <c r="D690">
        <v>953.24363087798451</v>
      </c>
      <c r="E690" t="s">
        <v>3029</v>
      </c>
      <c r="F690" s="2">
        <v>44350.480115740742</v>
      </c>
      <c r="G690" s="8">
        <v>1656.869287809239</v>
      </c>
      <c r="H690" s="7">
        <f>LN(G690)</f>
        <v>7.4126851294684233</v>
      </c>
      <c r="I690" s="7">
        <f>+(H690-$O$10)/_xlfn.STDEV.S($H$2:$H$6885)</f>
        <v>1.3193428196243639</v>
      </c>
      <c r="J690" s="7">
        <f>($O$9-H690)/($O$9-$O$2)</f>
        <v>0.29452023626168689</v>
      </c>
      <c r="K690" t="b">
        <f>G690&lt;2000</f>
        <v>1</v>
      </c>
    </row>
    <row r="691" spans="1:11" x14ac:dyDescent="0.25">
      <c r="A691" s="1">
        <v>10230</v>
      </c>
      <c r="B691" s="1" t="s">
        <v>1741</v>
      </c>
      <c r="C691">
        <v>19922.825000000001</v>
      </c>
      <c r="D691">
        <v>326.30650000000003</v>
      </c>
      <c r="E691" t="s">
        <v>6239</v>
      </c>
      <c r="F691" s="2">
        <v>44488.559178240743</v>
      </c>
      <c r="G691" s="8">
        <v>1656.1309855083359</v>
      </c>
      <c r="H691" s="7">
        <f>LN(G691)</f>
        <v>7.4122394293463492</v>
      </c>
      <c r="I691" s="7">
        <f>+(H691-$O$10)/_xlfn.STDEV.S($H$2:$H$6885)</f>
        <v>1.3190198539378082</v>
      </c>
      <c r="J691" s="7">
        <f>($O$9-H691)/($O$9-$O$2)</f>
        <v>0.29456919610349391</v>
      </c>
      <c r="K691" t="b">
        <f>G691&lt;2000</f>
        <v>1</v>
      </c>
    </row>
    <row r="692" spans="1:11" x14ac:dyDescent="0.25">
      <c r="A692" s="1">
        <v>2747</v>
      </c>
      <c r="B692" s="1" t="s">
        <v>1741</v>
      </c>
      <c r="C692">
        <v>49640.563499999997</v>
      </c>
      <c r="D692">
        <v>902.93205999999998</v>
      </c>
      <c r="E692" t="s">
        <v>3235</v>
      </c>
      <c r="F692" s="2">
        <v>44361.471967592603</v>
      </c>
      <c r="G692" s="8">
        <v>1656.1071801876089</v>
      </c>
      <c r="H692" s="7">
        <f>LN(G692)</f>
        <v>7.412225055186318</v>
      </c>
      <c r="I692" s="7">
        <f>+(H692-$O$10)/_xlfn.STDEV.S($H$2:$H$6885)</f>
        <v>1.3190094380544974</v>
      </c>
      <c r="J692" s="7">
        <f>($O$9-H692)/($O$9-$O$2)</f>
        <v>0.29457077509476265</v>
      </c>
      <c r="K692" t="b">
        <f>G692&lt;2000</f>
        <v>1</v>
      </c>
    </row>
    <row r="693" spans="1:11" x14ac:dyDescent="0.25">
      <c r="A693" s="1">
        <v>9115</v>
      </c>
      <c r="B693" s="1" t="s">
        <v>42</v>
      </c>
      <c r="C693">
        <v>4987.3386426009884</v>
      </c>
      <c r="D693">
        <v>222.34508730844931</v>
      </c>
      <c r="E693" t="s">
        <v>6620</v>
      </c>
      <c r="F693" s="2">
        <v>44511.468807870369</v>
      </c>
      <c r="G693" s="8">
        <v>1656.037768271528</v>
      </c>
      <c r="H693" s="7">
        <f>LN(G693)</f>
        <v>7.412183141612382</v>
      </c>
      <c r="I693" s="7">
        <f>+(H693-$O$10)/_xlfn.STDEV.S($H$2:$H$6885)</f>
        <v>1.3189790664088286</v>
      </c>
      <c r="J693" s="7">
        <f>($O$9-H693)/($O$9-$O$2)</f>
        <v>0.29457537927108624</v>
      </c>
      <c r="K693" t="b">
        <f>G693&lt;2000</f>
        <v>1</v>
      </c>
    </row>
    <row r="694" spans="1:11" x14ac:dyDescent="0.25">
      <c r="A694" s="1">
        <v>9239</v>
      </c>
      <c r="B694" s="1" t="s">
        <v>1741</v>
      </c>
      <c r="C694">
        <v>17455.76894792755</v>
      </c>
      <c r="D694">
        <v>443.02553569487992</v>
      </c>
      <c r="E694" t="s">
        <v>5784</v>
      </c>
      <c r="F694" s="2">
        <v>44462.779085648152</v>
      </c>
      <c r="G694" s="8">
        <v>1655.181487117113</v>
      </c>
      <c r="H694" s="7">
        <f>LN(G694)</f>
        <v>7.4116659416884509</v>
      </c>
      <c r="I694" s="7">
        <f>+(H694-$O$10)/_xlfn.STDEV.S($H$2:$H$6885)</f>
        <v>1.3186042901405572</v>
      </c>
      <c r="J694" s="7">
        <f>($O$9-H694)/($O$9-$O$2)</f>
        <v>0.29463219331533741</v>
      </c>
      <c r="K694" t="b">
        <f>G694&lt;2000</f>
        <v>1</v>
      </c>
    </row>
    <row r="695" spans="1:11" x14ac:dyDescent="0.25">
      <c r="A695" s="1">
        <v>6800</v>
      </c>
      <c r="B695" s="1" t="s">
        <v>1741</v>
      </c>
      <c r="C695">
        <v>18334.067953837599</v>
      </c>
      <c r="D695">
        <v>579.66524315350398</v>
      </c>
      <c r="E695" t="s">
        <v>5041</v>
      </c>
      <c r="F695" s="2">
        <v>44432.636458333327</v>
      </c>
      <c r="G695" s="8">
        <v>1655.0404861264331</v>
      </c>
      <c r="H695" s="7">
        <f>LN(G695)</f>
        <v>7.4115807504282252</v>
      </c>
      <c r="I695" s="7">
        <f>+(H695-$O$10)/_xlfn.STDEV.S($H$2:$H$6885)</f>
        <v>1.3185425583785839</v>
      </c>
      <c r="J695" s="7">
        <f>($O$9-H695)/($O$9-$O$2)</f>
        <v>0.29464155151475768</v>
      </c>
      <c r="K695" t="b">
        <f>G695&lt;2000</f>
        <v>1</v>
      </c>
    </row>
    <row r="696" spans="1:11" x14ac:dyDescent="0.25">
      <c r="A696" s="1">
        <v>3328</v>
      </c>
      <c r="B696" s="1" t="s">
        <v>5</v>
      </c>
      <c r="C696">
        <v>47434.408422926099</v>
      </c>
      <c r="D696">
        <v>1764.6443975735399</v>
      </c>
      <c r="E696" t="s">
        <v>174</v>
      </c>
      <c r="F696" s="2">
        <v>44170.503310185188</v>
      </c>
      <c r="G696" s="8">
        <v>1651.6464427942431</v>
      </c>
      <c r="H696" s="7">
        <f>LN(G696)</f>
        <v>7.4095279134968424</v>
      </c>
      <c r="I696" s="7">
        <f>+(H696-$O$10)/_xlfn.STDEV.S($H$2:$H$6885)</f>
        <v>1.3170550203320477</v>
      </c>
      <c r="J696" s="7">
        <f>($O$9-H696)/($O$9-$O$2)</f>
        <v>0.29486705419343856</v>
      </c>
      <c r="K696" t="b">
        <f>G696&lt;2000</f>
        <v>1</v>
      </c>
    </row>
    <row r="697" spans="1:11" x14ac:dyDescent="0.25">
      <c r="A697" s="1">
        <v>3094</v>
      </c>
      <c r="B697" s="1" t="s">
        <v>1741</v>
      </c>
      <c r="C697">
        <v>36586.962824083967</v>
      </c>
      <c r="D697">
        <v>853.22327296335925</v>
      </c>
      <c r="E697" t="s">
        <v>3527</v>
      </c>
      <c r="F697" s="2">
        <v>44371.508888888893</v>
      </c>
      <c r="G697" s="8">
        <v>1648.0555214375599</v>
      </c>
      <c r="H697" s="7">
        <f>LN(G697)</f>
        <v>7.4073514000946092</v>
      </c>
      <c r="I697" s="7">
        <f>+(H697-$O$10)/_xlfn.STDEV.S($H$2:$H$6885)</f>
        <v>1.315477863157446</v>
      </c>
      <c r="J697" s="7">
        <f>($O$9-H697)/($O$9-$O$2)</f>
        <v>0.29510614264458884</v>
      </c>
      <c r="K697" t="b">
        <f>G697&lt;2000</f>
        <v>1</v>
      </c>
    </row>
    <row r="698" spans="1:11" x14ac:dyDescent="0.25">
      <c r="A698" s="1">
        <v>32294</v>
      </c>
      <c r="B698" s="1" t="s">
        <v>5</v>
      </c>
      <c r="C698">
        <v>14768.94249840361</v>
      </c>
      <c r="D698">
        <v>571.46254618029491</v>
      </c>
      <c r="E698" t="s">
        <v>5094</v>
      </c>
      <c r="F698" s="2">
        <v>44433.831921296303</v>
      </c>
      <c r="G698" s="8">
        <v>1647.022317891943</v>
      </c>
      <c r="H698" s="7">
        <f>LN(G698)</f>
        <v>7.4067242807184623</v>
      </c>
      <c r="I698" s="7">
        <f>+(H698-$O$10)/_xlfn.STDEV.S($H$2:$H$6885)</f>
        <v>1.3150234364480093</v>
      </c>
      <c r="J698" s="7">
        <f>($O$9-H698)/($O$9-$O$2)</f>
        <v>0.29517503126258471</v>
      </c>
      <c r="K698" t="b">
        <f>G698&lt;2000</f>
        <v>1</v>
      </c>
    </row>
    <row r="699" spans="1:11" x14ac:dyDescent="0.25">
      <c r="A699" s="1">
        <v>32589</v>
      </c>
      <c r="B699" s="1" t="s">
        <v>5</v>
      </c>
      <c r="C699">
        <v>9632.2466644979195</v>
      </c>
      <c r="D699">
        <v>504.50709276700081</v>
      </c>
      <c r="E699" t="s">
        <v>5456</v>
      </c>
      <c r="F699" s="2">
        <v>44448.619351851848</v>
      </c>
      <c r="G699" s="8">
        <v>1646.275708391534</v>
      </c>
      <c r="H699" s="7">
        <f>LN(G699)</f>
        <v>7.4062708692705819</v>
      </c>
      <c r="I699" s="7">
        <f>+(H699-$O$10)/_xlfn.STDEV.S($H$2:$H$6885)</f>
        <v>1.3146948829379148</v>
      </c>
      <c r="J699" s="7">
        <f>($O$9-H699)/($O$9-$O$2)</f>
        <v>0.29522483818805378</v>
      </c>
      <c r="K699" t="b">
        <f>G699&lt;2000</f>
        <v>1</v>
      </c>
    </row>
    <row r="700" spans="1:11" x14ac:dyDescent="0.25">
      <c r="A700" s="1">
        <v>9214</v>
      </c>
      <c r="B700" s="1" t="s">
        <v>42</v>
      </c>
      <c r="C700">
        <v>8922.5881829818627</v>
      </c>
      <c r="D700">
        <v>511.07231082105761</v>
      </c>
      <c r="E700" t="s">
        <v>5406</v>
      </c>
      <c r="F700" s="2">
        <v>44446.884351851862</v>
      </c>
      <c r="G700" s="8">
        <v>1642.2262191448351</v>
      </c>
      <c r="H700" s="7">
        <f>LN(G700)</f>
        <v>7.4038080510130468</v>
      </c>
      <c r="I700" s="7">
        <f>+(H700-$O$10)/_xlfn.STDEV.S($H$2:$H$6885)</f>
        <v>1.3129102619561988</v>
      </c>
      <c r="J700" s="7">
        <f>($O$9-H700)/($O$9-$O$2)</f>
        <v>0.29549537702418249</v>
      </c>
      <c r="K700" t="b">
        <f>G700&lt;2000</f>
        <v>1</v>
      </c>
    </row>
    <row r="701" spans="1:11" x14ac:dyDescent="0.25">
      <c r="A701" s="1">
        <v>35481</v>
      </c>
      <c r="B701" s="1" t="s">
        <v>5</v>
      </c>
      <c r="C701">
        <v>6701.9623448498933</v>
      </c>
      <c r="D701">
        <v>376.24041126396872</v>
      </c>
      <c r="E701" t="s">
        <v>6020</v>
      </c>
      <c r="F701" s="2">
        <v>44476.392870370371</v>
      </c>
      <c r="G701" s="8">
        <v>1633.2590169645141</v>
      </c>
      <c r="H701" s="7">
        <f>LN(G701)</f>
        <v>7.3983326945778156</v>
      </c>
      <c r="I701" s="7">
        <f>+(H701-$O$10)/_xlfn.STDEV.S($H$2:$H$6885)</f>
        <v>1.3089426789050371</v>
      </c>
      <c r="J701" s="7">
        <f>($O$9-H701)/($O$9-$O$2)</f>
        <v>0.29609684103917644</v>
      </c>
      <c r="K701" t="b">
        <f>G701&lt;2000</f>
        <v>1</v>
      </c>
    </row>
    <row r="702" spans="1:11" x14ac:dyDescent="0.25">
      <c r="A702" s="1">
        <v>3035</v>
      </c>
      <c r="B702" s="1" t="s">
        <v>42</v>
      </c>
      <c r="C702">
        <v>14014.32845434406</v>
      </c>
      <c r="D702">
        <v>880.89489707018788</v>
      </c>
      <c r="E702" t="s">
        <v>3287</v>
      </c>
      <c r="F702" s="2">
        <v>44363.422094907408</v>
      </c>
      <c r="G702" s="8">
        <v>1631.677462519785</v>
      </c>
      <c r="H702" s="7">
        <f>LN(G702)</f>
        <v>7.3973638827320904</v>
      </c>
      <c r="I702" s="7">
        <f>+(H702-$O$10)/_xlfn.STDEV.S($H$2:$H$6885)</f>
        <v>1.308240653109213</v>
      </c>
      <c r="J702" s="7">
        <f>($O$9-H702)/($O$9-$O$2)</f>
        <v>0.29620326433223437</v>
      </c>
      <c r="K702" t="b">
        <f>G702&lt;2000</f>
        <v>1</v>
      </c>
    </row>
    <row r="703" spans="1:11" x14ac:dyDescent="0.25">
      <c r="A703" s="1">
        <v>5042</v>
      </c>
      <c r="B703" s="1" t="s">
        <v>5</v>
      </c>
      <c r="C703">
        <v>40350.356472965541</v>
      </c>
      <c r="D703">
        <v>1711.9502369024849</v>
      </c>
      <c r="E703" t="s">
        <v>414</v>
      </c>
      <c r="F703" s="2">
        <v>44176.629664351851</v>
      </c>
      <c r="G703" s="8">
        <v>1627.900420809349</v>
      </c>
      <c r="H703" s="7">
        <f>LN(G703)</f>
        <v>7.3950463781127098</v>
      </c>
      <c r="I703" s="7">
        <f>+(H703-$O$10)/_xlfn.STDEV.S($H$2:$H$6885)</f>
        <v>1.3065613300993575</v>
      </c>
      <c r="J703" s="7">
        <f>($O$9-H703)/($O$9-$O$2)</f>
        <v>0.29645784056843533</v>
      </c>
      <c r="K703" t="b">
        <f>G703&lt;2000</f>
        <v>1</v>
      </c>
    </row>
    <row r="704" spans="1:11" x14ac:dyDescent="0.25">
      <c r="A704" s="1">
        <v>1358</v>
      </c>
      <c r="B704" s="1" t="s">
        <v>42</v>
      </c>
      <c r="C704">
        <v>21211.514140343141</v>
      </c>
      <c r="D704">
        <v>962.56290671867157</v>
      </c>
      <c r="E704" t="s">
        <v>2876</v>
      </c>
      <c r="F704" s="2">
        <v>44344.344166666669</v>
      </c>
      <c r="G704" s="8">
        <v>1625.5691138211339</v>
      </c>
      <c r="H704" s="7">
        <f>LN(G704)</f>
        <v>7.3936132573396955</v>
      </c>
      <c r="I704" s="7">
        <f>+(H704-$O$10)/_xlfn.STDEV.S($H$2:$H$6885)</f>
        <v>1.3055228542016621</v>
      </c>
      <c r="J704" s="7">
        <f>($O$9-H704)/($O$9-$O$2)</f>
        <v>0.29661526786733444</v>
      </c>
      <c r="K704" t="b">
        <f>G704&lt;2000</f>
        <v>1</v>
      </c>
    </row>
    <row r="705" spans="1:11" x14ac:dyDescent="0.25">
      <c r="A705" s="1">
        <v>40442</v>
      </c>
      <c r="B705" s="1" t="s">
        <v>5</v>
      </c>
      <c r="C705">
        <v>1482.5556846346001</v>
      </c>
      <c r="D705">
        <v>159.91463965885001</v>
      </c>
      <c r="E705" t="s">
        <v>6765</v>
      </c>
      <c r="F705" s="2">
        <v>44524.515173611107</v>
      </c>
      <c r="G705" s="8">
        <v>1623.17214894938</v>
      </c>
      <c r="H705" s="7">
        <f>LN(G705)</f>
        <v>7.392137630250418</v>
      </c>
      <c r="I705" s="7">
        <f>+(H705-$O$10)/_xlfn.STDEV.S($H$2:$H$6885)</f>
        <v>1.3044535771420755</v>
      </c>
      <c r="J705" s="7">
        <f>($O$9-H705)/($O$9-$O$2)</f>
        <v>0.29677736445488073</v>
      </c>
      <c r="K705" t="b">
        <f>G705&lt;2000</f>
        <v>1</v>
      </c>
    </row>
    <row r="706" spans="1:11" x14ac:dyDescent="0.25">
      <c r="A706" s="1">
        <v>8421</v>
      </c>
      <c r="B706" s="1" t="s">
        <v>42</v>
      </c>
      <c r="C706">
        <v>7455.5003601562839</v>
      </c>
      <c r="D706">
        <v>349.97539768355699</v>
      </c>
      <c r="E706" t="s">
        <v>6113</v>
      </c>
      <c r="F706" s="2">
        <v>44481.477777777778</v>
      </c>
      <c r="G706" s="8">
        <v>1617.0336293004841</v>
      </c>
      <c r="H706" s="7">
        <f>LN(G706)</f>
        <v>7.3883486567018988</v>
      </c>
      <c r="I706" s="7">
        <f>+(H706-$O$10)/_xlfn.STDEV.S($H$2:$H$6885)</f>
        <v>1.3017079901816222</v>
      </c>
      <c r="J706" s="7">
        <f>($O$9-H706)/($O$9-$O$2)</f>
        <v>0.2971935805076904</v>
      </c>
      <c r="K706" t="b">
        <f>G706&lt;2000</f>
        <v>1</v>
      </c>
    </row>
    <row r="707" spans="1:11" x14ac:dyDescent="0.25">
      <c r="A707" s="1">
        <v>4768</v>
      </c>
      <c r="B707" s="1" t="s">
        <v>42</v>
      </c>
      <c r="C707">
        <v>13104.79714803714</v>
      </c>
      <c r="D707">
        <v>690.74391400657078</v>
      </c>
      <c r="E707" t="s">
        <v>4377</v>
      </c>
      <c r="F707" s="2">
        <v>44404.445023148153</v>
      </c>
      <c r="G707" s="8">
        <v>1615.8540734776691</v>
      </c>
      <c r="H707" s="7">
        <f>LN(G707)</f>
        <v>7.3876189339378548</v>
      </c>
      <c r="I707" s="7">
        <f>+(H707-$O$10)/_xlfn.STDEV.S($H$2:$H$6885)</f>
        <v>1.3011792144379941</v>
      </c>
      <c r="J707" s="7">
        <f>($O$9-H707)/($O$9-$O$2)</f>
        <v>0.29727374003496249</v>
      </c>
      <c r="K707" t="b">
        <f>G707&lt;2000</f>
        <v>1</v>
      </c>
    </row>
    <row r="708" spans="1:11" x14ac:dyDescent="0.25">
      <c r="A708" s="1">
        <v>19910</v>
      </c>
      <c r="B708" s="1" t="s">
        <v>5</v>
      </c>
      <c r="C708">
        <v>21596.637516776729</v>
      </c>
      <c r="D708">
        <v>844.1864726413603</v>
      </c>
      <c r="E708" t="s">
        <v>3455</v>
      </c>
      <c r="F708" s="2">
        <v>44369.493263888893</v>
      </c>
      <c r="G708" s="8">
        <v>1613.3909652329</v>
      </c>
      <c r="H708" s="7">
        <f>LN(G708)</f>
        <v>7.3860934326563408</v>
      </c>
      <c r="I708" s="7">
        <f>+(H708-$O$10)/_xlfn.STDEV.S($H$2:$H$6885)</f>
        <v>1.3000737972654945</v>
      </c>
      <c r="J708" s="7">
        <f>($O$9-H708)/($O$9-$O$2)</f>
        <v>0.29744131526709788</v>
      </c>
      <c r="K708" t="b">
        <f>G708&lt;2000</f>
        <v>1</v>
      </c>
    </row>
    <row r="709" spans="1:11" x14ac:dyDescent="0.25">
      <c r="A709" s="1">
        <v>10130</v>
      </c>
      <c r="B709" s="1" t="s">
        <v>5</v>
      </c>
      <c r="C709">
        <v>33865.60275152541</v>
      </c>
      <c r="D709">
        <v>1645.4728364754089</v>
      </c>
      <c r="E709" t="s">
        <v>694</v>
      </c>
      <c r="F709" s="2">
        <v>44187.695833333331</v>
      </c>
      <c r="G709" s="8">
        <v>1611.1354507061969</v>
      </c>
      <c r="H709" s="7">
        <f>LN(G709)</f>
        <v>7.3846944582932128</v>
      </c>
      <c r="I709" s="7">
        <f>+(H709-$O$10)/_xlfn.STDEV.S($H$2:$H$6885)</f>
        <v>1.299060064728113</v>
      </c>
      <c r="J709" s="7">
        <f>($O$9-H709)/($O$9-$O$2)</f>
        <v>0.29759499160712688</v>
      </c>
      <c r="K709" t="b">
        <f>G709&lt;2000</f>
        <v>1</v>
      </c>
    </row>
    <row r="710" spans="1:11" x14ac:dyDescent="0.25">
      <c r="A710" s="1">
        <v>4769</v>
      </c>
      <c r="B710" s="1" t="s">
        <v>42</v>
      </c>
      <c r="C710">
        <v>11941.860895789059</v>
      </c>
      <c r="D710">
        <v>674.67083206054656</v>
      </c>
      <c r="E710" t="s">
        <v>4483</v>
      </c>
      <c r="F710" s="2">
        <v>44407.61550925926</v>
      </c>
      <c r="G710" s="8">
        <v>1610.9892627746481</v>
      </c>
      <c r="H710" s="7">
        <f>LN(G710)</f>
        <v>7.3846037182104114</v>
      </c>
      <c r="I710" s="7">
        <f>+(H710-$O$10)/_xlfn.STDEV.S($H$2:$H$6885)</f>
        <v>1.2989943121476475</v>
      </c>
      <c r="J710" s="7">
        <f>($O$9-H710)/($O$9-$O$2)</f>
        <v>0.29760495934076542</v>
      </c>
      <c r="K710" t="b">
        <f>G710&lt;2000</f>
        <v>1</v>
      </c>
    </row>
    <row r="711" spans="1:11" x14ac:dyDescent="0.25">
      <c r="A711" s="1">
        <v>38522</v>
      </c>
      <c r="B711" s="1" t="s">
        <v>5</v>
      </c>
      <c r="C711">
        <v>2311.6284817388582</v>
      </c>
      <c r="D711">
        <v>180.1723785094095</v>
      </c>
      <c r="E711" t="s">
        <v>6721</v>
      </c>
      <c r="F711" s="2">
        <v>44519.613425925927</v>
      </c>
      <c r="G711" s="8">
        <v>1609.410886235602</v>
      </c>
      <c r="H711" s="7">
        <f>LN(G711)</f>
        <v>7.3836234818469793</v>
      </c>
      <c r="I711" s="7">
        <f>+(H711-$O$10)/_xlfn.STDEV.S($H$2:$H$6885)</f>
        <v>1.2982840078546409</v>
      </c>
      <c r="J711" s="7">
        <f>($O$9-H711)/($O$9-$O$2)</f>
        <v>0.29771263760897815</v>
      </c>
      <c r="K711" t="b">
        <f>G711&lt;2000</f>
        <v>1</v>
      </c>
    </row>
    <row r="712" spans="1:11" x14ac:dyDescent="0.25">
      <c r="A712" s="1">
        <v>2867</v>
      </c>
      <c r="B712" s="1" t="s">
        <v>5</v>
      </c>
      <c r="C712">
        <v>30131.272145945979</v>
      </c>
      <c r="D712">
        <v>1512.6141541762879</v>
      </c>
      <c r="E712" t="s">
        <v>1030</v>
      </c>
      <c r="F712" s="2">
        <v>44216.667986111112</v>
      </c>
      <c r="G712" s="8">
        <v>1605.855287437804</v>
      </c>
      <c r="H712" s="7">
        <f>LN(G712)</f>
        <v>7.3814117829983461</v>
      </c>
      <c r="I712" s="7">
        <f>+(H712-$O$10)/_xlfn.STDEV.S($H$2:$H$6885)</f>
        <v>1.2966813544073426</v>
      </c>
      <c r="J712" s="7">
        <f>($O$9-H712)/($O$9-$O$2)</f>
        <v>0.29795559115642151</v>
      </c>
      <c r="K712" t="b">
        <f>G712&lt;2000</f>
        <v>1</v>
      </c>
    </row>
    <row r="713" spans="1:11" x14ac:dyDescent="0.25">
      <c r="A713" s="1">
        <v>6674</v>
      </c>
      <c r="B713" s="1" t="s">
        <v>42</v>
      </c>
      <c r="C713">
        <v>7004.913226357623</v>
      </c>
      <c r="D713">
        <v>381.58360209435921</v>
      </c>
      <c r="E713" t="s">
        <v>5965</v>
      </c>
      <c r="F713" s="2">
        <v>44473.656192129631</v>
      </c>
      <c r="G713" s="8">
        <v>1604.2394713053591</v>
      </c>
      <c r="H713" s="7">
        <f>LN(G713)</f>
        <v>7.3804050736079096</v>
      </c>
      <c r="I713" s="7">
        <f>+(H713-$O$10)/_xlfn.STDEV.S($H$2:$H$6885)</f>
        <v>1.2959518670831494</v>
      </c>
      <c r="J713" s="7">
        <f>($O$9-H713)/($O$9-$O$2)</f>
        <v>0.29806617746784553</v>
      </c>
      <c r="K713" t="b">
        <f>G713&lt;2000</f>
        <v>1</v>
      </c>
    </row>
    <row r="714" spans="1:11" x14ac:dyDescent="0.25">
      <c r="A714" s="1">
        <v>22882</v>
      </c>
      <c r="B714" s="1" t="s">
        <v>5</v>
      </c>
      <c r="C714">
        <v>11641.116414328841</v>
      </c>
      <c r="D714">
        <v>706.59770924047132</v>
      </c>
      <c r="E714" t="s">
        <v>4264</v>
      </c>
      <c r="F714" s="2">
        <v>44399.609826388893</v>
      </c>
      <c r="G714" s="8">
        <v>1603.257573029807</v>
      </c>
      <c r="H714" s="7">
        <f>LN(G714)</f>
        <v>7.3797928215667365</v>
      </c>
      <c r="I714" s="7">
        <f>+(H714-$O$10)/_xlfn.STDEV.S($H$2:$H$6885)</f>
        <v>1.2955082136241769</v>
      </c>
      <c r="J714" s="7">
        <f>($O$9-H714)/($O$9-$O$2)</f>
        <v>0.29813343291965549</v>
      </c>
      <c r="K714" t="b">
        <f>G714&lt;2000</f>
        <v>1</v>
      </c>
    </row>
    <row r="715" spans="1:11" x14ac:dyDescent="0.25">
      <c r="A715" s="1">
        <v>20768</v>
      </c>
      <c r="B715" s="1" t="s">
        <v>5</v>
      </c>
      <c r="C715">
        <v>51300.28910577533</v>
      </c>
      <c r="D715">
        <v>1013.597236803774</v>
      </c>
      <c r="E715" t="s">
        <v>2560</v>
      </c>
      <c r="F715" s="2">
        <v>44329.55159722222</v>
      </c>
      <c r="G715" s="8">
        <v>1602.1032566904501</v>
      </c>
      <c r="H715" s="7">
        <f>LN(G715)</f>
        <v>7.3790725804141317</v>
      </c>
      <c r="I715" s="7">
        <f>+(H715-$O$10)/_xlfn.STDEV.S($H$2:$H$6885)</f>
        <v>1.29498630849825</v>
      </c>
      <c r="J715" s="7">
        <f>($O$9-H715)/($O$9-$O$2)</f>
        <v>0.29821255089864623</v>
      </c>
      <c r="K715" t="b">
        <f>G715&lt;2000</f>
        <v>1</v>
      </c>
    </row>
    <row r="716" spans="1:11" x14ac:dyDescent="0.25">
      <c r="A716" s="1">
        <v>26628</v>
      </c>
      <c r="B716" s="1" t="s">
        <v>5</v>
      </c>
      <c r="C716">
        <v>11445.712579657171</v>
      </c>
      <c r="D716">
        <v>618.44309091685227</v>
      </c>
      <c r="E716" t="s">
        <v>4719</v>
      </c>
      <c r="F716" s="2">
        <v>44419.568182870367</v>
      </c>
      <c r="G716" s="8">
        <v>1601.9939738511871</v>
      </c>
      <c r="H716" s="7">
        <f>LN(G716)</f>
        <v>7.3790043659802729</v>
      </c>
      <c r="I716" s="7">
        <f>+(H716-$O$10)/_xlfn.STDEV.S($H$2:$H$6885)</f>
        <v>1.2949368785780568</v>
      </c>
      <c r="J716" s="7">
        <f>($O$9-H716)/($O$9-$O$2)</f>
        <v>0.29822004420574955</v>
      </c>
      <c r="K716" t="b">
        <f>G716&lt;2000</f>
        <v>1</v>
      </c>
    </row>
    <row r="717" spans="1:11" x14ac:dyDescent="0.25">
      <c r="A717" s="1">
        <v>93</v>
      </c>
      <c r="B717" s="1" t="s">
        <v>42</v>
      </c>
      <c r="C717">
        <v>36916.871627285713</v>
      </c>
      <c r="D717">
        <v>1724.622218287142</v>
      </c>
      <c r="E717" t="s">
        <v>108</v>
      </c>
      <c r="F717" s="2">
        <v>44167.432638888888</v>
      </c>
      <c r="G717" s="8">
        <v>1601.576106280824</v>
      </c>
      <c r="H717" s="7">
        <f>LN(G717)</f>
        <v>7.3787434897938429</v>
      </c>
      <c r="I717" s="7">
        <f>+(H717-$O$10)/_xlfn.STDEV.S($H$2:$H$6885)</f>
        <v>1.2947478410335653</v>
      </c>
      <c r="J717" s="7">
        <f>($O$9-H717)/($O$9-$O$2)</f>
        <v>0.29824870126951564</v>
      </c>
      <c r="K717" t="b">
        <f>G717&lt;2000</f>
        <v>1</v>
      </c>
    </row>
    <row r="718" spans="1:11" x14ac:dyDescent="0.25">
      <c r="A718" s="1">
        <v>3849</v>
      </c>
      <c r="B718" s="1" t="s">
        <v>5</v>
      </c>
      <c r="C718">
        <v>14730.62601429503</v>
      </c>
      <c r="D718">
        <v>1437.528870114968</v>
      </c>
      <c r="E718" t="s">
        <v>1243</v>
      </c>
      <c r="F718" s="2">
        <v>44232.554675925923</v>
      </c>
      <c r="G718" s="8">
        <v>1600.0782609407061</v>
      </c>
      <c r="H718" s="7">
        <f>LN(G718)</f>
        <v>7.3778078201196076</v>
      </c>
      <c r="I718" s="7">
        <f>+(H718-$O$10)/_xlfn.STDEV.S($H$2:$H$6885)</f>
        <v>1.2940698309012761</v>
      </c>
      <c r="J718" s="7">
        <f>($O$9-H718)/($O$9-$O$2)</f>
        <v>0.29835148391857796</v>
      </c>
      <c r="K718" t="b">
        <f>G718&lt;2000</f>
        <v>1</v>
      </c>
    </row>
    <row r="719" spans="1:11" x14ac:dyDescent="0.25">
      <c r="A719" s="1">
        <v>162</v>
      </c>
      <c r="B719" s="1" t="s">
        <v>42</v>
      </c>
      <c r="C719">
        <v>48866.847494486203</v>
      </c>
      <c r="D719">
        <v>1712.8684396407241</v>
      </c>
      <c r="E719" t="s">
        <v>144</v>
      </c>
      <c r="F719" s="2">
        <v>44169.479675925933</v>
      </c>
      <c r="G719" s="8">
        <v>1598.98875095935</v>
      </c>
      <c r="H719" s="7">
        <f>LN(G719)</f>
        <v>7.3771266777618978</v>
      </c>
      <c r="I719" s="7">
        <f>+(H719-$O$10)/_xlfn.STDEV.S($H$2:$H$6885)</f>
        <v>1.2935762577602676</v>
      </c>
      <c r="J719" s="7">
        <f>($O$9-H719)/($O$9-$O$2)</f>
        <v>0.29842630692272332</v>
      </c>
      <c r="K719" t="b">
        <f>G719&lt;2000</f>
        <v>1</v>
      </c>
    </row>
    <row r="720" spans="1:11" x14ac:dyDescent="0.25">
      <c r="A720" s="1">
        <v>8129</v>
      </c>
      <c r="B720" s="1" t="s">
        <v>5</v>
      </c>
      <c r="C720">
        <v>18003.36691364694</v>
      </c>
      <c r="D720">
        <v>1471.449617702435</v>
      </c>
      <c r="E720" t="s">
        <v>1145</v>
      </c>
      <c r="F720" s="2">
        <v>44224.513449074067</v>
      </c>
      <c r="G720" s="8">
        <v>1598.633096995982</v>
      </c>
      <c r="H720" s="7">
        <f>LN(G720)</f>
        <v>7.3769042287158593</v>
      </c>
      <c r="I720" s="7">
        <f>+(H720-$O$10)/_xlfn.STDEV.S($H$2:$H$6885)</f>
        <v>1.293415065502695</v>
      </c>
      <c r="J720" s="7">
        <f>($O$9-H720)/($O$9-$O$2)</f>
        <v>0.29845074279241413</v>
      </c>
      <c r="K720" t="b">
        <f>G720&lt;2000</f>
        <v>1</v>
      </c>
    </row>
    <row r="721" spans="1:11" x14ac:dyDescent="0.25">
      <c r="A721" s="1">
        <v>3852</v>
      </c>
      <c r="B721" s="1" t="s">
        <v>5</v>
      </c>
      <c r="C721">
        <v>26531.963285287769</v>
      </c>
      <c r="D721">
        <v>1684.647334246263</v>
      </c>
      <c r="E721" t="s">
        <v>335</v>
      </c>
      <c r="F721" s="2">
        <v>44175.469895833332</v>
      </c>
      <c r="G721" s="8">
        <v>1597.112387663944</v>
      </c>
      <c r="H721" s="7">
        <f>LN(G721)</f>
        <v>7.3759525199805296</v>
      </c>
      <c r="I721" s="7">
        <f>+(H721-$O$10)/_xlfn.STDEV.S($H$2:$H$6885)</f>
        <v>1.2927254330572819</v>
      </c>
      <c r="J721" s="7">
        <f>($O$9-H721)/($O$9-$O$2)</f>
        <v>0.29855528732094433</v>
      </c>
      <c r="K721" t="b">
        <f>G721&lt;2000</f>
        <v>1</v>
      </c>
    </row>
    <row r="722" spans="1:11" x14ac:dyDescent="0.25">
      <c r="A722" s="1">
        <v>14337</v>
      </c>
      <c r="B722" s="1" t="s">
        <v>42</v>
      </c>
      <c r="C722">
        <v>2527.202493152</v>
      </c>
      <c r="D722">
        <v>65.586325542920008</v>
      </c>
      <c r="E722" t="s">
        <v>6888</v>
      </c>
      <c r="F722" s="2">
        <v>44545.476342592592</v>
      </c>
      <c r="G722" s="8">
        <v>1596.086298362625</v>
      </c>
      <c r="H722" s="7">
        <f>LN(G722)</f>
        <v>7.3753098482037149</v>
      </c>
      <c r="I722" s="7">
        <f>+(H722-$O$10)/_xlfn.STDEV.S($H$2:$H$6885)</f>
        <v>1.2922597366812905</v>
      </c>
      <c r="J722" s="7">
        <f>($O$9-H722)/($O$9-$O$2)</f>
        <v>0.29862588435910592</v>
      </c>
      <c r="K722" t="b">
        <f>G722&lt;2000</f>
        <v>1</v>
      </c>
    </row>
    <row r="723" spans="1:11" x14ac:dyDescent="0.25">
      <c r="A723" s="1">
        <v>123</v>
      </c>
      <c r="B723" s="1" t="s">
        <v>42</v>
      </c>
      <c r="C723">
        <v>23520.953867455981</v>
      </c>
      <c r="D723">
        <v>1694.119596383759</v>
      </c>
      <c r="E723" t="s">
        <v>211</v>
      </c>
      <c r="F723" s="2">
        <v>44172.521365740737</v>
      </c>
      <c r="G723" s="8">
        <v>1593.8858203630421</v>
      </c>
      <c r="H723" s="7">
        <f>LN(G723)</f>
        <v>7.3739302258956139</v>
      </c>
      <c r="I723" s="7">
        <f>+(H723-$O$10)/_xlfn.STDEV.S($H$2:$H$6885)</f>
        <v>1.291260027137012</v>
      </c>
      <c r="J723" s="7">
        <f>($O$9-H723)/($O$9-$O$2)</f>
        <v>0.29877743488963693</v>
      </c>
      <c r="K723" t="b">
        <f>G723&lt;2000</f>
        <v>1</v>
      </c>
    </row>
    <row r="724" spans="1:11" x14ac:dyDescent="0.25">
      <c r="A724" s="1">
        <v>5327</v>
      </c>
      <c r="B724" s="1" t="s">
        <v>5</v>
      </c>
      <c r="C724">
        <v>31480.92945715379</v>
      </c>
      <c r="D724">
        <v>1669.993514755593</v>
      </c>
      <c r="E724" t="s">
        <v>436</v>
      </c>
      <c r="F724" s="2">
        <v>44177.402453703697</v>
      </c>
      <c r="G724" s="8">
        <v>1591.2071548989741</v>
      </c>
      <c r="H724" s="7">
        <f>LN(G724)</f>
        <v>7.3722482240724974</v>
      </c>
      <c r="I724" s="7">
        <f>+(H724-$O$10)/_xlfn.STDEV.S($H$2:$H$6885)</f>
        <v>1.2900412056768273</v>
      </c>
      <c r="J724" s="7">
        <f>($O$9-H724)/($O$9-$O$2)</f>
        <v>0.29896220159509723</v>
      </c>
      <c r="K724" t="b">
        <f>G724&lt;2000</f>
        <v>1</v>
      </c>
    </row>
    <row r="725" spans="1:11" x14ac:dyDescent="0.25">
      <c r="A725" s="1">
        <v>90</v>
      </c>
      <c r="B725" s="1" t="s">
        <v>42</v>
      </c>
      <c r="C725">
        <v>59942.084088535012</v>
      </c>
      <c r="D725">
        <v>1468.010539998495</v>
      </c>
      <c r="E725" t="s">
        <v>1137</v>
      </c>
      <c r="F725" s="2">
        <v>44223.560081018521</v>
      </c>
      <c r="G725" s="8">
        <v>1590.383685418979</v>
      </c>
      <c r="H725" s="7">
        <f>LN(G725)</f>
        <v>7.3717305776875834</v>
      </c>
      <c r="I725" s="7">
        <f>+(H725-$O$10)/_xlfn.STDEV.S($H$2:$H$6885)</f>
        <v>1.2896661058915304</v>
      </c>
      <c r="J725" s="7">
        <f>($O$9-H725)/($O$9-$O$2)</f>
        <v>0.29901906468277023</v>
      </c>
      <c r="K725" t="b">
        <f>G725&lt;2000</f>
        <v>1</v>
      </c>
    </row>
    <row r="726" spans="1:11" x14ac:dyDescent="0.25">
      <c r="A726" s="1">
        <v>21965</v>
      </c>
      <c r="B726" s="1" t="s">
        <v>5</v>
      </c>
      <c r="C726">
        <v>20895.428153519999</v>
      </c>
      <c r="D726">
        <v>788.15155280839747</v>
      </c>
      <c r="E726" t="s">
        <v>3760</v>
      </c>
      <c r="F726" s="2">
        <v>44379.471284722233</v>
      </c>
      <c r="G726" s="8">
        <v>1589.3345567494621</v>
      </c>
      <c r="H726" s="7">
        <f>LN(G726)</f>
        <v>7.3710706898436396</v>
      </c>
      <c r="I726" s="7">
        <f>+(H726-$O$10)/_xlfn.STDEV.S($H$2:$H$6885)</f>
        <v>1.2891879343137946</v>
      </c>
      <c r="J726" s="7">
        <f>($O$9-H726)/($O$9-$O$2)</f>
        <v>0.2990915528936765</v>
      </c>
      <c r="K726" t="b">
        <f>G726&lt;2000</f>
        <v>1</v>
      </c>
    </row>
    <row r="727" spans="1:11" x14ac:dyDescent="0.25">
      <c r="A727" s="1">
        <v>16413</v>
      </c>
      <c r="B727" s="1" t="s">
        <v>5</v>
      </c>
      <c r="C727">
        <v>41434.124314174653</v>
      </c>
      <c r="D727">
        <v>1160.7349653567289</v>
      </c>
      <c r="E727" t="s">
        <v>1948</v>
      </c>
      <c r="F727" s="2">
        <v>44293.581412037027</v>
      </c>
      <c r="G727" s="8">
        <v>1587.405709439784</v>
      </c>
      <c r="H727" s="7">
        <f>LN(G727)</f>
        <v>7.3698563333743738</v>
      </c>
      <c r="I727" s="7">
        <f>+(H727-$O$10)/_xlfn.STDEV.S($H$2:$H$6885)</f>
        <v>1.2883079806153424</v>
      </c>
      <c r="J727" s="7">
        <f>($O$9-H727)/($O$9-$O$2)</f>
        <v>0.29922494908920794</v>
      </c>
      <c r="K727" t="b">
        <f>G727&lt;2000</f>
        <v>1</v>
      </c>
    </row>
    <row r="728" spans="1:11" x14ac:dyDescent="0.25">
      <c r="A728" s="1">
        <v>8379</v>
      </c>
      <c r="B728" s="1" t="s">
        <v>5</v>
      </c>
      <c r="C728">
        <v>49758.752901833199</v>
      </c>
      <c r="D728">
        <v>1671.8367087813961</v>
      </c>
      <c r="E728" t="s">
        <v>357</v>
      </c>
      <c r="F728" s="2">
        <v>44175.675069444442</v>
      </c>
      <c r="G728" s="8">
        <v>1585.812505170298</v>
      </c>
      <c r="H728" s="7">
        <f>LN(G728)</f>
        <v>7.3688521765243822</v>
      </c>
      <c r="I728" s="7">
        <f>+(H728-$O$10)/_xlfn.STDEV.S($H$2:$H$6885)</f>
        <v>1.2875803429271182</v>
      </c>
      <c r="J728" s="7">
        <f>($O$9-H728)/($O$9-$O$2)</f>
        <v>0.29933525500587732</v>
      </c>
      <c r="K728" t="b">
        <f>G728&lt;2000</f>
        <v>1</v>
      </c>
    </row>
    <row r="729" spans="1:11" x14ac:dyDescent="0.25">
      <c r="A729" s="1">
        <v>12548</v>
      </c>
      <c r="B729" s="1" t="s">
        <v>1741</v>
      </c>
      <c r="C729">
        <v>3034.230500000001</v>
      </c>
      <c r="D729">
        <v>194.85561999999999</v>
      </c>
      <c r="E729" t="s">
        <v>6675</v>
      </c>
      <c r="F729" s="2">
        <v>44515.562037037038</v>
      </c>
      <c r="G729" s="8">
        <v>1583.5615885244349</v>
      </c>
      <c r="H729" s="7">
        <f>LN(G729)</f>
        <v>7.3674317591436811</v>
      </c>
      <c r="I729" s="7">
        <f>+(H729-$O$10)/_xlfn.STDEV.S($H$2:$H$6885)</f>
        <v>1.2865510722317928</v>
      </c>
      <c r="J729" s="7">
        <f>($O$9-H729)/($O$9-$O$2)</f>
        <v>0.29949128684615467</v>
      </c>
      <c r="K729" t="b">
        <f>G729&lt;2000</f>
        <v>1</v>
      </c>
    </row>
    <row r="730" spans="1:11" x14ac:dyDescent="0.25">
      <c r="A730" s="1">
        <v>8241</v>
      </c>
      <c r="B730" s="1" t="s">
        <v>1741</v>
      </c>
      <c r="C730">
        <v>13152.59438765296</v>
      </c>
      <c r="D730">
        <v>488.34554550611841</v>
      </c>
      <c r="E730" t="s">
        <v>5432</v>
      </c>
      <c r="F730" s="2">
        <v>44447.660219907397</v>
      </c>
      <c r="G730" s="8">
        <v>1579.990366282183</v>
      </c>
      <c r="H730" s="7">
        <f>LN(G730)</f>
        <v>7.3651740287126666</v>
      </c>
      <c r="I730" s="7">
        <f>+(H730-$O$10)/_xlfn.STDEV.S($H$2:$H$6885)</f>
        <v>1.2849150631247788</v>
      </c>
      <c r="J730" s="7">
        <f>($O$9-H730)/($O$9-$O$2)</f>
        <v>0.29973929693022411</v>
      </c>
      <c r="K730" t="b">
        <f>G730&lt;2000</f>
        <v>1</v>
      </c>
    </row>
    <row r="731" spans="1:11" x14ac:dyDescent="0.25">
      <c r="A731" s="1">
        <v>5034</v>
      </c>
      <c r="B731" s="1" t="s">
        <v>5</v>
      </c>
      <c r="C731">
        <v>36958.046592267623</v>
      </c>
      <c r="D731">
        <v>1646.62787523887</v>
      </c>
      <c r="E731" t="s">
        <v>512</v>
      </c>
      <c r="F731" s="2">
        <v>44179.681192129632</v>
      </c>
      <c r="G731" s="8">
        <v>1578.3326947662711</v>
      </c>
      <c r="H731" s="7">
        <f>LN(G731)</f>
        <v>7.3641243123688431</v>
      </c>
      <c r="I731" s="7">
        <f>+(H731-$O$10)/_xlfn.STDEV.S($H$2:$H$6885)</f>
        <v>1.2841544118642541</v>
      </c>
      <c r="J731" s="7">
        <f>($O$9-H731)/($O$9-$O$2)</f>
        <v>0.29985460752492771</v>
      </c>
      <c r="K731" t="b">
        <f>G731&lt;2000</f>
        <v>1</v>
      </c>
    </row>
    <row r="732" spans="1:11" x14ac:dyDescent="0.25">
      <c r="A732" s="1">
        <v>17071</v>
      </c>
      <c r="B732" s="1" t="s">
        <v>5</v>
      </c>
      <c r="C732">
        <v>30460.450947573871</v>
      </c>
      <c r="D732">
        <v>1160.9990121186499</v>
      </c>
      <c r="E732" t="s">
        <v>1904</v>
      </c>
      <c r="F732" s="2">
        <v>44291.489328703698</v>
      </c>
      <c r="G732" s="8">
        <v>1575.417676678886</v>
      </c>
      <c r="H732" s="7">
        <f>LN(G732)</f>
        <v>7.3622757076448213</v>
      </c>
      <c r="I732" s="7">
        <f>+(H732-$O$10)/_xlfn.STDEV.S($H$2:$H$6885)</f>
        <v>1.2828148656889342</v>
      </c>
      <c r="J732" s="7">
        <f>($O$9-H732)/($O$9-$O$2)</f>
        <v>0.30005767544070622</v>
      </c>
      <c r="K732" t="b">
        <f>G732&lt;2000</f>
        <v>1</v>
      </c>
    </row>
    <row r="733" spans="1:11" x14ac:dyDescent="0.25">
      <c r="A733" s="1">
        <v>19808</v>
      </c>
      <c r="B733" s="1" t="s">
        <v>5</v>
      </c>
      <c r="C733">
        <v>61618.990196191597</v>
      </c>
      <c r="D733">
        <v>1119.441991896874</v>
      </c>
      <c r="E733" t="s">
        <v>2050</v>
      </c>
      <c r="F733" s="2">
        <v>44300.447500000002</v>
      </c>
      <c r="G733" s="8">
        <v>1571.358677711944</v>
      </c>
      <c r="H733" s="7">
        <f>LN(G733)</f>
        <v>7.3596959239163544</v>
      </c>
      <c r="I733" s="7">
        <f>+(H733-$O$10)/_xlfn.STDEV.S($H$2:$H$6885)</f>
        <v>1.2809454885410161</v>
      </c>
      <c r="J733" s="7">
        <f>($O$9-H733)/($O$9-$O$2)</f>
        <v>0.30034106285073048</v>
      </c>
      <c r="K733" t="b">
        <f>G733&lt;2000</f>
        <v>1</v>
      </c>
    </row>
    <row r="734" spans="1:11" x14ac:dyDescent="0.25">
      <c r="A734" s="1">
        <v>13701</v>
      </c>
      <c r="B734" s="1" t="s">
        <v>42</v>
      </c>
      <c r="C734">
        <v>4450.1525420219996</v>
      </c>
      <c r="D734">
        <v>116.02118637132</v>
      </c>
      <c r="E734" t="s">
        <v>6849</v>
      </c>
      <c r="F734" s="2">
        <v>44533.524050925917</v>
      </c>
      <c r="G734" s="8">
        <v>1571.2943336542969</v>
      </c>
      <c r="H734" s="7">
        <f>LN(G734)</f>
        <v>7.359654975038179</v>
      </c>
      <c r="I734" s="7">
        <f>+(H734-$O$10)/_xlfn.STDEV.S($H$2:$H$6885)</f>
        <v>1.2809158159385226</v>
      </c>
      <c r="J734" s="7">
        <f>($O$9-H734)/($O$9-$O$2)</f>
        <v>0.30034556105591004</v>
      </c>
      <c r="K734" t="b">
        <f>G734&lt;2000</f>
        <v>1</v>
      </c>
    </row>
    <row r="735" spans="1:11" x14ac:dyDescent="0.25">
      <c r="A735" s="1">
        <v>9880</v>
      </c>
      <c r="B735" s="1" t="s">
        <v>1741</v>
      </c>
      <c r="C735">
        <v>5712.9184999999998</v>
      </c>
      <c r="D735">
        <v>301.17761000000002</v>
      </c>
      <c r="E735" t="s">
        <v>6284</v>
      </c>
      <c r="F735" s="2">
        <v>44490.507847222223</v>
      </c>
      <c r="G735" s="8">
        <v>1571.1653815378461</v>
      </c>
      <c r="H735" s="7">
        <f>LN(G735)</f>
        <v>7.3595729042221869</v>
      </c>
      <c r="I735" s="7">
        <f>+(H735-$O$10)/_xlfn.STDEV.S($H$2:$H$6885)</f>
        <v>1.2808563453301014</v>
      </c>
      <c r="J735" s="7">
        <f>($O$9-H735)/($O$9-$O$2)</f>
        <v>0.30035457647674779</v>
      </c>
      <c r="K735" t="b">
        <f>G735&lt;2000</f>
        <v>1</v>
      </c>
    </row>
    <row r="736" spans="1:11" x14ac:dyDescent="0.25">
      <c r="A736" s="1">
        <v>24600</v>
      </c>
      <c r="B736" s="1" t="s">
        <v>5</v>
      </c>
      <c r="C736">
        <v>24384.620443318039</v>
      </c>
      <c r="D736">
        <v>803.16595280079264</v>
      </c>
      <c r="E736" t="s">
        <v>3592</v>
      </c>
      <c r="F736" s="2">
        <v>44373.399247685193</v>
      </c>
      <c r="G736" s="8">
        <v>1567.042815511234</v>
      </c>
      <c r="H736" s="7">
        <f>LN(G736)</f>
        <v>7.356945565219017</v>
      </c>
      <c r="I736" s="7">
        <f>+(H736-$O$10)/_xlfn.STDEV.S($H$2:$H$6885)</f>
        <v>1.2789525084161137</v>
      </c>
      <c r="J736" s="7">
        <f>($O$9-H736)/($O$9-$O$2)</f>
        <v>0.30064318779991728</v>
      </c>
      <c r="K736" t="b">
        <f>G736&lt;2000</f>
        <v>1</v>
      </c>
    </row>
    <row r="737" spans="1:11" x14ac:dyDescent="0.25">
      <c r="A737" s="1">
        <v>3466</v>
      </c>
      <c r="B737" s="1" t="s">
        <v>42</v>
      </c>
      <c r="C737">
        <v>7084.8887139220014</v>
      </c>
      <c r="D737">
        <v>485.24416465056993</v>
      </c>
      <c r="E737" t="s">
        <v>5408</v>
      </c>
      <c r="F737" s="2">
        <v>44447.362025462957</v>
      </c>
      <c r="G737" s="8">
        <v>1565.817371198021</v>
      </c>
      <c r="H737" s="7">
        <f>LN(G737)</f>
        <v>7.3561632485481931</v>
      </c>
      <c r="I737" s="7">
        <f>+(H737-$O$10)/_xlfn.STDEV.S($H$2:$H$6885)</f>
        <v>1.2783856217849843</v>
      </c>
      <c r="J737" s="7">
        <f>($O$9-H737)/($O$9-$O$2)</f>
        <v>0.30072912473048907</v>
      </c>
      <c r="K737" t="b">
        <f>G737&lt;2000</f>
        <v>1</v>
      </c>
    </row>
    <row r="738" spans="1:11" x14ac:dyDescent="0.25">
      <c r="A738" s="1">
        <v>28332</v>
      </c>
      <c r="B738" s="1" t="s">
        <v>5</v>
      </c>
      <c r="C738">
        <v>8952.7923628379631</v>
      </c>
      <c r="D738">
        <v>673.67002690859442</v>
      </c>
      <c r="E738" t="s">
        <v>4343</v>
      </c>
      <c r="F738" s="2">
        <v>44403.400543981479</v>
      </c>
      <c r="G738" s="8">
        <v>1565.4340406203671</v>
      </c>
      <c r="H738" s="7">
        <f>LN(G738)</f>
        <v>7.3559184067714369</v>
      </c>
      <c r="I738" s="7">
        <f>+(H738-$O$10)/_xlfn.STDEV.S($H$2:$H$6885)</f>
        <v>1.2782082031830784</v>
      </c>
      <c r="J738" s="7">
        <f>($O$9-H738)/($O$9-$O$2)</f>
        <v>0.30075602042574257</v>
      </c>
      <c r="K738" t="b">
        <f>G738&lt;2000</f>
        <v>1</v>
      </c>
    </row>
    <row r="739" spans="1:11" x14ac:dyDescent="0.25">
      <c r="A739" s="1">
        <v>6878</v>
      </c>
      <c r="B739" s="1" t="s">
        <v>42</v>
      </c>
      <c r="C739">
        <v>13231.12969474682</v>
      </c>
      <c r="D739">
        <v>626.79407334604468</v>
      </c>
      <c r="E739" t="s">
        <v>4612</v>
      </c>
      <c r="F739" s="2">
        <v>44413.898449074077</v>
      </c>
      <c r="G739" s="8">
        <v>1560.822487633827</v>
      </c>
      <c r="H739" s="7">
        <f>LN(G739)</f>
        <v>7.3529681969664038</v>
      </c>
      <c r="I739" s="7">
        <f>+(H739-$O$10)/_xlfn.STDEV.S($H$2:$H$6885)</f>
        <v>1.2760704058436207</v>
      </c>
      <c r="J739" s="7">
        <f>($O$9-H739)/($O$9-$O$2)</f>
        <v>0.30108009887714565</v>
      </c>
      <c r="K739" t="b">
        <f>G739&lt;2000</f>
        <v>1</v>
      </c>
    </row>
    <row r="740" spans="1:11" x14ac:dyDescent="0.25">
      <c r="A740" s="1">
        <v>2937</v>
      </c>
      <c r="B740" s="1" t="s">
        <v>5</v>
      </c>
      <c r="C740">
        <v>31002.482614236051</v>
      </c>
      <c r="D740">
        <v>1534.342482456007</v>
      </c>
      <c r="E740" t="s">
        <v>833</v>
      </c>
      <c r="F740" s="2">
        <v>44201.347685185188</v>
      </c>
      <c r="G740" s="8">
        <v>1559.4334479176589</v>
      </c>
      <c r="H740" s="7">
        <f>LN(G740)</f>
        <v>7.3520778598680279</v>
      </c>
      <c r="I740" s="7">
        <f>+(H740-$O$10)/_xlfn.STDEV.S($H$2:$H$6885)</f>
        <v>1.2754252448530763</v>
      </c>
      <c r="J740" s="7">
        <f>($O$9-H740)/($O$9-$O$2)</f>
        <v>0.3011779017749518</v>
      </c>
      <c r="K740" t="b">
        <f>G740&lt;2000</f>
        <v>1</v>
      </c>
    </row>
    <row r="741" spans="1:11" x14ac:dyDescent="0.25">
      <c r="A741" s="1">
        <v>2821</v>
      </c>
      <c r="B741" s="1" t="s">
        <v>42</v>
      </c>
      <c r="C741">
        <v>19590.86089818499</v>
      </c>
      <c r="D741">
        <v>990.10919974105002</v>
      </c>
      <c r="E741" t="s">
        <v>2534</v>
      </c>
      <c r="F741" s="2">
        <v>44328.649861111109</v>
      </c>
      <c r="G741" s="8">
        <v>1558.8904635235201</v>
      </c>
      <c r="H741" s="7">
        <f>LN(G741)</f>
        <v>7.3517296058603963</v>
      </c>
      <c r="I741" s="7">
        <f>+(H741-$O$10)/_xlfn.STDEV.S($H$2:$H$6885)</f>
        <v>1.2751728911087086</v>
      </c>
      <c r="J741" s="7">
        <f>($O$9-H741)/($O$9-$O$2)</f>
        <v>0.30121615723030809</v>
      </c>
      <c r="K741" t="b">
        <f>G741&lt;2000</f>
        <v>1</v>
      </c>
    </row>
    <row r="742" spans="1:11" x14ac:dyDescent="0.25">
      <c r="A742" s="1">
        <v>10403</v>
      </c>
      <c r="B742" s="1" t="s">
        <v>1741</v>
      </c>
      <c r="C742">
        <v>10389.315500000001</v>
      </c>
      <c r="D742">
        <v>331.51826499999999</v>
      </c>
      <c r="E742" t="s">
        <v>6144</v>
      </c>
      <c r="F742" s="2">
        <v>44482.536840277768</v>
      </c>
      <c r="G742" s="8">
        <v>1552.5681666561379</v>
      </c>
      <c r="H742" s="7">
        <f>LN(G742)</f>
        <v>7.3476657205127305</v>
      </c>
      <c r="I742" s="7">
        <f>+(H742-$O$10)/_xlfn.STDEV.S($H$2:$H$6885)</f>
        <v>1.2722280960404799</v>
      </c>
      <c r="J742" s="7">
        <f>($O$9-H742)/($O$9-$O$2)</f>
        <v>0.30166257214897058</v>
      </c>
      <c r="K742" t="b">
        <f>G742&lt;2000</f>
        <v>1</v>
      </c>
    </row>
    <row r="743" spans="1:11" x14ac:dyDescent="0.25">
      <c r="A743" s="1">
        <v>1288</v>
      </c>
      <c r="B743" s="1" t="s">
        <v>42</v>
      </c>
      <c r="C743">
        <v>21512.895993890001</v>
      </c>
      <c r="D743">
        <v>1187.7841575979501</v>
      </c>
      <c r="E743" t="s">
        <v>1784</v>
      </c>
      <c r="F743" s="2">
        <v>44280.420057870368</v>
      </c>
      <c r="G743" s="8">
        <v>1548.0582263278691</v>
      </c>
      <c r="H743" s="7">
        <f>LN(G743)</f>
        <v>7.3447566673491798</v>
      </c>
      <c r="I743" s="7">
        <f>+(H743-$O$10)/_xlfn.STDEV.S($H$2:$H$6885)</f>
        <v>1.2701201218541118</v>
      </c>
      <c r="J743" s="7">
        <f>($O$9-H743)/($O$9-$O$2)</f>
        <v>0.30198212957254245</v>
      </c>
      <c r="K743" t="b">
        <f>G743&lt;2000</f>
        <v>1</v>
      </c>
    </row>
    <row r="744" spans="1:11" x14ac:dyDescent="0.25">
      <c r="A744" s="1">
        <v>9020</v>
      </c>
      <c r="B744" s="1" t="s">
        <v>42</v>
      </c>
      <c r="C744">
        <v>10022.4</v>
      </c>
      <c r="D744">
        <v>451.00799999999992</v>
      </c>
      <c r="E744" t="s">
        <v>5565</v>
      </c>
      <c r="F744" s="2">
        <v>44453.789525462962</v>
      </c>
      <c r="G744" s="8">
        <v>1543.0222246852311</v>
      </c>
      <c r="H744" s="7">
        <f>LN(G744)</f>
        <v>7.3414982558143436</v>
      </c>
      <c r="I744" s="7">
        <f>+(H744-$O$10)/_xlfn.STDEV.S($H$2:$H$6885)</f>
        <v>1.2677589936732794</v>
      </c>
      <c r="J744" s="7">
        <f>($O$9-H744)/($O$9-$O$2)</f>
        <v>0.30234006376503347</v>
      </c>
      <c r="K744" t="b">
        <f>G744&lt;2000</f>
        <v>1</v>
      </c>
    </row>
    <row r="745" spans="1:11" x14ac:dyDescent="0.25">
      <c r="A745" s="1">
        <v>10650</v>
      </c>
      <c r="B745" s="1" t="s">
        <v>1741</v>
      </c>
      <c r="C745">
        <v>10773.442999999999</v>
      </c>
      <c r="D745">
        <v>307.56709000000001</v>
      </c>
      <c r="E745" t="s">
        <v>6216</v>
      </c>
      <c r="F745" s="2">
        <v>44487.683923611112</v>
      </c>
      <c r="G745" s="8">
        <v>1542.2512140918909</v>
      </c>
      <c r="H745" s="7">
        <f>LN(G745)</f>
        <v>7.3409984553106353</v>
      </c>
      <c r="I745" s="7">
        <f>+(H745-$O$10)/_xlfn.STDEV.S($H$2:$H$6885)</f>
        <v>1.2673968254690846</v>
      </c>
      <c r="J745" s="7">
        <f>($O$9-H745)/($O$9-$O$2)</f>
        <v>0.30239496649533282</v>
      </c>
      <c r="K745" t="b">
        <f>G745&lt;2000</f>
        <v>1</v>
      </c>
    </row>
    <row r="746" spans="1:11" x14ac:dyDescent="0.25">
      <c r="A746" s="1">
        <v>15924</v>
      </c>
      <c r="B746" s="1" t="s">
        <v>5</v>
      </c>
      <c r="C746">
        <v>5852.4613115221982</v>
      </c>
      <c r="D746">
        <v>498.92713287859999</v>
      </c>
      <c r="E746" t="s">
        <v>5293</v>
      </c>
      <c r="F746" s="2">
        <v>44442.374699074076</v>
      </c>
      <c r="G746" s="8">
        <v>1541.9820296387711</v>
      </c>
      <c r="H746" s="7">
        <f>LN(G746)</f>
        <v>7.3408239001246089</v>
      </c>
      <c r="I746" s="7">
        <f>+(H746-$O$10)/_xlfn.STDEV.S($H$2:$H$6885)</f>
        <v>1.26727033832514</v>
      </c>
      <c r="J746" s="7">
        <f>($O$9-H746)/($O$9-$O$2)</f>
        <v>0.30241414125852262</v>
      </c>
      <c r="K746" t="b">
        <f>G746&lt;2000</f>
        <v>1</v>
      </c>
    </row>
    <row r="747" spans="1:11" x14ac:dyDescent="0.25">
      <c r="A747" s="1">
        <v>27501</v>
      </c>
      <c r="B747" s="1" t="s">
        <v>5</v>
      </c>
      <c r="C747">
        <v>18009.850211231558</v>
      </c>
      <c r="D747">
        <v>540.29550633694669</v>
      </c>
      <c r="E747" t="s">
        <v>5031</v>
      </c>
      <c r="F747" s="2">
        <v>44432.514513888891</v>
      </c>
      <c r="G747" s="8">
        <v>1541.1632449248441</v>
      </c>
      <c r="H747" s="7">
        <f>LN(G747)</f>
        <v>7.3402927641188356</v>
      </c>
      <c r="I747" s="7">
        <f>+(H747-$O$10)/_xlfn.STDEV.S($H$2:$H$6885)</f>
        <v>1.266885463616197</v>
      </c>
      <c r="J747" s="7">
        <f>($O$9-H747)/($O$9-$O$2)</f>
        <v>0.30247248617146466</v>
      </c>
      <c r="K747" t="b">
        <f>G747&lt;2000</f>
        <v>1</v>
      </c>
    </row>
    <row r="748" spans="1:11" x14ac:dyDescent="0.25">
      <c r="A748" s="1">
        <v>12823</v>
      </c>
      <c r="B748" s="1" t="s">
        <v>42</v>
      </c>
      <c r="C748">
        <v>1318.308473313426</v>
      </c>
      <c r="D748">
        <v>100.9244244437872</v>
      </c>
      <c r="E748" t="s">
        <v>6859</v>
      </c>
      <c r="F748" s="2">
        <v>44536.564965277779</v>
      </c>
      <c r="G748" s="8">
        <v>1540.6733261695731</v>
      </c>
      <c r="H748" s="7">
        <f>LN(G748)</f>
        <v>7.3399748246382073</v>
      </c>
      <c r="I748" s="7">
        <f>+(H748-$O$10)/_xlfn.STDEV.S($H$2:$H$6885)</f>
        <v>1.2666550765519835</v>
      </c>
      <c r="J748" s="7">
        <f>($O$9-H748)/($O$9-$O$2)</f>
        <v>0.30250741159756356</v>
      </c>
      <c r="K748" t="b">
        <f>G748&lt;2000</f>
        <v>1</v>
      </c>
    </row>
    <row r="749" spans="1:11" x14ac:dyDescent="0.25">
      <c r="A749" s="1">
        <v>22942</v>
      </c>
      <c r="B749" s="1" t="s">
        <v>5</v>
      </c>
      <c r="C749">
        <v>5271.8910374193201</v>
      </c>
      <c r="D749">
        <v>278.23296014962642</v>
      </c>
      <c r="E749" t="s">
        <v>6344</v>
      </c>
      <c r="F749" s="2">
        <v>44494.539687500001</v>
      </c>
      <c r="G749" s="8">
        <v>1540.224266385417</v>
      </c>
      <c r="H749" s="7">
        <f>LN(G749)</f>
        <v>7.3396833123280141</v>
      </c>
      <c r="I749" s="7">
        <f>+(H749-$O$10)/_xlfn.STDEV.S($H$2:$H$6885)</f>
        <v>1.2664438392901158</v>
      </c>
      <c r="J749" s="7">
        <f>($O$9-H749)/($O$9-$O$2)</f>
        <v>0.30253943401776268</v>
      </c>
      <c r="K749" t="b">
        <f>G749&lt;2000</f>
        <v>1</v>
      </c>
    </row>
    <row r="750" spans="1:11" x14ac:dyDescent="0.25">
      <c r="A750" s="1">
        <v>5127</v>
      </c>
      <c r="B750" s="1" t="s">
        <v>42</v>
      </c>
      <c r="C750">
        <v>17958.594731218142</v>
      </c>
      <c r="D750">
        <v>714.60408207217074</v>
      </c>
      <c r="E750" t="s">
        <v>4034</v>
      </c>
      <c r="F750" s="2">
        <v>44390.694201388891</v>
      </c>
      <c r="G750" s="8">
        <v>1536.2787198862741</v>
      </c>
      <c r="H750" s="7">
        <f>LN(G750)</f>
        <v>7.3371183555053516</v>
      </c>
      <c r="I750" s="7">
        <f>+(H750-$O$10)/_xlfn.STDEV.S($H$2:$H$6885)</f>
        <v>1.2645852060966538</v>
      </c>
      <c r="J750" s="7">
        <f>($O$9-H750)/($O$9-$O$2)</f>
        <v>0.30282119270271657</v>
      </c>
      <c r="K750" t="b">
        <f>G750&lt;2000</f>
        <v>1</v>
      </c>
    </row>
    <row r="751" spans="1:11" x14ac:dyDescent="0.25">
      <c r="A751" s="1">
        <v>28103</v>
      </c>
      <c r="B751" s="1" t="s">
        <v>5</v>
      </c>
      <c r="C751">
        <v>7532.1488284141633</v>
      </c>
      <c r="D751">
        <v>357.10878181068131</v>
      </c>
      <c r="E751" t="s">
        <v>6005</v>
      </c>
      <c r="F751" s="2">
        <v>44475.554664351846</v>
      </c>
      <c r="G751" s="8">
        <v>1534.907296699505</v>
      </c>
      <c r="H751" s="7">
        <f>LN(G751)</f>
        <v>7.3362252651679265</v>
      </c>
      <c r="I751" s="7">
        <f>+(H751-$O$10)/_xlfn.STDEV.S($H$2:$H$6885)</f>
        <v>1.263938050038808</v>
      </c>
      <c r="J751" s="7">
        <f>($O$9-H751)/($O$9-$O$2)</f>
        <v>0.30291929804187656</v>
      </c>
      <c r="K751" t="b">
        <f>G751&lt;2000</f>
        <v>1</v>
      </c>
    </row>
    <row r="752" spans="1:11" x14ac:dyDescent="0.25">
      <c r="A752" s="1">
        <v>1270</v>
      </c>
      <c r="B752" s="1" t="s">
        <v>42</v>
      </c>
      <c r="C752">
        <v>17952.549195894258</v>
      </c>
      <c r="D752">
        <v>997.97137349826096</v>
      </c>
      <c r="E752" t="s">
        <v>2427</v>
      </c>
      <c r="F752" s="2">
        <v>44322.599895833337</v>
      </c>
      <c r="G752" s="8">
        <v>1531.3064830860289</v>
      </c>
      <c r="H752" s="7">
        <f>LN(G752)</f>
        <v>7.3338765605260567</v>
      </c>
      <c r="I752" s="7">
        <f>+(H752-$O$10)/_xlfn.STDEV.S($H$2:$H$6885)</f>
        <v>1.2622361186961641</v>
      </c>
      <c r="J752" s="7">
        <f>($O$9-H752)/($O$9-$O$2)</f>
        <v>0.30317730157838496</v>
      </c>
      <c r="K752" t="b">
        <f>G752&lt;2000</f>
        <v>1</v>
      </c>
    </row>
    <row r="753" spans="1:11" x14ac:dyDescent="0.25">
      <c r="A753" s="1">
        <v>5026</v>
      </c>
      <c r="B753" s="1" t="s">
        <v>5</v>
      </c>
      <c r="C753">
        <v>33059.270767385999</v>
      </c>
      <c r="D753">
        <v>733.67677104074983</v>
      </c>
      <c r="E753" t="s">
        <v>3895</v>
      </c>
      <c r="F753" s="2">
        <v>44385.499386574083</v>
      </c>
      <c r="G753" s="8">
        <v>1530.4541798368871</v>
      </c>
      <c r="H753" s="7">
        <f>LN(G753)</f>
        <v>7.3333198199019591</v>
      </c>
      <c r="I753" s="7">
        <f>+(H753-$O$10)/_xlfn.STDEV.S($H$2:$H$6885)</f>
        <v>1.2618326902271335</v>
      </c>
      <c r="J753" s="7">
        <f>($O$9-H753)/($O$9-$O$2)</f>
        <v>0.30323845914046171</v>
      </c>
      <c r="K753" t="b">
        <f>G753&lt;2000</f>
        <v>1</v>
      </c>
    </row>
    <row r="754" spans="1:11" x14ac:dyDescent="0.25">
      <c r="A754" s="1">
        <v>1755</v>
      </c>
      <c r="B754" s="1" t="s">
        <v>42</v>
      </c>
      <c r="C754">
        <v>41707.055133399539</v>
      </c>
      <c r="D754">
        <v>1115.569554728731</v>
      </c>
      <c r="E754" t="s">
        <v>1961</v>
      </c>
      <c r="F754" s="2">
        <v>44294.383437500001</v>
      </c>
      <c r="G754" s="8">
        <v>1530.2365151709009</v>
      </c>
      <c r="H754" s="7">
        <f>LN(G754)</f>
        <v>7.3331775875184588</v>
      </c>
      <c r="I754" s="7">
        <f>+(H754-$O$10)/_xlfn.STDEV.S($H$2:$H$6885)</f>
        <v>1.2617296250110552</v>
      </c>
      <c r="J754" s="7">
        <f>($O$9-H754)/($O$9-$O$2)</f>
        <v>0.30325408326675451</v>
      </c>
      <c r="K754" t="b">
        <f>G754&lt;2000</f>
        <v>1</v>
      </c>
    </row>
    <row r="755" spans="1:11" x14ac:dyDescent="0.25">
      <c r="A755" s="1">
        <v>16629</v>
      </c>
      <c r="B755" s="1" t="s">
        <v>5</v>
      </c>
      <c r="C755">
        <v>18514.69278667722</v>
      </c>
      <c r="D755">
        <v>1092.7439043920101</v>
      </c>
      <c r="E755" t="s">
        <v>2023</v>
      </c>
      <c r="F755" s="2">
        <v>44299.253923611112</v>
      </c>
      <c r="G755" s="8">
        <v>1526.873972562275</v>
      </c>
      <c r="H755" s="7">
        <f>LN(G755)</f>
        <v>7.3309777691094613</v>
      </c>
      <c r="I755" s="7">
        <f>+(H755-$O$10)/_xlfn.STDEV.S($H$2:$H$6885)</f>
        <v>1.2601355804336078</v>
      </c>
      <c r="J755" s="7">
        <f>($O$9-H755)/($O$9-$O$2)</f>
        <v>0.3034957317563432</v>
      </c>
      <c r="K755" t="b">
        <f>G755&lt;2000</f>
        <v>1</v>
      </c>
    </row>
    <row r="756" spans="1:11" x14ac:dyDescent="0.25">
      <c r="A756" s="1">
        <v>16457</v>
      </c>
      <c r="B756" s="1" t="s">
        <v>5</v>
      </c>
      <c r="C756">
        <v>34167.432435022798</v>
      </c>
      <c r="D756">
        <v>1081.826285710617</v>
      </c>
      <c r="E756" t="s">
        <v>2094</v>
      </c>
      <c r="F756" s="2">
        <v>44301.757476851853</v>
      </c>
      <c r="G756" s="8">
        <v>1526.246567782636</v>
      </c>
      <c r="H756" s="7">
        <f>LN(G756)</f>
        <v>7.3305667766313203</v>
      </c>
      <c r="I756" s="7">
        <f>+(H756-$O$10)/_xlfn.STDEV.S($H$2:$H$6885)</f>
        <v>1.2598377647918835</v>
      </c>
      <c r="J756" s="7">
        <f>($O$9-H756)/($O$9-$O$2)</f>
        <v>0.30354087898811871</v>
      </c>
      <c r="K756" t="b">
        <f>G756&lt;2000</f>
        <v>1</v>
      </c>
    </row>
    <row r="757" spans="1:11" x14ac:dyDescent="0.25">
      <c r="A757" s="1">
        <v>6106</v>
      </c>
      <c r="B757" s="1" t="s">
        <v>5</v>
      </c>
      <c r="C757">
        <v>24530.753520584902</v>
      </c>
      <c r="D757">
        <v>1160.6603602039349</v>
      </c>
      <c r="E757" t="s">
        <v>1821</v>
      </c>
      <c r="F757" s="2">
        <v>44282.785462962973</v>
      </c>
      <c r="G757" s="8">
        <v>1525.592838084953</v>
      </c>
      <c r="H757" s="7">
        <f>LN(G757)</f>
        <v>7.3301383597844669</v>
      </c>
      <c r="I757" s="7">
        <f>+(H757-$O$10)/_xlfn.STDEV.S($H$2:$H$6885)</f>
        <v>1.2595273230077706</v>
      </c>
      <c r="J757" s="7">
        <f>($O$9-H757)/($O$9-$O$2)</f>
        <v>0.30358794027441988</v>
      </c>
      <c r="K757" t="b">
        <f>G757&lt;2000</f>
        <v>1</v>
      </c>
    </row>
    <row r="758" spans="1:11" x14ac:dyDescent="0.25">
      <c r="A758" s="1">
        <v>7976</v>
      </c>
      <c r="B758" s="1" t="s">
        <v>42</v>
      </c>
      <c r="C758">
        <v>7417.0399999999991</v>
      </c>
      <c r="D758">
        <v>341.7124</v>
      </c>
      <c r="E758" t="s">
        <v>6078</v>
      </c>
      <c r="F758" s="2">
        <v>44478.64025462963</v>
      </c>
      <c r="G758" s="8">
        <v>1524.1101064672571</v>
      </c>
      <c r="H758" s="7">
        <f>LN(G758)</f>
        <v>7.3291659819749011</v>
      </c>
      <c r="I758" s="7">
        <f>+(H758-$O$10)/_xlfn.STDEV.S($H$2:$H$6885)</f>
        <v>1.2588227132235135</v>
      </c>
      <c r="J758" s="7">
        <f>($O$9-H758)/($O$9-$O$2)</f>
        <v>0.3036947552860727</v>
      </c>
      <c r="K758" t="b">
        <f>G758&lt;2000</f>
        <v>1</v>
      </c>
    </row>
    <row r="759" spans="1:11" x14ac:dyDescent="0.25">
      <c r="A759" s="1">
        <v>4982</v>
      </c>
      <c r="B759" s="1" t="s">
        <v>5</v>
      </c>
      <c r="C759">
        <v>24785.214319551062</v>
      </c>
      <c r="D759">
        <v>1570.984652200221</v>
      </c>
      <c r="E759" t="s">
        <v>627</v>
      </c>
      <c r="F759" s="2">
        <v>44183.709120370368</v>
      </c>
      <c r="G759" s="8">
        <v>1521.925329257328</v>
      </c>
      <c r="H759" s="7">
        <f>LN(G759)</f>
        <v>7.3277314762833656</v>
      </c>
      <c r="I759" s="7">
        <f>+(H759-$O$10)/_xlfn.STDEV.S($H$2:$H$6885)</f>
        <v>1.2577832337785027</v>
      </c>
      <c r="J759" s="7">
        <f>($O$9-H759)/($O$9-$O$2)</f>
        <v>0.30385233471728756</v>
      </c>
      <c r="K759" t="b">
        <f>G759&lt;2000</f>
        <v>1</v>
      </c>
    </row>
    <row r="760" spans="1:11" x14ac:dyDescent="0.25">
      <c r="A760" s="1">
        <v>1553</v>
      </c>
      <c r="B760" s="1" t="s">
        <v>1741</v>
      </c>
      <c r="C760">
        <v>25890.592798385551</v>
      </c>
      <c r="D760">
        <v>987.44796734357078</v>
      </c>
      <c r="E760" t="s">
        <v>2439</v>
      </c>
      <c r="F760" s="2">
        <v>44323.463969907411</v>
      </c>
      <c r="G760" s="8">
        <v>1520.6830029454279</v>
      </c>
      <c r="H760" s="7">
        <f>LN(G760)</f>
        <v>7.326914856958564</v>
      </c>
      <c r="I760" s="7">
        <f>+(H760-$O$10)/_xlfn.STDEV.S($H$2:$H$6885)</f>
        <v>1.2571914905686019</v>
      </c>
      <c r="J760" s="7">
        <f>($O$9-H760)/($O$9-$O$2)</f>
        <v>0.30394203977003198</v>
      </c>
      <c r="K760" t="b">
        <f>G760&lt;2000</f>
        <v>1</v>
      </c>
    </row>
    <row r="761" spans="1:11" x14ac:dyDescent="0.25">
      <c r="A761" s="1">
        <v>32383</v>
      </c>
      <c r="B761" s="1" t="s">
        <v>5</v>
      </c>
      <c r="C761">
        <v>13388.57946632227</v>
      </c>
      <c r="D761">
        <v>461.33751232389682</v>
      </c>
      <c r="E761" t="s">
        <v>5482</v>
      </c>
      <c r="F761" s="2">
        <v>44449.657256944447</v>
      </c>
      <c r="G761" s="8">
        <v>1519.506926666237</v>
      </c>
      <c r="H761" s="7">
        <f>LN(G761)</f>
        <v>7.3261411708632309</v>
      </c>
      <c r="I761" s="7">
        <f>+(H761-$O$10)/_xlfn.STDEV.S($H$2:$H$6885)</f>
        <v>1.2566308578727994</v>
      </c>
      <c r="J761" s="7">
        <f>($O$9-H761)/($O$9-$O$2)</f>
        <v>0.30402702863801684</v>
      </c>
      <c r="K761" t="b">
        <f>G761&lt;2000</f>
        <v>1</v>
      </c>
    </row>
    <row r="762" spans="1:11" x14ac:dyDescent="0.25">
      <c r="A762" s="1">
        <v>15289</v>
      </c>
      <c r="B762" s="1" t="s">
        <v>5</v>
      </c>
      <c r="C762">
        <v>37259.912508103043</v>
      </c>
      <c r="D762">
        <v>1300.8131041157901</v>
      </c>
      <c r="E762" t="s">
        <v>1436</v>
      </c>
      <c r="F762" s="2">
        <v>44247.502337962957</v>
      </c>
      <c r="G762" s="8">
        <v>1517.055568537008</v>
      </c>
      <c r="H762" s="7">
        <f>LN(G762)</f>
        <v>7.3245266092228105</v>
      </c>
      <c r="I762" s="7">
        <f>+(H762-$O$10)/_xlfn.STDEV.S($H$2:$H$6885)</f>
        <v>1.2554609052906498</v>
      </c>
      <c r="J762" s="7">
        <f>($O$9-H762)/($O$9-$O$2)</f>
        <v>0.30420438708731412</v>
      </c>
      <c r="K762" t="b">
        <f>G762&lt;2000</f>
        <v>1</v>
      </c>
    </row>
    <row r="763" spans="1:11" x14ac:dyDescent="0.25">
      <c r="A763" s="1">
        <v>408</v>
      </c>
      <c r="B763" s="1" t="s">
        <v>5</v>
      </c>
      <c r="C763">
        <v>35309.727850948293</v>
      </c>
      <c r="D763">
        <v>1651.001229122832</v>
      </c>
      <c r="E763" t="s">
        <v>83</v>
      </c>
      <c r="F763" s="2">
        <v>44162.664189814823</v>
      </c>
      <c r="G763" s="8">
        <v>1514.8295873855341</v>
      </c>
      <c r="H763" s="7">
        <f>LN(G763)</f>
        <v>7.3230582280428127</v>
      </c>
      <c r="I763" s="7">
        <f>+(H763-$O$10)/_xlfn.STDEV.S($H$2:$H$6885)</f>
        <v>1.2543968788019053</v>
      </c>
      <c r="J763" s="7">
        <f>($O$9-H763)/($O$9-$O$2)</f>
        <v>0.30436568771687317</v>
      </c>
      <c r="K763" t="b">
        <f>G763&lt;2000</f>
        <v>1</v>
      </c>
    </row>
    <row r="764" spans="1:11" x14ac:dyDescent="0.25">
      <c r="A764" s="1">
        <v>38246</v>
      </c>
      <c r="B764" s="1" t="s">
        <v>5</v>
      </c>
      <c r="C764">
        <v>3885.2279222954398</v>
      </c>
      <c r="D764">
        <v>186.81981912074639</v>
      </c>
      <c r="E764" t="s">
        <v>6670</v>
      </c>
      <c r="F764" s="2">
        <v>44515.414189814823</v>
      </c>
      <c r="G764" s="8">
        <v>1513.274374905538</v>
      </c>
      <c r="H764" s="7">
        <f>LN(G764)</f>
        <v>7.3220310422948289</v>
      </c>
      <c r="I764" s="7">
        <f>+(H764-$O$10)/_xlfn.STDEV.S($H$2:$H$6885)</f>
        <v>1.2536525537863006</v>
      </c>
      <c r="J764" s="7">
        <f>($O$9-H764)/($O$9-$O$2)</f>
        <v>0.30447852334162839</v>
      </c>
      <c r="K764" t="b">
        <f>G764&lt;2000</f>
        <v>1</v>
      </c>
    </row>
    <row r="765" spans="1:11" x14ac:dyDescent="0.25">
      <c r="A765" s="1">
        <v>32750</v>
      </c>
      <c r="B765" s="1" t="s">
        <v>5</v>
      </c>
      <c r="C765">
        <v>12494.408202572809</v>
      </c>
      <c r="D765">
        <v>447.61259872481861</v>
      </c>
      <c r="E765" t="s">
        <v>5510</v>
      </c>
      <c r="F765" s="2">
        <v>44452.460925925923</v>
      </c>
      <c r="G765" s="8">
        <v>1512.5689451633471</v>
      </c>
      <c r="H765" s="7">
        <f>LN(G765)</f>
        <v>7.3215647724451696</v>
      </c>
      <c r="I765" s="7">
        <f>+(H765-$O$10)/_xlfn.STDEV.S($H$2:$H$6885)</f>
        <v>1.2533146827500201</v>
      </c>
      <c r="J765" s="7">
        <f>($O$9-H765)/($O$9-$O$2)</f>
        <v>0.30452974275339895</v>
      </c>
      <c r="K765" t="b">
        <f>G765&lt;2000</f>
        <v>1</v>
      </c>
    </row>
    <row r="766" spans="1:11" x14ac:dyDescent="0.25">
      <c r="A766" s="1">
        <v>23476</v>
      </c>
      <c r="B766" s="1" t="s">
        <v>5</v>
      </c>
      <c r="C766">
        <v>19369.835384650429</v>
      </c>
      <c r="D766">
        <v>757.52003700439889</v>
      </c>
      <c r="E766" t="s">
        <v>3710</v>
      </c>
      <c r="F766" s="2">
        <v>44377.56449074074</v>
      </c>
      <c r="G766" s="8">
        <v>1511.6405857609341</v>
      </c>
      <c r="H766" s="7">
        <f>LN(G766)</f>
        <v>7.3209508206524241</v>
      </c>
      <c r="I766" s="7">
        <f>+(H766-$O$10)/_xlfn.STDEV.S($H$2:$H$6885)</f>
        <v>1.2528697976076659</v>
      </c>
      <c r="J766" s="7">
        <f>($O$9-H766)/($O$9-$O$2)</f>
        <v>0.30459718492171173</v>
      </c>
      <c r="K766" t="b">
        <f>G766&lt;2000</f>
        <v>1</v>
      </c>
    </row>
    <row r="767" spans="1:11" x14ac:dyDescent="0.25">
      <c r="A767" s="1">
        <v>16168</v>
      </c>
      <c r="B767" s="1" t="s">
        <v>5</v>
      </c>
      <c r="C767">
        <v>22080.218986967029</v>
      </c>
      <c r="D767">
        <v>1282.3272300677399</v>
      </c>
      <c r="E767" t="s">
        <v>1448</v>
      </c>
      <c r="F767" s="2">
        <v>44250.556122685193</v>
      </c>
      <c r="G767" s="8">
        <v>1510.232545870894</v>
      </c>
      <c r="H767" s="7">
        <f>LN(G767)</f>
        <v>7.3200189218395977</v>
      </c>
      <c r="I767" s="7">
        <f>+(H767-$O$10)/_xlfn.STDEV.S($H$2:$H$6885)</f>
        <v>1.2521945199378184</v>
      </c>
      <c r="J767" s="7">
        <f>($O$9-H767)/($O$9-$O$2)</f>
        <v>0.30469955334432697</v>
      </c>
      <c r="K767" t="b">
        <f>G767&lt;2000</f>
        <v>1</v>
      </c>
    </row>
    <row r="768" spans="1:11" x14ac:dyDescent="0.25">
      <c r="A768" s="1">
        <v>29042</v>
      </c>
      <c r="B768" s="1" t="s">
        <v>5</v>
      </c>
      <c r="C768">
        <v>5938.8270586918361</v>
      </c>
      <c r="D768">
        <v>614.83388270901139</v>
      </c>
      <c r="E768" t="s">
        <v>4553</v>
      </c>
      <c r="F768" s="2">
        <v>44411.715717592589</v>
      </c>
      <c r="G768" s="8">
        <v>1508.5747856659891</v>
      </c>
      <c r="H768" s="7">
        <f>LN(G768)</f>
        <v>7.3189206335492365</v>
      </c>
      <c r="I768" s="7">
        <f>+(H768-$O$10)/_xlfn.STDEV.S($H$2:$H$6885)</f>
        <v>1.2513986722048585</v>
      </c>
      <c r="J768" s="7">
        <f>($O$9-H768)/($O$9-$O$2)</f>
        <v>0.30482019953285466</v>
      </c>
      <c r="K768" t="b">
        <f>G768&lt;2000</f>
        <v>1</v>
      </c>
    </row>
    <row r="769" spans="1:11" x14ac:dyDescent="0.25">
      <c r="A769" s="1">
        <v>39248</v>
      </c>
      <c r="B769" s="1" t="s">
        <v>5</v>
      </c>
      <c r="C769">
        <v>1237.5764897424699</v>
      </c>
      <c r="D769">
        <v>119.2801046536207</v>
      </c>
      <c r="E769" t="s">
        <v>6836</v>
      </c>
      <c r="F769" s="2">
        <v>44531.56790509259</v>
      </c>
      <c r="G769" s="8">
        <v>1506.113742984204</v>
      </c>
      <c r="H769" s="7">
        <f>LN(G769)</f>
        <v>7.3172879320577886</v>
      </c>
      <c r="I769" s="7">
        <f>+(H769-$O$10)/_xlfn.STDEV.S($H$2:$H$6885)</f>
        <v>1.2502155750235693</v>
      </c>
      <c r="J769" s="7">
        <f>($O$9-H769)/($O$9-$O$2)</f>
        <v>0.30499955063190165</v>
      </c>
      <c r="K769" t="b">
        <f>G769&lt;2000</f>
        <v>1</v>
      </c>
    </row>
    <row r="770" spans="1:11" x14ac:dyDescent="0.25">
      <c r="A770" s="1">
        <v>22610</v>
      </c>
      <c r="B770" s="1" t="s">
        <v>5</v>
      </c>
      <c r="C770">
        <v>17049.055944733162</v>
      </c>
      <c r="D770">
        <v>741.05769232170292</v>
      </c>
      <c r="E770" t="s">
        <v>3794</v>
      </c>
      <c r="F770" s="2">
        <v>44380.52784722222</v>
      </c>
      <c r="G770" s="8">
        <v>1503.1423870443909</v>
      </c>
      <c r="H770" s="7">
        <f>LN(G770)</f>
        <v>7.3153131204916857</v>
      </c>
      <c r="I770" s="7">
        <f>+(H770-$O$10)/_xlfn.STDEV.S($H$2:$H$6885)</f>
        <v>1.2487845761485934</v>
      </c>
      <c r="J770" s="7">
        <f>($O$9-H770)/($O$9-$O$2)</f>
        <v>0.30521648227963183</v>
      </c>
      <c r="K770" t="b">
        <f>G770&lt;2000</f>
        <v>1</v>
      </c>
    </row>
    <row r="771" spans="1:11" x14ac:dyDescent="0.25">
      <c r="A771" s="1">
        <v>23566</v>
      </c>
      <c r="B771" s="1" t="s">
        <v>5</v>
      </c>
      <c r="C771">
        <v>6274.6841602205996</v>
      </c>
      <c r="D771">
        <v>545.78388908432191</v>
      </c>
      <c r="E771" t="s">
        <v>4920</v>
      </c>
      <c r="F771" s="2">
        <v>44427.822199074071</v>
      </c>
      <c r="G771" s="8">
        <v>1501.749324629377</v>
      </c>
      <c r="H771" s="7">
        <f>LN(G771)</f>
        <v>7.3143859240077642</v>
      </c>
      <c r="I771" s="7">
        <f>+(H771-$O$10)/_xlfn.STDEV.S($H$2:$H$6885)</f>
        <v>1.2481127059063142</v>
      </c>
      <c r="J771" s="7">
        <f>($O$9-H771)/($O$9-$O$2)</f>
        <v>0.30531833415475712</v>
      </c>
      <c r="K771" t="b">
        <f>G771&lt;2000</f>
        <v>1</v>
      </c>
    </row>
    <row r="772" spans="1:11" x14ac:dyDescent="0.25">
      <c r="A772" s="1">
        <v>11776</v>
      </c>
      <c r="B772" s="1" t="s">
        <v>42</v>
      </c>
      <c r="C772">
        <v>5586.9662390000003</v>
      </c>
      <c r="D772">
        <v>259.49746628999998</v>
      </c>
      <c r="E772" t="s">
        <v>6427</v>
      </c>
      <c r="F772" s="2">
        <v>44497.394212962958</v>
      </c>
      <c r="G772" s="8">
        <v>1501.5143915394649</v>
      </c>
      <c r="H772" s="7">
        <f>LN(G772)</f>
        <v>7.31422947215232</v>
      </c>
      <c r="I772" s="7">
        <f>+(H772-$O$10)/_xlfn.STDEV.S($H$2:$H$6885)</f>
        <v>1.2479993368978624</v>
      </c>
      <c r="J772" s="7">
        <f>($O$9-H772)/($O$9-$O$2)</f>
        <v>0.30533552027994221</v>
      </c>
      <c r="K772" t="b">
        <f>G772&lt;2000</f>
        <v>1</v>
      </c>
    </row>
    <row r="773" spans="1:11" x14ac:dyDescent="0.25">
      <c r="A773" s="1">
        <v>2528</v>
      </c>
      <c r="B773" s="1" t="s">
        <v>42</v>
      </c>
      <c r="C773">
        <v>30008.10576815001</v>
      </c>
      <c r="D773">
        <v>931.18482812364959</v>
      </c>
      <c r="E773" t="s">
        <v>2616</v>
      </c>
      <c r="F773" s="2">
        <v>44333.660624999997</v>
      </c>
      <c r="G773" s="8">
        <v>1498.5055383997301</v>
      </c>
      <c r="H773" s="7">
        <f>LN(G773)</f>
        <v>7.3122235827123374</v>
      </c>
      <c r="I773" s="7">
        <f>+(H773-$O$10)/_xlfn.STDEV.S($H$2:$H$6885)</f>
        <v>1.2465458182020985</v>
      </c>
      <c r="J773" s="7">
        <f>($O$9-H773)/($O$9-$O$2)</f>
        <v>0.3055558658100419</v>
      </c>
      <c r="K773" t="b">
        <f>G773&lt;2000</f>
        <v>1</v>
      </c>
    </row>
    <row r="774" spans="1:11" x14ac:dyDescent="0.25">
      <c r="A774" s="1">
        <v>9044</v>
      </c>
      <c r="B774" s="1" t="s">
        <v>5</v>
      </c>
      <c r="C774">
        <v>29155.411744286721</v>
      </c>
      <c r="D774">
        <v>1590.7132595134649</v>
      </c>
      <c r="E774" t="s">
        <v>242</v>
      </c>
      <c r="F774" s="2">
        <v>44172.768252314818</v>
      </c>
      <c r="G774" s="8">
        <v>1497.550605958882</v>
      </c>
      <c r="H774" s="7">
        <f>LN(G774)</f>
        <v>7.3115861230472481</v>
      </c>
      <c r="I774" s="7">
        <f>+(H774-$O$10)/_xlfn.STDEV.S($H$2:$H$6885)</f>
        <v>1.2460838986553209</v>
      </c>
      <c r="J774" s="7">
        <f>($O$9-H774)/($O$9-$O$2)</f>
        <v>0.30562589030143283</v>
      </c>
      <c r="K774" t="b">
        <f>G774&lt;2000</f>
        <v>1</v>
      </c>
    </row>
    <row r="775" spans="1:11" x14ac:dyDescent="0.25">
      <c r="A775" s="1">
        <v>18994</v>
      </c>
      <c r="B775" s="1" t="s">
        <v>5</v>
      </c>
      <c r="C775">
        <v>44298.399317934571</v>
      </c>
      <c r="D775">
        <v>1091.093549375008</v>
      </c>
      <c r="E775" t="s">
        <v>1963</v>
      </c>
      <c r="F775" s="2">
        <v>44294.406631944446</v>
      </c>
      <c r="G775" s="8">
        <v>1496.7930357907101</v>
      </c>
      <c r="H775" s="7">
        <f>LN(G775)</f>
        <v>7.3110801222170343</v>
      </c>
      <c r="I775" s="7">
        <f>+(H775-$O$10)/_xlfn.STDEV.S($H$2:$H$6885)</f>
        <v>1.2457172375362544</v>
      </c>
      <c r="J775" s="7">
        <f>($O$9-H775)/($O$9-$O$2)</f>
        <v>0.30568147413319446</v>
      </c>
      <c r="K775" t="b">
        <f>G775&lt;2000</f>
        <v>1</v>
      </c>
    </row>
    <row r="776" spans="1:11" x14ac:dyDescent="0.25">
      <c r="A776" s="1">
        <v>25121</v>
      </c>
      <c r="B776" s="1" t="s">
        <v>5</v>
      </c>
      <c r="C776">
        <v>17417.398835515141</v>
      </c>
      <c r="D776">
        <v>750.5847917075854</v>
      </c>
      <c r="E776" t="s">
        <v>3696</v>
      </c>
      <c r="F776" s="2">
        <v>44377.374085648153</v>
      </c>
      <c r="G776" s="8">
        <v>1496.2436665661619</v>
      </c>
      <c r="H776" s="7">
        <f>LN(G776)</f>
        <v>7.3107130239918208</v>
      </c>
      <c r="I776" s="7">
        <f>+(H776-$O$10)/_xlfn.STDEV.S($H$2:$H$6885)</f>
        <v>1.2454512287907604</v>
      </c>
      <c r="J776" s="7">
        <f>($O$9-H776)/($O$9-$O$2)</f>
        <v>0.30572179961246615</v>
      </c>
      <c r="K776" t="b">
        <f>G776&lt;2000</f>
        <v>1</v>
      </c>
    </row>
    <row r="777" spans="1:11" x14ac:dyDescent="0.25">
      <c r="A777" s="1">
        <v>6727</v>
      </c>
      <c r="B777" s="1" t="s">
        <v>1741</v>
      </c>
      <c r="C777">
        <v>11898.5195</v>
      </c>
      <c r="D777">
        <v>543.8782749999998</v>
      </c>
      <c r="E777" t="s">
        <v>4911</v>
      </c>
      <c r="F777" s="2">
        <v>44427.609027777777</v>
      </c>
      <c r="G777" s="8">
        <v>1494.104931865576</v>
      </c>
      <c r="H777" s="7">
        <f>LN(G777)</f>
        <v>7.309282598745491</v>
      </c>
      <c r="I777" s="7">
        <f>+(H777-$O$10)/_xlfn.STDEV.S($H$2:$H$6885)</f>
        <v>1.2444147061405135</v>
      </c>
      <c r="J777" s="7">
        <f>($O$9-H777)/($O$9-$O$2)</f>
        <v>0.30587893080967371</v>
      </c>
      <c r="K777" t="b">
        <f>G777&lt;2000</f>
        <v>1</v>
      </c>
    </row>
    <row r="778" spans="1:11" x14ac:dyDescent="0.25">
      <c r="A778" s="1">
        <v>26478</v>
      </c>
      <c r="B778" s="1" t="s">
        <v>5</v>
      </c>
      <c r="C778">
        <v>11538.984061220321</v>
      </c>
      <c r="D778">
        <v>691.67689219503291</v>
      </c>
      <c r="E778" t="s">
        <v>4040</v>
      </c>
      <c r="F778" s="2">
        <v>44390.779479166667</v>
      </c>
      <c r="G778" s="8">
        <v>1487.7363765780501</v>
      </c>
      <c r="H778" s="7">
        <f>LN(G778)</f>
        <v>7.3050110334190457</v>
      </c>
      <c r="I778" s="7">
        <f>+(H778-$O$10)/_xlfn.STDEV.S($H$2:$H$6885)</f>
        <v>1.2413194208578817</v>
      </c>
      <c r="J778" s="7">
        <f>($O$9-H778)/($O$9-$O$2)</f>
        <v>0.30634815922647979</v>
      </c>
      <c r="K778" t="b">
        <f>G778&lt;2000</f>
        <v>1</v>
      </c>
    </row>
    <row r="779" spans="1:11" x14ac:dyDescent="0.25">
      <c r="A779" s="1">
        <v>14698</v>
      </c>
      <c r="B779" s="1" t="s">
        <v>42</v>
      </c>
      <c r="C779">
        <v>1228.0706892857161</v>
      </c>
      <c r="D779">
        <v>56.253480250000223</v>
      </c>
      <c r="E779" t="s">
        <v>6891</v>
      </c>
      <c r="F779" s="2">
        <v>44546.672986111109</v>
      </c>
      <c r="G779" s="8">
        <v>1487.656331668969</v>
      </c>
      <c r="H779" s="7">
        <f>LN(G779)</f>
        <v>7.3049572288178055</v>
      </c>
      <c r="I779" s="7">
        <f>+(H779-$O$10)/_xlfn.STDEV.S($H$2:$H$6885)</f>
        <v>1.2412804326702669</v>
      </c>
      <c r="J779" s="7">
        <f>($O$9-H779)/($O$9-$O$2)</f>
        <v>0.30635406962370598</v>
      </c>
      <c r="K779" t="b">
        <f>G779&lt;2000</f>
        <v>1</v>
      </c>
    </row>
    <row r="780" spans="1:11" x14ac:dyDescent="0.25">
      <c r="A780" s="1">
        <v>586</v>
      </c>
      <c r="B780" s="1" t="s">
        <v>42</v>
      </c>
      <c r="C780">
        <v>87385.030798799999</v>
      </c>
      <c r="D780">
        <v>1492.1570958479999</v>
      </c>
      <c r="E780" t="s">
        <v>765</v>
      </c>
      <c r="F780" s="2">
        <v>44193.389699074083</v>
      </c>
      <c r="G780" s="8">
        <v>1483.6809659233691</v>
      </c>
      <c r="H780" s="7">
        <f>LN(G780)</f>
        <v>7.3022814180838465</v>
      </c>
      <c r="I780" s="7">
        <f>+(H780-$O$10)/_xlfn.STDEV.S($H$2:$H$6885)</f>
        <v>1.2393414719027338</v>
      </c>
      <c r="J780" s="7">
        <f>($O$9-H780)/($O$9-$O$2)</f>
        <v>0.30664800553207078</v>
      </c>
      <c r="K780" t="b">
        <f>G780&lt;2000</f>
        <v>1</v>
      </c>
    </row>
    <row r="781" spans="1:11" x14ac:dyDescent="0.25">
      <c r="A781" s="1">
        <v>12018</v>
      </c>
      <c r="B781" s="1" t="s">
        <v>5</v>
      </c>
      <c r="C781">
        <v>21736.827847293269</v>
      </c>
      <c r="D781">
        <v>1424.4514356401869</v>
      </c>
      <c r="E781" t="s">
        <v>945</v>
      </c>
      <c r="F781" s="2">
        <v>44209.659710648149</v>
      </c>
      <c r="G781" s="8">
        <v>1482.0474576729371</v>
      </c>
      <c r="H781" s="7">
        <f>LN(G781)</f>
        <v>7.3011798280645959</v>
      </c>
      <c r="I781" s="7">
        <f>+(H781-$O$10)/_xlfn.STDEV.S($H$2:$H$6885)</f>
        <v>1.2385432316527321</v>
      </c>
      <c r="J781" s="7">
        <f>($O$9-H781)/($O$9-$O$2)</f>
        <v>0.30676901441317161</v>
      </c>
      <c r="K781" t="b">
        <f>G781&lt;2000</f>
        <v>1</v>
      </c>
    </row>
    <row r="782" spans="1:11" x14ac:dyDescent="0.25">
      <c r="A782" s="1">
        <v>27754</v>
      </c>
      <c r="B782" s="1" t="s">
        <v>5</v>
      </c>
      <c r="C782">
        <v>10001.13434209856</v>
      </c>
      <c r="D782">
        <v>664.01235203405099</v>
      </c>
      <c r="E782" t="s">
        <v>4178</v>
      </c>
      <c r="F782" s="2">
        <v>44396.571250000001</v>
      </c>
      <c r="G782" s="8">
        <v>1478.70101374398</v>
      </c>
      <c r="H782" s="7">
        <f>LN(G782)</f>
        <v>7.2989192879435407</v>
      </c>
      <c r="I782" s="7">
        <f>+(H782-$O$10)/_xlfn.STDEV.S($H$2:$H$6885)</f>
        <v>1.2369051865725873</v>
      </c>
      <c r="J782" s="7">
        <f>($O$9-H782)/($O$9-$O$2)</f>
        <v>0.3070173331396962</v>
      </c>
      <c r="K782" t="b">
        <f>G782&lt;2000</f>
        <v>1</v>
      </c>
    </row>
    <row r="783" spans="1:11" x14ac:dyDescent="0.25">
      <c r="A783" s="1">
        <v>7739</v>
      </c>
      <c r="B783" s="1" t="s">
        <v>5</v>
      </c>
      <c r="C783">
        <v>21815.728820828259</v>
      </c>
      <c r="D783">
        <v>1548.6005718851311</v>
      </c>
      <c r="E783" t="s">
        <v>441</v>
      </c>
      <c r="F783" s="2">
        <v>44177.427141203712</v>
      </c>
      <c r="G783" s="8">
        <v>1475.6363440037021</v>
      </c>
      <c r="H783" s="7">
        <f>LN(G783)</f>
        <v>7.2968445954027414</v>
      </c>
      <c r="I783" s="7">
        <f>+(H783-$O$10)/_xlfn.STDEV.S($H$2:$H$6885)</f>
        <v>1.2354018113935248</v>
      </c>
      <c r="J783" s="7">
        <f>($O$9-H783)/($O$9-$O$2)</f>
        <v>0.30724523664154635</v>
      </c>
      <c r="K783" t="b">
        <f>G783&lt;2000</f>
        <v>1</v>
      </c>
    </row>
    <row r="784" spans="1:11" x14ac:dyDescent="0.25">
      <c r="A784" s="1">
        <v>3148</v>
      </c>
      <c r="B784" s="1" t="s">
        <v>1741</v>
      </c>
      <c r="C784">
        <v>32132.73000000001</v>
      </c>
      <c r="D784">
        <v>714.34921999999995</v>
      </c>
      <c r="E784" t="s">
        <v>3823</v>
      </c>
      <c r="F784" s="2">
        <v>44383.508587962962</v>
      </c>
      <c r="G784" s="8">
        <v>1473.373363213266</v>
      </c>
      <c r="H784" s="7">
        <f>LN(G784)</f>
        <v>7.2953098556363116</v>
      </c>
      <c r="I784" s="7">
        <f>+(H784-$O$10)/_xlfn.STDEV.S($H$2:$H$6885)</f>
        <v>1.2342896997790098</v>
      </c>
      <c r="J784" s="7">
        <f>($O$9-H784)/($O$9-$O$2)</f>
        <v>0.3074138267146872</v>
      </c>
      <c r="K784" t="b">
        <f>G784&lt;2000</f>
        <v>1</v>
      </c>
    </row>
    <row r="785" spans="1:11" x14ac:dyDescent="0.25">
      <c r="A785" s="1">
        <v>22265</v>
      </c>
      <c r="B785" s="1" t="s">
        <v>5</v>
      </c>
      <c r="C785">
        <v>23456.234959446709</v>
      </c>
      <c r="D785">
        <v>712.44687003677655</v>
      </c>
      <c r="E785" t="s">
        <v>3837</v>
      </c>
      <c r="F785" s="2">
        <v>44383.692650462966</v>
      </c>
      <c r="G785" s="8">
        <v>1470.97965610344</v>
      </c>
      <c r="H785" s="7">
        <f>LN(G785)</f>
        <v>7.2936838905285351</v>
      </c>
      <c r="I785" s="7">
        <f>+(H785-$O$10)/_xlfn.STDEV.S($H$2:$H$6885)</f>
        <v>1.2331114839532993</v>
      </c>
      <c r="J785" s="7">
        <f>($O$9-H785)/($O$9-$O$2)</f>
        <v>0.30759243782677309</v>
      </c>
      <c r="K785" t="b">
        <f>G785&lt;2000</f>
        <v>1</v>
      </c>
    </row>
    <row r="786" spans="1:11" x14ac:dyDescent="0.25">
      <c r="A786" s="1">
        <v>30612</v>
      </c>
      <c r="B786" s="1" t="s">
        <v>5</v>
      </c>
      <c r="C786">
        <v>12051.48291897034</v>
      </c>
      <c r="D786">
        <v>567.69366378898371</v>
      </c>
      <c r="E786" t="s">
        <v>4720</v>
      </c>
      <c r="F786" s="2">
        <v>44419.584918981483</v>
      </c>
      <c r="G786" s="8">
        <v>1470.709064383132</v>
      </c>
      <c r="H786" s="7">
        <f>LN(G786)</f>
        <v>7.2934999201993929</v>
      </c>
      <c r="I786" s="7">
        <f>+(H786-$O$10)/_xlfn.STDEV.S($H$2:$H$6885)</f>
        <v>1.2329781743562978</v>
      </c>
      <c r="J786" s="7">
        <f>($O$9-H786)/($O$9-$O$2)</f>
        <v>0.30761264683674611</v>
      </c>
      <c r="K786" t="b">
        <f>G786&lt;2000</f>
        <v>1</v>
      </c>
    </row>
    <row r="787" spans="1:11" x14ac:dyDescent="0.25">
      <c r="A787" s="1">
        <v>64</v>
      </c>
      <c r="B787" s="1" t="s">
        <v>42</v>
      </c>
      <c r="C787">
        <v>22677.496349368001</v>
      </c>
      <c r="D787">
        <v>1138.9373661462801</v>
      </c>
      <c r="E787" t="s">
        <v>1747</v>
      </c>
      <c r="F787" s="2">
        <v>44277.659050925933</v>
      </c>
      <c r="G787" s="8">
        <v>1469.903916114871</v>
      </c>
      <c r="H787" s="7">
        <f>LN(G787)</f>
        <v>7.2929523144493533</v>
      </c>
      <c r="I787" s="7">
        <f>+(H787-$O$10)/_xlfn.STDEV.S($H$2:$H$6885)</f>
        <v>1.23258136525021</v>
      </c>
      <c r="J787" s="7">
        <f>($O$9-H787)/($O$9-$O$2)</f>
        <v>0.30767280093939653</v>
      </c>
      <c r="K787" t="b">
        <f>G787&lt;2000</f>
        <v>1</v>
      </c>
    </row>
    <row r="788" spans="1:11" x14ac:dyDescent="0.25">
      <c r="A788" s="1">
        <v>40730</v>
      </c>
      <c r="B788" s="1" t="s">
        <v>5</v>
      </c>
      <c r="C788">
        <v>7945.8044125124798</v>
      </c>
      <c r="D788">
        <v>133.16110876534921</v>
      </c>
      <c r="E788" t="s">
        <v>6804</v>
      </c>
      <c r="F788" s="2">
        <v>44527.399062500001</v>
      </c>
      <c r="G788" s="8">
        <v>1469.465110386926</v>
      </c>
      <c r="H788" s="7">
        <f>LN(G788)</f>
        <v>7.292653743070769</v>
      </c>
      <c r="I788" s="7">
        <f>+(H788-$O$10)/_xlfn.STDEV.S($H$2:$H$6885)</f>
        <v>1.2323650128071779</v>
      </c>
      <c r="J788" s="7">
        <f>($O$9-H788)/($O$9-$O$2)</f>
        <v>0.30770559879324405</v>
      </c>
      <c r="K788" t="b">
        <f>G788&lt;2000</f>
        <v>1</v>
      </c>
    </row>
    <row r="789" spans="1:11" x14ac:dyDescent="0.25">
      <c r="A789" s="1">
        <v>11244</v>
      </c>
      <c r="B789" s="1" t="s">
        <v>42</v>
      </c>
      <c r="C789">
        <v>5116.8260500000006</v>
      </c>
      <c r="D789">
        <v>204.33791550000001</v>
      </c>
      <c r="E789" t="s">
        <v>6588</v>
      </c>
      <c r="F789" s="2">
        <v>44509.659814814811</v>
      </c>
      <c r="G789" s="8">
        <v>1467.7398146932751</v>
      </c>
      <c r="H789" s="7">
        <f>LN(G789)</f>
        <v>7.2914789555185999</v>
      </c>
      <c r="I789" s="7">
        <f>+(H789-$O$10)/_xlfn.STDEV.S($H$2:$H$6885)</f>
        <v>1.2315137317561928</v>
      </c>
      <c r="J789" s="7">
        <f>($O$9-H789)/($O$9-$O$2)</f>
        <v>0.30783464837134017</v>
      </c>
      <c r="K789" t="b">
        <f>G789&lt;2000</f>
        <v>1</v>
      </c>
    </row>
    <row r="790" spans="1:11" x14ac:dyDescent="0.25">
      <c r="A790" s="1">
        <v>12233</v>
      </c>
      <c r="B790" s="1" t="s">
        <v>42</v>
      </c>
      <c r="C790">
        <v>4819.8550000700034</v>
      </c>
      <c r="D790">
        <v>257.43569500770042</v>
      </c>
      <c r="E790" t="s">
        <v>6402</v>
      </c>
      <c r="F790" s="2">
        <v>44496.418043981481</v>
      </c>
      <c r="G790" s="8">
        <v>1466.8845634418949</v>
      </c>
      <c r="H790" s="7">
        <f>LN(G790)</f>
        <v>7.2908960861865202</v>
      </c>
      <c r="I790" s="7">
        <f>+(H790-$O$10)/_xlfn.STDEV.S($H$2:$H$6885)</f>
        <v>1.231091369758329</v>
      </c>
      <c r="J790" s="7">
        <f>($O$9-H790)/($O$9-$O$2)</f>
        <v>0.3078986761534282</v>
      </c>
      <c r="K790" t="b">
        <f>G790&lt;2000</f>
        <v>1</v>
      </c>
    </row>
    <row r="791" spans="1:11" x14ac:dyDescent="0.25">
      <c r="A791" s="1">
        <v>37683</v>
      </c>
      <c r="B791" s="1" t="s">
        <v>5</v>
      </c>
      <c r="C791">
        <v>2987.77729198515</v>
      </c>
      <c r="D791">
        <v>256.63107059366888</v>
      </c>
      <c r="E791" t="s">
        <v>6403</v>
      </c>
      <c r="F791" s="2">
        <v>44496.473113425927</v>
      </c>
      <c r="G791" s="8">
        <v>1463.5579788320331</v>
      </c>
      <c r="H791" s="7">
        <f>LN(G791)</f>
        <v>7.2886257219048156</v>
      </c>
      <c r="I791" s="7">
        <f>+(H791-$O$10)/_xlfn.STDEV.S($H$2:$H$6885)</f>
        <v>1.2294462058405804</v>
      </c>
      <c r="J791" s="7">
        <f>($O$9-H791)/($O$9-$O$2)</f>
        <v>0.30814807405702155</v>
      </c>
      <c r="K791" t="b">
        <f>G791&lt;2000</f>
        <v>1</v>
      </c>
    </row>
    <row r="792" spans="1:11" x14ac:dyDescent="0.25">
      <c r="A792" s="1">
        <v>38935</v>
      </c>
      <c r="B792" s="1" t="s">
        <v>5</v>
      </c>
      <c r="C792">
        <v>2201.986470245984</v>
      </c>
      <c r="D792">
        <v>203.88719820797019</v>
      </c>
      <c r="E792" t="s">
        <v>6586</v>
      </c>
      <c r="F792" s="2">
        <v>44509.606805555559</v>
      </c>
      <c r="G792" s="8">
        <v>1462.976208655446</v>
      </c>
      <c r="H792" s="7">
        <f>LN(G792)</f>
        <v>7.2882281388615437</v>
      </c>
      <c r="I792" s="7">
        <f>+(H792-$O$10)/_xlfn.STDEV.S($H$2:$H$6885)</f>
        <v>1.2291581070176865</v>
      </c>
      <c r="J792" s="7">
        <f>($O$9-H792)/($O$9-$O$2)</f>
        <v>0.30819174827190204</v>
      </c>
      <c r="K792" t="b">
        <f>G792&lt;2000</f>
        <v>1</v>
      </c>
    </row>
    <row r="793" spans="1:11" x14ac:dyDescent="0.25">
      <c r="A793" s="1">
        <v>4086</v>
      </c>
      <c r="B793" s="1" t="s">
        <v>5</v>
      </c>
      <c r="C793">
        <v>62581.077001746104</v>
      </c>
      <c r="D793">
        <v>1525.333535412924</v>
      </c>
      <c r="E793" t="s">
        <v>486</v>
      </c>
      <c r="F793" s="2">
        <v>44179.48233796296</v>
      </c>
      <c r="G793" s="8">
        <v>1461.306024504602</v>
      </c>
      <c r="H793" s="7">
        <f>LN(G793)</f>
        <v>7.2870858521742239</v>
      </c>
      <c r="I793" s="7">
        <f>+(H793-$O$10)/_xlfn.STDEV.S($H$2:$H$6885)</f>
        <v>1.2283303769230729</v>
      </c>
      <c r="J793" s="7">
        <f>($O$9-H793)/($O$9-$O$2)</f>
        <v>0.30831722765308145</v>
      </c>
      <c r="K793" t="b">
        <f>G793&lt;2000</f>
        <v>1</v>
      </c>
    </row>
    <row r="794" spans="1:11" x14ac:dyDescent="0.25">
      <c r="A794" s="1">
        <v>39495</v>
      </c>
      <c r="B794" s="1" t="s">
        <v>5</v>
      </c>
      <c r="C794">
        <v>2432.9438656268362</v>
      </c>
      <c r="D794">
        <v>151.60147039654191</v>
      </c>
      <c r="E794" t="s">
        <v>6746</v>
      </c>
      <c r="F794" s="2">
        <v>44522.576539351852</v>
      </c>
      <c r="G794" s="8">
        <v>1460.0769096900281</v>
      </c>
      <c r="H794" s="7">
        <f>LN(G794)</f>
        <v>7.2862443911848338</v>
      </c>
      <c r="I794" s="7">
        <f>+(H794-$O$10)/_xlfn.STDEV.S($H$2:$H$6885)</f>
        <v>1.2277206328088384</v>
      </c>
      <c r="J794" s="7">
        <f>($O$9-H794)/($O$9-$O$2)</f>
        <v>0.30840966154503463</v>
      </c>
      <c r="K794" t="b">
        <f>G794&lt;2000</f>
        <v>1</v>
      </c>
    </row>
    <row r="795" spans="1:11" x14ac:dyDescent="0.25">
      <c r="A795" s="1">
        <v>33776</v>
      </c>
      <c r="B795" s="1" t="s">
        <v>5</v>
      </c>
      <c r="C795">
        <v>10159.285511100001</v>
      </c>
      <c r="D795">
        <v>430.82081709786928</v>
      </c>
      <c r="E795" t="s">
        <v>5524</v>
      </c>
      <c r="F795" s="2">
        <v>44452.660983796297</v>
      </c>
      <c r="G795" s="8">
        <v>1458.527698765165</v>
      </c>
      <c r="H795" s="7">
        <f>LN(G795)</f>
        <v>7.2851827803959841</v>
      </c>
      <c r="I795" s="7">
        <f>+(H795-$O$10)/_xlfn.STDEV.S($H$2:$H$6885)</f>
        <v>1.226951362529799</v>
      </c>
      <c r="J795" s="7">
        <f>($O$9-H795)/($O$9-$O$2)</f>
        <v>0.30852627873607519</v>
      </c>
      <c r="K795" t="b">
        <f>G795&lt;2000</f>
        <v>1</v>
      </c>
    </row>
    <row r="796" spans="1:11" x14ac:dyDescent="0.25">
      <c r="A796" s="1">
        <v>22809</v>
      </c>
      <c r="B796" s="1" t="s">
        <v>5</v>
      </c>
      <c r="C796">
        <v>21534.442026739729</v>
      </c>
      <c r="D796">
        <v>707.42787272287046</v>
      </c>
      <c r="E796" t="s">
        <v>3812</v>
      </c>
      <c r="F796" s="2">
        <v>44383.354050925933</v>
      </c>
      <c r="G796" s="8">
        <v>1457.8247568990409</v>
      </c>
      <c r="H796" s="7">
        <f>LN(G796)</f>
        <v>7.2847007111739517</v>
      </c>
      <c r="I796" s="7">
        <f>+(H796-$O$10)/_xlfn.STDEV.S($H$2:$H$6885)</f>
        <v>1.2266020428649611</v>
      </c>
      <c r="J796" s="7">
        <f>($O$9-H796)/($O$9-$O$2)</f>
        <v>0.30857923369767787</v>
      </c>
      <c r="K796" t="b">
        <f>G796&lt;2000</f>
        <v>1</v>
      </c>
    </row>
    <row r="797" spans="1:11" x14ac:dyDescent="0.25">
      <c r="A797" s="1">
        <v>7872</v>
      </c>
      <c r="B797" s="1" t="s">
        <v>1741</v>
      </c>
      <c r="C797">
        <v>18064.341499999999</v>
      </c>
      <c r="D797">
        <v>426.29182500000002</v>
      </c>
      <c r="E797" t="s">
        <v>5553</v>
      </c>
      <c r="F797" s="2">
        <v>44453.682199074072</v>
      </c>
      <c r="G797" s="8">
        <v>1456.9956526029871</v>
      </c>
      <c r="H797" s="7">
        <f>LN(G797)</f>
        <v>7.2841318223904699</v>
      </c>
      <c r="I797" s="7">
        <f>+(H797-$O$10)/_xlfn.STDEV.S($H$2:$H$6885)</f>
        <v>1.2261898115295151</v>
      </c>
      <c r="J797" s="7">
        <f>($O$9-H797)/($O$9-$O$2)</f>
        <v>0.3086417257264335</v>
      </c>
      <c r="K797" t="b">
        <f>G797&lt;2000</f>
        <v>1</v>
      </c>
    </row>
    <row r="798" spans="1:11" x14ac:dyDescent="0.25">
      <c r="A798" s="1">
        <v>36122</v>
      </c>
      <c r="B798" s="1" t="s">
        <v>5</v>
      </c>
      <c r="C798">
        <v>4350.931455220777</v>
      </c>
      <c r="D798">
        <v>310.80788607804118</v>
      </c>
      <c r="E798" t="s">
        <v>6139</v>
      </c>
      <c r="F798" s="2">
        <v>44482.478217592587</v>
      </c>
      <c r="G798" s="8">
        <v>1454.483187142353</v>
      </c>
      <c r="H798" s="7">
        <f>LN(G798)</f>
        <v>7.2824059186675907</v>
      </c>
      <c r="I798" s="7">
        <f>+(H798-$O$10)/_xlfn.STDEV.S($H$2:$H$6885)</f>
        <v>1.2249391776320082</v>
      </c>
      <c r="J798" s="7">
        <f>($O$9-H798)/($O$9-$O$2)</f>
        <v>0.30883131502439709</v>
      </c>
      <c r="K798" t="b">
        <f>G798&lt;2000</f>
        <v>1</v>
      </c>
    </row>
    <row r="799" spans="1:11" x14ac:dyDescent="0.25">
      <c r="A799" s="1">
        <v>2994</v>
      </c>
      <c r="B799" s="1" t="s">
        <v>42</v>
      </c>
      <c r="C799">
        <v>16526.472715743901</v>
      </c>
      <c r="D799">
        <v>839.0335756903811</v>
      </c>
      <c r="E799" t="s">
        <v>3019</v>
      </c>
      <c r="F799" s="2">
        <v>44349.812071759261</v>
      </c>
      <c r="G799" s="8">
        <v>1453.731743242721</v>
      </c>
      <c r="H799" s="7">
        <f>LN(G799)</f>
        <v>7.2818891453655192</v>
      </c>
      <c r="I799" s="7">
        <f>+(H799-$O$10)/_xlfn.STDEV.S($H$2:$H$6885)</f>
        <v>1.2245647105048276</v>
      </c>
      <c r="J799" s="7">
        <f>($O$9-H799)/($O$9-$O$2)</f>
        <v>0.30888808220454</v>
      </c>
      <c r="K799" t="b">
        <f>G799&lt;2000</f>
        <v>1</v>
      </c>
    </row>
    <row r="800" spans="1:11" x14ac:dyDescent="0.25">
      <c r="A800" s="1">
        <v>15391</v>
      </c>
      <c r="B800" s="1" t="s">
        <v>5</v>
      </c>
      <c r="C800">
        <v>19475.331610493358</v>
      </c>
      <c r="D800">
        <v>1281.4308572285249</v>
      </c>
      <c r="E800" t="s">
        <v>1322</v>
      </c>
      <c r="F800" s="2">
        <v>44238.731516203698</v>
      </c>
      <c r="G800" s="8">
        <v>1453.7120952213411</v>
      </c>
      <c r="H800" s="7">
        <f>LN(G800)</f>
        <v>7.2818756296985123</v>
      </c>
      <c r="I800" s="7">
        <f>+(H800-$O$10)/_xlfn.STDEV.S($H$2:$H$6885)</f>
        <v>1.2245549167074783</v>
      </c>
      <c r="J800" s="7">
        <f>($O$9-H800)/($O$9-$O$2)</f>
        <v>0.30888956689095987</v>
      </c>
      <c r="K800" t="b">
        <f>G800&lt;2000</f>
        <v>1</v>
      </c>
    </row>
    <row r="801" spans="1:11" x14ac:dyDescent="0.25">
      <c r="A801" s="1">
        <v>7478</v>
      </c>
      <c r="B801" s="1" t="s">
        <v>42</v>
      </c>
      <c r="C801">
        <v>27704.702979082678</v>
      </c>
      <c r="D801">
        <v>473.21707785358149</v>
      </c>
      <c r="E801" t="s">
        <v>5272</v>
      </c>
      <c r="F801" s="2">
        <v>44441.539965277778</v>
      </c>
      <c r="G801" s="8">
        <v>1452.258066760553</v>
      </c>
      <c r="H801" s="7">
        <f>LN(G801)</f>
        <v>7.2808749115210487</v>
      </c>
      <c r="I801" s="7">
        <f>+(H801-$O$10)/_xlfn.STDEV.S($H$2:$H$6885)</f>
        <v>1.2238297707691523</v>
      </c>
      <c r="J801" s="7">
        <f>($O$9-H801)/($O$9-$O$2)</f>
        <v>0.30899949507189467</v>
      </c>
      <c r="K801" t="b">
        <f>G801&lt;2000</f>
        <v>1</v>
      </c>
    </row>
    <row r="802" spans="1:11" x14ac:dyDescent="0.25">
      <c r="A802" s="1">
        <v>35664</v>
      </c>
      <c r="B802" s="1" t="s">
        <v>5</v>
      </c>
      <c r="C802">
        <v>5659.1998896731429</v>
      </c>
      <c r="D802">
        <v>170.43915244835981</v>
      </c>
      <c r="E802" t="s">
        <v>6700</v>
      </c>
      <c r="F802" s="2">
        <v>44517.570914351847</v>
      </c>
      <c r="G802" s="8">
        <v>1449.98825702814</v>
      </c>
      <c r="H802" s="7">
        <f>LN(G802)</f>
        <v>7.2793107367805439</v>
      </c>
      <c r="I802" s="7">
        <f>+(H802-$O$10)/_xlfn.STDEV.S($H$2:$H$6885)</f>
        <v>1.2226963298209887</v>
      </c>
      <c r="J802" s="7">
        <f>($O$9-H802)/($O$9-$O$2)</f>
        <v>0.30917131855602853</v>
      </c>
      <c r="K802" t="b">
        <f>G802&lt;2000</f>
        <v>1</v>
      </c>
    </row>
    <row r="803" spans="1:11" x14ac:dyDescent="0.25">
      <c r="A803" s="1">
        <v>10663</v>
      </c>
      <c r="B803" s="1" t="s">
        <v>5</v>
      </c>
      <c r="C803">
        <v>37098.919829450162</v>
      </c>
      <c r="D803">
        <v>1507.2608155690691</v>
      </c>
      <c r="E803" t="s">
        <v>541</v>
      </c>
      <c r="F803" s="2">
        <v>44180.635717592602</v>
      </c>
      <c r="G803" s="8">
        <v>1448.376600000945</v>
      </c>
      <c r="H803" s="7">
        <f>LN(G803)</f>
        <v>7.2781986220035551</v>
      </c>
      <c r="I803" s="7">
        <f>+(H803-$O$10)/_xlfn.STDEV.S($H$2:$H$6885)</f>
        <v>1.2218904630628475</v>
      </c>
      <c r="J803" s="7">
        <f>($O$9-H803)/($O$9-$O$2)</f>
        <v>0.30929348357429065</v>
      </c>
      <c r="K803" t="b">
        <f>G803&lt;2000</f>
        <v>1</v>
      </c>
    </row>
    <row r="804" spans="1:11" x14ac:dyDescent="0.25">
      <c r="A804" s="1">
        <v>6845</v>
      </c>
      <c r="B804" s="1" t="s">
        <v>5</v>
      </c>
      <c r="C804">
        <v>27434.50933608651</v>
      </c>
      <c r="D804">
        <v>1510.1381025877899</v>
      </c>
      <c r="E804" t="s">
        <v>507</v>
      </c>
      <c r="F804" s="2">
        <v>44179.656006944453</v>
      </c>
      <c r="G804" s="8">
        <v>1447.4082126747601</v>
      </c>
      <c r="H804" s="7">
        <f>LN(G804)</f>
        <v>7.2775297965037842</v>
      </c>
      <c r="I804" s="7">
        <f>+(H804-$O$10)/_xlfn.STDEV.S($H$2:$H$6885)</f>
        <v>1.2214058150315339</v>
      </c>
      <c r="J804" s="7">
        <f>($O$9-H804)/($O$9-$O$2)</f>
        <v>0.30936695358034072</v>
      </c>
      <c r="K804" t="b">
        <f>G804&lt;2000</f>
        <v>1</v>
      </c>
    </row>
    <row r="805" spans="1:11" x14ac:dyDescent="0.25">
      <c r="A805" s="1">
        <v>24253</v>
      </c>
      <c r="B805" s="1" t="s">
        <v>5</v>
      </c>
      <c r="C805">
        <v>1564.9631978825071</v>
      </c>
      <c r="D805">
        <v>118.8492675568877</v>
      </c>
      <c r="E805" t="s">
        <v>6823</v>
      </c>
      <c r="F805" s="2">
        <v>44530.495497685188</v>
      </c>
      <c r="G805" s="8">
        <v>1446.9924025411431</v>
      </c>
      <c r="H805" s="7">
        <f>LN(G805)</f>
        <v>7.2772424761278192</v>
      </c>
      <c r="I805" s="7">
        <f>+(H805-$O$10)/_xlfn.STDEV.S($H$2:$H$6885)</f>
        <v>1.2211976153522222</v>
      </c>
      <c r="J805" s="7">
        <f>($O$9-H805)/($O$9-$O$2)</f>
        <v>0.30939851551954262</v>
      </c>
      <c r="K805" t="b">
        <f>G805&lt;2000</f>
        <v>1</v>
      </c>
    </row>
    <row r="806" spans="1:11" x14ac:dyDescent="0.25">
      <c r="A806" s="1">
        <v>8434</v>
      </c>
      <c r="B806" s="1" t="s">
        <v>1741</v>
      </c>
      <c r="C806">
        <v>20594.777881535039</v>
      </c>
      <c r="D806">
        <v>371.63436526140163</v>
      </c>
      <c r="E806" t="s">
        <v>5825</v>
      </c>
      <c r="F806" s="2">
        <v>44466.534849537027</v>
      </c>
      <c r="G806" s="8">
        <v>1443.9690803637211</v>
      </c>
      <c r="H806" s="7">
        <f>LN(G806)</f>
        <v>7.2751509067330229</v>
      </c>
      <c r="I806" s="7">
        <f>+(H806-$O$10)/_xlfn.STDEV.S($H$2:$H$6885)</f>
        <v>1.219682010773911</v>
      </c>
      <c r="J806" s="7">
        <f>($O$9-H806)/($O$9-$O$2)</f>
        <v>0.30962827293181588</v>
      </c>
      <c r="K806" t="b">
        <f>G806&lt;2000</f>
        <v>1</v>
      </c>
    </row>
    <row r="807" spans="1:11" x14ac:dyDescent="0.25">
      <c r="A807" s="1">
        <v>552</v>
      </c>
      <c r="B807" s="1" t="s">
        <v>5</v>
      </c>
      <c r="C807">
        <v>34973.263207152057</v>
      </c>
      <c r="D807">
        <v>931.35370473732951</v>
      </c>
      <c r="E807" t="s">
        <v>2454</v>
      </c>
      <c r="F807" s="2">
        <v>44323.701053240737</v>
      </c>
      <c r="G807" s="8">
        <v>1435.733264266499</v>
      </c>
      <c r="H807" s="7">
        <f>LN(G807)</f>
        <v>7.2694309832366288</v>
      </c>
      <c r="I807" s="7">
        <f>+(H807-$O$10)/_xlfn.STDEV.S($H$2:$H$6885)</f>
        <v>1.2155372081867757</v>
      </c>
      <c r="J807" s="7">
        <f>($O$9-H807)/($O$9-$O$2)</f>
        <v>0.31025660246475045</v>
      </c>
      <c r="K807" t="b">
        <f>G807&lt;2000</f>
        <v>1</v>
      </c>
    </row>
    <row r="808" spans="1:11" x14ac:dyDescent="0.25">
      <c r="A808" s="1">
        <v>36853</v>
      </c>
      <c r="B808" s="1" t="s">
        <v>5</v>
      </c>
      <c r="C808">
        <v>7197.0982017723181</v>
      </c>
      <c r="D808">
        <v>308.7727280674024</v>
      </c>
      <c r="E808" t="s">
        <v>6123</v>
      </c>
      <c r="F808" s="2">
        <v>44481.647997685177</v>
      </c>
      <c r="G808" s="8">
        <v>1429.7407038666529</v>
      </c>
      <c r="H808" s="7">
        <f>LN(G808)</f>
        <v>7.265248380845037</v>
      </c>
      <c r="I808" s="7">
        <f>+(H808-$O$10)/_xlfn.STDEV.S($H$2:$H$6885)</f>
        <v>1.2125063877178379</v>
      </c>
      <c r="J808" s="7">
        <f>($O$9-H808)/($O$9-$O$2)</f>
        <v>0.31071605836635763</v>
      </c>
      <c r="K808" t="b">
        <f>G808&lt;2000</f>
        <v>1</v>
      </c>
    </row>
    <row r="809" spans="1:11" x14ac:dyDescent="0.25">
      <c r="A809" s="1">
        <v>4363</v>
      </c>
      <c r="B809" s="1" t="s">
        <v>1741</v>
      </c>
      <c r="C809">
        <v>39015.776611111112</v>
      </c>
      <c r="D809">
        <v>601.63701444444439</v>
      </c>
      <c r="E809" t="s">
        <v>4459</v>
      </c>
      <c r="F809" s="2">
        <v>44406.755682870367</v>
      </c>
      <c r="G809" s="8">
        <v>1428.562412388558</v>
      </c>
      <c r="H809" s="7">
        <f>LN(G809)</f>
        <v>7.2644239115729432</v>
      </c>
      <c r="I809" s="7">
        <f>+(H809-$O$10)/_xlfn.STDEV.S($H$2:$H$6885)</f>
        <v>1.2119089562357312</v>
      </c>
      <c r="J809" s="7">
        <f>($O$9-H809)/($O$9-$O$2)</f>
        <v>0.31080662573023587</v>
      </c>
      <c r="K809" t="b">
        <f>G809&lt;2000</f>
        <v>1</v>
      </c>
    </row>
    <row r="810" spans="1:11" x14ac:dyDescent="0.25">
      <c r="A810" s="1">
        <v>296</v>
      </c>
      <c r="B810" s="1" t="s">
        <v>5</v>
      </c>
      <c r="C810">
        <v>21759.041385907742</v>
      </c>
      <c r="D810">
        <v>1430.0195163293799</v>
      </c>
      <c r="E810" t="s">
        <v>793</v>
      </c>
      <c r="F810" s="2">
        <v>44194.771296296298</v>
      </c>
      <c r="G810" s="8">
        <v>1427.2681598615511</v>
      </c>
      <c r="H810" s="7">
        <f>LN(G810)</f>
        <v>7.263517518435906</v>
      </c>
      <c r="I810" s="7">
        <f>+(H810-$O$10)/_xlfn.STDEV.S($H$2:$H$6885)</f>
        <v>1.2112521606296847</v>
      </c>
      <c r="J810" s="7">
        <f>($O$9-H810)/($O$9-$O$2)</f>
        <v>0.31090619237248357</v>
      </c>
      <c r="K810" t="b">
        <f>G810&lt;2000</f>
        <v>1</v>
      </c>
    </row>
    <row r="811" spans="1:11" x14ac:dyDescent="0.25">
      <c r="A811" s="1">
        <v>2299</v>
      </c>
      <c r="B811" s="1" t="s">
        <v>1741</v>
      </c>
      <c r="C811">
        <v>12766.8</v>
      </c>
      <c r="D811">
        <v>191.50200000000001</v>
      </c>
      <c r="E811" t="s">
        <v>6624</v>
      </c>
      <c r="F811" s="2">
        <v>44511.48810185185</v>
      </c>
      <c r="G811" s="8">
        <v>1426.8786209377449</v>
      </c>
      <c r="H811" s="7">
        <f>LN(G811)</f>
        <v>7.2632445549507443</v>
      </c>
      <c r="I811" s="7">
        <f>+(H811-$O$10)/_xlfn.STDEV.S($H$2:$H$6885)</f>
        <v>1.2110543643199605</v>
      </c>
      <c r="J811" s="7">
        <f>($O$9-H811)/($O$9-$O$2)</f>
        <v>0.31093617721742917</v>
      </c>
      <c r="K811" t="b">
        <f>G811&lt;2000</f>
        <v>1</v>
      </c>
    </row>
    <row r="812" spans="1:11" x14ac:dyDescent="0.25">
      <c r="A812" s="1">
        <v>10576</v>
      </c>
      <c r="B812" s="1" t="s">
        <v>1741</v>
      </c>
      <c r="C812">
        <v>8481.2135771649992</v>
      </c>
      <c r="D812">
        <v>295.84246731494989</v>
      </c>
      <c r="E812" t="s">
        <v>6197</v>
      </c>
      <c r="F812" s="2">
        <v>44484.73574074074</v>
      </c>
      <c r="G812" s="8">
        <v>1425.7153988275099</v>
      </c>
      <c r="H812" s="7">
        <f>LN(G812)</f>
        <v>7.2624290009906298</v>
      </c>
      <c r="I812" s="7">
        <f>+(H812-$O$10)/_xlfn.STDEV.S($H$2:$H$6885)</f>
        <v>1.2104633931005093</v>
      </c>
      <c r="J812" s="7">
        <f>($O$9-H812)/($O$9-$O$2)</f>
        <v>0.31102576524061942</v>
      </c>
      <c r="K812" t="b">
        <f>G812&lt;2000</f>
        <v>1</v>
      </c>
    </row>
    <row r="813" spans="1:11" x14ac:dyDescent="0.25">
      <c r="A813" s="1">
        <v>15704</v>
      </c>
      <c r="B813" s="1" t="s">
        <v>5</v>
      </c>
      <c r="C813">
        <v>12424.83282870298</v>
      </c>
      <c r="D813">
        <v>765.48472505908785</v>
      </c>
      <c r="E813" t="s">
        <v>3325</v>
      </c>
      <c r="F813" s="2">
        <v>44364.472870370373</v>
      </c>
      <c r="G813" s="8">
        <v>1425.505188984155</v>
      </c>
      <c r="H813" s="7">
        <f>LN(G813)</f>
        <v>7.2622815484612575</v>
      </c>
      <c r="I813" s="7">
        <f>+(H813-$O$10)/_xlfn.STDEV.S($H$2:$H$6885)</f>
        <v>1.2103565452334692</v>
      </c>
      <c r="J813" s="7">
        <f>($O$9-H813)/($O$9-$O$2)</f>
        <v>0.31104196279622814</v>
      </c>
      <c r="K813" t="b">
        <f>G813&lt;2000</f>
        <v>1</v>
      </c>
    </row>
    <row r="814" spans="1:11" x14ac:dyDescent="0.25">
      <c r="A814" s="1">
        <v>4610</v>
      </c>
      <c r="B814" s="1" t="s">
        <v>5</v>
      </c>
      <c r="C814">
        <v>30440.355609192869</v>
      </c>
      <c r="D814">
        <v>1493.740210168052</v>
      </c>
      <c r="E814" t="s">
        <v>446</v>
      </c>
      <c r="F814" s="2">
        <v>44177.459062499998</v>
      </c>
      <c r="G814" s="8">
        <v>1423.479421657403</v>
      </c>
      <c r="H814" s="7">
        <f>LN(G814)</f>
        <v>7.2608594504544177</v>
      </c>
      <c r="I814" s="7">
        <f>+(H814-$O$10)/_xlfn.STDEV.S($H$2:$H$6885)</f>
        <v>1.2093260567135398</v>
      </c>
      <c r="J814" s="7">
        <f>($O$9-H814)/($O$9-$O$2)</f>
        <v>0.31119817925209303</v>
      </c>
      <c r="K814" t="b">
        <f>G814&lt;2000</f>
        <v>1</v>
      </c>
    </row>
    <row r="815" spans="1:11" x14ac:dyDescent="0.25">
      <c r="A815" s="1">
        <v>9205</v>
      </c>
      <c r="B815" s="1" t="s">
        <v>42</v>
      </c>
      <c r="C815">
        <v>3966.9531177260001</v>
      </c>
      <c r="D815">
        <v>296.21241065910999</v>
      </c>
      <c r="E815" t="s">
        <v>6180</v>
      </c>
      <c r="F815" s="2">
        <v>44484.463865740741</v>
      </c>
      <c r="G815" s="8">
        <v>1422.392367887008</v>
      </c>
      <c r="H815" s="7">
        <f>LN(G815)</f>
        <v>7.2600954990865052</v>
      </c>
      <c r="I815" s="7">
        <f>+(H815-$O$10)/_xlfn.STDEV.S($H$2:$H$6885)</f>
        <v>1.2087724780497402</v>
      </c>
      <c r="J815" s="7">
        <f>($O$9-H815)/($O$9-$O$2)</f>
        <v>0.31128209876718582</v>
      </c>
      <c r="K815" t="b">
        <f>G815&lt;2000</f>
        <v>1</v>
      </c>
    </row>
    <row r="816" spans="1:11" x14ac:dyDescent="0.25">
      <c r="A816" s="1">
        <v>34873</v>
      </c>
      <c r="B816" s="1" t="s">
        <v>5</v>
      </c>
      <c r="C816">
        <v>5804.7916104264796</v>
      </c>
      <c r="D816">
        <v>350.36960900751973</v>
      </c>
      <c r="E816" t="s">
        <v>5927</v>
      </c>
      <c r="F816" s="2">
        <v>44470.539479166669</v>
      </c>
      <c r="G816" s="8">
        <v>1421.963574212263</v>
      </c>
      <c r="H816" s="7">
        <f>LN(G816)</f>
        <v>7.2597939941506091</v>
      </c>
      <c r="I816" s="7">
        <f>+(H816-$O$10)/_xlfn.STDEV.S($H$2:$H$6885)</f>
        <v>1.2085539998761905</v>
      </c>
      <c r="J816" s="7">
        <f>($O$9-H816)/($O$9-$O$2)</f>
        <v>0.31131521887022012</v>
      </c>
      <c r="K816" t="b">
        <f>G816&lt;2000</f>
        <v>1</v>
      </c>
    </row>
    <row r="817" spans="1:11" x14ac:dyDescent="0.25">
      <c r="A817" s="1">
        <v>16998</v>
      </c>
      <c r="B817" s="1" t="s">
        <v>5</v>
      </c>
      <c r="C817">
        <v>22562.477335684151</v>
      </c>
      <c r="D817">
        <v>664.85323999212358</v>
      </c>
      <c r="E817" t="s">
        <v>4006</v>
      </c>
      <c r="F817" s="2">
        <v>44389.735439814824</v>
      </c>
      <c r="G817" s="8">
        <v>1421.29662276825</v>
      </c>
      <c r="H817" s="7">
        <f>LN(G817)</f>
        <v>7.2593248485852797</v>
      </c>
      <c r="I817" s="7">
        <f>+(H817-$O$10)/_xlfn.STDEV.S($H$2:$H$6885)</f>
        <v>1.2082140450229226</v>
      </c>
      <c r="J817" s="7">
        <f>($O$9-H817)/($O$9-$O$2)</f>
        <v>0.3113667541773143</v>
      </c>
      <c r="K817" t="b">
        <f>G817&lt;2000</f>
        <v>1</v>
      </c>
    </row>
    <row r="818" spans="1:11" x14ac:dyDescent="0.25">
      <c r="A818" s="1">
        <v>4233</v>
      </c>
      <c r="B818" s="1" t="s">
        <v>5</v>
      </c>
      <c r="C818">
        <v>39745.525630543569</v>
      </c>
      <c r="D818">
        <v>1496.9703332193819</v>
      </c>
      <c r="E818" t="s">
        <v>373</v>
      </c>
      <c r="F818" s="2">
        <v>44175.757326388892</v>
      </c>
      <c r="G818" s="8">
        <v>1420.2474627914869</v>
      </c>
      <c r="H818" s="7">
        <f>LN(G818)</f>
        <v>7.258586404983598</v>
      </c>
      <c r="I818" s="7">
        <f>+(H818-$O$10)/_xlfn.STDEV.S($H$2:$H$6885)</f>
        <v>1.2076789499377114</v>
      </c>
      <c r="J818" s="7">
        <f>($O$9-H818)/($O$9-$O$2)</f>
        <v>0.31144787168240606</v>
      </c>
      <c r="K818" t="b">
        <f>G818&lt;2000</f>
        <v>1</v>
      </c>
    </row>
    <row r="819" spans="1:11" x14ac:dyDescent="0.25">
      <c r="A819" s="1">
        <v>5549</v>
      </c>
      <c r="B819" s="1" t="s">
        <v>5</v>
      </c>
      <c r="C819">
        <v>17912.526141749469</v>
      </c>
      <c r="D819">
        <v>1149.560244865937</v>
      </c>
      <c r="E819" t="s">
        <v>1604</v>
      </c>
      <c r="F819" s="2">
        <v>44264.659722222219</v>
      </c>
      <c r="G819" s="8">
        <v>1418.417670521316</v>
      </c>
      <c r="H819" s="7">
        <f>LN(G819)</f>
        <v>7.2572972127487505</v>
      </c>
      <c r="I819" s="7">
        <f>+(H819-$O$10)/_xlfn.STDEV.S($H$2:$H$6885)</f>
        <v>1.2067447683330659</v>
      </c>
      <c r="J819" s="7">
        <f>($O$9-H819)/($O$9-$O$2)</f>
        <v>0.31158948853362711</v>
      </c>
      <c r="K819" t="b">
        <f>G819&lt;2000</f>
        <v>1</v>
      </c>
    </row>
    <row r="820" spans="1:11" x14ac:dyDescent="0.25">
      <c r="A820" s="1">
        <v>33283</v>
      </c>
      <c r="B820" s="1" t="s">
        <v>5</v>
      </c>
      <c r="C820">
        <v>8904.7703314474438</v>
      </c>
      <c r="D820">
        <v>462.45318406750761</v>
      </c>
      <c r="E820" t="s">
        <v>5264</v>
      </c>
      <c r="F820" s="2">
        <v>44441.361851851849</v>
      </c>
      <c r="G820" s="8">
        <v>1417.102493190916</v>
      </c>
      <c r="H820" s="7">
        <f>LN(G820)</f>
        <v>7.25636956819059</v>
      </c>
      <c r="I820" s="7">
        <f>+(H820-$O$10)/_xlfn.STDEV.S($H$2:$H$6885)</f>
        <v>1.2060725734047546</v>
      </c>
      <c r="J820" s="7">
        <f>($O$9-H820)/($O$9-$O$2)</f>
        <v>0.31169138962938925</v>
      </c>
      <c r="K820" t="b">
        <f>G820&lt;2000</f>
        <v>1</v>
      </c>
    </row>
    <row r="821" spans="1:11" x14ac:dyDescent="0.25">
      <c r="A821" s="1">
        <v>8647</v>
      </c>
      <c r="B821" s="1" t="s">
        <v>42</v>
      </c>
      <c r="C821">
        <v>11182.145408614109</v>
      </c>
      <c r="D821">
        <v>244.29718721651</v>
      </c>
      <c r="E821" t="s">
        <v>6430</v>
      </c>
      <c r="F821" s="2">
        <v>44497.519988425927</v>
      </c>
      <c r="G821" s="8">
        <v>1416.386048645325</v>
      </c>
      <c r="H821" s="7">
        <f>LN(G821)</f>
        <v>7.2558638703200806</v>
      </c>
      <c r="I821" s="7">
        <f>+(H821-$O$10)/_xlfn.STDEV.S($H$2:$H$6885)</f>
        <v>1.205706131818024</v>
      </c>
      <c r="J821" s="7">
        <f>($O$9-H821)/($O$9-$O$2)</f>
        <v>0.31174694018124255</v>
      </c>
      <c r="K821" t="b">
        <f>G821&lt;2000</f>
        <v>1</v>
      </c>
    </row>
    <row r="822" spans="1:11" x14ac:dyDescent="0.25">
      <c r="A822" s="1">
        <v>25569</v>
      </c>
      <c r="B822" s="1" t="s">
        <v>5</v>
      </c>
      <c r="C822">
        <v>8632.3866794665482</v>
      </c>
      <c r="D822">
        <v>681.91312976745121</v>
      </c>
      <c r="E822" t="s">
        <v>3866</v>
      </c>
      <c r="F822" s="2">
        <v>44384.728368055563</v>
      </c>
      <c r="G822" s="8">
        <v>1416.234364529965</v>
      </c>
      <c r="H822" s="7">
        <f>LN(G822)</f>
        <v>7.2557567722318232</v>
      </c>
      <c r="I822" s="7">
        <f>+(H822-$O$10)/_xlfn.STDEV.S($H$2:$H$6885)</f>
        <v>1.2056285258092081</v>
      </c>
      <c r="J822" s="7">
        <f>($O$9-H822)/($O$9-$O$2)</f>
        <v>0.31175870483016055</v>
      </c>
      <c r="K822" t="b">
        <f>G822&lt;2000</f>
        <v>1</v>
      </c>
    </row>
    <row r="823" spans="1:11" x14ac:dyDescent="0.25">
      <c r="A823" s="1">
        <v>3275</v>
      </c>
      <c r="B823" s="1" t="s">
        <v>5</v>
      </c>
      <c r="C823">
        <v>39241.552907505051</v>
      </c>
      <c r="D823">
        <v>1518.489744381465</v>
      </c>
      <c r="E823" t="s">
        <v>130</v>
      </c>
      <c r="F823" s="2">
        <v>44168.642372685194</v>
      </c>
      <c r="G823" s="8">
        <v>1414.504167863927</v>
      </c>
      <c r="H823" s="7">
        <f>LN(G823)</f>
        <v>7.2545343372653308</v>
      </c>
      <c r="I823" s="7">
        <f>+(H823-$O$10)/_xlfn.STDEV.S($H$2:$H$6885)</f>
        <v>1.2047427182254324</v>
      </c>
      <c r="J823" s="7">
        <f>($O$9-H823)/($O$9-$O$2)</f>
        <v>0.31189298844287378</v>
      </c>
      <c r="K823" t="b">
        <f>G823&lt;2000</f>
        <v>1</v>
      </c>
    </row>
    <row r="824" spans="1:11" x14ac:dyDescent="0.25">
      <c r="A824" s="1">
        <v>2887</v>
      </c>
      <c r="B824" s="1" t="s">
        <v>1741</v>
      </c>
      <c r="C824">
        <v>19868.138999999999</v>
      </c>
      <c r="D824">
        <v>335.19825999999989</v>
      </c>
      <c r="E824" t="s">
        <v>5973</v>
      </c>
      <c r="F824" s="2">
        <v>44473.765717592592</v>
      </c>
      <c r="G824" s="8">
        <v>1411.0080013412571</v>
      </c>
      <c r="H824" s="7">
        <f>LN(G824)</f>
        <v>7.2520596225250822</v>
      </c>
      <c r="I824" s="7">
        <f>+(H824-$O$10)/_xlfn.STDEV.S($H$2:$H$6885)</f>
        <v>1.2029494767486417</v>
      </c>
      <c r="J824" s="7">
        <f>($O$9-H824)/($O$9-$O$2)</f>
        <v>0.31216483409917789</v>
      </c>
      <c r="K824" t="b">
        <f>G824&lt;2000</f>
        <v>1</v>
      </c>
    </row>
    <row r="825" spans="1:11" x14ac:dyDescent="0.25">
      <c r="A825" s="1">
        <v>5995</v>
      </c>
      <c r="B825" s="1" t="s">
        <v>42</v>
      </c>
      <c r="C825">
        <v>12297.55108122146</v>
      </c>
      <c r="D825">
        <v>599.13244921149408</v>
      </c>
      <c r="E825" t="s">
        <v>4403</v>
      </c>
      <c r="F825" s="2">
        <v>44405.385694444441</v>
      </c>
      <c r="G825" s="8">
        <v>1410.0486797211661</v>
      </c>
      <c r="H825" s="7">
        <f>LN(G825)</f>
        <v>7.2513795074011931</v>
      </c>
      <c r="I825" s="7">
        <f>+(H825-$O$10)/_xlfn.STDEV.S($H$2:$H$6885)</f>
        <v>1.2024566479674834</v>
      </c>
      <c r="J825" s="7">
        <f>($O$9-H825)/($O$9-$O$2)</f>
        <v>0.31223954426241773</v>
      </c>
      <c r="K825" t="b">
        <f>G825&lt;2000</f>
        <v>1</v>
      </c>
    </row>
    <row r="826" spans="1:11" x14ac:dyDescent="0.25">
      <c r="A826" s="1">
        <v>8594</v>
      </c>
      <c r="B826" s="1" t="s">
        <v>5</v>
      </c>
      <c r="C826">
        <v>13608.60629925644</v>
      </c>
      <c r="D826">
        <v>956.259102303389</v>
      </c>
      <c r="E826" t="s">
        <v>2268</v>
      </c>
      <c r="F826" s="2">
        <v>44312.66983796296</v>
      </c>
      <c r="G826" s="8">
        <v>1408.5045537299461</v>
      </c>
      <c r="H826" s="7">
        <f>LN(G826)</f>
        <v>7.2502838203463069</v>
      </c>
      <c r="I826" s="7">
        <f>+(H826-$O$10)/_xlfn.STDEV.S($H$2:$H$6885)</f>
        <v>1.2016626851561547</v>
      </c>
      <c r="J826" s="7">
        <f>($O$9-H826)/($O$9-$O$2)</f>
        <v>0.31235990470707631</v>
      </c>
      <c r="K826" t="b">
        <f>G826&lt;2000</f>
        <v>1</v>
      </c>
    </row>
    <row r="827" spans="1:11" x14ac:dyDescent="0.25">
      <c r="A827" s="1">
        <v>2492</v>
      </c>
      <c r="B827" s="1" t="s">
        <v>42</v>
      </c>
      <c r="C827">
        <v>36116.594719871362</v>
      </c>
      <c r="D827">
        <v>970.76661094836788</v>
      </c>
      <c r="E827" t="s">
        <v>2216</v>
      </c>
      <c r="F827" s="2">
        <v>44308.580104166656</v>
      </c>
      <c r="G827" s="8">
        <v>1406.6578780164471</v>
      </c>
      <c r="H827" s="7">
        <f>LN(G827)</f>
        <v>7.2489718704868231</v>
      </c>
      <c r="I827" s="7">
        <f>+(H827-$O$10)/_xlfn.STDEV.S($H$2:$H$6885)</f>
        <v>1.2007120127957274</v>
      </c>
      <c r="J827" s="7">
        <f>($O$9-H827)/($O$9-$O$2)</f>
        <v>0.3125040214671978</v>
      </c>
      <c r="K827" t="b">
        <f>G827&lt;2000</f>
        <v>1</v>
      </c>
    </row>
    <row r="828" spans="1:11" x14ac:dyDescent="0.25">
      <c r="A828" s="1">
        <v>41625</v>
      </c>
      <c r="B828" s="1" t="s">
        <v>5</v>
      </c>
      <c r="C828">
        <v>3524.749072362159</v>
      </c>
      <c r="D828">
        <v>88.383375375189601</v>
      </c>
      <c r="E828" t="s">
        <v>6867</v>
      </c>
      <c r="F828" s="2">
        <v>44537.519479166673</v>
      </c>
      <c r="G828" s="8">
        <v>1405.3289377706139</v>
      </c>
      <c r="H828" s="7">
        <f>LN(G828)</f>
        <v>7.2480266737758638</v>
      </c>
      <c r="I828" s="7">
        <f>+(H828-$O$10)/_xlfn.STDEV.S($H$2:$H$6885)</f>
        <v>1.200027099129416</v>
      </c>
      <c r="J828" s="7">
        <f>($O$9-H828)/($O$9-$O$2)</f>
        <v>0.31260785065447677</v>
      </c>
      <c r="K828" t="b">
        <f>G828&lt;2000</f>
        <v>1</v>
      </c>
    </row>
    <row r="829" spans="1:11" x14ac:dyDescent="0.25">
      <c r="A829" s="1">
        <v>8293</v>
      </c>
      <c r="B829" s="1" t="s">
        <v>42</v>
      </c>
      <c r="C829">
        <v>5790.4075599999996</v>
      </c>
      <c r="D829">
        <v>200.39174360000001</v>
      </c>
      <c r="E829" t="s">
        <v>6565</v>
      </c>
      <c r="F829" s="2">
        <v>44508.388969907413</v>
      </c>
      <c r="G829" s="8">
        <v>1404.275041409536</v>
      </c>
      <c r="H829" s="7">
        <f>LN(G829)</f>
        <v>7.2472764638400031</v>
      </c>
      <c r="I829" s="7">
        <f>+(H829-$O$10)/_xlfn.STDEV.S($H$2:$H$6885)</f>
        <v>1.1994834778580807</v>
      </c>
      <c r="J829" s="7">
        <f>($O$9-H829)/($O$9-$O$2)</f>
        <v>0.31269026068301986</v>
      </c>
      <c r="K829" t="b">
        <f>G829&lt;2000</f>
        <v>1</v>
      </c>
    </row>
    <row r="830" spans="1:11" x14ac:dyDescent="0.25">
      <c r="A830" s="1">
        <v>21996</v>
      </c>
      <c r="B830" s="1" t="s">
        <v>5</v>
      </c>
      <c r="C830">
        <v>15379.45749123084</v>
      </c>
      <c r="D830">
        <v>749.65015697968204</v>
      </c>
      <c r="E830" t="s">
        <v>3366</v>
      </c>
      <c r="F830" s="2">
        <v>44365.563344907408</v>
      </c>
      <c r="G830" s="8">
        <v>1403.8279721874601</v>
      </c>
      <c r="H830" s="7">
        <f>LN(G830)</f>
        <v>7.2469580501467101</v>
      </c>
      <c r="I830" s="7">
        <f>+(H830-$O$10)/_xlfn.STDEV.S($H$2:$H$6885)</f>
        <v>1.1992527471672643</v>
      </c>
      <c r="J830" s="7">
        <f>($O$9-H830)/($O$9-$O$2)</f>
        <v>0.31272523820104314</v>
      </c>
      <c r="K830" t="b">
        <f>G830&lt;2000</f>
        <v>1</v>
      </c>
    </row>
    <row r="831" spans="1:11" x14ac:dyDescent="0.25">
      <c r="A831" s="1">
        <v>12254</v>
      </c>
      <c r="B831" s="1" t="s">
        <v>5</v>
      </c>
      <c r="C831">
        <v>30755.522813460972</v>
      </c>
      <c r="D831">
        <v>1401.9415091040271</v>
      </c>
      <c r="E831" t="s">
        <v>799</v>
      </c>
      <c r="F831" s="2">
        <v>44195.577499999999</v>
      </c>
      <c r="G831" s="8">
        <v>1402.3356623514171</v>
      </c>
      <c r="H831" s="7">
        <f>LN(G831)</f>
        <v>7.2458944557373508</v>
      </c>
      <c r="I831" s="7">
        <f>+(H831-$O$10)/_xlfn.STDEV.S($H$2:$H$6885)</f>
        <v>1.1984820395061646</v>
      </c>
      <c r="J831" s="7">
        <f>($O$9-H831)/($O$9-$O$2)</f>
        <v>0.31284207329138758</v>
      </c>
      <c r="K831" t="b">
        <f>G831&lt;2000</f>
        <v>1</v>
      </c>
    </row>
    <row r="832" spans="1:11" x14ac:dyDescent="0.25">
      <c r="A832" s="1">
        <v>28113</v>
      </c>
      <c r="B832" s="1" t="s">
        <v>5</v>
      </c>
      <c r="C832">
        <v>3372.5600195716102</v>
      </c>
      <c r="D832">
        <v>192.56455092001781</v>
      </c>
      <c r="E832" t="s">
        <v>6597</v>
      </c>
      <c r="F832" s="2">
        <v>44510.32136574074</v>
      </c>
      <c r="G832" s="8">
        <v>1401.417614483013</v>
      </c>
      <c r="H832" s="7">
        <f>LN(G832)</f>
        <v>7.2452395850618183</v>
      </c>
      <c r="I832" s="7">
        <f>+(H832-$O$10)/_xlfn.STDEV.S($H$2:$H$6885)</f>
        <v>1.1980075034967412</v>
      </c>
      <c r="J832" s="7">
        <f>($O$9-H832)/($O$9-$O$2)</f>
        <v>0.31291401036990779</v>
      </c>
      <c r="K832" t="b">
        <f>G832&lt;2000</f>
        <v>1</v>
      </c>
    </row>
    <row r="833" spans="1:11" x14ac:dyDescent="0.25">
      <c r="A833" s="1">
        <v>27764</v>
      </c>
      <c r="B833" s="1" t="s">
        <v>5</v>
      </c>
      <c r="C833">
        <v>10074.87337049567</v>
      </c>
      <c r="D833">
        <v>595.01229508689664</v>
      </c>
      <c r="E833" t="s">
        <v>4409</v>
      </c>
      <c r="F833" s="2">
        <v>44405.463877314818</v>
      </c>
      <c r="G833" s="8">
        <v>1401.0582577099301</v>
      </c>
      <c r="H833" s="7">
        <f>LN(G833)</f>
        <v>7.244983128420305</v>
      </c>
      <c r="I833" s="7">
        <f>+(H833-$O$10)/_xlfn.STDEV.S($H$2:$H$6885)</f>
        <v>1.1978216684673211</v>
      </c>
      <c r="J833" s="7">
        <f>($O$9-H833)/($O$9-$O$2)</f>
        <v>0.31294218194980422</v>
      </c>
      <c r="K833" t="b">
        <f>G833&lt;2000</f>
        <v>1</v>
      </c>
    </row>
    <row r="834" spans="1:11" x14ac:dyDescent="0.25">
      <c r="A834" s="1">
        <v>15262</v>
      </c>
      <c r="B834" s="1" t="s">
        <v>5</v>
      </c>
      <c r="C834">
        <v>39079.372646983953</v>
      </c>
      <c r="D834">
        <v>1023.966813806377</v>
      </c>
      <c r="E834" t="s">
        <v>1957</v>
      </c>
      <c r="F834" s="2">
        <v>44293.691180555557</v>
      </c>
      <c r="G834" s="8">
        <v>1400.9395847590499</v>
      </c>
      <c r="H834" s="7">
        <f>LN(G834)</f>
        <v>7.2448984224657513</v>
      </c>
      <c r="I834" s="7">
        <f>+(H834-$O$10)/_xlfn.STDEV.S($H$2:$H$6885)</f>
        <v>1.197760288370227</v>
      </c>
      <c r="J834" s="7">
        <f>($O$9-H834)/($O$9-$O$2)</f>
        <v>0.31295148683874113</v>
      </c>
      <c r="K834" t="b">
        <f>G834&lt;2000</f>
        <v>1</v>
      </c>
    </row>
    <row r="835" spans="1:11" x14ac:dyDescent="0.25">
      <c r="A835" s="1">
        <v>611</v>
      </c>
      <c r="B835" s="1" t="s">
        <v>42</v>
      </c>
      <c r="C835">
        <v>15883.319470196009</v>
      </c>
      <c r="D835">
        <v>1242.9292482667599</v>
      </c>
      <c r="E835" t="s">
        <v>1271</v>
      </c>
      <c r="F835" s="2">
        <v>44236.512557870366</v>
      </c>
      <c r="G835" s="8">
        <v>1400.3762253775569</v>
      </c>
      <c r="H835" s="7">
        <f>LN(G835)</f>
        <v>7.2444962119138037</v>
      </c>
      <c r="I835" s="7">
        <f>+(H835-$O$10)/_xlfn.STDEV.S($H$2:$H$6885)</f>
        <v>1.1974688363364128</v>
      </c>
      <c r="J835" s="7">
        <f>($O$9-H835)/($O$9-$O$2)</f>
        <v>0.31299566938216256</v>
      </c>
      <c r="K835" t="b">
        <f>G835&lt;2000</f>
        <v>1</v>
      </c>
    </row>
    <row r="836" spans="1:11" x14ac:dyDescent="0.25">
      <c r="A836" s="1">
        <v>17851</v>
      </c>
      <c r="B836" s="1" t="s">
        <v>5</v>
      </c>
      <c r="C836">
        <v>13497.664035840769</v>
      </c>
      <c r="D836">
        <v>1076.6883176257879</v>
      </c>
      <c r="E836" t="s">
        <v>1768</v>
      </c>
      <c r="F836" s="2">
        <v>44279.491284722222</v>
      </c>
      <c r="G836" s="8">
        <v>1398.626826337877</v>
      </c>
      <c r="H836" s="7">
        <f>LN(G836)</f>
        <v>7.243246195936579</v>
      </c>
      <c r="I836" s="7">
        <f>+(H836-$O$10)/_xlfn.STDEV.S($H$2:$H$6885)</f>
        <v>1.196563042848156</v>
      </c>
      <c r="J836" s="7">
        <f>($O$9-H836)/($O$9-$O$2)</f>
        <v>0.31313298274931256</v>
      </c>
      <c r="K836" t="b">
        <f>G836&lt;2000</f>
        <v>1</v>
      </c>
    </row>
    <row r="837" spans="1:11" x14ac:dyDescent="0.25">
      <c r="A837" s="1">
        <v>38132</v>
      </c>
      <c r="B837" s="1" t="s">
        <v>5</v>
      </c>
      <c r="C837">
        <v>3291.68516673458</v>
      </c>
      <c r="D837">
        <v>249.73359715959651</v>
      </c>
      <c r="E837" t="s">
        <v>6364</v>
      </c>
      <c r="F837" s="2">
        <v>44495.268391203703</v>
      </c>
      <c r="G837" s="8">
        <v>1397.908736192069</v>
      </c>
      <c r="H837" s="7">
        <f>LN(G837)</f>
        <v>7.2427326389690139</v>
      </c>
      <c r="I837" s="7">
        <f>+(H837-$O$10)/_xlfn.STDEV.S($H$2:$H$6885)</f>
        <v>1.196190906359067</v>
      </c>
      <c r="J837" s="7">
        <f>($O$9-H837)/($O$9-$O$2)</f>
        <v>0.3131893966173947</v>
      </c>
      <c r="K837" t="b">
        <f>G837&lt;2000</f>
        <v>1</v>
      </c>
    </row>
    <row r="838" spans="1:11" x14ac:dyDescent="0.25">
      <c r="A838" s="1">
        <v>3642</v>
      </c>
      <c r="B838" s="1" t="s">
        <v>5</v>
      </c>
      <c r="C838">
        <v>4577.9334968698986</v>
      </c>
      <c r="D838">
        <v>348.34891535873589</v>
      </c>
      <c r="E838" t="s">
        <v>5907</v>
      </c>
      <c r="F838" s="2">
        <v>44469.507592592592</v>
      </c>
      <c r="G838" s="8">
        <v>1397.7256571749001</v>
      </c>
      <c r="H838" s="7">
        <f>LN(G838)</f>
        <v>7.2426016640333319</v>
      </c>
      <c r="I838" s="7">
        <f>+(H838-$O$10)/_xlfn.STDEV.S($H$2:$H$6885)</f>
        <v>1.1960959985770649</v>
      </c>
      <c r="J838" s="7">
        <f>($O$9-H838)/($O$9-$O$2)</f>
        <v>0.31320378412104138</v>
      </c>
      <c r="K838" t="b">
        <f>G838&lt;2000</f>
        <v>1</v>
      </c>
    </row>
    <row r="839" spans="1:11" x14ac:dyDescent="0.25">
      <c r="A839" s="1">
        <v>7501</v>
      </c>
      <c r="B839" s="1" t="s">
        <v>42</v>
      </c>
      <c r="C839">
        <v>13836.448177883</v>
      </c>
      <c r="D839">
        <v>454.76621762005487</v>
      </c>
      <c r="E839" t="s">
        <v>5280</v>
      </c>
      <c r="F839" s="2">
        <v>44441.625601851847</v>
      </c>
      <c r="G839" s="8">
        <v>1396.6397576373661</v>
      </c>
      <c r="H839" s="7">
        <f>LN(G839)</f>
        <v>7.2418244574543795</v>
      </c>
      <c r="I839" s="7">
        <f>+(H839-$O$10)/_xlfn.STDEV.S($H$2:$H$6885)</f>
        <v>1.1955328148489588</v>
      </c>
      <c r="J839" s="7">
        <f>($O$9-H839)/($O$9-$O$2)</f>
        <v>0.31328915971165106</v>
      </c>
      <c r="K839" t="b">
        <f>G839&lt;2000</f>
        <v>1</v>
      </c>
    </row>
    <row r="840" spans="1:11" x14ac:dyDescent="0.25">
      <c r="A840" s="1">
        <v>30877</v>
      </c>
      <c r="B840" s="1" t="s">
        <v>5</v>
      </c>
      <c r="C840">
        <v>9000.7208142712934</v>
      </c>
      <c r="D840">
        <v>488.86792565121249</v>
      </c>
      <c r="E840" t="s">
        <v>5051</v>
      </c>
      <c r="F840" s="2">
        <v>44432.700370370367</v>
      </c>
      <c r="G840" s="8">
        <v>1396.4972435686841</v>
      </c>
      <c r="H840" s="7">
        <f>LN(G840)</f>
        <v>7.2417224115692367</v>
      </c>
      <c r="I840" s="7">
        <f>+(H840-$O$10)/_xlfn.STDEV.S($H$2:$H$6885)</f>
        <v>1.1954588697954955</v>
      </c>
      <c r="J840" s="7">
        <f>($O$9-H840)/($O$9-$O$2)</f>
        <v>0.31330036937964578</v>
      </c>
      <c r="K840" t="b">
        <f>G840&lt;2000</f>
        <v>1</v>
      </c>
    </row>
    <row r="841" spans="1:11" x14ac:dyDescent="0.25">
      <c r="A841" s="1">
        <v>9010</v>
      </c>
      <c r="B841" s="1" t="s">
        <v>1741</v>
      </c>
      <c r="C841">
        <v>11235.81</v>
      </c>
      <c r="D841">
        <v>258.46035000000001</v>
      </c>
      <c r="E841" t="s">
        <v>6327</v>
      </c>
      <c r="F841" s="2">
        <v>44492.764340277783</v>
      </c>
      <c r="G841" s="8">
        <v>1393.2540733011931</v>
      </c>
      <c r="H841" s="7">
        <f>LN(G841)</f>
        <v>7.2393973500421369</v>
      </c>
      <c r="I841" s="7">
        <f>+(H841-$O$10)/_xlfn.STDEV.S($H$2:$H$6885)</f>
        <v>1.1937740708573896</v>
      </c>
      <c r="J841" s="7">
        <f>($O$9-H841)/($O$9-$O$2)</f>
        <v>0.31355577573679161</v>
      </c>
      <c r="K841" t="b">
        <f>G841&lt;2000</f>
        <v>1</v>
      </c>
    </row>
    <row r="842" spans="1:11" x14ac:dyDescent="0.25">
      <c r="A842" s="1">
        <v>4424</v>
      </c>
      <c r="B842" s="1" t="s">
        <v>42</v>
      </c>
      <c r="C842">
        <v>4521.839396735887</v>
      </c>
      <c r="D842">
        <v>242.9088469575704</v>
      </c>
      <c r="E842" t="s">
        <v>6423</v>
      </c>
      <c r="F842" s="2">
        <v>44496.801006944443</v>
      </c>
      <c r="G842" s="8">
        <v>1392.4343284966701</v>
      </c>
      <c r="H842" s="7">
        <f>LN(G842)</f>
        <v>7.2388088098251799</v>
      </c>
      <c r="I842" s="7">
        <f>+(H842-$O$10)/_xlfn.STDEV.S($H$2:$H$6885)</f>
        <v>1.1933475995915739</v>
      </c>
      <c r="J842" s="7">
        <f>($O$9-H842)/($O$9-$O$2)</f>
        <v>0.31362042646155514</v>
      </c>
      <c r="K842" t="b">
        <f>G842&lt;2000</f>
        <v>1</v>
      </c>
    </row>
    <row r="843" spans="1:11" x14ac:dyDescent="0.25">
      <c r="A843" s="1">
        <v>2112</v>
      </c>
      <c r="B843" s="1" t="s">
        <v>42</v>
      </c>
      <c r="C843">
        <v>17974.0357798597</v>
      </c>
      <c r="D843">
        <v>994.73502496772505</v>
      </c>
      <c r="E843" t="s">
        <v>2045</v>
      </c>
      <c r="F843" s="2">
        <v>44299.669791666667</v>
      </c>
      <c r="G843" s="8">
        <v>1392.144013605596</v>
      </c>
      <c r="H843" s="7">
        <f>LN(G843)</f>
        <v>7.2386002935929472</v>
      </c>
      <c r="I843" s="7">
        <f>+(H843-$O$10)/_xlfn.STDEV.S($H$2:$H$6885)</f>
        <v>1.1931965034065701</v>
      </c>
      <c r="J843" s="7">
        <f>($O$9-H843)/($O$9-$O$2)</f>
        <v>0.31364333182154647</v>
      </c>
      <c r="K843" t="b">
        <f>G843&lt;2000</f>
        <v>1</v>
      </c>
    </row>
    <row r="844" spans="1:11" x14ac:dyDescent="0.25">
      <c r="A844" s="1">
        <v>8531</v>
      </c>
      <c r="B844" s="1" t="s">
        <v>1741</v>
      </c>
      <c r="C844">
        <v>14116.736000000001</v>
      </c>
      <c r="D844">
        <v>380.45071000000002</v>
      </c>
      <c r="E844" t="s">
        <v>5696</v>
      </c>
      <c r="F844" s="2">
        <v>44460.58489583333</v>
      </c>
      <c r="G844" s="8">
        <v>1390.174080395502</v>
      </c>
      <c r="H844" s="7">
        <f>LN(G844)</f>
        <v>7.2371842559777582</v>
      </c>
      <c r="I844" s="7">
        <f>+(H844-$O$10)/_xlfn.STDEV.S($H$2:$H$6885)</f>
        <v>1.192170406401144</v>
      </c>
      <c r="J844" s="7">
        <f>($O$9-H844)/($O$9-$O$2)</f>
        <v>0.3137988825476935</v>
      </c>
      <c r="K844" t="b">
        <f>G844&lt;2000</f>
        <v>1</v>
      </c>
    </row>
    <row r="845" spans="1:11" x14ac:dyDescent="0.25">
      <c r="A845" s="1">
        <v>34063</v>
      </c>
      <c r="B845" s="1" t="s">
        <v>5</v>
      </c>
      <c r="C845">
        <v>7459.355661398311</v>
      </c>
      <c r="D845">
        <v>319.80444298701968</v>
      </c>
      <c r="E845" t="s">
        <v>6026</v>
      </c>
      <c r="F845" s="2">
        <v>44476.498842592591</v>
      </c>
      <c r="G845" s="8">
        <v>1390.0224752121051</v>
      </c>
      <c r="H845" s="7">
        <f>LN(G845)</f>
        <v>7.237075195211359</v>
      </c>
      <c r="I845" s="7">
        <f>+(H845-$O$10)/_xlfn.STDEV.S($H$2:$H$6885)</f>
        <v>1.1920913781856424</v>
      </c>
      <c r="J845" s="7">
        <f>($O$9-H845)/($O$9-$O$2)</f>
        <v>0.31381086279541121</v>
      </c>
      <c r="K845" t="b">
        <f>G845&lt;2000</f>
        <v>1</v>
      </c>
    </row>
    <row r="846" spans="1:11" x14ac:dyDescent="0.25">
      <c r="A846" s="1">
        <v>1789</v>
      </c>
      <c r="B846" s="1" t="s">
        <v>1741</v>
      </c>
      <c r="C846">
        <v>46998.622768536923</v>
      </c>
      <c r="D846">
        <v>885.10998628768982</v>
      </c>
      <c r="E846" t="s">
        <v>2506</v>
      </c>
      <c r="F846" s="2">
        <v>44327.577407407407</v>
      </c>
      <c r="G846" s="8">
        <v>1387.155900885652</v>
      </c>
      <c r="H846" s="7">
        <f>LN(G846)</f>
        <v>7.2350108155019708</v>
      </c>
      <c r="I846" s="7">
        <f>+(H846-$O$10)/_xlfn.STDEV.S($H$2:$H$6885)</f>
        <v>1.1905954759474924</v>
      </c>
      <c r="J846" s="7">
        <f>($O$9-H846)/($O$9-$O$2)</f>
        <v>0.31403763344005658</v>
      </c>
      <c r="K846" t="b">
        <f>G846&lt;2000</f>
        <v>1</v>
      </c>
    </row>
    <row r="847" spans="1:11" x14ac:dyDescent="0.25">
      <c r="A847" s="1">
        <v>3762</v>
      </c>
      <c r="B847" s="1" t="s">
        <v>5</v>
      </c>
      <c r="C847">
        <v>24437.559225534518</v>
      </c>
      <c r="D847">
        <v>1485.487630290246</v>
      </c>
      <c r="E847" t="s">
        <v>154</v>
      </c>
      <c r="F847" s="2">
        <v>44169.600393518522</v>
      </c>
      <c r="G847" s="8">
        <v>1387.153581577737</v>
      </c>
      <c r="H847" s="7">
        <f>LN(G847)</f>
        <v>7.2350091435126487</v>
      </c>
      <c r="I847" s="7">
        <f>+(H847-$O$10)/_xlfn.STDEV.S($H$2:$H$6885)</f>
        <v>1.1905942643813461</v>
      </c>
      <c r="J847" s="7">
        <f>($O$9-H847)/($O$9-$O$2)</f>
        <v>0.31403781710689593</v>
      </c>
      <c r="K847" t="b">
        <f>G847&lt;2000</f>
        <v>1</v>
      </c>
    </row>
    <row r="848" spans="1:11" x14ac:dyDescent="0.25">
      <c r="A848" s="1">
        <v>21652</v>
      </c>
      <c r="B848" s="1" t="s">
        <v>5</v>
      </c>
      <c r="C848">
        <v>25337.156077358581</v>
      </c>
      <c r="D848">
        <v>889.23492561656406</v>
      </c>
      <c r="E848" t="s">
        <v>2469</v>
      </c>
      <c r="F848" s="2">
        <v>44326.411921296298</v>
      </c>
      <c r="G848" s="8">
        <v>1386.681207804043</v>
      </c>
      <c r="H848" s="7">
        <f>LN(G848)</f>
        <v>7.2346685509293636</v>
      </c>
      <c r="I848" s="7">
        <f>+(H848-$O$10)/_xlfn.STDEV.S($H$2:$H$6885)</f>
        <v>1.1903474623006454</v>
      </c>
      <c r="J848" s="7">
        <f>($O$9-H848)/($O$9-$O$2)</f>
        <v>0.31407523096023005</v>
      </c>
      <c r="K848" t="b">
        <f>G848&lt;2000</f>
        <v>1</v>
      </c>
    </row>
    <row r="849" spans="1:11" x14ac:dyDescent="0.25">
      <c r="A849" s="1">
        <v>4176</v>
      </c>
      <c r="B849" s="1" t="s">
        <v>42</v>
      </c>
      <c r="C849">
        <v>11036.910678796001</v>
      </c>
      <c r="D849">
        <v>621.22129273025996</v>
      </c>
      <c r="E849" t="s">
        <v>4176</v>
      </c>
      <c r="F849" s="2">
        <v>44396.542048611111</v>
      </c>
      <c r="G849" s="8">
        <v>1383.1624096011401</v>
      </c>
      <c r="H849" s="7">
        <f>LN(G849)</f>
        <v>7.2321277575980751</v>
      </c>
      <c r="I849" s="7">
        <f>+(H849-$O$10)/_xlfn.STDEV.S($H$2:$H$6885)</f>
        <v>1.1885063385898931</v>
      </c>
      <c r="J849" s="7">
        <f>($O$9-H849)/($O$9-$O$2)</f>
        <v>0.31435433530282103</v>
      </c>
      <c r="K849" t="b">
        <f>G849&lt;2000</f>
        <v>1</v>
      </c>
    </row>
    <row r="850" spans="1:11" x14ac:dyDescent="0.25">
      <c r="A850" s="1">
        <v>14120</v>
      </c>
      <c r="B850" s="1" t="s">
        <v>42</v>
      </c>
      <c r="C850">
        <v>1433.106580643959</v>
      </c>
      <c r="D850">
        <v>97.192391525607164</v>
      </c>
      <c r="E850" t="s">
        <v>6856</v>
      </c>
      <c r="F850" s="2">
        <v>44534.796238425923</v>
      </c>
      <c r="G850" s="8">
        <v>1381.5053490954649</v>
      </c>
      <c r="H850" s="7">
        <f>LN(G850)</f>
        <v>7.2309290163034703</v>
      </c>
      <c r="I850" s="7">
        <f>+(H850-$O$10)/_xlfn.STDEV.S($H$2:$H$6885)</f>
        <v>1.1876377000456333</v>
      </c>
      <c r="J850" s="7">
        <f>($O$9-H850)/($O$9-$O$2)</f>
        <v>0.31448601618250821</v>
      </c>
      <c r="K850" t="b">
        <f>G850&lt;2000</f>
        <v>1</v>
      </c>
    </row>
    <row r="851" spans="1:11" x14ac:dyDescent="0.25">
      <c r="A851" s="1">
        <v>38277</v>
      </c>
      <c r="B851" s="1" t="s">
        <v>5</v>
      </c>
      <c r="C851">
        <v>6397.1954850560887</v>
      </c>
      <c r="D851">
        <v>237.29520590409581</v>
      </c>
      <c r="E851" t="s">
        <v>6437</v>
      </c>
      <c r="F851" s="2">
        <v>44497.714212962957</v>
      </c>
      <c r="G851" s="8">
        <v>1380.0476020762289</v>
      </c>
      <c r="H851" s="7">
        <f>LN(G851)</f>
        <v>7.2298732718144745</v>
      </c>
      <c r="I851" s="7">
        <f>+(H851-$O$10)/_xlfn.STDEV.S($H$2:$H$6885)</f>
        <v>1.1868726806372265</v>
      </c>
      <c r="J851" s="7">
        <f>($O$9-H851)/($O$9-$O$2)</f>
        <v>0.31460198896467689</v>
      </c>
      <c r="K851" t="b">
        <f>G851&lt;2000</f>
        <v>1</v>
      </c>
    </row>
    <row r="852" spans="1:11" x14ac:dyDescent="0.25">
      <c r="A852" s="1">
        <v>21197</v>
      </c>
      <c r="B852" s="1" t="s">
        <v>5</v>
      </c>
      <c r="C852">
        <v>13546.393867221201</v>
      </c>
      <c r="D852">
        <v>902.21019091825724</v>
      </c>
      <c r="E852" t="s">
        <v>2412</v>
      </c>
      <c r="F852" s="2">
        <v>44321.788402777784</v>
      </c>
      <c r="G852" s="8">
        <v>1379.6620661353991</v>
      </c>
      <c r="H852" s="7">
        <f>LN(G852)</f>
        <v>7.229593868551313</v>
      </c>
      <c r="I852" s="7">
        <f>+(H852-$O$10)/_xlfn.STDEV.S($H$2:$H$6885)</f>
        <v>1.1866702178999651</v>
      </c>
      <c r="J852" s="7">
        <f>($O$9-H852)/($O$9-$O$2)</f>
        <v>0.31463268121466126</v>
      </c>
      <c r="K852" t="b">
        <f>G852&lt;2000</f>
        <v>1</v>
      </c>
    </row>
    <row r="853" spans="1:11" x14ac:dyDescent="0.25">
      <c r="A853" s="1">
        <v>22745</v>
      </c>
      <c r="B853" s="1" t="s">
        <v>5</v>
      </c>
      <c r="C853">
        <v>10193.25779613484</v>
      </c>
      <c r="D853">
        <v>638.7166386542383</v>
      </c>
      <c r="E853" t="s">
        <v>4045</v>
      </c>
      <c r="F853" s="2">
        <v>44391.399178240739</v>
      </c>
      <c r="G853" s="8">
        <v>1378.858872534815</v>
      </c>
      <c r="H853" s="7">
        <f>LN(G853)</f>
        <v>7.2290115321173039</v>
      </c>
      <c r="I853" s="7">
        <f>+(H853-$O$10)/_xlfn.STDEV.S($H$2:$H$6885)</f>
        <v>1.1862482420536473</v>
      </c>
      <c r="J853" s="7">
        <f>($O$9-H853)/($O$9-$O$2)</f>
        <v>0.31469665045827477</v>
      </c>
      <c r="K853" t="b">
        <f>G853&lt;2000</f>
        <v>1</v>
      </c>
    </row>
    <row r="854" spans="1:11" x14ac:dyDescent="0.25">
      <c r="A854" s="1">
        <v>13120</v>
      </c>
      <c r="B854" s="1" t="s">
        <v>5</v>
      </c>
      <c r="C854">
        <v>35988.490708801597</v>
      </c>
      <c r="D854">
        <v>1301.3929454007121</v>
      </c>
      <c r="E854" t="s">
        <v>1018</v>
      </c>
      <c r="F854" s="2">
        <v>44215.683958333328</v>
      </c>
      <c r="G854" s="8">
        <v>1377.6707974539229</v>
      </c>
      <c r="H854" s="7">
        <f>LN(G854)</f>
        <v>7.2281495242329745</v>
      </c>
      <c r="I854" s="7">
        <f>+(H854-$O$10)/_xlfn.STDEV.S($H$2:$H$6885)</f>
        <v>1.1856236091348062</v>
      </c>
      <c r="J854" s="7">
        <f>($O$9-H854)/($O$9-$O$2)</f>
        <v>0.31479134141204157</v>
      </c>
      <c r="K854" t="b">
        <f>G854&lt;2000</f>
        <v>1</v>
      </c>
    </row>
    <row r="855" spans="1:11" x14ac:dyDescent="0.25">
      <c r="A855" s="1">
        <v>11034</v>
      </c>
      <c r="B855" s="1" t="s">
        <v>1741</v>
      </c>
      <c r="C855">
        <v>9293.9500000000007</v>
      </c>
      <c r="D855">
        <v>243.77949000000001</v>
      </c>
      <c r="E855" t="s">
        <v>6395</v>
      </c>
      <c r="F855" s="2">
        <v>44495.724537037036</v>
      </c>
      <c r="G855" s="8">
        <v>1374.1930600835281</v>
      </c>
      <c r="H855" s="7">
        <f>LN(G855)</f>
        <v>7.2256219724339745</v>
      </c>
      <c r="I855" s="7">
        <f>+(H855-$O$10)/_xlfn.STDEV.S($H$2:$H$6885)</f>
        <v>1.183792080576388</v>
      </c>
      <c r="J855" s="7">
        <f>($O$9-H855)/($O$9-$O$2)</f>
        <v>0.31506899118171677</v>
      </c>
      <c r="K855" t="b">
        <f>G855&lt;2000</f>
        <v>1</v>
      </c>
    </row>
    <row r="856" spans="1:11" x14ac:dyDescent="0.25">
      <c r="A856" s="1">
        <v>10800</v>
      </c>
      <c r="B856" s="1" t="s">
        <v>42</v>
      </c>
      <c r="C856">
        <v>10954.96700588233</v>
      </c>
      <c r="D856">
        <v>341.30472717647109</v>
      </c>
      <c r="E856" t="s">
        <v>5916</v>
      </c>
      <c r="F856" s="2">
        <v>44469.74454861111</v>
      </c>
      <c r="G856" s="8">
        <v>1373.037899571897</v>
      </c>
      <c r="H856" s="7">
        <f>LN(G856)</f>
        <v>7.2247810088625277</v>
      </c>
      <c r="I856" s="7">
        <f>+(H856-$O$10)/_xlfn.STDEV.S($H$2:$H$6885)</f>
        <v>1.1831826969038937</v>
      </c>
      <c r="J856" s="7">
        <f>($O$9-H856)/($O$9-$O$2)</f>
        <v>0.31516137043266224</v>
      </c>
      <c r="K856" t="b">
        <f>G856&lt;2000</f>
        <v>1</v>
      </c>
    </row>
    <row r="857" spans="1:11" x14ac:dyDescent="0.25">
      <c r="A857" s="1">
        <v>19903</v>
      </c>
      <c r="B857" s="1" t="s">
        <v>5</v>
      </c>
      <c r="C857">
        <v>40420.697714443173</v>
      </c>
      <c r="D857">
        <v>838.55285194322869</v>
      </c>
      <c r="E857" t="s">
        <v>2691</v>
      </c>
      <c r="F857" s="2">
        <v>44336.714745370373</v>
      </c>
      <c r="G857" s="8">
        <v>1367.856479109332</v>
      </c>
      <c r="H857" s="7">
        <f>LN(G857)</f>
        <v>7.2210001797469747</v>
      </c>
      <c r="I857" s="7">
        <f>+(H857-$O$10)/_xlfn.STDEV.S($H$2:$H$6885)</f>
        <v>1.1804430116074835</v>
      </c>
      <c r="J857" s="7">
        <f>($O$9-H857)/($O$9-$O$2)</f>
        <v>0.31557669182529596</v>
      </c>
      <c r="K857" t="b">
        <f>G857&lt;2000</f>
        <v>1</v>
      </c>
    </row>
    <row r="858" spans="1:11" x14ac:dyDescent="0.25">
      <c r="A858" s="1">
        <v>3308</v>
      </c>
      <c r="B858" s="1" t="s">
        <v>5</v>
      </c>
      <c r="C858">
        <v>27506.940358432621</v>
      </c>
      <c r="D858">
        <v>1458.229756492547</v>
      </c>
      <c r="E858" t="s">
        <v>187</v>
      </c>
      <c r="F858" s="2">
        <v>44170.711192129631</v>
      </c>
      <c r="G858" s="8">
        <v>1365.580830483929</v>
      </c>
      <c r="H858" s="7">
        <f>LN(G858)</f>
        <v>7.2193351339504872</v>
      </c>
      <c r="I858" s="7">
        <f>+(H858-$O$10)/_xlfn.STDEV.S($H$2:$H$6885)</f>
        <v>1.179236476917058</v>
      </c>
      <c r="J858" s="7">
        <f>($O$9-H858)/($O$9-$O$2)</f>
        <v>0.31575959592327585</v>
      </c>
      <c r="K858" t="b">
        <f>G858&lt;2000</f>
        <v>1</v>
      </c>
    </row>
    <row r="859" spans="1:11" x14ac:dyDescent="0.25">
      <c r="A859" s="1">
        <v>521</v>
      </c>
      <c r="B859" s="1" t="s">
        <v>5</v>
      </c>
      <c r="C859">
        <v>17729.9025768305</v>
      </c>
      <c r="D859">
        <v>1121.4635536278711</v>
      </c>
      <c r="E859" t="s">
        <v>1560</v>
      </c>
      <c r="F859" s="2">
        <v>44260.514340277783</v>
      </c>
      <c r="G859" s="8">
        <v>1364.626682843869</v>
      </c>
      <c r="H859" s="7">
        <f>LN(G859)</f>
        <v>7.2186361777911134</v>
      </c>
      <c r="I859" s="7">
        <f>+(H859-$O$10)/_xlfn.STDEV.S($H$2:$H$6885)</f>
        <v>1.1787299954406023</v>
      </c>
      <c r="J859" s="7">
        <f>($O$9-H859)/($O$9-$O$2)</f>
        <v>0.31583637576087992</v>
      </c>
      <c r="K859" t="b">
        <f>G859&lt;2000</f>
        <v>1</v>
      </c>
    </row>
    <row r="860" spans="1:11" x14ac:dyDescent="0.25">
      <c r="A860" s="1">
        <v>11050</v>
      </c>
      <c r="B860" s="1" t="s">
        <v>5</v>
      </c>
      <c r="C860">
        <v>18588.623056798959</v>
      </c>
      <c r="D860">
        <v>1202.979264511843</v>
      </c>
      <c r="E860" t="s">
        <v>1316</v>
      </c>
      <c r="F860" s="2">
        <v>44238.653067129628</v>
      </c>
      <c r="G860" s="8">
        <v>1364.380453008373</v>
      </c>
      <c r="H860" s="7">
        <f>LN(G860)</f>
        <v>7.2184557240041451</v>
      </c>
      <c r="I860" s="7">
        <f>+(H860-$O$10)/_xlfn.STDEV.S($H$2:$H$6885)</f>
        <v>1.1785992340198324</v>
      </c>
      <c r="J860" s="7">
        <f>($O$9-H860)/($O$9-$O$2)</f>
        <v>0.31585619848119317</v>
      </c>
      <c r="K860" t="b">
        <f>G860&lt;2000</f>
        <v>1</v>
      </c>
    </row>
    <row r="861" spans="1:11" x14ac:dyDescent="0.25">
      <c r="A861" s="1">
        <v>1230</v>
      </c>
      <c r="B861" s="1" t="s">
        <v>42</v>
      </c>
      <c r="C861">
        <v>15640.446860855989</v>
      </c>
      <c r="D861">
        <v>791.37821609786045</v>
      </c>
      <c r="E861" t="s">
        <v>2964</v>
      </c>
      <c r="F861" s="2">
        <v>44348.440613425933</v>
      </c>
      <c r="G861" s="8">
        <v>1362.2939943748131</v>
      </c>
      <c r="H861" s="7">
        <f>LN(G861)</f>
        <v>7.2169253183168847</v>
      </c>
      <c r="I861" s="7">
        <f>+(H861-$O$10)/_xlfn.STDEV.S($H$2:$H$6885)</f>
        <v>1.1774902629897261</v>
      </c>
      <c r="J861" s="7">
        <f>($O$9-H861)/($O$9-$O$2)</f>
        <v>0.31602431245881596</v>
      </c>
      <c r="K861" t="b">
        <f>G861&lt;2000</f>
        <v>1</v>
      </c>
    </row>
    <row r="862" spans="1:11" x14ac:dyDescent="0.25">
      <c r="A862" s="1">
        <v>6493</v>
      </c>
      <c r="B862" s="1" t="s">
        <v>5</v>
      </c>
      <c r="C862">
        <v>28208.17013894258</v>
      </c>
      <c r="D862">
        <v>1412.798540632047</v>
      </c>
      <c r="E862" t="s">
        <v>574</v>
      </c>
      <c r="F862" s="2">
        <v>44181.776365740741</v>
      </c>
      <c r="G862" s="8">
        <v>1361.6938208226909</v>
      </c>
      <c r="H862" s="7">
        <f>LN(G862)</f>
        <v>7.2164846602798072</v>
      </c>
      <c r="I862" s="7">
        <f>+(H862-$O$10)/_xlfn.STDEV.S($H$2:$H$6885)</f>
        <v>1.1771709509266763</v>
      </c>
      <c r="J862" s="7">
        <f>($O$9-H862)/($O$9-$O$2)</f>
        <v>0.31607271843116774</v>
      </c>
      <c r="K862" t="b">
        <f>G862&lt;2000</f>
        <v>1</v>
      </c>
    </row>
    <row r="863" spans="1:11" x14ac:dyDescent="0.25">
      <c r="A863" s="1">
        <v>10856</v>
      </c>
      <c r="B863" s="1" t="s">
        <v>1741</v>
      </c>
      <c r="C863">
        <v>11175.63373529425</v>
      </c>
      <c r="D863">
        <v>268.21735205882732</v>
      </c>
      <c r="E863" t="s">
        <v>6240</v>
      </c>
      <c r="F863" s="2">
        <v>44488.571574074071</v>
      </c>
      <c r="G863" s="8">
        <v>1361.540902003595</v>
      </c>
      <c r="H863" s="7">
        <f>LN(G863)</f>
        <v>7.2163723535307964</v>
      </c>
      <c r="I863" s="7">
        <f>+(H863-$O$10)/_xlfn.STDEV.S($H$2:$H$6885)</f>
        <v>1.177089570589309</v>
      </c>
      <c r="J863" s="7">
        <f>($O$9-H863)/($O$9-$O$2)</f>
        <v>0.31608505524776953</v>
      </c>
      <c r="K863" t="b">
        <f>G863&lt;2000</f>
        <v>1</v>
      </c>
    </row>
    <row r="864" spans="1:11" x14ac:dyDescent="0.25">
      <c r="A864" s="1">
        <v>25243</v>
      </c>
      <c r="B864" s="1" t="s">
        <v>5</v>
      </c>
      <c r="C864">
        <v>8316.5512622403985</v>
      </c>
      <c r="D864">
        <v>686.24177198944994</v>
      </c>
      <c r="E864" t="s">
        <v>3661</v>
      </c>
      <c r="F864" s="2">
        <v>44376.364398148151</v>
      </c>
      <c r="G864" s="8">
        <v>1360.477704833695</v>
      </c>
      <c r="H864" s="7">
        <f>LN(G864)</f>
        <v>7.2155911706091977</v>
      </c>
      <c r="I864" s="7">
        <f>+(H864-$O$10)/_xlfn.STDEV.S($H$2:$H$6885)</f>
        <v>1.1765235055018108</v>
      </c>
      <c r="J864" s="7">
        <f>($O$9-H864)/($O$9-$O$2)</f>
        <v>0.31617086763679431</v>
      </c>
      <c r="K864" t="b">
        <f>G864&lt;2000</f>
        <v>1</v>
      </c>
    </row>
    <row r="865" spans="1:11" x14ac:dyDescent="0.25">
      <c r="A865" s="1">
        <v>12264</v>
      </c>
      <c r="B865" s="1" t="s">
        <v>5</v>
      </c>
      <c r="C865">
        <v>22035.993804994399</v>
      </c>
      <c r="D865">
        <v>1309.189869016202</v>
      </c>
      <c r="E865" t="s">
        <v>927</v>
      </c>
      <c r="F865" s="2">
        <v>44208.597175925926</v>
      </c>
      <c r="G865" s="8">
        <v>1358.0123326833341</v>
      </c>
      <c r="H865" s="7">
        <f>LN(G865)</f>
        <v>7.2137773895820692</v>
      </c>
      <c r="I865" s="7">
        <f>+(H865-$O$10)/_xlfn.STDEV.S($H$2:$H$6885)</f>
        <v>1.1752091934662603</v>
      </c>
      <c r="J865" s="7">
        <f>($O$9-H865)/($O$9-$O$2)</f>
        <v>0.31637011019420608</v>
      </c>
      <c r="K865" t="b">
        <f>G865&lt;2000</f>
        <v>1</v>
      </c>
    </row>
    <row r="866" spans="1:11" x14ac:dyDescent="0.25">
      <c r="A866" s="1">
        <v>36203</v>
      </c>
      <c r="B866" s="1" t="s">
        <v>5</v>
      </c>
      <c r="C866">
        <v>4613.6245277275066</v>
      </c>
      <c r="D866">
        <v>286.49459788439361</v>
      </c>
      <c r="E866" t="s">
        <v>6160</v>
      </c>
      <c r="F866" s="2">
        <v>44483.454756944448</v>
      </c>
      <c r="G866" s="8">
        <v>1357.703450957282</v>
      </c>
      <c r="H866" s="7">
        <f>LN(G866)</f>
        <v>7.2135499123701718</v>
      </c>
      <c r="I866" s="7">
        <f>+(H866-$O$10)/_xlfn.STDEV.S($H$2:$H$6885)</f>
        <v>1.1750443576713443</v>
      </c>
      <c r="J866" s="7">
        <f>($O$9-H866)/($O$9-$O$2)</f>
        <v>0.31639509840434471</v>
      </c>
      <c r="K866" t="b">
        <f>G866&lt;2000</f>
        <v>1</v>
      </c>
    </row>
    <row r="867" spans="1:11" x14ac:dyDescent="0.25">
      <c r="A867" s="1">
        <v>8006</v>
      </c>
      <c r="B867" s="1" t="s">
        <v>1741</v>
      </c>
      <c r="C867">
        <v>18191.819500000001</v>
      </c>
      <c r="D867">
        <v>371.32082999999989</v>
      </c>
      <c r="E867" t="s">
        <v>5691</v>
      </c>
      <c r="F867" s="2">
        <v>44460.545682870368</v>
      </c>
      <c r="G867" s="8">
        <v>1356.2809029114601</v>
      </c>
      <c r="H867" s="7">
        <f>LN(G867)</f>
        <v>7.2125016025860198</v>
      </c>
      <c r="I867" s="7">
        <f>+(H867-$O$10)/_xlfn.STDEV.S($H$2:$H$6885)</f>
        <v>1.174284725639865</v>
      </c>
      <c r="J867" s="7">
        <f>($O$9-H867)/($O$9-$O$2)</f>
        <v>0.31651025448946757</v>
      </c>
      <c r="K867" t="b">
        <f>G867&lt;2000</f>
        <v>1</v>
      </c>
    </row>
    <row r="868" spans="1:11" x14ac:dyDescent="0.25">
      <c r="A868" s="1">
        <v>8379</v>
      </c>
      <c r="B868" s="1" t="s">
        <v>1741</v>
      </c>
      <c r="C868">
        <v>25343.567545454531</v>
      </c>
      <c r="D868">
        <v>400.20803181818172</v>
      </c>
      <c r="E868" t="s">
        <v>5526</v>
      </c>
      <c r="F868" s="2">
        <v>44452.743495370371</v>
      </c>
      <c r="G868" s="8">
        <v>1355.926974459843</v>
      </c>
      <c r="H868" s="7">
        <f>LN(G868)</f>
        <v>7.2122406134069976</v>
      </c>
      <c r="I868" s="7">
        <f>+(H868-$O$10)/_xlfn.STDEV.S($H$2:$H$6885)</f>
        <v>1.1740956062180568</v>
      </c>
      <c r="J868" s="7">
        <f>($O$9-H868)/($O$9-$O$2)</f>
        <v>0.31653892396538963</v>
      </c>
      <c r="K868" t="b">
        <f>G868&lt;2000</f>
        <v>1</v>
      </c>
    </row>
    <row r="869" spans="1:11" x14ac:dyDescent="0.25">
      <c r="A869" s="1">
        <v>17368</v>
      </c>
      <c r="B869" s="1" t="s">
        <v>5</v>
      </c>
      <c r="C869">
        <v>25573.798992009721</v>
      </c>
      <c r="D869">
        <v>940.79946421543877</v>
      </c>
      <c r="E869" t="s">
        <v>2160</v>
      </c>
      <c r="F869" s="2">
        <v>44306.620787037027</v>
      </c>
      <c r="G869" s="8">
        <v>1352.713127148063</v>
      </c>
      <c r="H869" s="7">
        <f>LN(G869)</f>
        <v>7.2098675784526316</v>
      </c>
      <c r="I869" s="7">
        <f>+(H869-$O$10)/_xlfn.STDEV.S($H$2:$H$6885)</f>
        <v>1.172376044509859</v>
      </c>
      <c r="J869" s="7">
        <f>($O$9-H869)/($O$9-$O$2)</f>
        <v>0.31679960016944275</v>
      </c>
      <c r="K869" t="b">
        <f>G869&lt;2000</f>
        <v>1</v>
      </c>
    </row>
    <row r="870" spans="1:11" x14ac:dyDescent="0.25">
      <c r="A870" s="1">
        <v>25403</v>
      </c>
      <c r="B870" s="1" t="s">
        <v>5</v>
      </c>
      <c r="C870">
        <v>7205.4892082036049</v>
      </c>
      <c r="D870">
        <v>521.32070472740395</v>
      </c>
      <c r="E870" t="s">
        <v>4725</v>
      </c>
      <c r="F870" s="2">
        <v>44419.666597222233</v>
      </c>
      <c r="G870" s="8">
        <v>1351.355279232539</v>
      </c>
      <c r="H870" s="7">
        <f>LN(G870)</f>
        <v>7.2088632783939133</v>
      </c>
      <c r="I870" s="7">
        <f>+(H870-$O$10)/_xlfn.STDEV.S($H$2:$H$6885)</f>
        <v>1.1716483030489357</v>
      </c>
      <c r="J870" s="7">
        <f>($O$9-H870)/($O$9-$O$2)</f>
        <v>0.316909921817489</v>
      </c>
      <c r="K870" t="b">
        <f>G870&lt;2000</f>
        <v>1</v>
      </c>
    </row>
    <row r="871" spans="1:11" x14ac:dyDescent="0.25">
      <c r="A871" s="1">
        <v>11712</v>
      </c>
      <c r="B871" s="1" t="s">
        <v>5</v>
      </c>
      <c r="C871">
        <v>7155.6309997445169</v>
      </c>
      <c r="D871">
        <v>432.01595993110908</v>
      </c>
      <c r="E871" t="s">
        <v>5328</v>
      </c>
      <c r="F871" s="2">
        <v>44443.628113425933</v>
      </c>
      <c r="G871" s="8">
        <v>1349.509182204876</v>
      </c>
      <c r="H871" s="7">
        <f>LN(G871)</f>
        <v>7.2074962365882094</v>
      </c>
      <c r="I871" s="7">
        <f>+(H871-$O$10)/_xlfn.STDEV.S($H$2:$H$6885)</f>
        <v>1.170657709657857</v>
      </c>
      <c r="J871" s="7">
        <f>($O$9-H871)/($O$9-$O$2)</f>
        <v>0.3170600903887682</v>
      </c>
      <c r="K871" t="b">
        <f>G871&lt;2000</f>
        <v>1</v>
      </c>
    </row>
    <row r="872" spans="1:11" x14ac:dyDescent="0.25">
      <c r="A872" s="1">
        <v>14825</v>
      </c>
      <c r="B872" s="1" t="s">
        <v>5</v>
      </c>
      <c r="C872">
        <v>40926.27332355117</v>
      </c>
      <c r="D872">
        <v>977.97968182995328</v>
      </c>
      <c r="E872" t="s">
        <v>1994</v>
      </c>
      <c r="F872" s="2">
        <v>44295.728460648148</v>
      </c>
      <c r="G872" s="8">
        <v>1348.318683144455</v>
      </c>
      <c r="H872" s="7">
        <f>LN(G872)</f>
        <v>7.2066136753596108</v>
      </c>
      <c r="I872" s="7">
        <f>+(H872-$O$10)/_xlfn.STDEV.S($H$2:$H$6885)</f>
        <v>1.1700181832610606</v>
      </c>
      <c r="J872" s="7">
        <f>($O$9-H872)/($O$9-$O$2)</f>
        <v>0.31715703911280291</v>
      </c>
      <c r="K872" t="b">
        <f>G872&lt;2000</f>
        <v>1</v>
      </c>
    </row>
    <row r="873" spans="1:11" x14ac:dyDescent="0.25">
      <c r="A873" s="1">
        <v>31850</v>
      </c>
      <c r="B873" s="1" t="s">
        <v>5</v>
      </c>
      <c r="C873">
        <v>15042.612270576319</v>
      </c>
      <c r="D873">
        <v>471.99466484582069</v>
      </c>
      <c r="E873" t="s">
        <v>5049</v>
      </c>
      <c r="F873" s="2">
        <v>44432.690949074073</v>
      </c>
      <c r="G873" s="8">
        <v>1348.197778227008</v>
      </c>
      <c r="H873" s="7">
        <f>LN(G873)</f>
        <v>7.2065240004629354</v>
      </c>
      <c r="I873" s="7">
        <f>+(H873-$O$10)/_xlfn.STDEV.S($H$2:$H$6885)</f>
        <v>1.1699532025416548</v>
      </c>
      <c r="J873" s="7">
        <f>($O$9-H873)/($O$9-$O$2)</f>
        <v>0.31716688983650221</v>
      </c>
      <c r="K873" t="b">
        <f>G873&lt;2000</f>
        <v>1</v>
      </c>
    </row>
    <row r="874" spans="1:11" x14ac:dyDescent="0.25">
      <c r="A874" s="1">
        <v>1632</v>
      </c>
      <c r="B874" s="1" t="s">
        <v>5</v>
      </c>
      <c r="C874">
        <v>47254.639153206706</v>
      </c>
      <c r="D874">
        <v>1881.2595852059719</v>
      </c>
      <c r="E874" t="s">
        <v>6</v>
      </c>
      <c r="F874" s="2">
        <v>44050.55164351852</v>
      </c>
      <c r="G874" s="8">
        <v>1346.594270718557</v>
      </c>
      <c r="H874" s="7">
        <f>LN(G874)</f>
        <v>7.2053339214745913</v>
      </c>
      <c r="I874" s="7">
        <f>+(H874-$O$10)/_xlfn.STDEV.S($H$2:$H$6885)</f>
        <v>1.1690908409256482</v>
      </c>
      <c r="J874" s="7">
        <f>($O$9-H874)/($O$9-$O$2)</f>
        <v>0.31729761916799987</v>
      </c>
      <c r="K874" t="b">
        <f>G874&lt;2000</f>
        <v>1</v>
      </c>
    </row>
    <row r="875" spans="1:11" x14ac:dyDescent="0.25">
      <c r="A875" s="1">
        <v>10214</v>
      </c>
      <c r="B875" s="1" t="s">
        <v>42</v>
      </c>
      <c r="C875">
        <v>3596.125923112771</v>
      </c>
      <c r="D875">
        <v>361.37376413748109</v>
      </c>
      <c r="E875" t="s">
        <v>5762</v>
      </c>
      <c r="F875" s="2">
        <v>44462.473298611112</v>
      </c>
      <c r="G875" s="8">
        <v>1345.910760828411</v>
      </c>
      <c r="H875" s="7">
        <f>LN(G875)</f>
        <v>7.2048262084736345</v>
      </c>
      <c r="I875" s="7">
        <f>+(H875-$O$10)/_xlfn.STDEV.S($H$2:$H$6885)</f>
        <v>1.168722939123952</v>
      </c>
      <c r="J875" s="7">
        <f>($O$9-H875)/($O$9-$O$2)</f>
        <v>0.31735339108050137</v>
      </c>
      <c r="K875" t="b">
        <f>G875&lt;2000</f>
        <v>1</v>
      </c>
    </row>
    <row r="876" spans="1:11" x14ac:dyDescent="0.25">
      <c r="A876" s="1">
        <v>1597</v>
      </c>
      <c r="B876" s="1" t="s">
        <v>42</v>
      </c>
      <c r="C876">
        <v>17056.120935939289</v>
      </c>
      <c r="D876">
        <v>978.73611516454253</v>
      </c>
      <c r="E876" t="s">
        <v>1969</v>
      </c>
      <c r="F876" s="2">
        <v>44294.475972222222</v>
      </c>
      <c r="G876" s="8">
        <v>1343.0079274904399</v>
      </c>
      <c r="H876" s="7">
        <f>LN(G876)</f>
        <v>7.2026670993281838</v>
      </c>
      <c r="I876" s="7">
        <f>+(H876-$O$10)/_xlfn.STDEV.S($H$2:$H$6885)</f>
        <v>1.1671583935181211</v>
      </c>
      <c r="J876" s="7">
        <f>($O$9-H876)/($O$9-$O$2)</f>
        <v>0.3175905676864072</v>
      </c>
      <c r="K876" t="b">
        <f>G876&lt;2000</f>
        <v>1</v>
      </c>
    </row>
    <row r="877" spans="1:11" x14ac:dyDescent="0.25">
      <c r="A877" s="1">
        <v>11173</v>
      </c>
      <c r="B877" s="1" t="s">
        <v>42</v>
      </c>
      <c r="C877">
        <v>3718.605755</v>
      </c>
      <c r="D877">
        <v>183.73137055000001</v>
      </c>
      <c r="E877" t="s">
        <v>6600</v>
      </c>
      <c r="F877" s="2">
        <v>44510.506435185183</v>
      </c>
      <c r="G877" s="8">
        <v>1342.085180669482</v>
      </c>
      <c r="H877" s="7">
        <f>LN(G877)</f>
        <v>7.2019797884453851</v>
      </c>
      <c r="I877" s="7">
        <f>+(H877-$O$10)/_xlfn.STDEV.S($H$2:$H$6885)</f>
        <v>1.1666603505063595</v>
      </c>
      <c r="J877" s="7">
        <f>($O$9-H877)/($O$9-$O$2)</f>
        <v>0.31766606829865174</v>
      </c>
      <c r="K877" t="b">
        <f>G877&lt;2000</f>
        <v>1</v>
      </c>
    </row>
    <row r="878" spans="1:11" x14ac:dyDescent="0.25">
      <c r="A878" s="1">
        <v>2455</v>
      </c>
      <c r="B878" s="1" t="s">
        <v>42</v>
      </c>
      <c r="C878">
        <v>18273.000672089271</v>
      </c>
      <c r="D878">
        <v>925.21464766359281</v>
      </c>
      <c r="E878" t="s">
        <v>2209</v>
      </c>
      <c r="F878" s="2">
        <v>44308.482418981483</v>
      </c>
      <c r="G878" s="8">
        <v>1340.1325773244939</v>
      </c>
      <c r="H878" s="7">
        <f>LN(G878)</f>
        <v>7.2005238263527476</v>
      </c>
      <c r="I878" s="7">
        <f>+(H878-$O$10)/_xlfn.STDEV.S($H$2:$H$6885)</f>
        <v>1.165605323205358</v>
      </c>
      <c r="J878" s="7">
        <f>($O$9-H878)/($O$9-$O$2)</f>
        <v>0.31782600470028616</v>
      </c>
      <c r="K878" t="b">
        <f>G878&lt;2000</f>
        <v>1</v>
      </c>
    </row>
    <row r="879" spans="1:11" x14ac:dyDescent="0.25">
      <c r="A879" s="1">
        <v>35493</v>
      </c>
      <c r="B879" s="1" t="s">
        <v>5</v>
      </c>
      <c r="C879">
        <v>6960.8527637829438</v>
      </c>
      <c r="D879">
        <v>337.06185555161989</v>
      </c>
      <c r="E879" t="s">
        <v>5887</v>
      </c>
      <c r="F879" s="2">
        <v>44468.669953703713</v>
      </c>
      <c r="G879" s="8">
        <v>1340.097328763296</v>
      </c>
      <c r="H879" s="7">
        <f>LN(G879)</f>
        <v>7.2004975237127233</v>
      </c>
      <c r="I879" s="7">
        <f>+(H879-$O$10)/_xlfn.STDEV.S($H$2:$H$6885)</f>
        <v>1.1655862636409269</v>
      </c>
      <c r="J879" s="7">
        <f>($O$9-H879)/($O$9-$O$2)</f>
        <v>0.31782889402660874</v>
      </c>
      <c r="K879" t="b">
        <f>G879&lt;2000</f>
        <v>1</v>
      </c>
    </row>
    <row r="880" spans="1:11" x14ac:dyDescent="0.25">
      <c r="A880" s="1">
        <v>33725</v>
      </c>
      <c r="B880" s="1" t="s">
        <v>5</v>
      </c>
      <c r="C880">
        <v>11913.77941886726</v>
      </c>
      <c r="D880">
        <v>233.4606861879291</v>
      </c>
      <c r="E880" t="s">
        <v>6417</v>
      </c>
      <c r="F880" s="2">
        <v>44496.67895833333</v>
      </c>
      <c r="G880" s="8">
        <v>1335.7140628072771</v>
      </c>
      <c r="H880" s="7">
        <f>LN(G880)</f>
        <v>7.1972213063451527</v>
      </c>
      <c r="I880" s="7">
        <f>+(H880-$O$10)/_xlfn.STDEV.S($H$2:$H$6885)</f>
        <v>1.1632122328991372</v>
      </c>
      <c r="J880" s="7">
        <f>($O$9-H880)/($O$9-$O$2)</f>
        <v>0.31818878417717733</v>
      </c>
      <c r="K880" t="b">
        <f>G880&lt;2000</f>
        <v>1</v>
      </c>
    </row>
    <row r="881" spans="1:11" x14ac:dyDescent="0.25">
      <c r="A881" s="1">
        <v>832</v>
      </c>
      <c r="B881" s="1" t="s">
        <v>42</v>
      </c>
      <c r="C881">
        <v>37047.270189932002</v>
      </c>
      <c r="D881">
        <v>1260.94500244187</v>
      </c>
      <c r="E881" t="s">
        <v>1010</v>
      </c>
      <c r="F881" s="2">
        <v>44215.608113425929</v>
      </c>
      <c r="G881" s="8">
        <v>1334.558533095395</v>
      </c>
      <c r="H881" s="7">
        <f>LN(G881)</f>
        <v>7.1963558293254772</v>
      </c>
      <c r="I881" s="7">
        <f>+(H881-$O$10)/_xlfn.STDEV.S($H$2:$H$6885)</f>
        <v>1.1625850861562623</v>
      </c>
      <c r="J881" s="7">
        <f>($O$9-H881)/($O$9-$O$2)</f>
        <v>0.31828385621299754</v>
      </c>
      <c r="K881" t="b">
        <f>G881&lt;2000</f>
        <v>1</v>
      </c>
    </row>
    <row r="882" spans="1:11" x14ac:dyDescent="0.25">
      <c r="A882" s="1">
        <v>2656</v>
      </c>
      <c r="B882" s="1" t="s">
        <v>1741</v>
      </c>
      <c r="C882">
        <v>42438.952482758606</v>
      </c>
      <c r="D882">
        <v>763.28398431034429</v>
      </c>
      <c r="E882" t="s">
        <v>3052</v>
      </c>
      <c r="F882" s="2">
        <v>44351.482881944437</v>
      </c>
      <c r="G882" s="8">
        <v>1333.0587620960021</v>
      </c>
      <c r="H882" s="7">
        <f>LN(G882)</f>
        <v>7.1952314017997496</v>
      </c>
      <c r="I882" s="7">
        <f>+(H882-$O$10)/_xlfn.STDEV.S($H$2:$H$6885)</f>
        <v>1.1617702972660577</v>
      </c>
      <c r="J882" s="7">
        <f>($O$9-H882)/($O$9-$O$2)</f>
        <v>0.3184073737779623</v>
      </c>
      <c r="K882" t="b">
        <f>G882&lt;2000</f>
        <v>1</v>
      </c>
    </row>
    <row r="883" spans="1:11" x14ac:dyDescent="0.25">
      <c r="A883" s="1">
        <v>7390</v>
      </c>
      <c r="B883" s="1" t="s">
        <v>42</v>
      </c>
      <c r="C883">
        <v>14921.51316571429</v>
      </c>
      <c r="D883">
        <v>469.95469822857132</v>
      </c>
      <c r="E883" t="s">
        <v>4998</v>
      </c>
      <c r="F883" s="2">
        <v>44431.643078703702</v>
      </c>
      <c r="G883" s="8">
        <v>1331.4525043474291</v>
      </c>
      <c r="H883" s="7">
        <f>LN(G883)</f>
        <v>7.1940257338310092</v>
      </c>
      <c r="I883" s="7">
        <f>+(H883-$O$10)/_xlfn.STDEV.S($H$2:$H$6885)</f>
        <v>1.1608966394768911</v>
      </c>
      <c r="J883" s="7">
        <f>($O$9-H883)/($O$9-$O$2)</f>
        <v>0.31853981554788291</v>
      </c>
      <c r="K883" t="b">
        <f>G883&lt;2000</f>
        <v>1</v>
      </c>
    </row>
    <row r="884" spans="1:11" x14ac:dyDescent="0.25">
      <c r="A884" s="1">
        <v>2312</v>
      </c>
      <c r="B884" s="1" t="s">
        <v>42</v>
      </c>
      <c r="C884">
        <v>13024.82610732363</v>
      </c>
      <c r="D884">
        <v>896.5391561613767</v>
      </c>
      <c r="E884" t="s">
        <v>2325</v>
      </c>
      <c r="F884" s="2">
        <v>44314.686805555553</v>
      </c>
      <c r="G884" s="8">
        <v>1331.3776628071</v>
      </c>
      <c r="H884" s="7">
        <f>LN(G884)</f>
        <v>7.1939695218042177</v>
      </c>
      <c r="I884" s="7">
        <f>+(H884-$O$10)/_xlfn.STDEV.S($H$2:$H$6885)</f>
        <v>1.1608559068072635</v>
      </c>
      <c r="J884" s="7">
        <f>($O$9-H884)/($O$9-$O$2)</f>
        <v>0.31854599039909576</v>
      </c>
      <c r="K884" t="b">
        <f>G884&lt;2000</f>
        <v>1</v>
      </c>
    </row>
    <row r="885" spans="1:11" x14ac:dyDescent="0.25">
      <c r="A885" s="1">
        <v>24081</v>
      </c>
      <c r="B885" s="1" t="s">
        <v>5</v>
      </c>
      <c r="C885">
        <v>19902.613030519158</v>
      </c>
      <c r="D885">
        <v>644.53349710932969</v>
      </c>
      <c r="E885" t="s">
        <v>3841</v>
      </c>
      <c r="F885" s="2">
        <v>44383.772048611107</v>
      </c>
      <c r="G885" s="8">
        <v>1331.35776292844</v>
      </c>
      <c r="H885" s="7">
        <f>LN(G885)</f>
        <v>7.1939545748602081</v>
      </c>
      <c r="I885" s="7">
        <f>+(H885-$O$10)/_xlfn.STDEV.S($H$2:$H$6885)</f>
        <v>1.1608450758700597</v>
      </c>
      <c r="J885" s="7">
        <f>($O$9-H885)/($O$9-$O$2)</f>
        <v>0.31854763231027766</v>
      </c>
      <c r="K885" t="b">
        <f>G885&lt;2000</f>
        <v>1</v>
      </c>
    </row>
    <row r="886" spans="1:11" x14ac:dyDescent="0.25">
      <c r="A886" s="1">
        <v>3479</v>
      </c>
      <c r="B886" s="1" t="s">
        <v>42</v>
      </c>
      <c r="C886">
        <v>2380.789991535531</v>
      </c>
      <c r="D886">
        <v>189.4627465040262</v>
      </c>
      <c r="E886" t="s">
        <v>6566</v>
      </c>
      <c r="F886" s="2">
        <v>44508.444791666669</v>
      </c>
      <c r="G886" s="8">
        <v>1329.112906039885</v>
      </c>
      <c r="H886" s="7">
        <f>LN(G886)</f>
        <v>7.1922670107404496</v>
      </c>
      <c r="I886" s="7">
        <f>+(H886-$O$10)/_xlfn.STDEV.S($H$2:$H$6885)</f>
        <v>1.1596222238277305</v>
      </c>
      <c r="J886" s="7">
        <f>($O$9-H886)/($O$9-$O$2)</f>
        <v>0.31873301003007293</v>
      </c>
      <c r="K886" t="b">
        <f>G886&lt;2000</f>
        <v>1</v>
      </c>
    </row>
    <row r="887" spans="1:11" x14ac:dyDescent="0.25">
      <c r="A887" s="1">
        <v>3764</v>
      </c>
      <c r="B887" s="1" t="s">
        <v>42</v>
      </c>
      <c r="C887">
        <v>10649.306748252129</v>
      </c>
      <c r="D887">
        <v>585.59199289031096</v>
      </c>
      <c r="E887" t="s">
        <v>4245</v>
      </c>
      <c r="F887" s="2">
        <v>44399.351099537038</v>
      </c>
      <c r="G887" s="8">
        <v>1326.5641900586911</v>
      </c>
      <c r="H887" s="7">
        <f>LN(G887)</f>
        <v>7.1903475629525744</v>
      </c>
      <c r="I887" s="7">
        <f>+(H887-$O$10)/_xlfn.STDEV.S($H$2:$H$6885)</f>
        <v>1.1582313429598183</v>
      </c>
      <c r="J887" s="7">
        <f>($O$9-H887)/($O$9-$O$2)</f>
        <v>0.31894386000609243</v>
      </c>
      <c r="K887" t="b">
        <f>G887&lt;2000</f>
        <v>1</v>
      </c>
    </row>
    <row r="888" spans="1:11" x14ac:dyDescent="0.25">
      <c r="A888" s="1">
        <v>3</v>
      </c>
      <c r="B888" s="1" t="s">
        <v>42</v>
      </c>
      <c r="C888">
        <v>76693.99101811157</v>
      </c>
      <c r="D888">
        <v>1403.017653099321</v>
      </c>
      <c r="E888" t="s">
        <v>265</v>
      </c>
      <c r="F888" s="2">
        <v>44174.401412037027</v>
      </c>
      <c r="G888" s="8">
        <v>1326.435112647292</v>
      </c>
      <c r="H888" s="7">
        <f>LN(G888)</f>
        <v>7.1902502561712494</v>
      </c>
      <c r="I888" s="7">
        <f>+(H888-$O$10)/_xlfn.STDEV.S($H$2:$H$6885)</f>
        <v>1.1581608319819641</v>
      </c>
      <c r="J888" s="7">
        <f>($O$9-H888)/($O$9-$O$2)</f>
        <v>0.31895454908689919</v>
      </c>
      <c r="K888" t="b">
        <f>G888&lt;2000</f>
        <v>1</v>
      </c>
    </row>
    <row r="889" spans="1:11" x14ac:dyDescent="0.25">
      <c r="A889" s="1">
        <v>31805</v>
      </c>
      <c r="B889" s="1" t="s">
        <v>5</v>
      </c>
      <c r="C889">
        <v>5410.6407489300409</v>
      </c>
      <c r="D889">
        <v>340.90010889628331</v>
      </c>
      <c r="E889" t="s">
        <v>5834</v>
      </c>
      <c r="F889" s="2">
        <v>44466.653703703712</v>
      </c>
      <c r="G889" s="8">
        <v>1326.2304345040379</v>
      </c>
      <c r="H889" s="7">
        <f>LN(G889)</f>
        <v>7.1900959373247746</v>
      </c>
      <c r="I889" s="7">
        <f>+(H889-$O$10)/_xlfn.STDEV.S($H$2:$H$6885)</f>
        <v>1.158049008606264</v>
      </c>
      <c r="J889" s="7">
        <f>($O$9-H889)/($O$9-$O$2)</f>
        <v>0.3189715009025641</v>
      </c>
      <c r="K889" t="b">
        <f>G889&lt;2000</f>
        <v>1</v>
      </c>
    </row>
    <row r="890" spans="1:11" x14ac:dyDescent="0.25">
      <c r="A890" s="1">
        <v>17464</v>
      </c>
      <c r="B890" s="1" t="s">
        <v>5</v>
      </c>
      <c r="C890">
        <v>30533.64961720143</v>
      </c>
      <c r="D890">
        <v>944.28222232800454</v>
      </c>
      <c r="E890" t="s">
        <v>2049</v>
      </c>
      <c r="F890" s="2">
        <v>44300.446701388893</v>
      </c>
      <c r="G890" s="8">
        <v>1325.4831584560909</v>
      </c>
      <c r="H890" s="7">
        <f>LN(G890)</f>
        <v>7.1895323198438277</v>
      </c>
      <c r="I890" s="7">
        <f>+(H890-$O$10)/_xlfn.STDEV.S($H$2:$H$6885)</f>
        <v>1.1576405969912038</v>
      </c>
      <c r="J890" s="7">
        <f>($O$9-H890)/($O$9-$O$2)</f>
        <v>0.3190334138824808</v>
      </c>
      <c r="K890" t="b">
        <f>G890&lt;2000</f>
        <v>1</v>
      </c>
    </row>
    <row r="891" spans="1:11" x14ac:dyDescent="0.25">
      <c r="A891" s="1">
        <v>641</v>
      </c>
      <c r="B891" s="1" t="s">
        <v>42</v>
      </c>
      <c r="C891">
        <v>16669.442883770109</v>
      </c>
      <c r="D891">
        <v>790.75308997091133</v>
      </c>
      <c r="E891" t="s">
        <v>2832</v>
      </c>
      <c r="F891" s="2">
        <v>44342.666620370372</v>
      </c>
      <c r="G891" s="8">
        <v>1325.1326581535161</v>
      </c>
      <c r="H891" s="7">
        <f>LN(G891)</f>
        <v>7.1892678527698584</v>
      </c>
      <c r="I891" s="7">
        <f>+(H891-$O$10)/_xlfn.STDEV.S($H$2:$H$6885)</f>
        <v>1.157448957397931</v>
      </c>
      <c r="J891" s="7">
        <f>($O$9-H891)/($O$9-$O$2)</f>
        <v>0.31906246540269229</v>
      </c>
      <c r="K891" t="b">
        <f>G891&lt;2000</f>
        <v>1</v>
      </c>
    </row>
    <row r="892" spans="1:11" x14ac:dyDescent="0.25">
      <c r="A892" s="1">
        <v>3906</v>
      </c>
      <c r="B892" s="1" t="s">
        <v>42</v>
      </c>
      <c r="C892">
        <v>9846.5039027940002</v>
      </c>
      <c r="D892">
        <v>685.97953306641512</v>
      </c>
      <c r="E892" t="s">
        <v>3528</v>
      </c>
      <c r="F892" s="2">
        <v>44371.512233796297</v>
      </c>
      <c r="G892" s="8">
        <v>1325.0369568132421</v>
      </c>
      <c r="H892" s="7">
        <f>LN(G892)</f>
        <v>7.1891956299658721</v>
      </c>
      <c r="I892" s="7">
        <f>+(H892-$O$10)/_xlfn.STDEV.S($H$2:$H$6885)</f>
        <v>1.1573966229104156</v>
      </c>
      <c r="J892" s="7">
        <f>($O$9-H892)/($O$9-$O$2)</f>
        <v>0.31907039902640677</v>
      </c>
      <c r="K892" t="b">
        <f>G892&lt;2000</f>
        <v>1</v>
      </c>
    </row>
    <row r="893" spans="1:11" x14ac:dyDescent="0.25">
      <c r="A893" s="1">
        <v>4245</v>
      </c>
      <c r="B893" s="1" t="s">
        <v>5</v>
      </c>
      <c r="C893">
        <v>26353.035892735639</v>
      </c>
      <c r="D893">
        <v>1425.997316755585</v>
      </c>
      <c r="E893" t="s">
        <v>110</v>
      </c>
      <c r="F893" s="2">
        <v>44167.485578703701</v>
      </c>
      <c r="G893" s="8">
        <v>1324.4354988171131</v>
      </c>
      <c r="H893" s="7">
        <f>LN(G893)</f>
        <v>7.1887416090114877</v>
      </c>
      <c r="I893" s="7">
        <f>+(H893-$O$10)/_xlfn.STDEV.S($H$2:$H$6885)</f>
        <v>1.1570676277363485</v>
      </c>
      <c r="J893" s="7">
        <f>($O$9-H893)/($O$9-$O$2)</f>
        <v>0.31912027290573236</v>
      </c>
      <c r="K893" t="b">
        <f>G893&lt;2000</f>
        <v>1</v>
      </c>
    </row>
    <row r="894" spans="1:11" x14ac:dyDescent="0.25">
      <c r="A894" s="1">
        <v>20837</v>
      </c>
      <c r="B894" s="1" t="s">
        <v>5</v>
      </c>
      <c r="C894">
        <v>37705.11987858334</v>
      </c>
      <c r="D894">
        <v>655.9478605153281</v>
      </c>
      <c r="E894" t="s">
        <v>3773</v>
      </c>
      <c r="F894" s="2">
        <v>44379.628194444442</v>
      </c>
      <c r="G894" s="8">
        <v>1323.888952950444</v>
      </c>
      <c r="H894" s="7">
        <f>LN(G894)</f>
        <v>7.1883288605855435</v>
      </c>
      <c r="I894" s="7">
        <f>+(H894-$O$10)/_xlfn.STDEV.S($H$2:$H$6885)</f>
        <v>1.1567685396900191</v>
      </c>
      <c r="J894" s="7">
        <f>($O$9-H894)/($O$9-$O$2)</f>
        <v>0.3191656130271267</v>
      </c>
      <c r="K894" t="b">
        <f>G894&lt;2000</f>
        <v>1</v>
      </c>
    </row>
    <row r="895" spans="1:11" x14ac:dyDescent="0.25">
      <c r="A895" s="1">
        <v>1395</v>
      </c>
      <c r="B895" s="1" t="s">
        <v>5</v>
      </c>
      <c r="C895">
        <v>32018.626795155309</v>
      </c>
      <c r="D895">
        <v>1396.1639596703269</v>
      </c>
      <c r="E895" t="s">
        <v>337</v>
      </c>
      <c r="F895" s="2">
        <v>44175.477696759262</v>
      </c>
      <c r="G895" s="8">
        <v>1323.6455437000091</v>
      </c>
      <c r="H895" s="7">
        <f>LN(G895)</f>
        <v>7.1881449844159002</v>
      </c>
      <c r="I895" s="7">
        <f>+(H895-$O$10)/_xlfn.STDEV.S($H$2:$H$6885)</f>
        <v>1.1566352983233941</v>
      </c>
      <c r="J895" s="7">
        <f>($O$9-H895)/($O$9-$O$2)</f>
        <v>0.31918581169374571</v>
      </c>
      <c r="K895" t="b">
        <f>G895&lt;2000</f>
        <v>1</v>
      </c>
    </row>
    <row r="896" spans="1:11" x14ac:dyDescent="0.25">
      <c r="A896" s="1">
        <v>3902</v>
      </c>
      <c r="B896" s="1" t="s">
        <v>42</v>
      </c>
      <c r="C896">
        <v>22413.44183</v>
      </c>
      <c r="D896">
        <v>637.91150979999986</v>
      </c>
      <c r="E896" t="s">
        <v>3851</v>
      </c>
      <c r="F896" s="2">
        <v>44384.499224537038</v>
      </c>
      <c r="G896" s="8">
        <v>1323.124272893489</v>
      </c>
      <c r="H896" s="7">
        <f>LN(G896)</f>
        <v>7.187751092351701</v>
      </c>
      <c r="I896" s="7">
        <f>+(H896-$O$10)/_xlfn.STDEV.S($H$2:$H$6885)</f>
        <v>1.1563498740781617</v>
      </c>
      <c r="J896" s="7">
        <f>($O$9-H896)/($O$9-$O$2)</f>
        <v>0.319229080457197</v>
      </c>
      <c r="K896" t="b">
        <f>G896&lt;2000</f>
        <v>1</v>
      </c>
    </row>
    <row r="897" spans="1:11" x14ac:dyDescent="0.25">
      <c r="A897" s="1">
        <v>25324</v>
      </c>
      <c r="B897" s="1" t="s">
        <v>5</v>
      </c>
      <c r="C897">
        <v>20927.874438585361</v>
      </c>
      <c r="D897">
        <v>677.09004360105553</v>
      </c>
      <c r="E897" t="s">
        <v>3588</v>
      </c>
      <c r="F897" s="2">
        <v>44373.355914351851</v>
      </c>
      <c r="G897" s="8">
        <v>1320.752416944855</v>
      </c>
      <c r="H897" s="7">
        <f>LN(G897)</f>
        <v>7.1859568660218196</v>
      </c>
      <c r="I897" s="7">
        <f>+(H897-$O$10)/_xlfn.STDEV.S($H$2:$H$6885)</f>
        <v>1.1550497318754405</v>
      </c>
      <c r="J897" s="7">
        <f>($O$9-H897)/($O$9-$O$2)</f>
        <v>0.31942617494500686</v>
      </c>
      <c r="K897" t="b">
        <f>G897&lt;2000</f>
        <v>1</v>
      </c>
    </row>
    <row r="898" spans="1:11" x14ac:dyDescent="0.25">
      <c r="A898" s="1">
        <v>24933</v>
      </c>
      <c r="B898" s="1" t="s">
        <v>5</v>
      </c>
      <c r="C898">
        <v>9184.9802163003915</v>
      </c>
      <c r="D898">
        <v>372.64839368988908</v>
      </c>
      <c r="E898" t="s">
        <v>5653</v>
      </c>
      <c r="F898" s="2">
        <v>44457.468981481477</v>
      </c>
      <c r="G898" s="8">
        <v>1320.4741233465179</v>
      </c>
      <c r="H898" s="7">
        <f>LN(G898)</f>
        <v>7.1857461354425816</v>
      </c>
      <c r="I898" s="7">
        <f>+(H898-$O$10)/_xlfn.STDEV.S($H$2:$H$6885)</f>
        <v>1.1548970311180675</v>
      </c>
      <c r="J898" s="7">
        <f>($O$9-H898)/($O$9-$O$2)</f>
        <v>0.31944932354944378</v>
      </c>
      <c r="K898" t="b">
        <f>G898&lt;2000</f>
        <v>1</v>
      </c>
    </row>
    <row r="899" spans="1:11" x14ac:dyDescent="0.25">
      <c r="A899" s="1">
        <v>659</v>
      </c>
      <c r="B899" s="1" t="s">
        <v>1741</v>
      </c>
      <c r="C899">
        <v>7617.2475000000004</v>
      </c>
      <c r="D899">
        <v>226.742445</v>
      </c>
      <c r="E899" t="s">
        <v>6438</v>
      </c>
      <c r="F899" s="2">
        <v>44497.765428240738</v>
      </c>
      <c r="G899" s="8">
        <v>1319.7524430052631</v>
      </c>
      <c r="H899" s="7">
        <f>LN(G899)</f>
        <v>7.1851994548141649</v>
      </c>
      <c r="I899" s="7">
        <f>+(H899-$O$10)/_xlfn.STDEV.S($H$2:$H$6885)</f>
        <v>1.154500892378725</v>
      </c>
      <c r="J899" s="7">
        <f>($O$9-H899)/($O$9-$O$2)</f>
        <v>0.31950937602814111</v>
      </c>
      <c r="K899" t="b">
        <f>G899&lt;2000</f>
        <v>1</v>
      </c>
    </row>
    <row r="900" spans="1:11" x14ac:dyDescent="0.25">
      <c r="A900" s="1">
        <v>22626</v>
      </c>
      <c r="B900" s="1" t="s">
        <v>5</v>
      </c>
      <c r="C900">
        <v>22791.69145792475</v>
      </c>
      <c r="D900">
        <v>777.57453347372802</v>
      </c>
      <c r="E900" t="s">
        <v>2912</v>
      </c>
      <c r="F900" s="2">
        <v>44345.410393518519</v>
      </c>
      <c r="G900" s="8">
        <v>1319.6723909957091</v>
      </c>
      <c r="H900" s="7">
        <f>LN(G900)</f>
        <v>7.1851387961369051</v>
      </c>
      <c r="I900" s="7">
        <f>+(H900-$O$10)/_xlfn.STDEV.S($H$2:$H$6885)</f>
        <v>1.1544569375526512</v>
      </c>
      <c r="J900" s="7">
        <f>($O$9-H900)/($O$9-$O$2)</f>
        <v>0.31951603934074924</v>
      </c>
      <c r="K900" t="b">
        <f>G900&lt;2000</f>
        <v>1</v>
      </c>
    </row>
    <row r="901" spans="1:11" x14ac:dyDescent="0.25">
      <c r="A901" s="1">
        <v>32780</v>
      </c>
      <c r="B901" s="1" t="s">
        <v>5</v>
      </c>
      <c r="C901">
        <v>3299.786851303279</v>
      </c>
      <c r="D901">
        <v>403.18692118513371</v>
      </c>
      <c r="E901" t="s">
        <v>5467</v>
      </c>
      <c r="F901" s="2">
        <v>44448.91982638889</v>
      </c>
      <c r="G901" s="8">
        <v>1319.1978434536741</v>
      </c>
      <c r="H901" s="7">
        <f>LN(G901)</f>
        <v>7.1847791365060862</v>
      </c>
      <c r="I901" s="7">
        <f>+(H901-$O$10)/_xlfn.STDEV.S($H$2:$H$6885)</f>
        <v>1.1541963190025526</v>
      </c>
      <c r="J901" s="7">
        <f>($O$9-H901)/($O$9-$O$2)</f>
        <v>0.31955554769571065</v>
      </c>
      <c r="K901" t="b">
        <f>G901&lt;2000</f>
        <v>1</v>
      </c>
    </row>
    <row r="902" spans="1:11" x14ac:dyDescent="0.25">
      <c r="A902" s="1">
        <v>2258</v>
      </c>
      <c r="B902" s="1" t="s">
        <v>42</v>
      </c>
      <c r="C902">
        <v>23255.2912</v>
      </c>
      <c r="D902">
        <v>785.99478199999999</v>
      </c>
      <c r="E902" t="s">
        <v>2841</v>
      </c>
      <c r="F902" s="2">
        <v>44342.758113425924</v>
      </c>
      <c r="G902" s="8">
        <v>1317.7122753502611</v>
      </c>
      <c r="H902" s="7">
        <f>LN(G902)</f>
        <v>7.1836523872475597</v>
      </c>
      <c r="I902" s="7">
        <f>+(H902-$O$10)/_xlfn.STDEV.S($H$2:$H$6885)</f>
        <v>1.1533798477254913</v>
      </c>
      <c r="J902" s="7">
        <f>($O$9-H902)/($O$9-$O$2)</f>
        <v>0.31967932030137414</v>
      </c>
      <c r="K902" t="b">
        <f>G902&lt;2000</f>
        <v>1</v>
      </c>
    </row>
    <row r="903" spans="1:11" x14ac:dyDescent="0.25">
      <c r="A903" s="1">
        <v>16692</v>
      </c>
      <c r="B903" s="1" t="s">
        <v>5</v>
      </c>
      <c r="C903">
        <v>9986.1998407914271</v>
      </c>
      <c r="D903">
        <v>688.37123881265495</v>
      </c>
      <c r="E903" t="s">
        <v>3484</v>
      </c>
      <c r="F903" s="2">
        <v>44369.740983796299</v>
      </c>
      <c r="G903" s="8">
        <v>1317.308918383512</v>
      </c>
      <c r="H903" s="7">
        <f>LN(G903)</f>
        <v>7.1833462364121443</v>
      </c>
      <c r="I903" s="7">
        <f>+(H903-$O$10)/_xlfn.STDEV.S($H$2:$H$6885)</f>
        <v>1.1531580030145465</v>
      </c>
      <c r="J903" s="7">
        <f>($O$9-H903)/($O$9-$O$2)</f>
        <v>0.31971295075317047</v>
      </c>
      <c r="K903" t="b">
        <f>G903&lt;2000</f>
        <v>1</v>
      </c>
    </row>
    <row r="904" spans="1:11" x14ac:dyDescent="0.25">
      <c r="A904" s="1">
        <v>18121</v>
      </c>
      <c r="B904" s="1" t="s">
        <v>5</v>
      </c>
      <c r="C904">
        <v>45854.308108628124</v>
      </c>
      <c r="D904">
        <v>1015.608979544962</v>
      </c>
      <c r="E904" t="s">
        <v>1760</v>
      </c>
      <c r="F904" s="2">
        <v>44278.716064814813</v>
      </c>
      <c r="G904" s="8">
        <v>1315.6544470631211</v>
      </c>
      <c r="H904" s="7">
        <f>LN(G904)</f>
        <v>7.1820894991860529</v>
      </c>
      <c r="I904" s="7">
        <f>+(H904-$O$10)/_xlfn.STDEV.S($H$2:$H$6885)</f>
        <v>1.1522473391377768</v>
      </c>
      <c r="J904" s="7">
        <f>($O$9-H904)/($O$9-$O$2)</f>
        <v>0.31985100244473402</v>
      </c>
      <c r="K904" t="b">
        <f>G904&lt;2000</f>
        <v>1</v>
      </c>
    </row>
    <row r="905" spans="1:11" x14ac:dyDescent="0.25">
      <c r="A905" s="1">
        <v>33988</v>
      </c>
      <c r="B905" s="1" t="s">
        <v>5</v>
      </c>
      <c r="C905">
        <v>6430.3658683025924</v>
      </c>
      <c r="D905">
        <v>338.26190655082769</v>
      </c>
      <c r="E905" t="s">
        <v>5826</v>
      </c>
      <c r="F905" s="2">
        <v>44466.570335648154</v>
      </c>
      <c r="G905" s="8">
        <v>1314.798519591915</v>
      </c>
      <c r="H905" s="7">
        <f>LN(G905)</f>
        <v>7.1814387158325665</v>
      </c>
      <c r="I905" s="7">
        <f>+(H905-$O$10)/_xlfn.STDEV.S($H$2:$H$6885)</f>
        <v>1.1517757649062514</v>
      </c>
      <c r="J905" s="7">
        <f>($O$9-H905)/($O$9-$O$2)</f>
        <v>0.31992249053383093</v>
      </c>
      <c r="K905" t="b">
        <f>G905&lt;2000</f>
        <v>1</v>
      </c>
    </row>
    <row r="906" spans="1:11" x14ac:dyDescent="0.25">
      <c r="A906" s="1">
        <v>29096</v>
      </c>
      <c r="B906" s="1" t="s">
        <v>5</v>
      </c>
      <c r="C906">
        <v>7501.3201356878762</v>
      </c>
      <c r="D906">
        <v>513.74890972502158</v>
      </c>
      <c r="E906" t="s">
        <v>4671</v>
      </c>
      <c r="F906" s="2">
        <v>44417.75571759259</v>
      </c>
      <c r="G906" s="8">
        <v>1313.8972308796031</v>
      </c>
      <c r="H906" s="7">
        <f>LN(G906)</f>
        <v>7.1807529850876008</v>
      </c>
      <c r="I906" s="7">
        <f>+(H906-$O$10)/_xlfn.STDEV.S($H$2:$H$6885)</f>
        <v>1.1512788669027023</v>
      </c>
      <c r="J906" s="7">
        <f>($O$9-H906)/($O$9-$O$2)</f>
        <v>0.31999781756905699</v>
      </c>
      <c r="K906" t="b">
        <f>G906&lt;2000</f>
        <v>1</v>
      </c>
    </row>
    <row r="907" spans="1:11" x14ac:dyDescent="0.25">
      <c r="A907" s="1">
        <v>5617</v>
      </c>
      <c r="B907" s="1" t="s">
        <v>5</v>
      </c>
      <c r="C907">
        <v>22718.12697420887</v>
      </c>
      <c r="D907">
        <v>1366.5608640973539</v>
      </c>
      <c r="E907" t="s">
        <v>544</v>
      </c>
      <c r="F907" s="2">
        <v>44180.673449074071</v>
      </c>
      <c r="G907" s="8">
        <v>1313.3038364545889</v>
      </c>
      <c r="H907" s="7">
        <f>LN(G907)</f>
        <v>7.180301253819307</v>
      </c>
      <c r="I907" s="7">
        <f>+(H907-$O$10)/_xlfn.STDEV.S($H$2:$H$6885)</f>
        <v>1.1509515308936289</v>
      </c>
      <c r="J907" s="7">
        <f>($O$9-H907)/($O$9-$O$2)</f>
        <v>0.32004743992799201</v>
      </c>
      <c r="K907" t="b">
        <f>G907&lt;2000</f>
        <v>1</v>
      </c>
    </row>
    <row r="908" spans="1:11" x14ac:dyDescent="0.25">
      <c r="A908" s="1">
        <v>20030</v>
      </c>
      <c r="B908" s="1" t="s">
        <v>5</v>
      </c>
      <c r="C908">
        <v>7409.3353832418597</v>
      </c>
      <c r="D908">
        <v>481.55627631173132</v>
      </c>
      <c r="E908" t="s">
        <v>4869</v>
      </c>
      <c r="F908" s="2">
        <v>44426.513923611114</v>
      </c>
      <c r="G908" s="8">
        <v>1312.0838027475511</v>
      </c>
      <c r="H908" s="7">
        <f>LN(G908)</f>
        <v>7.179371841509564</v>
      </c>
      <c r="I908" s="7">
        <f>+(H908-$O$10)/_xlfn.STDEV.S($H$2:$H$6885)</f>
        <v>1.1502780550073926</v>
      </c>
      <c r="J908" s="7">
        <f>($O$9-H908)/($O$9-$O$2)</f>
        <v>0.32014953521000983</v>
      </c>
      <c r="K908" t="b">
        <f>G908&lt;2000</f>
        <v>1</v>
      </c>
    </row>
    <row r="909" spans="1:11" x14ac:dyDescent="0.25">
      <c r="A909" s="1">
        <v>2099</v>
      </c>
      <c r="B909" s="1" t="s">
        <v>42</v>
      </c>
      <c r="C909">
        <v>13846.74927736439</v>
      </c>
      <c r="D909">
        <v>965.11725361399408</v>
      </c>
      <c r="E909" t="s">
        <v>1916</v>
      </c>
      <c r="F909" s="2">
        <v>44291.741655092592</v>
      </c>
      <c r="G909" s="8">
        <v>1310.8455735875079</v>
      </c>
      <c r="H909" s="7">
        <f>LN(G909)</f>
        <v>7.1784276839861487</v>
      </c>
      <c r="I909" s="7">
        <f>+(H909-$O$10)/_xlfn.STDEV.S($H$2:$H$6885)</f>
        <v>1.1495938943629047</v>
      </c>
      <c r="J909" s="7">
        <f>($O$9-H909)/($O$9-$O$2)</f>
        <v>0.32025325024327522</v>
      </c>
      <c r="K909" t="b">
        <f>G909&lt;2000</f>
        <v>1</v>
      </c>
    </row>
    <row r="910" spans="1:11" x14ac:dyDescent="0.25">
      <c r="A910" s="1">
        <v>25635</v>
      </c>
      <c r="B910" s="1" t="s">
        <v>5</v>
      </c>
      <c r="C910">
        <v>15279.929845115679</v>
      </c>
      <c r="D910">
        <v>571.1037503993532</v>
      </c>
      <c r="E910" t="s">
        <v>4311</v>
      </c>
      <c r="F910" s="2">
        <v>44401.411435185182</v>
      </c>
      <c r="G910" s="8">
        <v>1310.501162178409</v>
      </c>
      <c r="H910" s="7">
        <f>LN(G910)</f>
        <v>7.1781649095836775</v>
      </c>
      <c r="I910" s="7">
        <f>+(H910-$O$10)/_xlfn.STDEV.S($H$2:$H$6885)</f>
        <v>1.1494034813226111</v>
      </c>
      <c r="J910" s="7">
        <f>($O$9-H910)/($O$9-$O$2)</f>
        <v>0.32028211582472504</v>
      </c>
      <c r="K910" t="b">
        <f>G910&lt;2000</f>
        <v>1</v>
      </c>
    </row>
    <row r="911" spans="1:11" x14ac:dyDescent="0.25">
      <c r="A911" s="1">
        <v>2430</v>
      </c>
      <c r="B911" s="1" t="s">
        <v>1741</v>
      </c>
      <c r="C911">
        <v>13188.69016791188</v>
      </c>
      <c r="D911">
        <v>559.50042671647532</v>
      </c>
      <c r="E911" t="s">
        <v>4383</v>
      </c>
      <c r="F911" s="2">
        <v>44404.524340277778</v>
      </c>
      <c r="G911" s="8">
        <v>1309.502464849201</v>
      </c>
      <c r="H911" s="7">
        <f>LN(G911)</f>
        <v>7.1774025462286994</v>
      </c>
      <c r="I911" s="7">
        <f>+(H911-$O$10)/_xlfn.STDEV.S($H$2:$H$6885)</f>
        <v>1.1488510533735234</v>
      </c>
      <c r="J911" s="7">
        <f>($O$9-H911)/($O$9-$O$2)</f>
        <v>0.32036586089772501</v>
      </c>
      <c r="K911" t="b">
        <f>G911&lt;2000</f>
        <v>1</v>
      </c>
    </row>
    <row r="912" spans="1:11" x14ac:dyDescent="0.25">
      <c r="A912" s="1">
        <v>23204</v>
      </c>
      <c r="B912" s="1" t="s">
        <v>5</v>
      </c>
      <c r="C912">
        <v>25501.464543583741</v>
      </c>
      <c r="D912">
        <v>626.15106270773913</v>
      </c>
      <c r="E912" t="s">
        <v>3918</v>
      </c>
      <c r="F912" s="2">
        <v>44385.864733796298</v>
      </c>
      <c r="G912" s="8">
        <v>1308.887847446355</v>
      </c>
      <c r="H912" s="7">
        <f>LN(G912)</f>
        <v>7.1769330841998729</v>
      </c>
      <c r="I912" s="7">
        <f>+(H912-$O$10)/_xlfn.STDEV.S($H$2:$H$6885)</f>
        <v>1.1485108692027266</v>
      </c>
      <c r="J912" s="7">
        <f>($O$9-H912)/($O$9-$O$2)</f>
        <v>0.32041743096810954</v>
      </c>
      <c r="K912" t="b">
        <f>G912&lt;2000</f>
        <v>1</v>
      </c>
    </row>
    <row r="913" spans="1:11" x14ac:dyDescent="0.25">
      <c r="A913" s="1">
        <v>3746</v>
      </c>
      <c r="B913" s="1" t="s">
        <v>42</v>
      </c>
      <c r="C913">
        <v>13968.98329043</v>
      </c>
      <c r="D913">
        <v>607.28957968654993</v>
      </c>
      <c r="E913" t="s">
        <v>4016</v>
      </c>
      <c r="F913" s="2">
        <v>44390.462013888893</v>
      </c>
      <c r="G913" s="8">
        <v>1303.787544514784</v>
      </c>
      <c r="H913" s="7">
        <f>LN(G913)</f>
        <v>7.1730288032271234</v>
      </c>
      <c r="I913" s="7">
        <f>+(H913-$O$10)/_xlfn.STDEV.S($H$2:$H$6885)</f>
        <v>1.1456817275390387</v>
      </c>
      <c r="J913" s="7">
        <f>($O$9-H913)/($O$9-$O$2)</f>
        <v>0.32084631345956238</v>
      </c>
      <c r="K913" t="b">
        <f>G913&lt;2000</f>
        <v>1</v>
      </c>
    </row>
    <row r="914" spans="1:11" x14ac:dyDescent="0.25">
      <c r="A914" s="1">
        <v>1720</v>
      </c>
      <c r="B914" s="1" t="s">
        <v>42</v>
      </c>
      <c r="C914">
        <v>29814.276530013849</v>
      </c>
      <c r="D914">
        <v>1020.807121976645</v>
      </c>
      <c r="E914" t="s">
        <v>1717</v>
      </c>
      <c r="F914" s="2">
        <v>44274.503865740742</v>
      </c>
      <c r="G914" s="8">
        <v>1302.9102321133571</v>
      </c>
      <c r="H914" s="7">
        <f>LN(G914)</f>
        <v>7.1723556815154934</v>
      </c>
      <c r="I914" s="7">
        <f>+(H914-$O$10)/_xlfn.STDEV.S($H$2:$H$6885)</f>
        <v>1.1451939663629356</v>
      </c>
      <c r="J914" s="7">
        <f>($O$9-H914)/($O$9-$O$2)</f>
        <v>0.32092025540143332</v>
      </c>
      <c r="K914" t="b">
        <f>G914&lt;2000</f>
        <v>1</v>
      </c>
    </row>
    <row r="915" spans="1:11" x14ac:dyDescent="0.25">
      <c r="A915" s="1">
        <v>7418</v>
      </c>
      <c r="B915" s="1" t="s">
        <v>42</v>
      </c>
      <c r="C915">
        <v>8133.1240152544833</v>
      </c>
      <c r="D915">
        <v>405.98917562423031</v>
      </c>
      <c r="E915" t="s">
        <v>5374</v>
      </c>
      <c r="F915" s="2">
        <v>44446.491597222222</v>
      </c>
      <c r="G915" s="8">
        <v>1300.0679222901099</v>
      </c>
      <c r="H915" s="7">
        <f>LN(G915)</f>
        <v>7.1701717900002224</v>
      </c>
      <c r="I915" s="7">
        <f>+(H915-$O$10)/_xlfn.STDEV.S($H$2:$H$6885)</f>
        <v>1.1436114628192739</v>
      </c>
      <c r="J915" s="7">
        <f>($O$9-H915)/($O$9-$O$2)</f>
        <v>0.32116015433305978</v>
      </c>
      <c r="K915" t="b">
        <f>G915&lt;2000</f>
        <v>1</v>
      </c>
    </row>
    <row r="916" spans="1:11" x14ac:dyDescent="0.25">
      <c r="A916" s="1">
        <v>6495</v>
      </c>
      <c r="B916" s="1" t="s">
        <v>42</v>
      </c>
      <c r="C916">
        <v>8373.2209300000013</v>
      </c>
      <c r="D916">
        <v>430.22659480000021</v>
      </c>
      <c r="E916" t="s">
        <v>5227</v>
      </c>
      <c r="F916" s="2">
        <v>44439.633391203701</v>
      </c>
      <c r="G916" s="8">
        <v>1299.4929905902329</v>
      </c>
      <c r="H916" s="7">
        <f>LN(G916)</f>
        <v>7.1697294601387425</v>
      </c>
      <c r="I916" s="7">
        <f>+(H916-$O$10)/_xlfn.STDEV.S($H$2:$H$6885)</f>
        <v>1.1432909393095827</v>
      </c>
      <c r="J916" s="7">
        <f>($O$9-H916)/($O$9-$O$2)</f>
        <v>0.32120874395413457</v>
      </c>
      <c r="K916" t="b">
        <f>G916&lt;2000</f>
        <v>1</v>
      </c>
    </row>
    <row r="917" spans="1:11" x14ac:dyDescent="0.25">
      <c r="A917" s="1">
        <v>6360</v>
      </c>
      <c r="B917" s="1" t="s">
        <v>42</v>
      </c>
      <c r="C917">
        <v>6808.8116984560047</v>
      </c>
      <c r="D917">
        <v>408.66540364846901</v>
      </c>
      <c r="E917" t="s">
        <v>5339</v>
      </c>
      <c r="F917" s="2">
        <v>44445.38082175926</v>
      </c>
      <c r="G917" s="8">
        <v>1296.0081106607861</v>
      </c>
      <c r="H917" s="7">
        <f>LN(G917)</f>
        <v>7.1670441351185525</v>
      </c>
      <c r="I917" s="7">
        <f>+(H917-$O$10)/_xlfn.STDEV.S($H$2:$H$6885)</f>
        <v>1.1413450842473603</v>
      </c>
      <c r="J917" s="7">
        <f>($O$9-H917)/($O$9-$O$2)</f>
        <v>0.3215037250000834</v>
      </c>
      <c r="K917" t="b">
        <f>G917&lt;2000</f>
        <v>1</v>
      </c>
    </row>
    <row r="918" spans="1:11" x14ac:dyDescent="0.25">
      <c r="A918" s="1">
        <v>6124</v>
      </c>
      <c r="B918" s="1" t="s">
        <v>5</v>
      </c>
      <c r="C918">
        <v>20413.575306014201</v>
      </c>
      <c r="D918">
        <v>1314.1963594303579</v>
      </c>
      <c r="E918" t="s">
        <v>744</v>
      </c>
      <c r="F918" s="2">
        <v>44189.48159722222</v>
      </c>
      <c r="G918" s="8">
        <v>1292.965816271113</v>
      </c>
      <c r="H918" s="7">
        <f>LN(G918)</f>
        <v>7.1646939408903716</v>
      </c>
      <c r="I918" s="7">
        <f>+(H918-$O$10)/_xlfn.STDEV.S($H$2:$H$6885)</f>
        <v>1.1396420735124482</v>
      </c>
      <c r="J918" s="7">
        <f>($O$9-H918)/($O$9-$O$2)</f>
        <v>0.32176189216658996</v>
      </c>
      <c r="K918" t="b">
        <f>G918&lt;2000</f>
        <v>1</v>
      </c>
    </row>
    <row r="919" spans="1:11" x14ac:dyDescent="0.25">
      <c r="A919" s="1">
        <v>37850</v>
      </c>
      <c r="B919" s="1" t="s">
        <v>5</v>
      </c>
      <c r="C919">
        <v>3468.3163376908151</v>
      </c>
      <c r="D919">
        <v>204.31408392371819</v>
      </c>
      <c r="E919" t="s">
        <v>6485</v>
      </c>
      <c r="F919" s="2">
        <v>44502.709374999999</v>
      </c>
      <c r="G919" s="8">
        <v>1290.988475623313</v>
      </c>
      <c r="H919" s="7">
        <f>LN(G919)</f>
        <v>7.1631634641013875</v>
      </c>
      <c r="I919" s="7">
        <f>+(H919-$O$10)/_xlfn.STDEV.S($H$2:$H$6885)</f>
        <v>1.1385330509602181</v>
      </c>
      <c r="J919" s="7">
        <f>($O$9-H919)/($O$9-$O$2)</f>
        <v>0.32193001395468657</v>
      </c>
      <c r="K919" t="b">
        <f>G919&lt;2000</f>
        <v>1</v>
      </c>
    </row>
    <row r="920" spans="1:11" x14ac:dyDescent="0.25">
      <c r="A920" s="1">
        <v>1153</v>
      </c>
      <c r="B920" s="1" t="s">
        <v>42</v>
      </c>
      <c r="C920">
        <v>24009.53503361599</v>
      </c>
      <c r="D920">
        <v>1062.7886124823599</v>
      </c>
      <c r="E920" t="s">
        <v>1554</v>
      </c>
      <c r="F920" s="2">
        <v>44259.890451388892</v>
      </c>
      <c r="G920" s="8">
        <v>1290.5452447843991</v>
      </c>
      <c r="H920" s="7">
        <f>LN(G920)</f>
        <v>7.1628200784312597</v>
      </c>
      <c r="I920" s="7">
        <f>+(H920-$O$10)/_xlfn.STDEV.S($H$2:$H$6885)</f>
        <v>1.1382842249374876</v>
      </c>
      <c r="J920" s="7">
        <f>($O$9-H920)/($O$9-$O$2)</f>
        <v>0.32196773462662631</v>
      </c>
      <c r="K920" t="b">
        <f>G920&lt;2000</f>
        <v>1</v>
      </c>
    </row>
    <row r="921" spans="1:11" x14ac:dyDescent="0.25">
      <c r="A921" s="1">
        <v>2862</v>
      </c>
      <c r="B921" s="1" t="s">
        <v>42</v>
      </c>
      <c r="C921">
        <v>5141.3741454970004</v>
      </c>
      <c r="D921">
        <v>384.19826647782003</v>
      </c>
      <c r="E921" t="s">
        <v>5503</v>
      </c>
      <c r="F921" s="2">
        <v>44451.671122685177</v>
      </c>
      <c r="G921" s="8">
        <v>1288.855564961186</v>
      </c>
      <c r="H921" s="7">
        <f>LN(G921)</f>
        <v>7.1615099446525026</v>
      </c>
      <c r="I921" s="7">
        <f>+(H921-$O$10)/_xlfn.STDEV.S($H$2:$H$6885)</f>
        <v>1.1373348685555169</v>
      </c>
      <c r="J921" s="7">
        <f>($O$9-H921)/($O$9-$O$2)</f>
        <v>0.32211165189156998</v>
      </c>
      <c r="K921" t="b">
        <f>G921&lt;2000</f>
        <v>1</v>
      </c>
    </row>
    <row r="922" spans="1:11" x14ac:dyDescent="0.25">
      <c r="A922" s="1">
        <v>7617</v>
      </c>
      <c r="B922" s="1" t="s">
        <v>1741</v>
      </c>
      <c r="C922">
        <v>15079.11769076752</v>
      </c>
      <c r="D922">
        <v>401.76034263070068</v>
      </c>
      <c r="E922" t="s">
        <v>5384</v>
      </c>
      <c r="F922" s="2">
        <v>44446.58021990741</v>
      </c>
      <c r="G922" s="8">
        <v>1287.5273154662891</v>
      </c>
      <c r="H922" s="7">
        <f>LN(G922)</f>
        <v>7.1604788482089843</v>
      </c>
      <c r="I922" s="7">
        <f>+(H922-$O$10)/_xlfn.STDEV.S($H$2:$H$6885)</f>
        <v>1.1365877097500932</v>
      </c>
      <c r="J922" s="7">
        <f>($O$9-H922)/($O$9-$O$2)</f>
        <v>0.32222491710345175</v>
      </c>
      <c r="K922" t="b">
        <f>G922&lt;2000</f>
        <v>1</v>
      </c>
    </row>
    <row r="923" spans="1:11" x14ac:dyDescent="0.25">
      <c r="A923" s="1">
        <v>27246</v>
      </c>
      <c r="B923" s="1" t="s">
        <v>5</v>
      </c>
      <c r="C923">
        <v>12097.459286622239</v>
      </c>
      <c r="D923">
        <v>462.1302963288224</v>
      </c>
      <c r="E923" t="s">
        <v>4955</v>
      </c>
      <c r="F923" s="2">
        <v>44429.445625</v>
      </c>
      <c r="G923" s="8">
        <v>1287.327163084987</v>
      </c>
      <c r="H923" s="7">
        <f>LN(G923)</f>
        <v>7.1603233812625042</v>
      </c>
      <c r="I923" s="7">
        <f>+(H923-$O$10)/_xlfn.STDEV.S($H$2:$H$6885)</f>
        <v>1.1364750544318198</v>
      </c>
      <c r="J923" s="7">
        <f>($O$9-H923)/($O$9-$O$2)</f>
        <v>0.32224199503708673</v>
      </c>
      <c r="K923" t="b">
        <f>G923&lt;2000</f>
        <v>1</v>
      </c>
    </row>
    <row r="924" spans="1:11" x14ac:dyDescent="0.25">
      <c r="A924" s="1">
        <v>10190</v>
      </c>
      <c r="B924" s="1" t="s">
        <v>5</v>
      </c>
      <c r="C924">
        <v>14921.12619857627</v>
      </c>
      <c r="D924">
        <v>1289.9639629534211</v>
      </c>
      <c r="E924" t="s">
        <v>788</v>
      </c>
      <c r="F924" s="2">
        <v>44194.453981481478</v>
      </c>
      <c r="G924" s="8">
        <v>1286.3659154053969</v>
      </c>
      <c r="H924" s="7">
        <f>LN(G924)</f>
        <v>7.159576401964685</v>
      </c>
      <c r="I924" s="7">
        <f>+(H924-$O$10)/_xlfn.STDEV.S($H$2:$H$6885)</f>
        <v>1.1359337741632833</v>
      </c>
      <c r="J924" s="7">
        <f>($O$9-H924)/($O$9-$O$2)</f>
        <v>0.32232405018233584</v>
      </c>
      <c r="K924" t="b">
        <f>G924&lt;2000</f>
        <v>1</v>
      </c>
    </row>
    <row r="925" spans="1:11" x14ac:dyDescent="0.25">
      <c r="A925" s="1">
        <v>6380</v>
      </c>
      <c r="B925" s="1" t="s">
        <v>5</v>
      </c>
      <c r="C925">
        <v>25014.366406855512</v>
      </c>
      <c r="D925">
        <v>1247.468779264909</v>
      </c>
      <c r="E925" t="s">
        <v>910</v>
      </c>
      <c r="F925" s="2">
        <v>44205.849895833337</v>
      </c>
      <c r="G925" s="8">
        <v>1283.9649954327981</v>
      </c>
      <c r="H925" s="7">
        <f>LN(G925)</f>
        <v>7.1577082217542989</v>
      </c>
      <c r="I925" s="7">
        <f>+(H925-$O$10)/_xlfn.STDEV.S($H$2:$H$6885)</f>
        <v>1.1345800430908091</v>
      </c>
      <c r="J925" s="7">
        <f>($O$9-H925)/($O$9-$O$2)</f>
        <v>0.32252926845138602</v>
      </c>
      <c r="K925" t="b">
        <f>G925&lt;2000</f>
        <v>1</v>
      </c>
    </row>
    <row r="926" spans="1:11" x14ac:dyDescent="0.25">
      <c r="A926" s="1">
        <v>2655</v>
      </c>
      <c r="B926" s="1" t="s">
        <v>42</v>
      </c>
      <c r="C926">
        <v>15393.438491359229</v>
      </c>
      <c r="D926">
        <v>756.25128355224922</v>
      </c>
      <c r="E926" t="s">
        <v>2908</v>
      </c>
      <c r="F926" s="2">
        <v>44345.338750000003</v>
      </c>
      <c r="G926" s="8">
        <v>1283.0558956851739</v>
      </c>
      <c r="H926" s="7">
        <f>LN(G926)</f>
        <v>7.1569999300619518</v>
      </c>
      <c r="I926" s="7">
        <f>+(H926-$O$10)/_xlfn.STDEV.S($H$2:$H$6885)</f>
        <v>1.1340667968488378</v>
      </c>
      <c r="J926" s="7">
        <f>($O$9-H926)/($O$9-$O$2)</f>
        <v>0.32260707379065579</v>
      </c>
      <c r="K926" t="b">
        <f>G926&lt;2000</f>
        <v>1</v>
      </c>
    </row>
    <row r="927" spans="1:11" x14ac:dyDescent="0.25">
      <c r="A927" s="1">
        <v>2068</v>
      </c>
      <c r="B927" s="1" t="s">
        <v>42</v>
      </c>
      <c r="C927">
        <v>12753.119735418641</v>
      </c>
      <c r="D927">
        <v>841.60881089906229</v>
      </c>
      <c r="E927" t="s">
        <v>2377</v>
      </c>
      <c r="F927" s="2">
        <v>44320.351539351846</v>
      </c>
      <c r="G927" s="8">
        <v>1279.2891220436809</v>
      </c>
      <c r="H927" s="7">
        <f>LN(G927)</f>
        <v>7.1540598292333568</v>
      </c>
      <c r="I927" s="7">
        <f>+(H927-$O$10)/_xlfn.STDEV.S($H$2:$H$6885)</f>
        <v>1.1319363247317753</v>
      </c>
      <c r="J927" s="7">
        <f>($O$9-H927)/($O$9-$O$2)</f>
        <v>0.32293004177817802</v>
      </c>
      <c r="K927" t="b">
        <f>G927&lt;2000</f>
        <v>1</v>
      </c>
    </row>
    <row r="928" spans="1:11" x14ac:dyDescent="0.25">
      <c r="A928" s="1">
        <v>767</v>
      </c>
      <c r="B928" s="1" t="s">
        <v>1741</v>
      </c>
      <c r="C928">
        <v>24622.87825678532</v>
      </c>
      <c r="D928">
        <v>807.96563027141246</v>
      </c>
      <c r="E928" t="s">
        <v>2573</v>
      </c>
      <c r="F928" s="2">
        <v>44329.938842592594</v>
      </c>
      <c r="G928" s="8">
        <v>1279.224801465868</v>
      </c>
      <c r="H928" s="7">
        <f>LN(G928)</f>
        <v>7.1540095495946678</v>
      </c>
      <c r="I928" s="7">
        <f>+(H928-$O$10)/_xlfn.STDEV.S($H$2:$H$6885)</f>
        <v>1.1318998908220124</v>
      </c>
      <c r="J928" s="7">
        <f>($O$9-H928)/($O$9-$O$2)</f>
        <v>0.32293556496077191</v>
      </c>
      <c r="K928" t="b">
        <f>G928&lt;2000</f>
        <v>1</v>
      </c>
    </row>
    <row r="929" spans="1:11" x14ac:dyDescent="0.25">
      <c r="A929" s="1">
        <v>13072</v>
      </c>
      <c r="B929" s="1" t="s">
        <v>42</v>
      </c>
      <c r="C929">
        <v>3157.2585823174031</v>
      </c>
      <c r="D929">
        <v>180.82031452201821</v>
      </c>
      <c r="E929" t="s">
        <v>6581</v>
      </c>
      <c r="F929" s="2">
        <v>44508.87023148148</v>
      </c>
      <c r="G929" s="8">
        <v>1278.9424530318249</v>
      </c>
      <c r="H929" s="7">
        <f>LN(G929)</f>
        <v>7.1537888068463644</v>
      </c>
      <c r="I929" s="7">
        <f>+(H929-$O$10)/_xlfn.STDEV.S($H$2:$H$6885)</f>
        <v>1.131739934991338</v>
      </c>
      <c r="J929" s="7">
        <f>($O$9-H929)/($O$9-$O$2)</f>
        <v>0.32295981339486857</v>
      </c>
      <c r="K929" t="b">
        <f>G929&lt;2000</f>
        <v>1</v>
      </c>
    </row>
    <row r="930" spans="1:11" x14ac:dyDescent="0.25">
      <c r="A930" s="1">
        <v>12099</v>
      </c>
      <c r="B930" s="1" t="s">
        <v>1741</v>
      </c>
      <c r="C930">
        <v>1955.237499999999</v>
      </c>
      <c r="D930">
        <v>101.605615</v>
      </c>
      <c r="E930" t="s">
        <v>6832</v>
      </c>
      <c r="F930" s="2">
        <v>44531.441805555558</v>
      </c>
      <c r="G930" s="8">
        <v>1277.3711069850519</v>
      </c>
      <c r="H930" s="7">
        <f>LN(G930)</f>
        <v>7.1525594222597002</v>
      </c>
      <c r="I930" s="7">
        <f>+(H930-$O$10)/_xlfn.STDEV.S($H$2:$H$6885)</f>
        <v>1.1308490915353717</v>
      </c>
      <c r="J930" s="7">
        <f>($O$9-H930)/($O$9-$O$2)</f>
        <v>0.323094860418421</v>
      </c>
      <c r="K930" t="b">
        <f>G930&lt;2000</f>
        <v>1</v>
      </c>
    </row>
    <row r="931" spans="1:11" x14ac:dyDescent="0.25">
      <c r="A931" s="1">
        <v>3286</v>
      </c>
      <c r="B931" s="1" t="s">
        <v>1741</v>
      </c>
      <c r="C931">
        <v>23482.019881535041</v>
      </c>
      <c r="D931">
        <v>659.99096026140137</v>
      </c>
      <c r="E931" t="s">
        <v>3546</v>
      </c>
      <c r="F931" s="2">
        <v>44371.88486111111</v>
      </c>
      <c r="G931" s="8">
        <v>1277.356370491287</v>
      </c>
      <c r="H931" s="7">
        <f>LN(G931)</f>
        <v>7.15254788561331</v>
      </c>
      <c r="I931" s="7">
        <f>+(H931-$O$10)/_xlfn.STDEV.S($H$2:$H$6885)</f>
        <v>1.1308407317868829</v>
      </c>
      <c r="J931" s="7">
        <f>($O$9-H931)/($O$9-$O$2)</f>
        <v>0.3230961277108319</v>
      </c>
      <c r="K931" t="b">
        <f>G931&lt;2000</f>
        <v>1</v>
      </c>
    </row>
    <row r="932" spans="1:11" x14ac:dyDescent="0.25">
      <c r="A932" s="1">
        <v>437</v>
      </c>
      <c r="B932" s="1" t="s">
        <v>5</v>
      </c>
      <c r="C932">
        <v>16860.601462787959</v>
      </c>
      <c r="D932">
        <v>1177.5769103056041</v>
      </c>
      <c r="E932" t="s">
        <v>1122</v>
      </c>
      <c r="F932" s="2">
        <v>44222.700925925928</v>
      </c>
      <c r="G932" s="8">
        <v>1272.4946051441871</v>
      </c>
      <c r="H932" s="7">
        <f>LN(G932)</f>
        <v>7.1487345088433427</v>
      </c>
      <c r="I932" s="7">
        <f>+(H932-$O$10)/_xlfn.STDEV.S($H$2:$H$6885)</f>
        <v>1.1280774616291882</v>
      </c>
      <c r="J932" s="7">
        <f>($O$9-H932)/($O$9-$O$2)</f>
        <v>0.32351502444018287</v>
      </c>
      <c r="K932" t="b">
        <f>G932&lt;2000</f>
        <v>1</v>
      </c>
    </row>
    <row r="933" spans="1:11" x14ac:dyDescent="0.25">
      <c r="A933" s="1">
        <v>15547</v>
      </c>
      <c r="B933" s="1" t="s">
        <v>5</v>
      </c>
      <c r="C933">
        <v>31613.23674902126</v>
      </c>
      <c r="D933">
        <v>1059.2286152517461</v>
      </c>
      <c r="E933" t="s">
        <v>1516</v>
      </c>
      <c r="F933" s="2">
        <v>44256.503796296303</v>
      </c>
      <c r="G933" s="8">
        <v>1271.8920558890591</v>
      </c>
      <c r="H933" s="7">
        <f>LN(G933)</f>
        <v>7.1482608785766697</v>
      </c>
      <c r="I933" s="7">
        <f>+(H933-$O$10)/_xlfn.STDEV.S($H$2:$H$6885)</f>
        <v>1.1277342570468385</v>
      </c>
      <c r="J933" s="7">
        <f>($O$9-H933)/($O$9-$O$2)</f>
        <v>0.32356705238853389</v>
      </c>
      <c r="K933" t="b">
        <f>G933&lt;2000</f>
        <v>1</v>
      </c>
    </row>
    <row r="934" spans="1:11" x14ac:dyDescent="0.25">
      <c r="A934" s="1">
        <v>16599</v>
      </c>
      <c r="B934" s="1" t="s">
        <v>5</v>
      </c>
      <c r="C934">
        <v>18741.31191760856</v>
      </c>
      <c r="D934">
        <v>979.12974718152032</v>
      </c>
      <c r="E934" t="s">
        <v>1766</v>
      </c>
      <c r="F934" s="2">
        <v>44279.430162037039</v>
      </c>
      <c r="G934" s="8">
        <v>1271.620837750849</v>
      </c>
      <c r="H934" s="7">
        <f>LN(G934)</f>
        <v>7.1480476159351349</v>
      </c>
      <c r="I934" s="7">
        <f>+(H934-$O$10)/_xlfn.STDEV.S($H$2:$H$6885)</f>
        <v>1.1275797214924854</v>
      </c>
      <c r="J934" s="7">
        <f>($O$9-H934)/($O$9-$O$2)</f>
        <v>0.32359047913821548</v>
      </c>
      <c r="K934" t="b">
        <f>G934&lt;2000</f>
        <v>1</v>
      </c>
    </row>
    <row r="935" spans="1:11" x14ac:dyDescent="0.25">
      <c r="A935" s="1">
        <v>23373</v>
      </c>
      <c r="B935" s="1" t="s">
        <v>5</v>
      </c>
      <c r="C935">
        <v>13797.92674881916</v>
      </c>
      <c r="D935">
        <v>668.41333787636665</v>
      </c>
      <c r="E935" t="s">
        <v>3425</v>
      </c>
      <c r="F935" s="2">
        <v>44368.522638888891</v>
      </c>
      <c r="G935" s="8">
        <v>1270.997559924805</v>
      </c>
      <c r="H935" s="7">
        <f>LN(G935)</f>
        <v>7.1475573513802191</v>
      </c>
      <c r="I935" s="7">
        <f>+(H935-$O$10)/_xlfn.STDEV.S($H$2:$H$6885)</f>
        <v>1.1272244632802249</v>
      </c>
      <c r="J935" s="7">
        <f>($O$9-H935)/($O$9-$O$2)</f>
        <v>0.32364433435131384</v>
      </c>
      <c r="K935" t="b">
        <f>G935&lt;2000</f>
        <v>1</v>
      </c>
    </row>
    <row r="936" spans="1:11" x14ac:dyDescent="0.25">
      <c r="A936" s="1">
        <v>12197</v>
      </c>
      <c r="B936" s="1" t="s">
        <v>1741</v>
      </c>
      <c r="C936">
        <v>2820.9085</v>
      </c>
      <c r="D936">
        <v>149.613675</v>
      </c>
      <c r="E936" t="s">
        <v>6698</v>
      </c>
      <c r="F936" s="2">
        <v>44517.488275462973</v>
      </c>
      <c r="G936" s="8">
        <v>1270.3713906611861</v>
      </c>
      <c r="H936" s="7">
        <f>LN(G936)</f>
        <v>7.1470645702937539</v>
      </c>
      <c r="I936" s="7">
        <f>+(H936-$O$10)/_xlfn.STDEV.S($H$2:$H$6885)</f>
        <v>1.1268673815249601</v>
      </c>
      <c r="J936" s="7">
        <f>($O$9-H936)/($O$9-$O$2)</f>
        <v>0.32369846600361529</v>
      </c>
      <c r="K936" t="b">
        <f>G936&lt;2000</f>
        <v>1</v>
      </c>
    </row>
    <row r="937" spans="1:11" x14ac:dyDescent="0.25">
      <c r="A937" s="1">
        <v>15922</v>
      </c>
      <c r="B937" s="1" t="s">
        <v>5</v>
      </c>
      <c r="C937">
        <v>6788.3619759318026</v>
      </c>
      <c r="D937">
        <v>461.54462214712612</v>
      </c>
      <c r="E937" t="s">
        <v>4919</v>
      </c>
      <c r="F937" s="2">
        <v>44427.802372685182</v>
      </c>
      <c r="G937" s="8">
        <v>1269.7713490203009</v>
      </c>
      <c r="H937" s="7">
        <f>LN(G937)</f>
        <v>7.1465921231019696</v>
      </c>
      <c r="I937" s="7">
        <f>+(H937-$O$10)/_xlfn.STDEV.S($H$2:$H$6885)</f>
        <v>1.1265250342288771</v>
      </c>
      <c r="J937" s="7">
        <f>($O$9-H937)/($O$9-$O$2)</f>
        <v>0.32375036399203022</v>
      </c>
      <c r="K937" t="b">
        <f>G937&lt;2000</f>
        <v>1</v>
      </c>
    </row>
    <row r="938" spans="1:11" x14ac:dyDescent="0.25">
      <c r="A938" s="1">
        <v>23926</v>
      </c>
      <c r="B938" s="1" t="s">
        <v>5</v>
      </c>
      <c r="C938">
        <v>21878.28584814856</v>
      </c>
      <c r="D938">
        <v>635.80784156955724</v>
      </c>
      <c r="E938" t="s">
        <v>3719</v>
      </c>
      <c r="F938" s="2">
        <v>44377.657442129632</v>
      </c>
      <c r="G938" s="8">
        <v>1269.407484480914</v>
      </c>
      <c r="H938" s="7">
        <f>LN(G938)</f>
        <v>7.1463055229325949</v>
      </c>
      <c r="I938" s="7">
        <f>+(H938-$O$10)/_xlfn.STDEV.S($H$2:$H$6885)</f>
        <v>1.1263173564296467</v>
      </c>
      <c r="J938" s="7">
        <f>($O$9-H938)/($O$9-$O$2)</f>
        <v>0.32378184681704975</v>
      </c>
      <c r="K938" t="b">
        <f>G938&lt;2000</f>
        <v>1</v>
      </c>
    </row>
    <row r="939" spans="1:11" x14ac:dyDescent="0.25">
      <c r="A939" s="1">
        <v>17262</v>
      </c>
      <c r="B939" s="1" t="s">
        <v>5</v>
      </c>
      <c r="C939">
        <v>18309.825262446</v>
      </c>
      <c r="D939">
        <v>1027.7553744619929</v>
      </c>
      <c r="E939" t="s">
        <v>1609</v>
      </c>
      <c r="F939" s="2">
        <v>44264.91133101852</v>
      </c>
      <c r="G939" s="8">
        <v>1269.204795561353</v>
      </c>
      <c r="H939" s="7">
        <f>LN(G939)</f>
        <v>7.1461458381145659</v>
      </c>
      <c r="I939" s="7">
        <f>+(H939-$O$10)/_xlfn.STDEV.S($H$2:$H$6885)</f>
        <v>1.1262016447339729</v>
      </c>
      <c r="J939" s="7">
        <f>($O$9-H939)/($O$9-$O$2)</f>
        <v>0.32379938808087821</v>
      </c>
      <c r="K939" t="b">
        <f>G939&lt;2000</f>
        <v>1</v>
      </c>
    </row>
    <row r="940" spans="1:11" x14ac:dyDescent="0.25">
      <c r="A940" s="1">
        <v>36199</v>
      </c>
      <c r="B940" s="1" t="s">
        <v>5</v>
      </c>
      <c r="C940">
        <v>4140.3870641744343</v>
      </c>
      <c r="D940">
        <v>276.66397193315311</v>
      </c>
      <c r="E940" t="s">
        <v>6102</v>
      </c>
      <c r="F940" s="2">
        <v>44480.693402777782</v>
      </c>
      <c r="G940" s="8">
        <v>1265.7362927560671</v>
      </c>
      <c r="H940" s="7">
        <f>LN(G940)</f>
        <v>7.1434092814459866</v>
      </c>
      <c r="I940" s="7">
        <f>+(H940-$O$10)/_xlfn.STDEV.S($H$2:$H$6885)</f>
        <v>1.1242186659114553</v>
      </c>
      <c r="J940" s="7">
        <f>($O$9-H940)/($O$9-$O$2)</f>
        <v>0.32409999688701024</v>
      </c>
      <c r="K940" t="b">
        <f>G940&lt;2000</f>
        <v>1</v>
      </c>
    </row>
    <row r="941" spans="1:11" x14ac:dyDescent="0.25">
      <c r="A941" s="1">
        <v>10186</v>
      </c>
      <c r="B941" s="1" t="s">
        <v>1741</v>
      </c>
      <c r="C941">
        <v>10563.902</v>
      </c>
      <c r="D941">
        <v>221.06515999999999</v>
      </c>
      <c r="E941" t="s">
        <v>6413</v>
      </c>
      <c r="F941" s="2">
        <v>44496.637152777781</v>
      </c>
      <c r="G941" s="8">
        <v>1263.9664405456149</v>
      </c>
      <c r="H941" s="7">
        <f>LN(G941)</f>
        <v>7.1420100241530857</v>
      </c>
      <c r="I941" s="7">
        <f>+(H941-$O$10)/_xlfn.STDEV.S($H$2:$H$6885)</f>
        <v>1.1232047283559372</v>
      </c>
      <c r="J941" s="7">
        <f>($O$9-H941)/($O$9-$O$2)</f>
        <v>0.32425370430667383</v>
      </c>
      <c r="K941" t="b">
        <f>G941&lt;2000</f>
        <v>1</v>
      </c>
    </row>
    <row r="942" spans="1:11" x14ac:dyDescent="0.25">
      <c r="A942" s="1">
        <v>7425</v>
      </c>
      <c r="B942" s="1" t="s">
        <v>42</v>
      </c>
      <c r="C942">
        <v>12280.24156799955</v>
      </c>
      <c r="D942">
        <v>407.48416264879199</v>
      </c>
      <c r="E942" t="s">
        <v>5299</v>
      </c>
      <c r="F942" s="2">
        <v>44442.494062500002</v>
      </c>
      <c r="G942" s="8">
        <v>1260.6429099600789</v>
      </c>
      <c r="H942" s="7">
        <f>LN(G942)</f>
        <v>7.1393771158143604</v>
      </c>
      <c r="I942" s="7">
        <f>+(H942-$O$10)/_xlfn.STDEV.S($H$2:$H$6885)</f>
        <v>1.1212968557592289</v>
      </c>
      <c r="J942" s="7">
        <f>($O$9-H942)/($O$9-$O$2)</f>
        <v>0.32454292741739788</v>
      </c>
      <c r="K942" t="b">
        <f>G942&lt;2000</f>
        <v>1</v>
      </c>
    </row>
    <row r="943" spans="1:11" x14ac:dyDescent="0.25">
      <c r="A943" s="1">
        <v>636</v>
      </c>
      <c r="B943" s="1" t="s">
        <v>1741</v>
      </c>
      <c r="C943">
        <v>36356.988593094822</v>
      </c>
      <c r="D943">
        <v>855.85625372379252</v>
      </c>
      <c r="E943" t="s">
        <v>2258</v>
      </c>
      <c r="F943" s="2">
        <v>44312.437650462962</v>
      </c>
      <c r="G943" s="8">
        <v>1259.4379297958251</v>
      </c>
      <c r="H943" s="7">
        <f>LN(G943)</f>
        <v>7.1384208129552809</v>
      </c>
      <c r="I943" s="7">
        <f>+(H943-$O$10)/_xlfn.STDEV.S($H$2:$H$6885)</f>
        <v>1.1206038942944649</v>
      </c>
      <c r="J943" s="7">
        <f>($O$9-H943)/($O$9-$O$2)</f>
        <v>0.32464797660715861</v>
      </c>
      <c r="K943" t="b">
        <f>G943&lt;2000</f>
        <v>1</v>
      </c>
    </row>
    <row r="944" spans="1:11" x14ac:dyDescent="0.25">
      <c r="A944" s="1">
        <v>3480</v>
      </c>
      <c r="B944" s="1" t="s">
        <v>42</v>
      </c>
      <c r="C944">
        <v>9680.3749105779971</v>
      </c>
      <c r="D944">
        <v>547.56989894457502</v>
      </c>
      <c r="E944" t="s">
        <v>4329</v>
      </c>
      <c r="F944" s="2">
        <v>44401.687141203707</v>
      </c>
      <c r="G944" s="8">
        <v>1258.6801511888129</v>
      </c>
      <c r="H944" s="7">
        <f>LN(G944)</f>
        <v>7.1378189518784634</v>
      </c>
      <c r="I944" s="7">
        <f>+(H944-$O$10)/_xlfn.STDEV.S($H$2:$H$6885)</f>
        <v>1.1201677703935313</v>
      </c>
      <c r="J944" s="7">
        <f>($O$9-H944)/($O$9-$O$2)</f>
        <v>0.32471409061891532</v>
      </c>
      <c r="K944" t="b">
        <f>G944&lt;2000</f>
        <v>1</v>
      </c>
    </row>
    <row r="945" spans="1:11" x14ac:dyDescent="0.25">
      <c r="A945" s="1">
        <v>9181</v>
      </c>
      <c r="B945" s="1" t="s">
        <v>5</v>
      </c>
      <c r="C945">
        <v>14136.53577969425</v>
      </c>
      <c r="D945">
        <v>985.23976564934594</v>
      </c>
      <c r="E945" t="s">
        <v>1727</v>
      </c>
      <c r="F945" s="2">
        <v>44274.764907407407</v>
      </c>
      <c r="G945" s="8">
        <v>1258.662669582382</v>
      </c>
      <c r="H945" s="7">
        <f>LN(G945)</f>
        <v>7.1378050629426486</v>
      </c>
      <c r="I945" s="7">
        <f>+(H945-$O$10)/_xlfn.STDEV.S($H$2:$H$6885)</f>
        <v>1.120157706116075</v>
      </c>
      <c r="J945" s="7">
        <f>($O$9-H945)/($O$9-$O$2)</f>
        <v>0.32471561630864859</v>
      </c>
      <c r="K945" t="b">
        <f>G945&lt;2000</f>
        <v>1</v>
      </c>
    </row>
    <row r="946" spans="1:11" x14ac:dyDescent="0.25">
      <c r="A946" s="1">
        <v>5939</v>
      </c>
      <c r="B946" s="1" t="s">
        <v>42</v>
      </c>
      <c r="C946">
        <v>5501.0558348569994</v>
      </c>
      <c r="D946">
        <v>391.2552590648699</v>
      </c>
      <c r="E946" t="s">
        <v>5385</v>
      </c>
      <c r="F946" s="2">
        <v>44446.585034722222</v>
      </c>
      <c r="G946" s="8">
        <v>1253.9145270241011</v>
      </c>
      <c r="H946" s="7">
        <f>LN(G946)</f>
        <v>7.1340255586019872</v>
      </c>
      <c r="I946" s="7">
        <f>+(H946-$O$10)/_xlfn.STDEV.S($H$2:$H$6885)</f>
        <v>1.1174189807853709</v>
      </c>
      <c r="J946" s="7">
        <f>($O$9-H946)/($O$9-$O$2)</f>
        <v>0.32513079217570157</v>
      </c>
      <c r="K946" t="b">
        <f>G946&lt;2000</f>
        <v>1</v>
      </c>
    </row>
    <row r="947" spans="1:11" x14ac:dyDescent="0.25">
      <c r="A947" s="1">
        <v>5168</v>
      </c>
      <c r="B947" s="1" t="s">
        <v>5</v>
      </c>
      <c r="C947">
        <v>10081.939282151019</v>
      </c>
      <c r="D947">
        <v>508.26883559881662</v>
      </c>
      <c r="E947" t="s">
        <v>4570</v>
      </c>
      <c r="F947" s="2">
        <v>44412.445625</v>
      </c>
      <c r="G947" s="8">
        <v>1253.252859203619</v>
      </c>
      <c r="H947" s="7">
        <f>LN(G947)</f>
        <v>7.1334977375721849</v>
      </c>
      <c r="I947" s="7">
        <f>+(H947-$O$10)/_xlfn.STDEV.S($H$2:$H$6885)</f>
        <v>1.1170365081926434</v>
      </c>
      <c r="J947" s="7">
        <f>($O$9-H947)/($O$9-$O$2)</f>
        <v>0.32518877294088799</v>
      </c>
      <c r="K947" t="b">
        <f>G947&lt;2000</f>
        <v>1</v>
      </c>
    </row>
    <row r="948" spans="1:11" x14ac:dyDescent="0.25">
      <c r="A948" s="1">
        <v>2956</v>
      </c>
      <c r="B948" s="1" t="s">
        <v>5</v>
      </c>
      <c r="C948">
        <v>28544.79369613266</v>
      </c>
      <c r="D948">
        <v>1275.6658023523969</v>
      </c>
      <c r="E948" t="s">
        <v>725</v>
      </c>
      <c r="F948" s="2">
        <v>44188.628807870373</v>
      </c>
      <c r="G948" s="8">
        <v>1252.17937065203</v>
      </c>
      <c r="H948" s="7">
        <f>LN(G948)</f>
        <v>7.1326408086922193</v>
      </c>
      <c r="I948" s="7">
        <f>+(H948-$O$10)/_xlfn.STDEV.S($H$2:$H$6885)</f>
        <v>1.1164155556500244</v>
      </c>
      <c r="J948" s="7">
        <f>($O$9-H948)/($O$9-$O$2)</f>
        <v>0.32528290596963327</v>
      </c>
      <c r="K948" t="b">
        <f>G948&lt;2000</f>
        <v>1</v>
      </c>
    </row>
    <row r="949" spans="1:11" x14ac:dyDescent="0.25">
      <c r="A949" s="1">
        <v>29466</v>
      </c>
      <c r="B949" s="1" t="s">
        <v>5</v>
      </c>
      <c r="C949">
        <v>8402.6546890897644</v>
      </c>
      <c r="D949">
        <v>448.01990818245872</v>
      </c>
      <c r="E949" t="s">
        <v>4963</v>
      </c>
      <c r="F949" s="2">
        <v>44429.804699074077</v>
      </c>
      <c r="G949" s="8">
        <v>1251.450234293141</v>
      </c>
      <c r="H949" s="7">
        <f>LN(G949)</f>
        <v>7.1320583452335162</v>
      </c>
      <c r="I949" s="7">
        <f>+(H949-$O$10)/_xlfn.STDEV.S($H$2:$H$6885)</f>
        <v>1.1159934877583706</v>
      </c>
      <c r="J949" s="7">
        <f>($O$9-H949)/($O$9-$O$2)</f>
        <v>0.3253468891668192</v>
      </c>
      <c r="K949" t="b">
        <f>G949&lt;2000</f>
        <v>1</v>
      </c>
    </row>
    <row r="950" spans="1:11" x14ac:dyDescent="0.25">
      <c r="A950" s="1">
        <v>836</v>
      </c>
      <c r="B950" s="1" t="s">
        <v>1741</v>
      </c>
      <c r="C950">
        <v>26530.2122001016</v>
      </c>
      <c r="D950">
        <v>889.1724580040634</v>
      </c>
      <c r="E950" t="s">
        <v>2063</v>
      </c>
      <c r="F950" s="2">
        <v>44300.546932870369</v>
      </c>
      <c r="G950" s="8">
        <v>1248.607213575732</v>
      </c>
      <c r="H950" s="7">
        <f>LN(G950)</f>
        <v>7.1297839799421512</v>
      </c>
      <c r="I950" s="7">
        <f>+(H950-$O$10)/_xlfn.STDEV.S($H$2:$H$6885)</f>
        <v>1.114345424606882</v>
      </c>
      <c r="J950" s="7">
        <f>($O$9-H950)/($O$9-$O$2)</f>
        <v>0.3255967265784816</v>
      </c>
      <c r="K950" t="b">
        <f>G950&lt;2000</f>
        <v>1</v>
      </c>
    </row>
    <row r="951" spans="1:11" x14ac:dyDescent="0.25">
      <c r="A951" s="1">
        <v>11364</v>
      </c>
      <c r="B951" s="1" t="s">
        <v>1741</v>
      </c>
      <c r="C951">
        <v>9220.1179999999986</v>
      </c>
      <c r="D951">
        <v>187.42077</v>
      </c>
      <c r="E951" t="s">
        <v>6538</v>
      </c>
      <c r="F951" s="2">
        <v>44505.682546296302</v>
      </c>
      <c r="G951" s="8">
        <v>1248.5057364505119</v>
      </c>
      <c r="H951" s="7">
        <f>LN(G951)</f>
        <v>7.1297027043832903</v>
      </c>
      <c r="I951" s="7">
        <f>+(H951-$O$10)/_xlfn.STDEV.S($H$2:$H$6885)</f>
        <v>1.1142865302620801</v>
      </c>
      <c r="J951" s="7">
        <f>($O$9-H951)/($O$9-$O$2)</f>
        <v>0.32560565464088842</v>
      </c>
      <c r="K951" t="b">
        <f>G951&lt;2000</f>
        <v>1</v>
      </c>
    </row>
    <row r="952" spans="1:11" x14ac:dyDescent="0.25">
      <c r="A952" s="1">
        <v>2027</v>
      </c>
      <c r="B952" s="1" t="s">
        <v>42</v>
      </c>
      <c r="C952">
        <v>14981.77616107133</v>
      </c>
      <c r="D952">
        <v>453.74156804765789</v>
      </c>
      <c r="E952" t="s">
        <v>4915</v>
      </c>
      <c r="F952" s="2">
        <v>44427.693055555559</v>
      </c>
      <c r="G952" s="8">
        <v>1247.276389065976</v>
      </c>
      <c r="H952" s="7">
        <f>LN(G952)</f>
        <v>7.128717564317264</v>
      </c>
      <c r="I952" s="7">
        <f>+(H952-$O$10)/_xlfn.STDEV.S($H$2:$H$6885)</f>
        <v>1.1135726726209891</v>
      </c>
      <c r="J952" s="7">
        <f>($O$9-H952)/($O$9-$O$2)</f>
        <v>0.32571387157734777</v>
      </c>
      <c r="K952" t="b">
        <f>G952&lt;2000</f>
        <v>1</v>
      </c>
    </row>
    <row r="953" spans="1:11" x14ac:dyDescent="0.25">
      <c r="A953" s="1">
        <v>4076</v>
      </c>
      <c r="B953" s="1" t="s">
        <v>42</v>
      </c>
      <c r="C953">
        <v>12359.94</v>
      </c>
      <c r="D953">
        <v>556.78379999999981</v>
      </c>
      <c r="E953" t="s">
        <v>4189</v>
      </c>
      <c r="F953" s="2">
        <v>44397.439398148148</v>
      </c>
      <c r="G953" s="8">
        <v>1246.5142375654041</v>
      </c>
      <c r="H953" s="7">
        <f>LN(G953)</f>
        <v>7.1281063249323999</v>
      </c>
      <c r="I953" s="7">
        <f>+(H953-$O$10)/_xlfn.STDEV.S($H$2:$H$6885)</f>
        <v>1.1131297529586297</v>
      </c>
      <c r="J953" s="7">
        <f>($O$9-H953)/($O$9-$O$2)</f>
        <v>0.32578101578958152</v>
      </c>
      <c r="K953" t="b">
        <f>G953&lt;2000</f>
        <v>1</v>
      </c>
    </row>
    <row r="954" spans="1:11" x14ac:dyDescent="0.25">
      <c r="A954" s="1">
        <v>26153</v>
      </c>
      <c r="B954" s="1" t="s">
        <v>5</v>
      </c>
      <c r="C954">
        <v>8365.9806898232418</v>
      </c>
      <c r="D954">
        <v>478.89032756505043</v>
      </c>
      <c r="E954" t="s">
        <v>4734</v>
      </c>
      <c r="F954" s="2">
        <v>44419.930046296293</v>
      </c>
      <c r="G954" s="8">
        <v>1243.6951774179629</v>
      </c>
      <c r="H954" s="7">
        <f>LN(G954)</f>
        <v>7.125842209043399</v>
      </c>
      <c r="I954" s="7">
        <f>+(H954-$O$10)/_xlfn.STDEV.S($H$2:$H$6885)</f>
        <v>1.1114891167857472</v>
      </c>
      <c r="J954" s="7">
        <f>($O$9-H954)/($O$9-$O$2)</f>
        <v>0.3260297273116749</v>
      </c>
      <c r="K954" t="b">
        <f>G954&lt;2000</f>
        <v>1</v>
      </c>
    </row>
    <row r="955" spans="1:11" x14ac:dyDescent="0.25">
      <c r="A955" s="1">
        <v>27117</v>
      </c>
      <c r="B955" s="1" t="s">
        <v>5</v>
      </c>
      <c r="C955">
        <v>14091.106336884541</v>
      </c>
      <c r="D955">
        <v>551.58212014308106</v>
      </c>
      <c r="E955" t="s">
        <v>4211</v>
      </c>
      <c r="F955" s="2">
        <v>44398.44635416667</v>
      </c>
      <c r="G955" s="8">
        <v>1242.543158861409</v>
      </c>
      <c r="H955" s="7">
        <f>LN(G955)</f>
        <v>7.1249154928696603</v>
      </c>
      <c r="I955" s="7">
        <f>+(H955-$O$10)/_xlfn.STDEV.S($H$2:$H$6885)</f>
        <v>1.1108175945884882</v>
      </c>
      <c r="J955" s="7">
        <f>($O$9-H955)/($O$9-$O$2)</f>
        <v>0.32613152642506776</v>
      </c>
      <c r="K955" t="b">
        <f>G955&lt;2000</f>
        <v>1</v>
      </c>
    </row>
    <row r="956" spans="1:11" x14ac:dyDescent="0.25">
      <c r="A956" s="1">
        <v>11644</v>
      </c>
      <c r="B956" s="1" t="s">
        <v>5</v>
      </c>
      <c r="C956">
        <v>12469.416322040241</v>
      </c>
      <c r="D956">
        <v>435.10773415498801</v>
      </c>
      <c r="E956" t="s">
        <v>5021</v>
      </c>
      <c r="F956" s="2">
        <v>44432.437511574077</v>
      </c>
      <c r="G956" s="8">
        <v>1240.374488348026</v>
      </c>
      <c r="H956" s="7">
        <f>LN(G956)</f>
        <v>7.1231686197365081</v>
      </c>
      <c r="I956" s="7">
        <f>+(H956-$O$10)/_xlfn.STDEV.S($H$2:$H$6885)</f>
        <v>1.1095517657209777</v>
      </c>
      <c r="J956" s="7">
        <f>($O$9-H956)/($O$9-$O$2)</f>
        <v>0.32632341919785424</v>
      </c>
      <c r="K956" t="b">
        <f>G956&lt;2000</f>
        <v>1</v>
      </c>
    </row>
    <row r="957" spans="1:11" x14ac:dyDescent="0.25">
      <c r="A957" s="1">
        <v>13205</v>
      </c>
      <c r="B957" s="1" t="s">
        <v>42</v>
      </c>
      <c r="C957">
        <v>1740</v>
      </c>
      <c r="D957">
        <v>78.3</v>
      </c>
      <c r="E957" t="s">
        <v>6864</v>
      </c>
      <c r="F957" s="2">
        <v>44537.407881944448</v>
      </c>
      <c r="G957" s="8">
        <v>1238.9762235936651</v>
      </c>
      <c r="H957" s="7">
        <f>LN(G957)</f>
        <v>7.1220406914479701</v>
      </c>
      <c r="I957" s="7">
        <f>+(H957-$O$10)/_xlfn.STDEV.S($H$2:$H$6885)</f>
        <v>1.1087344400886712</v>
      </c>
      <c r="J957" s="7">
        <f>($O$9-H957)/($O$9-$O$2)</f>
        <v>0.32644732131912696</v>
      </c>
      <c r="K957" t="b">
        <f>G957&lt;2000</f>
        <v>1</v>
      </c>
    </row>
    <row r="958" spans="1:11" x14ac:dyDescent="0.25">
      <c r="A958" s="1">
        <v>6459</v>
      </c>
      <c r="B958" s="1" t="s">
        <v>42</v>
      </c>
      <c r="C958">
        <v>11342.4</v>
      </c>
      <c r="D958">
        <v>470.80799999999999</v>
      </c>
      <c r="E958" t="s">
        <v>4772</v>
      </c>
      <c r="F958" s="2">
        <v>44421.416886574072</v>
      </c>
      <c r="G958" s="8">
        <v>1235.7785289351441</v>
      </c>
      <c r="H958" s="7">
        <f>LN(G958)</f>
        <v>7.1194564382528869</v>
      </c>
      <c r="I958" s="7">
        <f>+(H958-$O$10)/_xlfn.STDEV.S($H$2:$H$6885)</f>
        <v>1.1068618242511434</v>
      </c>
      <c r="J958" s="7">
        <f>($O$9-H958)/($O$9-$O$2)</f>
        <v>0.32673119969688408</v>
      </c>
      <c r="K958" t="b">
        <f>G958&lt;2000</f>
        <v>1</v>
      </c>
    </row>
    <row r="959" spans="1:11" x14ac:dyDescent="0.25">
      <c r="A959" s="1">
        <v>35821</v>
      </c>
      <c r="B959" s="1" t="s">
        <v>5</v>
      </c>
      <c r="C959">
        <v>6583.8827254651997</v>
      </c>
      <c r="D959">
        <v>324.54415065197401</v>
      </c>
      <c r="E959" t="s">
        <v>5804</v>
      </c>
      <c r="F959" s="2">
        <v>44464.35527777778</v>
      </c>
      <c r="G959" s="8">
        <v>1232.4081119896441</v>
      </c>
      <c r="H959" s="7">
        <f>LN(G959)</f>
        <v>7.1167253489709275</v>
      </c>
      <c r="I959" s="7">
        <f>+(H959-$O$10)/_xlfn.STDEV.S($H$2:$H$6885)</f>
        <v>1.1048828072365455</v>
      </c>
      <c r="J959" s="7">
        <f>($O$9-H959)/($O$9-$O$2)</f>
        <v>0.32703120791447965</v>
      </c>
      <c r="K959" t="b">
        <f>G959&lt;2000</f>
        <v>1</v>
      </c>
    </row>
    <row r="960" spans="1:11" x14ac:dyDescent="0.25">
      <c r="A960" s="1">
        <v>8748</v>
      </c>
      <c r="B960" s="1" t="s">
        <v>42</v>
      </c>
      <c r="C960">
        <v>7262.3312008190233</v>
      </c>
      <c r="D960">
        <v>381.07805909911491</v>
      </c>
      <c r="E960" t="s">
        <v>5424</v>
      </c>
      <c r="F960" s="2">
        <v>44447.609409722223</v>
      </c>
      <c r="G960" s="8">
        <v>1232.382710128046</v>
      </c>
      <c r="H960" s="7">
        <f>LN(G960)</f>
        <v>7.1167047371921344</v>
      </c>
      <c r="I960" s="7">
        <f>+(H960-$O$10)/_xlfn.STDEV.S($H$2:$H$6885)</f>
        <v>1.1048678714154421</v>
      </c>
      <c r="J960" s="7">
        <f>($O$9-H960)/($O$9-$O$2)</f>
        <v>0.32703347210373851</v>
      </c>
      <c r="K960" t="b">
        <f>G960&lt;2000</f>
        <v>1</v>
      </c>
    </row>
    <row r="961" spans="1:11" x14ac:dyDescent="0.25">
      <c r="A961" s="1">
        <v>2129</v>
      </c>
      <c r="B961" s="1" t="s">
        <v>42</v>
      </c>
      <c r="C961">
        <v>19459.650000000009</v>
      </c>
      <c r="D961">
        <v>877.1665000000005</v>
      </c>
      <c r="E961" t="s">
        <v>2066</v>
      </c>
      <c r="F961" s="2">
        <v>44300.597060185188</v>
      </c>
      <c r="G961" s="8">
        <v>1231.985614817748</v>
      </c>
      <c r="H961" s="7">
        <f>LN(G961)</f>
        <v>7.1163824677410012</v>
      </c>
      <c r="I961" s="7">
        <f>+(H961-$O$10)/_xlfn.STDEV.S($H$2:$H$6885)</f>
        <v>1.1046343467440627</v>
      </c>
      <c r="J961" s="7">
        <f>($O$9-H961)/($O$9-$O$2)</f>
        <v>0.32706887317402156</v>
      </c>
      <c r="K961" t="b">
        <f>G961&lt;2000</f>
        <v>1</v>
      </c>
    </row>
    <row r="962" spans="1:11" x14ac:dyDescent="0.25">
      <c r="A962" s="1">
        <v>2943</v>
      </c>
      <c r="B962" s="1" t="s">
        <v>1741</v>
      </c>
      <c r="C962">
        <v>22705.873153845361</v>
      </c>
      <c r="D962">
        <v>538.95980328147391</v>
      </c>
      <c r="E962" t="s">
        <v>4298</v>
      </c>
      <c r="F962" s="2">
        <v>44400.630532407413</v>
      </c>
      <c r="G962" s="8">
        <v>1230.699076735935</v>
      </c>
      <c r="H962" s="7">
        <f>LN(G962)</f>
        <v>7.115337641983758</v>
      </c>
      <c r="I962" s="7">
        <f>+(H962-$O$10)/_xlfn.STDEV.S($H$2:$H$6885)</f>
        <v>1.1038772393274237</v>
      </c>
      <c r="J962" s="7">
        <f>($O$9-H962)/($O$9-$O$2)</f>
        <v>0.32718364654126336</v>
      </c>
      <c r="K962" t="b">
        <f>G962&lt;2000</f>
        <v>1</v>
      </c>
    </row>
    <row r="963" spans="1:11" x14ac:dyDescent="0.25">
      <c r="A963" s="1">
        <v>25141</v>
      </c>
      <c r="B963" s="1" t="s">
        <v>5</v>
      </c>
      <c r="C963">
        <v>6652.9430097982786</v>
      </c>
      <c r="D963">
        <v>501.42177497156422</v>
      </c>
      <c r="E963" t="s">
        <v>4547</v>
      </c>
      <c r="F963" s="2">
        <v>44411.588935185187</v>
      </c>
      <c r="G963" s="8">
        <v>1229.2557964372761</v>
      </c>
      <c r="H963" s="7">
        <f>LN(G963)</f>
        <v>7.1141642217068215</v>
      </c>
      <c r="I963" s="7">
        <f>+(H963-$O$10)/_xlfn.STDEV.S($H$2:$H$6885)</f>
        <v>1.1030269490389766</v>
      </c>
      <c r="J963" s="7">
        <f>($O$9-H963)/($O$9-$O$2)</f>
        <v>0.32731254592514641</v>
      </c>
      <c r="K963" t="b">
        <f>G963&lt;2000</f>
        <v>1</v>
      </c>
    </row>
    <row r="964" spans="1:11" x14ac:dyDescent="0.25">
      <c r="A964" s="1">
        <v>747</v>
      </c>
      <c r="B964" s="1" t="s">
        <v>42</v>
      </c>
      <c r="C964">
        <v>20706.494980842192</v>
      </c>
      <c r="D964">
        <v>1227.620354577306</v>
      </c>
      <c r="E964" t="s">
        <v>803</v>
      </c>
      <c r="F964" s="2">
        <v>44195.712291666663</v>
      </c>
      <c r="G964" s="8">
        <v>1228.4192709991239</v>
      </c>
      <c r="H964" s="7">
        <f>LN(G964)</f>
        <v>7.1134834763295824</v>
      </c>
      <c r="I964" s="7">
        <f>+(H964-$O$10)/_xlfn.STDEV.S($H$2:$H$6885)</f>
        <v>1.1025336635601517</v>
      </c>
      <c r="J964" s="7">
        <f>($O$9-H964)/($O$9-$O$2)</f>
        <v>0.32738732532126907</v>
      </c>
      <c r="K964" t="b">
        <f>G964&lt;2000</f>
        <v>1</v>
      </c>
    </row>
    <row r="965" spans="1:11" x14ac:dyDescent="0.25">
      <c r="A965" s="1">
        <v>18954</v>
      </c>
      <c r="B965" s="1" t="s">
        <v>5</v>
      </c>
      <c r="C965">
        <v>29015.703074481549</v>
      </c>
      <c r="D965">
        <v>773.03040213613554</v>
      </c>
      <c r="E965" t="s">
        <v>2590</v>
      </c>
      <c r="F965" s="2">
        <v>44330.638888888891</v>
      </c>
      <c r="G965" s="8">
        <v>1227.6408868640419</v>
      </c>
      <c r="H965" s="7">
        <f>LN(G965)</f>
        <v>7.1128496285317988</v>
      </c>
      <c r="I965" s="7">
        <f>+(H965-$O$10)/_xlfn.STDEV.S($H$2:$H$6885)</f>
        <v>1.1020743612646298</v>
      </c>
      <c r="J965" s="7">
        <f>($O$9-H965)/($O$9-$O$2)</f>
        <v>0.32745695305160216</v>
      </c>
      <c r="K965" t="b">
        <f>G965&lt;2000</f>
        <v>1</v>
      </c>
    </row>
    <row r="966" spans="1:11" x14ac:dyDescent="0.25">
      <c r="A966" s="1">
        <v>36832</v>
      </c>
      <c r="B966" s="1" t="s">
        <v>5</v>
      </c>
      <c r="C966">
        <v>7567.9425955395673</v>
      </c>
      <c r="D966">
        <v>255.7825068410751</v>
      </c>
      <c r="E966" t="s">
        <v>6179</v>
      </c>
      <c r="F966" s="2">
        <v>44484.394756944443</v>
      </c>
      <c r="G966" s="8">
        <v>1227.1349448848321</v>
      </c>
      <c r="H966" s="7">
        <f>LN(G966)</f>
        <v>7.1124374181948467</v>
      </c>
      <c r="I966" s="7">
        <f>+(H966-$O$10)/_xlfn.STDEV.S($H$2:$H$6885)</f>
        <v>1.1017756631313207</v>
      </c>
      <c r="J966" s="7">
        <f>($O$9-H966)/($O$9-$O$2)</f>
        <v>0.32750223406430301</v>
      </c>
      <c r="K966" t="b">
        <f>G966&lt;2000</f>
        <v>1</v>
      </c>
    </row>
    <row r="967" spans="1:11" x14ac:dyDescent="0.25">
      <c r="A967" s="1">
        <v>4563</v>
      </c>
      <c r="B967" s="1" t="s">
        <v>5</v>
      </c>
      <c r="C967">
        <v>14858.032399982199</v>
      </c>
      <c r="D967">
        <v>1148.3642862898571</v>
      </c>
      <c r="E967" t="s">
        <v>1058</v>
      </c>
      <c r="F967" s="2">
        <v>44218.575543981482</v>
      </c>
      <c r="G967" s="8">
        <v>1225.954202880936</v>
      </c>
      <c r="H967" s="7">
        <f>LN(G967)</f>
        <v>7.1114747608889308</v>
      </c>
      <c r="I967" s="7">
        <f>+(H967-$O$10)/_xlfn.STDEV.S($H$2:$H$6885)</f>
        <v>1.1010780970721592</v>
      </c>
      <c r="J967" s="7">
        <f>($O$9-H967)/($O$9-$O$2)</f>
        <v>0.32760798128553481</v>
      </c>
      <c r="K967" t="b">
        <f>G967&lt;2000</f>
        <v>1</v>
      </c>
    </row>
    <row r="968" spans="1:11" x14ac:dyDescent="0.25">
      <c r="A968" s="1">
        <v>10436</v>
      </c>
      <c r="B968" s="1" t="s">
        <v>1741</v>
      </c>
      <c r="C968">
        <v>12034.1</v>
      </c>
      <c r="D968">
        <v>191.61699999999999</v>
      </c>
      <c r="E968" t="s">
        <v>6488</v>
      </c>
      <c r="F968" s="2">
        <v>44503.412164351852</v>
      </c>
      <c r="G968" s="8">
        <v>1225.6719087029489</v>
      </c>
      <c r="H968" s="7">
        <f>LN(G968)</f>
        <v>7.1112444695097512</v>
      </c>
      <c r="I968" s="7">
        <f>+(H968-$O$10)/_xlfn.STDEV.S($H$2:$H$6885)</f>
        <v>1.1009112220597888</v>
      </c>
      <c r="J968" s="7">
        <f>($O$9-H968)/($O$9-$O$2)</f>
        <v>0.32763327862995034</v>
      </c>
      <c r="K968" t="b">
        <f>G968&lt;2000</f>
        <v>1</v>
      </c>
    </row>
    <row r="969" spans="1:11" x14ac:dyDescent="0.25">
      <c r="A969" s="1">
        <v>25942</v>
      </c>
      <c r="B969" s="1" t="s">
        <v>5</v>
      </c>
      <c r="C969">
        <v>13843.796845008559</v>
      </c>
      <c r="D969">
        <v>540.51961942668936</v>
      </c>
      <c r="E969" t="s">
        <v>4253</v>
      </c>
      <c r="F969" s="2">
        <v>44399.45653935185</v>
      </c>
      <c r="G969" s="8">
        <v>1225.261813536571</v>
      </c>
      <c r="H969" s="7">
        <f>LN(G969)</f>
        <v>7.1109098254787977</v>
      </c>
      <c r="I969" s="7">
        <f>+(H969-$O$10)/_xlfn.STDEV.S($H$2:$H$6885)</f>
        <v>1.1006687304519658</v>
      </c>
      <c r="J969" s="7">
        <f>($O$9-H969)/($O$9-$O$2)</f>
        <v>0.32767003903903641</v>
      </c>
      <c r="K969" t="b">
        <f>G969&lt;2000</f>
        <v>1</v>
      </c>
    </row>
    <row r="970" spans="1:11" x14ac:dyDescent="0.25">
      <c r="A970" s="1">
        <v>38925</v>
      </c>
      <c r="B970" s="1" t="s">
        <v>5</v>
      </c>
      <c r="C970">
        <v>3495.8399300831989</v>
      </c>
      <c r="D970">
        <v>157.312796853744</v>
      </c>
      <c r="E970" t="s">
        <v>6662</v>
      </c>
      <c r="F970" s="2">
        <v>44513.504479166673</v>
      </c>
      <c r="G970" s="8">
        <v>1222.453555995801</v>
      </c>
      <c r="H970" s="7">
        <f>LN(G970)</f>
        <v>7.1086152296218712</v>
      </c>
      <c r="I970" s="7">
        <f>+(H970-$O$10)/_xlfn.STDEV.S($H$2:$H$6885)</f>
        <v>1.0990060077162134</v>
      </c>
      <c r="J970" s="7">
        <f>($O$9-H970)/($O$9-$O$2)</f>
        <v>0.32792209876395495</v>
      </c>
      <c r="K970" t="b">
        <f>G970&lt;2000</f>
        <v>1</v>
      </c>
    </row>
    <row r="971" spans="1:11" x14ac:dyDescent="0.25">
      <c r="A971" s="1">
        <v>19959</v>
      </c>
      <c r="B971" s="1" t="s">
        <v>5</v>
      </c>
      <c r="C971">
        <v>15247.447430161659</v>
      </c>
      <c r="D971">
        <v>801.67713528012985</v>
      </c>
      <c r="E971" t="s">
        <v>2394</v>
      </c>
      <c r="F971" s="2">
        <v>44320.691354166673</v>
      </c>
      <c r="G971" s="8">
        <v>1220.317854570681</v>
      </c>
      <c r="H971" s="7">
        <f>LN(G971)</f>
        <v>7.1068666403268983</v>
      </c>
      <c r="I971" s="7">
        <f>+(H971-$O$10)/_xlfn.STDEV.S($H$2:$H$6885)</f>
        <v>1.0977389352740363</v>
      </c>
      <c r="J971" s="7">
        <f>($O$9-H971)/($O$9-$O$2)</f>
        <v>0.32811418005589832</v>
      </c>
      <c r="K971" t="b">
        <f>G971&lt;2000</f>
        <v>1</v>
      </c>
    </row>
    <row r="972" spans="1:11" x14ac:dyDescent="0.25">
      <c r="A972" s="1">
        <v>3489</v>
      </c>
      <c r="B972" s="1" t="s">
        <v>5</v>
      </c>
      <c r="C972">
        <v>23731.97990609509</v>
      </c>
      <c r="D972">
        <v>1295.052806663025</v>
      </c>
      <c r="E972" t="s">
        <v>239</v>
      </c>
      <c r="F972" s="2">
        <v>44172.741331018522</v>
      </c>
      <c r="G972" s="8">
        <v>1219.121325582357</v>
      </c>
      <c r="H972" s="7">
        <f>LN(G972)</f>
        <v>7.1058856533082313</v>
      </c>
      <c r="I972" s="7">
        <f>+(H972-$O$10)/_xlfn.STDEV.S($H$2:$H$6885)</f>
        <v>1.0970280870370834</v>
      </c>
      <c r="J972" s="7">
        <f>($O$9-H972)/($O$9-$O$2)</f>
        <v>0.32822194078305533</v>
      </c>
      <c r="K972" t="b">
        <f>G972&lt;2000</f>
        <v>1</v>
      </c>
    </row>
    <row r="973" spans="1:11" x14ac:dyDescent="0.25">
      <c r="A973" s="1">
        <v>3965</v>
      </c>
      <c r="B973" s="1" t="s">
        <v>42</v>
      </c>
      <c r="C973">
        <v>11602.11037368811</v>
      </c>
      <c r="D973">
        <v>626.91034304163395</v>
      </c>
      <c r="E973" t="s">
        <v>3573</v>
      </c>
      <c r="F973" s="2">
        <v>44372.554108796299</v>
      </c>
      <c r="G973" s="8">
        <v>1217.652721789527</v>
      </c>
      <c r="H973" s="7">
        <f>LN(G973)</f>
        <v>7.104680285931452</v>
      </c>
      <c r="I973" s="7">
        <f>+(H973-$O$10)/_xlfn.STDEV.S($H$2:$H$6885)</f>
        <v>1.0961546470645256</v>
      </c>
      <c r="J973" s="7">
        <f>($O$9-H973)/($O$9-$O$2)</f>
        <v>0.32835434953316256</v>
      </c>
      <c r="K973" t="b">
        <f>G973&lt;2000</f>
        <v>1</v>
      </c>
    </row>
    <row r="974" spans="1:11" x14ac:dyDescent="0.25">
      <c r="A974" s="1">
        <v>22522</v>
      </c>
      <c r="B974" s="1" t="s">
        <v>5</v>
      </c>
      <c r="C974">
        <v>7762.004833331328</v>
      </c>
      <c r="D974">
        <v>603.26796239178316</v>
      </c>
      <c r="E974" t="s">
        <v>3768</v>
      </c>
      <c r="F974" s="2">
        <v>44379.567465277767</v>
      </c>
      <c r="G974" s="8">
        <v>1217.157239932443</v>
      </c>
      <c r="H974" s="7">
        <f>LN(G974)</f>
        <v>7.1042732875441335</v>
      </c>
      <c r="I974" s="7">
        <f>+(H974-$O$10)/_xlfn.STDEV.S($H$2:$H$6885)</f>
        <v>1.095859725642975</v>
      </c>
      <c r="J974" s="7">
        <f>($O$9-H974)/($O$9-$O$2)</f>
        <v>0.32839905801689839</v>
      </c>
      <c r="K974" t="b">
        <f>G974&lt;2000</f>
        <v>1</v>
      </c>
    </row>
    <row r="975" spans="1:11" x14ac:dyDescent="0.25">
      <c r="A975" s="1">
        <v>2671</v>
      </c>
      <c r="B975" s="1" t="s">
        <v>5</v>
      </c>
      <c r="C975">
        <v>8430.7185142427679</v>
      </c>
      <c r="D975">
        <v>416.30613525959137</v>
      </c>
      <c r="E975" t="s">
        <v>5138</v>
      </c>
      <c r="F975" s="2">
        <v>44435.547673611109</v>
      </c>
      <c r="G975" s="8">
        <v>1216.3219433739389</v>
      </c>
      <c r="H975" s="7">
        <f>LN(G975)</f>
        <v>7.1035867835485051</v>
      </c>
      <c r="I975" s="7">
        <f>+(H975-$O$10)/_xlfn.STDEV.S($H$2:$H$6885)</f>
        <v>1.0953622673222556</v>
      </c>
      <c r="J975" s="7">
        <f>($O$9-H975)/($O$9-$O$2)</f>
        <v>0.32847446999316049</v>
      </c>
      <c r="K975" t="b">
        <f>G975&lt;2000</f>
        <v>1</v>
      </c>
    </row>
    <row r="976" spans="1:11" x14ac:dyDescent="0.25">
      <c r="A976" s="1">
        <v>25318</v>
      </c>
      <c r="B976" s="1" t="s">
        <v>5</v>
      </c>
      <c r="C976">
        <v>18106.223089086961</v>
      </c>
      <c r="D976">
        <v>491.96531272126492</v>
      </c>
      <c r="E976" t="s">
        <v>4583</v>
      </c>
      <c r="F976" s="2">
        <v>44412.696956018517</v>
      </c>
      <c r="G976" s="8">
        <v>1215.115881588772</v>
      </c>
      <c r="H976" s="7">
        <f>LN(G976)</f>
        <v>7.1025947270198948</v>
      </c>
      <c r="I976" s="7">
        <f>+(H976-$O$10)/_xlfn.STDEV.S($H$2:$H$6885)</f>
        <v>1.0946433978358088</v>
      </c>
      <c r="J976" s="7">
        <f>($O$9-H976)/($O$9-$O$2)</f>
        <v>0.32858344669812156</v>
      </c>
      <c r="K976" t="b">
        <f>G976&lt;2000</f>
        <v>1</v>
      </c>
    </row>
    <row r="977" spans="1:11" x14ac:dyDescent="0.25">
      <c r="A977" s="1">
        <v>1556</v>
      </c>
      <c r="B977" s="1" t="s">
        <v>1741</v>
      </c>
      <c r="C977">
        <v>24125.830154262301</v>
      </c>
      <c r="D977">
        <v>607.56229117049236</v>
      </c>
      <c r="E977" t="s">
        <v>3721</v>
      </c>
      <c r="F977" s="2">
        <v>44377.715763888889</v>
      </c>
      <c r="G977" s="8">
        <v>1213.401577096826</v>
      </c>
      <c r="H977" s="7">
        <f>LN(G977)</f>
        <v>7.1011829152410151</v>
      </c>
      <c r="I977" s="7">
        <f>+(H977-$O$10)/_xlfn.STDEV.S($H$2:$H$6885)</f>
        <v>1.093620362979252</v>
      </c>
      <c r="J977" s="7">
        <f>($O$9-H977)/($O$9-$O$2)</f>
        <v>0.32873853321915181</v>
      </c>
      <c r="K977" t="b">
        <f>G977&lt;2000</f>
        <v>1</v>
      </c>
    </row>
    <row r="978" spans="1:11" x14ac:dyDescent="0.25">
      <c r="A978" s="1">
        <v>18228</v>
      </c>
      <c r="B978" s="1" t="s">
        <v>5</v>
      </c>
      <c r="C978">
        <v>23926.11670116019</v>
      </c>
      <c r="D978">
        <v>937.66058442774033</v>
      </c>
      <c r="E978" t="s">
        <v>1751</v>
      </c>
      <c r="F978" s="2">
        <v>44278.377696759257</v>
      </c>
      <c r="G978" s="8">
        <v>1213.22046931041</v>
      </c>
      <c r="H978" s="7">
        <f>LN(G978)</f>
        <v>7.101033647836954</v>
      </c>
      <c r="I978" s="7">
        <f>+(H978-$O$10)/_xlfn.STDEV.S($H$2:$H$6885)</f>
        <v>1.0935122000076811</v>
      </c>
      <c r="J978" s="7">
        <f>($O$9-H978)/($O$9-$O$2)</f>
        <v>0.32875493013745588</v>
      </c>
      <c r="K978" t="b">
        <f>G978&lt;2000</f>
        <v>1</v>
      </c>
    </row>
    <row r="979" spans="1:11" x14ac:dyDescent="0.25">
      <c r="A979" s="1">
        <v>8642</v>
      </c>
      <c r="B979" s="1" t="s">
        <v>1741</v>
      </c>
      <c r="C979">
        <v>7276.0020000000004</v>
      </c>
      <c r="D979">
        <v>168.63494</v>
      </c>
      <c r="E979" t="s">
        <v>6590</v>
      </c>
      <c r="F979" s="2">
        <v>44509.669942129629</v>
      </c>
      <c r="G979" s="8">
        <v>1211.530191774234</v>
      </c>
      <c r="H979" s="7">
        <f>LN(G979)</f>
        <v>7.0996394609318063</v>
      </c>
      <c r="I979" s="7">
        <f>+(H979-$O$10)/_xlfn.STDEV.S($H$2:$H$6885)</f>
        <v>1.0925019365845692</v>
      </c>
      <c r="J979" s="7">
        <f>($O$9-H979)/($O$9-$O$2)</f>
        <v>0.32890808057862653</v>
      </c>
      <c r="K979" t="b">
        <f>G979&lt;2000</f>
        <v>1</v>
      </c>
    </row>
    <row r="980" spans="1:11" x14ac:dyDescent="0.25">
      <c r="A980" s="1">
        <v>35008</v>
      </c>
      <c r="B980" s="1" t="s">
        <v>5</v>
      </c>
      <c r="C980">
        <v>6635.968308111891</v>
      </c>
      <c r="D980">
        <v>324.8766761786747</v>
      </c>
      <c r="E980" t="s">
        <v>5756</v>
      </c>
      <c r="F980" s="2">
        <v>44462.359398148154</v>
      </c>
      <c r="G980" s="8">
        <v>1208.5753216922251</v>
      </c>
      <c r="H980" s="7">
        <f>LN(G980)</f>
        <v>7.0971975247981094</v>
      </c>
      <c r="I980" s="7">
        <f>+(H980-$O$10)/_xlfn.STDEV.S($H$2:$H$6885)</f>
        <v>1.0907324473228777</v>
      </c>
      <c r="J980" s="7">
        <f>($O$9-H980)/($O$9-$O$2)</f>
        <v>0.32917632552828524</v>
      </c>
      <c r="K980" t="b">
        <f>G980&lt;2000</f>
        <v>1</v>
      </c>
    </row>
    <row r="981" spans="1:11" x14ac:dyDescent="0.25">
      <c r="A981" s="1">
        <v>2427</v>
      </c>
      <c r="B981" s="1" t="s">
        <v>5</v>
      </c>
      <c r="C981">
        <v>28000.77915427012</v>
      </c>
      <c r="D981">
        <v>1247.5357579064271</v>
      </c>
      <c r="E981" t="s">
        <v>623</v>
      </c>
      <c r="F981" s="2">
        <v>44183.642789351848</v>
      </c>
      <c r="G981" s="8">
        <v>1208.364486434587</v>
      </c>
      <c r="H981" s="7">
        <f>LN(G981)</f>
        <v>7.0970230601652178</v>
      </c>
      <c r="I981" s="7">
        <f>+(H981-$O$10)/_xlfn.STDEV.S($H$2:$H$6885)</f>
        <v>1.0906060257960462</v>
      </c>
      <c r="J981" s="7">
        <f>($O$9-H981)/($O$9-$O$2)</f>
        <v>0.32919549034427753</v>
      </c>
      <c r="K981" t="b">
        <f>G981&lt;2000</f>
        <v>1</v>
      </c>
    </row>
    <row r="982" spans="1:11" x14ac:dyDescent="0.25">
      <c r="A982" s="1">
        <v>660</v>
      </c>
      <c r="B982" s="1" t="s">
        <v>42</v>
      </c>
      <c r="C982">
        <v>22946.178500065002</v>
      </c>
      <c r="D982">
        <v>958.72649648052493</v>
      </c>
      <c r="E982" t="s">
        <v>1661</v>
      </c>
      <c r="F982" s="2">
        <v>44270.604768518519</v>
      </c>
      <c r="G982" s="8">
        <v>1207.2135804096331</v>
      </c>
      <c r="H982" s="7">
        <f>LN(G982)</f>
        <v>7.0960701569013258</v>
      </c>
      <c r="I982" s="7">
        <f>+(H982-$O$10)/_xlfn.STDEV.S($H$2:$H$6885)</f>
        <v>1.0899155277647423</v>
      </c>
      <c r="J982" s="7">
        <f>($O$9-H982)/($O$9-$O$2)</f>
        <v>0.32930016609092178</v>
      </c>
      <c r="K982" t="b">
        <f>G982&lt;2000</f>
        <v>1</v>
      </c>
    </row>
    <row r="983" spans="1:11" x14ac:dyDescent="0.25">
      <c r="A983" s="1">
        <v>9205</v>
      </c>
      <c r="B983" s="1" t="s">
        <v>5</v>
      </c>
      <c r="C983">
        <v>20515.796828393752</v>
      </c>
      <c r="D983">
        <v>1120.4296584208989</v>
      </c>
      <c r="E983" t="s">
        <v>1100</v>
      </c>
      <c r="F983" s="2">
        <v>44221.619803240741</v>
      </c>
      <c r="G983" s="8">
        <v>1206.87815347887</v>
      </c>
      <c r="H983" s="7">
        <f>LN(G983)</f>
        <v>7.0957922661085169</v>
      </c>
      <c r="I983" s="7">
        <f>+(H983-$O$10)/_xlfn.STDEV.S($H$2:$H$6885)</f>
        <v>1.0897141610021095</v>
      </c>
      <c r="J983" s="7">
        <f>($O$9-H983)/($O$9-$O$2)</f>
        <v>0.32933069219711225</v>
      </c>
      <c r="K983" t="b">
        <f>G983&lt;2000</f>
        <v>1</v>
      </c>
    </row>
    <row r="984" spans="1:11" x14ac:dyDescent="0.25">
      <c r="A984" s="1">
        <v>2980</v>
      </c>
      <c r="B984" s="1" t="s">
        <v>42</v>
      </c>
      <c r="C984">
        <v>15039.11011119674</v>
      </c>
      <c r="D984">
        <v>624.02666546941089</v>
      </c>
      <c r="E984" t="s">
        <v>3535</v>
      </c>
      <c r="F984" s="2">
        <v>44371.606030092589</v>
      </c>
      <c r="G984" s="8">
        <v>1205.9675097330439</v>
      </c>
      <c r="H984" s="7">
        <f>LN(G984)</f>
        <v>7.0950374364043647</v>
      </c>
      <c r="I984" s="7">
        <f>+(H984-$O$10)/_xlfn.STDEV.S($H$2:$H$6885)</f>
        <v>1.089167192128734</v>
      </c>
      <c r="J984" s="7">
        <f>($O$9-H984)/($O$9-$O$2)</f>
        <v>0.32941360970392053</v>
      </c>
      <c r="K984" t="b">
        <f>G984&lt;2000</f>
        <v>1</v>
      </c>
    </row>
    <row r="985" spans="1:11" x14ac:dyDescent="0.25">
      <c r="A985" s="1">
        <v>4211</v>
      </c>
      <c r="B985" s="1" t="s">
        <v>1741</v>
      </c>
      <c r="C985">
        <v>14743.983379310341</v>
      </c>
      <c r="D985">
        <v>564.27592017241398</v>
      </c>
      <c r="E985" t="s">
        <v>3995</v>
      </c>
      <c r="F985" s="2">
        <v>44389.622615740736</v>
      </c>
      <c r="G985" s="8">
        <v>1205.489873835857</v>
      </c>
      <c r="H985" s="7">
        <f>LN(G985)</f>
        <v>7.0946412976156905</v>
      </c>
      <c r="I985" s="7">
        <f>+(H985-$O$10)/_xlfn.STDEV.S($H$2:$H$6885)</f>
        <v>1.0888801398495915</v>
      </c>
      <c r="J985" s="7">
        <f>($O$9-H985)/($O$9-$O$2)</f>
        <v>0.32945712526845944</v>
      </c>
      <c r="K985" t="b">
        <f>G985&lt;2000</f>
        <v>1</v>
      </c>
    </row>
    <row r="986" spans="1:11" x14ac:dyDescent="0.25">
      <c r="A986" s="1">
        <v>13078</v>
      </c>
      <c r="B986" s="1" t="s">
        <v>5</v>
      </c>
      <c r="C986">
        <v>7206.1069987349993</v>
      </c>
      <c r="D986">
        <v>419.69384874897992</v>
      </c>
      <c r="E986" t="s">
        <v>5062</v>
      </c>
      <c r="F986" s="2">
        <v>44433.378206018519</v>
      </c>
      <c r="G986" s="8">
        <v>1205.2889617705571</v>
      </c>
      <c r="H986" s="7">
        <f>LN(G986)</f>
        <v>7.0944746194759976</v>
      </c>
      <c r="I986" s="7">
        <f>+(H986-$O$10)/_xlfn.STDEV.S($H$2:$H$6885)</f>
        <v>1.0887593606145101</v>
      </c>
      <c r="J986" s="7">
        <f>($O$9-H986)/($O$9-$O$2)</f>
        <v>0.329475434743705</v>
      </c>
      <c r="K986" t="b">
        <f>G986&lt;2000</f>
        <v>1</v>
      </c>
    </row>
    <row r="987" spans="1:11" x14ac:dyDescent="0.25">
      <c r="A987" s="1">
        <v>20248</v>
      </c>
      <c r="B987" s="1" t="s">
        <v>5</v>
      </c>
      <c r="C987">
        <v>14982.7368432024</v>
      </c>
      <c r="D987">
        <v>564.01831443391916</v>
      </c>
      <c r="E987" t="s">
        <v>3993</v>
      </c>
      <c r="F987" s="2">
        <v>44389.58320601852</v>
      </c>
      <c r="G987" s="8">
        <v>1204.6616644367041</v>
      </c>
      <c r="H987" s="7">
        <f>LN(G987)</f>
        <v>7.0939540300986064</v>
      </c>
      <c r="I987" s="7">
        <f>+(H987-$O$10)/_xlfn.STDEV.S($H$2:$H$6885)</f>
        <v>1.0883821282617336</v>
      </c>
      <c r="J987" s="7">
        <f>($O$9-H987)/($O$9-$O$2)</f>
        <v>0.32953262111701104</v>
      </c>
      <c r="K987" t="b">
        <f>G987&lt;2000</f>
        <v>1</v>
      </c>
    </row>
    <row r="988" spans="1:11" x14ac:dyDescent="0.25">
      <c r="A988" s="1">
        <v>10574</v>
      </c>
      <c r="B988" s="1" t="s">
        <v>1741</v>
      </c>
      <c r="C988">
        <v>5338.4360000000024</v>
      </c>
      <c r="D988">
        <v>94.819210000000012</v>
      </c>
      <c r="E988" t="s">
        <v>6840</v>
      </c>
      <c r="F988" s="2">
        <v>44531.737233796302</v>
      </c>
      <c r="G988" s="8">
        <v>1204.307917376203</v>
      </c>
      <c r="H988" s="7">
        <f>LN(G988)</f>
        <v>7.0936603385005768</v>
      </c>
      <c r="I988" s="7">
        <f>+(H988-$O$10)/_xlfn.STDEV.S($H$2:$H$6885)</f>
        <v>1.0881693118322655</v>
      </c>
      <c r="J988" s="7">
        <f>($O$9-H988)/($O$9-$O$2)</f>
        <v>0.32956488293043096</v>
      </c>
      <c r="K988" t="b">
        <f>G988&lt;2000</f>
        <v>1</v>
      </c>
    </row>
    <row r="989" spans="1:11" x14ac:dyDescent="0.25">
      <c r="A989" s="1">
        <v>9547</v>
      </c>
      <c r="B989" s="1" t="s">
        <v>5</v>
      </c>
      <c r="C989">
        <v>17246.380734129329</v>
      </c>
      <c r="D989">
        <v>1265.8198759833881</v>
      </c>
      <c r="E989" t="s">
        <v>393</v>
      </c>
      <c r="F989" s="2">
        <v>44176.502893518518</v>
      </c>
      <c r="G989" s="8">
        <v>1203.2758514487621</v>
      </c>
      <c r="H989" s="7">
        <f>LN(G989)</f>
        <v>7.0928029926387026</v>
      </c>
      <c r="I989" s="7">
        <f>+(H989-$O$10)/_xlfn.STDEV.S($H$2:$H$6885)</f>
        <v>1.0875480571339107</v>
      </c>
      <c r="J989" s="7">
        <f>($O$9-H989)/($O$9-$O$2)</f>
        <v>0.32965906176434273</v>
      </c>
      <c r="K989" t="b">
        <f>G989&lt;2000</f>
        <v>1</v>
      </c>
    </row>
    <row r="990" spans="1:11" x14ac:dyDescent="0.25">
      <c r="A990" s="1">
        <v>4304</v>
      </c>
      <c r="B990" s="1" t="s">
        <v>5</v>
      </c>
      <c r="C990">
        <v>21142.8536828572</v>
      </c>
      <c r="D990">
        <v>1264.5017599956791</v>
      </c>
      <c r="E990" t="s">
        <v>401</v>
      </c>
      <c r="F990" s="2">
        <v>44176.545451388891</v>
      </c>
      <c r="G990" s="8">
        <v>1202.1561054421111</v>
      </c>
      <c r="H990" s="7">
        <f>LN(G990)</f>
        <v>7.0918719780786565</v>
      </c>
      <c r="I990" s="7">
        <f>+(H990-$O$10)/_xlfn.STDEV.S($H$2:$H$6885)</f>
        <v>1.0868734202162014</v>
      </c>
      <c r="J990" s="7">
        <f>($O$9-H990)/($O$9-$O$2)</f>
        <v>0.32976133305241812</v>
      </c>
      <c r="K990" t="b">
        <f>G990&lt;2000</f>
        <v>1</v>
      </c>
    </row>
    <row r="991" spans="1:11" x14ac:dyDescent="0.25">
      <c r="A991" s="1">
        <v>30328</v>
      </c>
      <c r="B991" s="1" t="s">
        <v>5</v>
      </c>
      <c r="C991">
        <v>7458.743358699413</v>
      </c>
      <c r="D991">
        <v>414.5955718533458</v>
      </c>
      <c r="E991" t="s">
        <v>5112</v>
      </c>
      <c r="F991" s="2">
        <v>44434.586944444447</v>
      </c>
      <c r="G991" s="8">
        <v>1202.0798227428249</v>
      </c>
      <c r="H991" s="7">
        <f>LN(G991)</f>
        <v>7.0918085211621218</v>
      </c>
      <c r="I991" s="7">
        <f>+(H991-$O$10)/_xlfn.STDEV.S($H$2:$H$6885)</f>
        <v>1.086827437714514</v>
      </c>
      <c r="J991" s="7">
        <f>($O$9-H991)/($O$9-$O$2)</f>
        <v>0.32976830374962285</v>
      </c>
      <c r="K991" t="b">
        <f>G991&lt;2000</f>
        <v>1</v>
      </c>
    </row>
    <row r="992" spans="1:11" x14ac:dyDescent="0.25">
      <c r="A992" s="1">
        <v>4288</v>
      </c>
      <c r="B992" s="1" t="s">
        <v>42</v>
      </c>
      <c r="C992">
        <v>10112.319219780151</v>
      </c>
      <c r="D992">
        <v>546.39751943138162</v>
      </c>
      <c r="E992" t="s">
        <v>4154</v>
      </c>
      <c r="F992" s="2">
        <v>44394.563599537039</v>
      </c>
      <c r="G992" s="8">
        <v>1202.058460010252</v>
      </c>
      <c r="H992" s="7">
        <f>LN(G992)</f>
        <v>7.0917907495283297</v>
      </c>
      <c r="I992" s="7">
        <f>+(H992-$O$10)/_xlfn.STDEV.S($H$2:$H$6885)</f>
        <v>1.0868145599349832</v>
      </c>
      <c r="J992" s="7">
        <f>($O$9-H992)/($O$9-$O$2)</f>
        <v>0.32977025595097087</v>
      </c>
      <c r="K992" t="b">
        <f>G992&lt;2000</f>
        <v>1</v>
      </c>
    </row>
    <row r="993" spans="1:11" x14ac:dyDescent="0.25">
      <c r="A993" s="1">
        <v>11756</v>
      </c>
      <c r="B993" s="1" t="s">
        <v>42</v>
      </c>
      <c r="C993">
        <v>3104.3210269511692</v>
      </c>
      <c r="D993">
        <v>206.80880229988841</v>
      </c>
      <c r="E993" t="s">
        <v>6436</v>
      </c>
      <c r="F993" s="2">
        <v>44497.676874999997</v>
      </c>
      <c r="G993" s="8">
        <v>1202.0314365875049</v>
      </c>
      <c r="H993" s="7">
        <f>LN(G993)</f>
        <v>7.0917682683201297</v>
      </c>
      <c r="I993" s="7">
        <f>+(H993-$O$10)/_xlfn.STDEV.S($H$2:$H$6885)</f>
        <v>1.0867982694776077</v>
      </c>
      <c r="J993" s="7">
        <f>($O$9-H993)/($O$9-$O$2)</f>
        <v>0.32977272549572212</v>
      </c>
      <c r="K993" t="b">
        <f>G993&lt;2000</f>
        <v>1</v>
      </c>
    </row>
    <row r="994" spans="1:11" x14ac:dyDescent="0.25">
      <c r="A994" s="1">
        <v>1339</v>
      </c>
      <c r="B994" s="1" t="s">
        <v>42</v>
      </c>
      <c r="C994">
        <v>12108.39161762289</v>
      </c>
      <c r="D994">
        <v>835.03046501646816</v>
      </c>
      <c r="E994" t="s">
        <v>2161</v>
      </c>
      <c r="F994" s="2">
        <v>44306.635393518518</v>
      </c>
      <c r="G994" s="8">
        <v>1200.703988178891</v>
      </c>
      <c r="H994" s="7">
        <f>LN(G994)</f>
        <v>7.090663320575997</v>
      </c>
      <c r="I994" s="7">
        <f>+(H994-$O$10)/_xlfn.STDEV.S($H$2:$H$6885)</f>
        <v>1.0859975961344384</v>
      </c>
      <c r="J994" s="7">
        <f>($O$9-H994)/($O$9-$O$2)</f>
        <v>0.3298941032205161</v>
      </c>
      <c r="K994" t="b">
        <f>G994&lt;2000</f>
        <v>1</v>
      </c>
    </row>
    <row r="995" spans="1:11" x14ac:dyDescent="0.25">
      <c r="A995" s="1">
        <v>5781</v>
      </c>
      <c r="B995" s="1" t="s">
        <v>1741</v>
      </c>
      <c r="C995">
        <v>26933.973690767511</v>
      </c>
      <c r="D995">
        <v>463.35744763070062</v>
      </c>
      <c r="E995" t="s">
        <v>4721</v>
      </c>
      <c r="F995" s="2">
        <v>44419.594351851847</v>
      </c>
      <c r="G995" s="8">
        <v>1200.488344684999</v>
      </c>
      <c r="H995" s="7">
        <f>LN(G995)</f>
        <v>7.0904837068969764</v>
      </c>
      <c r="I995" s="7">
        <f>+(H995-$O$10)/_xlfn.STDEV.S($H$2:$H$6885)</f>
        <v>1.0858674434773341</v>
      </c>
      <c r="J995" s="7">
        <f>($O$9-H995)/($O$9-$O$2)</f>
        <v>0.32991383365556803</v>
      </c>
      <c r="K995" t="b">
        <f>G995&lt;2000</f>
        <v>1</v>
      </c>
    </row>
    <row r="996" spans="1:11" x14ac:dyDescent="0.25">
      <c r="A996" s="1">
        <v>33509</v>
      </c>
      <c r="B996" s="1" t="s">
        <v>5</v>
      </c>
      <c r="C996">
        <v>3792.8082098581208</v>
      </c>
      <c r="D996">
        <v>213.41684144594879</v>
      </c>
      <c r="E996" t="s">
        <v>6371</v>
      </c>
      <c r="F996" s="2">
        <v>44495.486909722233</v>
      </c>
      <c r="G996" s="8">
        <v>1198.638920970604</v>
      </c>
      <c r="H996" s="7">
        <f>LN(G996)</f>
        <v>7.0889419595230807</v>
      </c>
      <c r="I996" s="7">
        <f>+(H996-$O$10)/_xlfn.STDEV.S($H$2:$H$6885)</f>
        <v>1.0847502539715548</v>
      </c>
      <c r="J996" s="7">
        <f>($O$9-H996)/($O$9-$O$2)</f>
        <v>0.33008319350941118</v>
      </c>
      <c r="K996" t="b">
        <f>G996&lt;2000</f>
        <v>1</v>
      </c>
    </row>
    <row r="997" spans="1:11" x14ac:dyDescent="0.25">
      <c r="A997" s="1">
        <v>1954</v>
      </c>
      <c r="B997" s="1" t="s">
        <v>1741</v>
      </c>
      <c r="C997">
        <v>26561.066308989492</v>
      </c>
      <c r="D997">
        <v>715.33210785065182</v>
      </c>
      <c r="E997" t="s">
        <v>2814</v>
      </c>
      <c r="F997" s="2">
        <v>44342.498668981483</v>
      </c>
      <c r="G997" s="8">
        <v>1197.819625331852</v>
      </c>
      <c r="H997" s="7">
        <f>LN(G997)</f>
        <v>7.0882582041775635</v>
      </c>
      <c r="I997" s="7">
        <f>+(H997-$O$10)/_xlfn.STDEV.S($H$2:$H$6885)</f>
        <v>1.0842547873928752</v>
      </c>
      <c r="J997" s="7">
        <f>($O$9-H997)/($O$9-$O$2)</f>
        <v>0.33015830354841103</v>
      </c>
      <c r="K997" t="b">
        <f>G997&lt;2000</f>
        <v>1</v>
      </c>
    </row>
    <row r="998" spans="1:11" x14ac:dyDescent="0.25">
      <c r="A998" s="1">
        <v>21625</v>
      </c>
      <c r="B998" s="1" t="s">
        <v>5</v>
      </c>
      <c r="C998">
        <v>9034.8079188135853</v>
      </c>
      <c r="D998">
        <v>423.39182593740378</v>
      </c>
      <c r="E998" t="s">
        <v>4975</v>
      </c>
      <c r="F998" s="2">
        <v>44431.432303240741</v>
      </c>
      <c r="G998" s="8">
        <v>1197.57357633683</v>
      </c>
      <c r="H998" s="7">
        <f>LN(G998)</f>
        <v>7.0880527690150057</v>
      </c>
      <c r="I998" s="7">
        <f>+(H998-$O$10)/_xlfn.STDEV.S($H$2:$H$6885)</f>
        <v>1.0841059238296133</v>
      </c>
      <c r="J998" s="7">
        <f>($O$9-H998)/($O$9-$O$2)</f>
        <v>0.33018087045508726</v>
      </c>
      <c r="K998" t="b">
        <f>G998&lt;2000</f>
        <v>1</v>
      </c>
    </row>
    <row r="999" spans="1:11" x14ac:dyDescent="0.25">
      <c r="A999" s="1">
        <v>3800</v>
      </c>
      <c r="B999" s="1" t="s">
        <v>42</v>
      </c>
      <c r="C999">
        <v>16674.287400000001</v>
      </c>
      <c r="D999">
        <v>492.05559599999998</v>
      </c>
      <c r="E999" t="s">
        <v>4517</v>
      </c>
      <c r="F999" s="2">
        <v>44410.501238425917</v>
      </c>
      <c r="G999" s="8">
        <v>1197.5454782272479</v>
      </c>
      <c r="H999" s="7">
        <f>LN(G999)</f>
        <v>7.0880293062067334</v>
      </c>
      <c r="I999" s="7">
        <f>+(H999-$O$10)/_xlfn.STDEV.S($H$2:$H$6885)</f>
        <v>1.0840889220797665</v>
      </c>
      <c r="J999" s="7">
        <f>($O$9-H999)/($O$9-$O$2)</f>
        <v>0.33018344782790915</v>
      </c>
      <c r="K999" t="b">
        <f>G999&lt;2000</f>
        <v>1</v>
      </c>
    </row>
    <row r="1000" spans="1:11" x14ac:dyDescent="0.25">
      <c r="A1000" s="1">
        <v>4253</v>
      </c>
      <c r="B1000" s="1" t="s">
        <v>42</v>
      </c>
      <c r="C1000">
        <v>11084.439046503279</v>
      </c>
      <c r="D1000">
        <v>572.34583640322171</v>
      </c>
      <c r="E1000" t="s">
        <v>3919</v>
      </c>
      <c r="F1000" s="2">
        <v>44385.871041666673</v>
      </c>
      <c r="G1000" s="8">
        <v>1196.4582004104259</v>
      </c>
      <c r="H1000" s="7">
        <f>LN(G1000)</f>
        <v>7.0871209718534649</v>
      </c>
      <c r="I1000" s="7">
        <f>+(H1000-$O$10)/_xlfn.STDEV.S($H$2:$H$6885)</f>
        <v>1.0834307198188824</v>
      </c>
      <c r="J1000" s="7">
        <f>($O$9-H1000)/($O$9-$O$2)</f>
        <v>0.33028322771138091</v>
      </c>
      <c r="K1000" t="b">
        <f>G1000&lt;2000</f>
        <v>1</v>
      </c>
    </row>
    <row r="1001" spans="1:11" x14ac:dyDescent="0.25">
      <c r="A1001" s="1">
        <v>9128</v>
      </c>
      <c r="B1001" s="1" t="s">
        <v>1741</v>
      </c>
      <c r="C1001">
        <v>8485.6603353726387</v>
      </c>
      <c r="D1001">
        <v>340.05347841490573</v>
      </c>
      <c r="E1001" t="s">
        <v>5641</v>
      </c>
      <c r="F1001" s="2">
        <v>44456.670648148152</v>
      </c>
      <c r="G1001" s="8">
        <v>1195.7073528029409</v>
      </c>
      <c r="H1001" s="7">
        <f>LN(G1001)</f>
        <v>7.086493216277657</v>
      </c>
      <c r="I1001" s="7">
        <f>+(H1001-$O$10)/_xlfn.STDEV.S($H$2:$H$6885)</f>
        <v>1.0829758321029299</v>
      </c>
      <c r="J1001" s="7">
        <f>($O$9-H1001)/($O$9-$O$2)</f>
        <v>0.33035218621545759</v>
      </c>
      <c r="K1001" t="b">
        <f>G1001&lt;2000</f>
        <v>1</v>
      </c>
    </row>
    <row r="1002" spans="1:11" x14ac:dyDescent="0.25">
      <c r="A1002" s="1">
        <v>33722</v>
      </c>
      <c r="B1002" s="1" t="s">
        <v>5</v>
      </c>
      <c r="C1002">
        <v>6118.6868748942079</v>
      </c>
      <c r="D1002">
        <v>350.03563215494489</v>
      </c>
      <c r="E1002" t="s">
        <v>5549</v>
      </c>
      <c r="F1002" s="2">
        <v>44453.603275462963</v>
      </c>
      <c r="G1002" s="8">
        <v>1195.480969456567</v>
      </c>
      <c r="H1002" s="7">
        <f>LN(G1002)</f>
        <v>7.086303868291183</v>
      </c>
      <c r="I1002" s="7">
        <f>+(H1002-$O$10)/_xlfn.STDEV.S($H$2:$H$6885)</f>
        <v>1.0828386257181415</v>
      </c>
      <c r="J1002" s="7">
        <f>($O$9-H1002)/($O$9-$O$2)</f>
        <v>0.33037298595726855</v>
      </c>
      <c r="K1002" t="b">
        <f>G1002&lt;2000</f>
        <v>1</v>
      </c>
    </row>
    <row r="1003" spans="1:11" x14ac:dyDescent="0.25">
      <c r="A1003" s="1">
        <v>6757</v>
      </c>
      <c r="B1003" s="1" t="s">
        <v>42</v>
      </c>
      <c r="C1003">
        <v>11602.414764178569</v>
      </c>
      <c r="D1003">
        <v>457.13712405964299</v>
      </c>
      <c r="E1003" t="s">
        <v>4766</v>
      </c>
      <c r="F1003" s="2">
        <v>44420.782476851848</v>
      </c>
      <c r="G1003" s="8">
        <v>1194.445870545085</v>
      </c>
      <c r="H1003" s="7">
        <f>LN(G1003)</f>
        <v>7.0854376501635992</v>
      </c>
      <c r="I1003" s="7">
        <f>+(H1003-$O$10)/_xlfn.STDEV.S($H$2:$H$6885)</f>
        <v>1.0822109419495567</v>
      </c>
      <c r="J1003" s="7">
        <f>($O$9-H1003)/($O$9-$O$2)</f>
        <v>0.33046813940326608</v>
      </c>
      <c r="K1003" t="b">
        <f>G1003&lt;2000</f>
        <v>1</v>
      </c>
    </row>
    <row r="1004" spans="1:11" x14ac:dyDescent="0.25">
      <c r="A1004" s="1">
        <v>16164</v>
      </c>
      <c r="B1004" s="1" t="s">
        <v>5</v>
      </c>
      <c r="C1004">
        <v>19610.481310647501</v>
      </c>
      <c r="D1004">
        <v>1007.677708717874</v>
      </c>
      <c r="E1004" t="s">
        <v>1466</v>
      </c>
      <c r="F1004" s="2">
        <v>44252.31417824074</v>
      </c>
      <c r="G1004" s="8">
        <v>1193.5406621870579</v>
      </c>
      <c r="H1004" s="7">
        <f>LN(G1004)</f>
        <v>7.0846795148986166</v>
      </c>
      <c r="I1004" s="7">
        <f>+(H1004-$O$10)/_xlfn.STDEV.S($H$2:$H$6885)</f>
        <v>1.0816615777824172</v>
      </c>
      <c r="J1004" s="7">
        <f>($O$9-H1004)/($O$9-$O$2)</f>
        <v>0.33055142002358351</v>
      </c>
      <c r="K1004" t="b">
        <f>G1004&lt;2000</f>
        <v>1</v>
      </c>
    </row>
    <row r="1005" spans="1:11" x14ac:dyDescent="0.25">
      <c r="A1005" s="1">
        <v>774</v>
      </c>
      <c r="B1005" s="1" t="s">
        <v>1741</v>
      </c>
      <c r="C1005">
        <v>24476.662355336601</v>
      </c>
      <c r="D1005">
        <v>822.64905263451419</v>
      </c>
      <c r="E1005" t="s">
        <v>2221</v>
      </c>
      <c r="F1005" s="2">
        <v>44308.723749999997</v>
      </c>
      <c r="G1005" s="8">
        <v>1192.7130912250359</v>
      </c>
      <c r="H1005" s="7">
        <f>LN(G1005)</f>
        <v>7.0839858996500134</v>
      </c>
      <c r="I1005" s="7">
        <f>+(H1005-$O$10)/_xlfn.STDEV.S($H$2:$H$6885)</f>
        <v>1.081158966466252</v>
      </c>
      <c r="J1005" s="7">
        <f>($O$9-H1005)/($O$9-$O$2)</f>
        <v>0.33062761316593337</v>
      </c>
      <c r="K1005" t="b">
        <f>G1005&lt;2000</f>
        <v>1</v>
      </c>
    </row>
    <row r="1006" spans="1:11" x14ac:dyDescent="0.25">
      <c r="A1006" s="1">
        <v>8129</v>
      </c>
      <c r="B1006" s="1" t="s">
        <v>42</v>
      </c>
      <c r="C1006">
        <v>7436.1090162688788</v>
      </c>
      <c r="D1006">
        <v>407.37270397857452</v>
      </c>
      <c r="E1006" t="s">
        <v>5157</v>
      </c>
      <c r="F1006" s="2">
        <v>44435.694525462961</v>
      </c>
      <c r="G1006" s="8">
        <v>1191.6218810160151</v>
      </c>
      <c r="H1006" s="7">
        <f>LN(G1006)</f>
        <v>7.0830705833895804</v>
      </c>
      <c r="I1006" s="7">
        <f>+(H1006-$O$10)/_xlfn.STDEV.S($H$2:$H$6885)</f>
        <v>1.0804957049371982</v>
      </c>
      <c r="J1006" s="7">
        <f>($O$9-H1006)/($O$9-$O$2)</f>
        <v>0.33072816000694755</v>
      </c>
      <c r="K1006" t="b">
        <f>G1006&lt;2000</f>
        <v>1</v>
      </c>
    </row>
    <row r="1007" spans="1:11" x14ac:dyDescent="0.25">
      <c r="A1007" s="1">
        <v>9379</v>
      </c>
      <c r="B1007" s="1" t="s">
        <v>1741</v>
      </c>
      <c r="C1007">
        <v>13367.1165</v>
      </c>
      <c r="D1007">
        <v>295.94182499999999</v>
      </c>
      <c r="E1007" t="s">
        <v>5917</v>
      </c>
      <c r="F1007" s="2">
        <v>44469.767789351848</v>
      </c>
      <c r="G1007" s="8">
        <v>1190.852105555836</v>
      </c>
      <c r="H1007" s="7">
        <f>LN(G1007)</f>
        <v>7.082424384949384</v>
      </c>
      <c r="I1007" s="7">
        <f>+(H1007-$O$10)/_xlfn.STDEV.S($H$2:$H$6885)</f>
        <v>1.0800274530508891</v>
      </c>
      <c r="J1007" s="7">
        <f>($O$9-H1007)/($O$9-$O$2)</f>
        <v>0.33079914444657643</v>
      </c>
      <c r="K1007" t="b">
        <f>G1007&lt;2000</f>
        <v>1</v>
      </c>
    </row>
    <row r="1008" spans="1:11" x14ac:dyDescent="0.25">
      <c r="A1008" s="1">
        <v>195</v>
      </c>
      <c r="B1008" s="1" t="s">
        <v>42</v>
      </c>
      <c r="C1008">
        <v>23546.258883479641</v>
      </c>
      <c r="D1008">
        <v>1277.048526850245</v>
      </c>
      <c r="E1008" t="s">
        <v>131</v>
      </c>
      <c r="F1008" s="2">
        <v>44168.656886574077</v>
      </c>
      <c r="G1008" s="8">
        <v>1189.640814867254</v>
      </c>
      <c r="H1008" s="7">
        <f>LN(G1008)</f>
        <v>7.0814067042978417</v>
      </c>
      <c r="I1008" s="7">
        <f>+(H1008-$O$10)/_xlfn.STDEV.S($H$2:$H$6885)</f>
        <v>1.0792900156708176</v>
      </c>
      <c r="J1008" s="7">
        <f>($O$9-H1008)/($O$9-$O$2)</f>
        <v>0.3309109359432395</v>
      </c>
      <c r="K1008" t="b">
        <f>G1008&lt;2000</f>
        <v>1</v>
      </c>
    </row>
    <row r="1009" spans="1:11" x14ac:dyDescent="0.25">
      <c r="A1009" s="1">
        <v>7750</v>
      </c>
      <c r="B1009" s="1" t="s">
        <v>1741</v>
      </c>
      <c r="C1009">
        <v>14841.078456194</v>
      </c>
      <c r="D1009">
        <v>410.55042368582019</v>
      </c>
      <c r="E1009" t="s">
        <v>5102</v>
      </c>
      <c r="F1009" s="2">
        <v>44434.474236111113</v>
      </c>
      <c r="G1009" s="8">
        <v>1189.2865301323229</v>
      </c>
      <c r="H1009" s="7">
        <f>LN(G1009)</f>
        <v>7.0811088517902441</v>
      </c>
      <c r="I1009" s="7">
        <f>+(H1009-$O$10)/_xlfn.STDEV.S($H$2:$H$6885)</f>
        <v>1.0790741841400544</v>
      </c>
      <c r="J1009" s="7">
        <f>($O$9-H1009)/($O$9-$O$2)</f>
        <v>0.33094365482961974</v>
      </c>
      <c r="K1009" t="b">
        <f>G1009&lt;2000</f>
        <v>1</v>
      </c>
    </row>
    <row r="1010" spans="1:11" x14ac:dyDescent="0.25">
      <c r="A1010" s="1">
        <v>16573</v>
      </c>
      <c r="B1010" s="1" t="s">
        <v>5</v>
      </c>
      <c r="C1010">
        <v>14384.724557300309</v>
      </c>
      <c r="D1010">
        <v>748.63579764869246</v>
      </c>
      <c r="E1010" t="s">
        <v>2585</v>
      </c>
      <c r="F1010" s="2">
        <v>44330.527326388888</v>
      </c>
      <c r="G1010" s="8">
        <v>1188.3232772474839</v>
      </c>
      <c r="H1010" s="7">
        <f>LN(G1010)</f>
        <v>7.0802985818001476</v>
      </c>
      <c r="I1010" s="7">
        <f>+(H1010-$O$10)/_xlfn.STDEV.S($H$2:$H$6885)</f>
        <v>1.0784870418201709</v>
      </c>
      <c r="J1010" s="7">
        <f>($O$9-H1010)/($O$9-$O$2)</f>
        <v>0.33103266241245705</v>
      </c>
      <c r="K1010" t="b">
        <f>G1010&lt;2000</f>
        <v>1</v>
      </c>
    </row>
    <row r="1011" spans="1:11" x14ac:dyDescent="0.25">
      <c r="A1011" s="1">
        <v>204</v>
      </c>
      <c r="B1011" s="1" t="s">
        <v>42</v>
      </c>
      <c r="C1011">
        <v>27423.534623214</v>
      </c>
      <c r="D1011">
        <v>1253.07755534284</v>
      </c>
      <c r="E1011" t="s">
        <v>325</v>
      </c>
      <c r="F1011" s="2">
        <v>44175.373055555552</v>
      </c>
      <c r="G1011" s="8">
        <v>1187.668412259359</v>
      </c>
      <c r="H1011" s="7">
        <f>LN(G1011)</f>
        <v>7.0797473467031571</v>
      </c>
      <c r="I1011" s="7">
        <f>+(H1011-$O$10)/_xlfn.STDEV.S($H$2:$H$6885)</f>
        <v>1.0780876027966302</v>
      </c>
      <c r="J1011" s="7">
        <f>($O$9-H1011)/($O$9-$O$2)</f>
        <v>0.33109321519629192</v>
      </c>
      <c r="K1011" t="b">
        <f>G1011&lt;2000</f>
        <v>1</v>
      </c>
    </row>
    <row r="1012" spans="1:11" x14ac:dyDescent="0.25">
      <c r="A1012" s="1">
        <v>1327</v>
      </c>
      <c r="B1012" s="1" t="s">
        <v>5</v>
      </c>
      <c r="C1012">
        <v>38056.047361258847</v>
      </c>
      <c r="D1012">
        <v>1246.461884433759</v>
      </c>
      <c r="E1012" t="s">
        <v>424</v>
      </c>
      <c r="F1012" s="2">
        <v>44176.704513888893</v>
      </c>
      <c r="G1012" s="8">
        <v>1185.496830276704</v>
      </c>
      <c r="H1012" s="7">
        <f>LN(G1012)</f>
        <v>7.0779172317580681</v>
      </c>
      <c r="I1012" s="7">
        <f>+(H1012-$O$10)/_xlfn.STDEV.S($H$2:$H$6885)</f>
        <v>1.0767614547871434</v>
      </c>
      <c r="J1012" s="7">
        <f>($O$9-H1012)/($O$9-$O$2)</f>
        <v>0.33129425202298884</v>
      </c>
      <c r="K1012" t="b">
        <f>G1012&lt;2000</f>
        <v>1</v>
      </c>
    </row>
    <row r="1013" spans="1:11" x14ac:dyDescent="0.25">
      <c r="A1013" s="1">
        <v>3934</v>
      </c>
      <c r="B1013" s="1" t="s">
        <v>42</v>
      </c>
      <c r="C1013">
        <v>18879.063439118388</v>
      </c>
      <c r="D1013">
        <v>532.19056243007572</v>
      </c>
      <c r="E1013" t="s">
        <v>4181</v>
      </c>
      <c r="F1013" s="2">
        <v>44396.606168981481</v>
      </c>
      <c r="G1013" s="8">
        <v>1185.3972505303941</v>
      </c>
      <c r="H1013" s="7">
        <f>LN(G1013)</f>
        <v>7.0778332299064672</v>
      </c>
      <c r="I1013" s="7">
        <f>+(H1013-$O$10)/_xlfn.STDEV.S($H$2:$H$6885)</f>
        <v>1.0767005849010236</v>
      </c>
      <c r="J1013" s="7">
        <f>($O$9-H1013)/($O$9-$O$2)</f>
        <v>0.33130347956671657</v>
      </c>
      <c r="K1013" t="b">
        <f>G1013&lt;2000</f>
        <v>1</v>
      </c>
    </row>
    <row r="1014" spans="1:11" x14ac:dyDescent="0.25">
      <c r="A1014" s="1">
        <v>9435</v>
      </c>
      <c r="B1014" s="1" t="s">
        <v>1741</v>
      </c>
      <c r="C1014">
        <v>9143.4150000000009</v>
      </c>
      <c r="D1014">
        <v>214.04235</v>
      </c>
      <c r="E1014" t="s">
        <v>6341</v>
      </c>
      <c r="F1014" s="2">
        <v>44494.4846875</v>
      </c>
      <c r="G1014" s="8">
        <v>1183.894434862028</v>
      </c>
      <c r="H1014" s="7">
        <f>LN(G1014)</f>
        <v>7.0765646517240759</v>
      </c>
      <c r="I1014" s="7">
        <f>+(H1014-$O$10)/_xlfn.STDEV.S($H$2:$H$6885)</f>
        <v>1.0757813407650358</v>
      </c>
      <c r="J1014" s="7">
        <f>($O$9-H1014)/($O$9-$O$2)</f>
        <v>0.3314428319789185</v>
      </c>
      <c r="K1014" t="b">
        <f>G1014&lt;2000</f>
        <v>1</v>
      </c>
    </row>
    <row r="1015" spans="1:11" x14ac:dyDescent="0.25">
      <c r="A1015" s="1">
        <v>8367</v>
      </c>
      <c r="B1015" s="1" t="s">
        <v>42</v>
      </c>
      <c r="C1015">
        <v>4099.8479891099996</v>
      </c>
      <c r="D1015">
        <v>394.79305527435002</v>
      </c>
      <c r="E1015" t="s">
        <v>5195</v>
      </c>
      <c r="F1015" s="2">
        <v>44438.724317129629</v>
      </c>
      <c r="G1015" s="8">
        <v>1183.5627356256391</v>
      </c>
      <c r="H1015" s="7">
        <f>LN(G1015)</f>
        <v>7.0762844361048076</v>
      </c>
      <c r="I1015" s="7">
        <f>+(H1015-$O$10)/_xlfn.STDEV.S($H$2:$H$6885)</f>
        <v>1.0755782893738011</v>
      </c>
      <c r="J1015" s="7">
        <f>($O$9-H1015)/($O$9-$O$2)</f>
        <v>0.33147361346564408</v>
      </c>
      <c r="K1015" t="b">
        <f>G1015&lt;2000</f>
        <v>1</v>
      </c>
    </row>
    <row r="1016" spans="1:11" x14ac:dyDescent="0.25">
      <c r="A1016" s="1">
        <v>754</v>
      </c>
      <c r="B1016" s="1" t="s">
        <v>5</v>
      </c>
      <c r="C1016">
        <v>24189.269947643152</v>
      </c>
      <c r="D1016">
        <v>1241.195662461801</v>
      </c>
      <c r="E1016" t="s">
        <v>462</v>
      </c>
      <c r="F1016" s="2">
        <v>44177.546898148154</v>
      </c>
      <c r="G1016" s="8">
        <v>1183.085078885063</v>
      </c>
      <c r="H1016" s="7">
        <f>LN(G1016)</f>
        <v>7.0758807793003324</v>
      </c>
      <c r="I1016" s="7">
        <f>+(H1016-$O$10)/_xlfn.STDEV.S($H$2:$H$6885)</f>
        <v>1.0752857893484846</v>
      </c>
      <c r="J1016" s="7">
        <f>($O$9-H1016)/($O$9-$O$2)</f>
        <v>0.33151795487887831</v>
      </c>
      <c r="K1016" t="b">
        <f>G1016&lt;2000</f>
        <v>1</v>
      </c>
    </row>
    <row r="1017" spans="1:11" x14ac:dyDescent="0.25">
      <c r="A1017" s="1">
        <v>29661</v>
      </c>
      <c r="B1017" s="1" t="s">
        <v>5</v>
      </c>
      <c r="C1017">
        <v>8869.8392511746388</v>
      </c>
      <c r="D1017">
        <v>291.45011702814043</v>
      </c>
      <c r="E1017" t="s">
        <v>5923</v>
      </c>
      <c r="F1017" s="2">
        <v>44470.502268518518</v>
      </c>
      <c r="G1017" s="8">
        <v>1182.351551038741</v>
      </c>
      <c r="H1017" s="7">
        <f>LN(G1017)</f>
        <v>7.0752605742518817</v>
      </c>
      <c r="I1017" s="7">
        <f>+(H1017-$O$10)/_xlfn.STDEV.S($H$2:$H$6885)</f>
        <v>1.0748363729374097</v>
      </c>
      <c r="J1017" s="7">
        <f>($O$9-H1017)/($O$9-$O$2)</f>
        <v>0.33158608396288836</v>
      </c>
      <c r="K1017" t="b">
        <f>G1017&lt;2000</f>
        <v>1</v>
      </c>
    </row>
    <row r="1018" spans="1:11" x14ac:dyDescent="0.25">
      <c r="A1018" s="1">
        <v>982</v>
      </c>
      <c r="B1018" s="1" t="s">
        <v>42</v>
      </c>
      <c r="C1018">
        <v>15821.81894802617</v>
      </c>
      <c r="D1018">
        <v>1036.3296651194951</v>
      </c>
      <c r="E1018" t="s">
        <v>1349</v>
      </c>
      <c r="F1018" s="2">
        <v>44240.29478009259</v>
      </c>
      <c r="G1018" s="8">
        <v>1181.398508559191</v>
      </c>
      <c r="H1018" s="7">
        <f>LN(G1018)</f>
        <v>7.074454192437253</v>
      </c>
      <c r="I1018" s="7">
        <f>+(H1018-$O$10)/_xlfn.STDEV.S($H$2:$H$6885)</f>
        <v>1.0742520480887296</v>
      </c>
      <c r="J1018" s="7">
        <f>($O$9-H1018)/($O$9-$O$2)</f>
        <v>0.33167466443241245</v>
      </c>
      <c r="K1018" t="b">
        <f>G1018&lt;2000</f>
        <v>1</v>
      </c>
    </row>
    <row r="1019" spans="1:11" x14ac:dyDescent="0.25">
      <c r="A1019" s="1">
        <v>5371</v>
      </c>
      <c r="B1019" s="1" t="s">
        <v>42</v>
      </c>
      <c r="C1019">
        <v>7567.6476916856682</v>
      </c>
      <c r="D1019">
        <v>499.03949746454049</v>
      </c>
      <c r="E1019" t="s">
        <v>4436</v>
      </c>
      <c r="F1019" s="2">
        <v>44405.906412037039</v>
      </c>
      <c r="G1019" s="8">
        <v>1178.4381597805659</v>
      </c>
      <c r="H1019" s="7">
        <f>LN(G1019)</f>
        <v>7.0719452473299551</v>
      </c>
      <c r="I1019" s="7">
        <f>+(H1019-$O$10)/_xlfn.STDEV.S($H$2:$H$6885)</f>
        <v>1.0724340024141215</v>
      </c>
      <c r="J1019" s="7">
        <f>($O$9-H1019)/($O$9-$O$2)</f>
        <v>0.33195027027022145</v>
      </c>
      <c r="K1019" t="b">
        <f>G1019&lt;2000</f>
        <v>1</v>
      </c>
    </row>
    <row r="1020" spans="1:11" x14ac:dyDescent="0.25">
      <c r="A1020" s="1">
        <v>9460</v>
      </c>
      <c r="B1020" s="1" t="s">
        <v>1741</v>
      </c>
      <c r="C1020">
        <v>5169.8090000000002</v>
      </c>
      <c r="D1020">
        <v>208.72456</v>
      </c>
      <c r="E1020" t="s">
        <v>6393</v>
      </c>
      <c r="F1020" s="2">
        <v>44495.703032407408</v>
      </c>
      <c r="G1020" s="8">
        <v>1176.196624893659</v>
      </c>
      <c r="H1020" s="7">
        <f>LN(G1020)</f>
        <v>7.0700413125213633</v>
      </c>
      <c r="I1020" s="7">
        <f>+(H1020-$O$10)/_xlfn.STDEV.S($H$2:$H$6885)</f>
        <v>1.0710543626470226</v>
      </c>
      <c r="J1020" s="7">
        <f>($O$9-H1020)/($O$9-$O$2)</f>
        <v>0.33215941615648625</v>
      </c>
      <c r="K1020" t="b">
        <f>G1020&lt;2000</f>
        <v>1</v>
      </c>
    </row>
    <row r="1021" spans="1:11" x14ac:dyDescent="0.25">
      <c r="A1021" s="1">
        <v>1065</v>
      </c>
      <c r="B1021" s="1" t="s">
        <v>5</v>
      </c>
      <c r="C1021">
        <v>23350.195247281801</v>
      </c>
      <c r="D1021">
        <v>1234.0644981758519</v>
      </c>
      <c r="E1021" t="s">
        <v>434</v>
      </c>
      <c r="F1021" s="2">
        <v>44177.390833333331</v>
      </c>
      <c r="G1021" s="8">
        <v>1175.8085746140371</v>
      </c>
      <c r="H1021" s="7">
        <f>LN(G1021)</f>
        <v>7.069711338520265</v>
      </c>
      <c r="I1021" s="7">
        <f>+(H1021-$O$10)/_xlfn.STDEV.S($H$2:$H$6885)</f>
        <v>1.0708152550620518</v>
      </c>
      <c r="J1021" s="7">
        <f>($O$9-H1021)/($O$9-$O$2)</f>
        <v>0.33219566356611008</v>
      </c>
      <c r="K1021" t="b">
        <f>G1021&lt;2000</f>
        <v>1</v>
      </c>
    </row>
    <row r="1022" spans="1:11" x14ac:dyDescent="0.25">
      <c r="A1022" s="1">
        <v>6777</v>
      </c>
      <c r="B1022" s="1" t="s">
        <v>42</v>
      </c>
      <c r="C1022">
        <v>9783.5502524860549</v>
      </c>
      <c r="D1022">
        <v>417.80177689449192</v>
      </c>
      <c r="E1022" t="s">
        <v>4966</v>
      </c>
      <c r="F1022" s="2">
        <v>44430.418912037043</v>
      </c>
      <c r="G1022" s="8">
        <v>1172.5537504809249</v>
      </c>
      <c r="H1022" s="7">
        <f>LN(G1022)</f>
        <v>7.0669393418973474</v>
      </c>
      <c r="I1022" s="7">
        <f>+(H1022-$O$10)/_xlfn.STDEV.S($H$2:$H$6885)</f>
        <v>1.0688065955438883</v>
      </c>
      <c r="J1022" s="7">
        <f>($O$9-H1022)/($O$9-$O$2)</f>
        <v>0.33250016542605138</v>
      </c>
      <c r="K1022" t="b">
        <f>G1022&lt;2000</f>
        <v>1</v>
      </c>
    </row>
    <row r="1023" spans="1:11" x14ac:dyDescent="0.25">
      <c r="A1023" s="1">
        <v>26921</v>
      </c>
      <c r="B1023" s="1" t="s">
        <v>5</v>
      </c>
      <c r="C1023">
        <v>4525.3074806994628</v>
      </c>
      <c r="D1023">
        <v>526.44561924639015</v>
      </c>
      <c r="E1023" t="s">
        <v>4179</v>
      </c>
      <c r="F1023" s="2">
        <v>44396.575138888889</v>
      </c>
      <c r="G1023" s="8">
        <v>1172.379006322763</v>
      </c>
      <c r="H1023" s="7">
        <f>LN(G1023)</f>
        <v>7.0667903020939855</v>
      </c>
      <c r="I1023" s="7">
        <f>+(H1023-$O$10)/_xlfn.STDEV.S($H$2:$H$6885)</f>
        <v>1.0686985974975944</v>
      </c>
      <c r="J1023" s="7">
        <f>($O$9-H1023)/($O$9-$O$2)</f>
        <v>0.33251653734258035</v>
      </c>
      <c r="K1023" t="b">
        <f>G1023&lt;2000</f>
        <v>1</v>
      </c>
    </row>
    <row r="1024" spans="1:11" x14ac:dyDescent="0.25">
      <c r="A1024" s="1">
        <v>6904</v>
      </c>
      <c r="B1024" s="1" t="s">
        <v>5</v>
      </c>
      <c r="C1024">
        <v>28135.576423811071</v>
      </c>
      <c r="D1024">
        <v>1255.0409730529871</v>
      </c>
      <c r="E1024" t="s">
        <v>153</v>
      </c>
      <c r="F1024" s="2">
        <v>44169.595856481479</v>
      </c>
      <c r="G1024" s="8">
        <v>1171.948078064316</v>
      </c>
      <c r="H1024" s="7">
        <f>LN(G1024)</f>
        <v>7.0664226671626915</v>
      </c>
      <c r="I1024" s="7">
        <f>+(H1024-$O$10)/_xlfn.STDEV.S($H$2:$H$6885)</f>
        <v>1.0684321998411732</v>
      </c>
      <c r="J1024" s="7">
        <f>($O$9-H1024)/($O$9-$O$2)</f>
        <v>0.33255692177863372</v>
      </c>
      <c r="K1024" t="b">
        <f>G1024&lt;2000</f>
        <v>1</v>
      </c>
    </row>
    <row r="1025" spans="1:11" x14ac:dyDescent="0.25">
      <c r="A1025" s="1">
        <v>28323</v>
      </c>
      <c r="B1025" s="1" t="s">
        <v>5</v>
      </c>
      <c r="C1025">
        <v>9583.6683597551964</v>
      </c>
      <c r="D1025">
        <v>449.84131286031629</v>
      </c>
      <c r="E1025" t="s">
        <v>4735</v>
      </c>
      <c r="F1025" s="2">
        <v>44420.292210648149</v>
      </c>
      <c r="G1025" s="8">
        <v>1171.272058621897</v>
      </c>
      <c r="H1025" s="7">
        <f>LN(G1025)</f>
        <v>7.0658456667771183</v>
      </c>
      <c r="I1025" s="7">
        <f>+(H1025-$O$10)/_xlfn.STDEV.S($H$2:$H$6885)</f>
        <v>1.0680140906317739</v>
      </c>
      <c r="J1025" s="7">
        <f>($O$9-H1025)/($O$9-$O$2)</f>
        <v>0.33262030486111704</v>
      </c>
      <c r="K1025" t="b">
        <f>G1025&lt;2000</f>
        <v>1</v>
      </c>
    </row>
    <row r="1026" spans="1:11" x14ac:dyDescent="0.25">
      <c r="A1026" s="1">
        <v>32237</v>
      </c>
      <c r="B1026" s="1" t="s">
        <v>5</v>
      </c>
      <c r="C1026">
        <v>985.28121814199517</v>
      </c>
      <c r="D1026">
        <v>66.295173880001371</v>
      </c>
      <c r="E1026" t="s">
        <v>6882</v>
      </c>
      <c r="F1026" s="2">
        <v>44539.791666666657</v>
      </c>
      <c r="G1026" s="8">
        <v>1169.919892373641</v>
      </c>
      <c r="H1026" s="7">
        <f>LN(G1026)</f>
        <v>7.0646905573910406</v>
      </c>
      <c r="I1026" s="7">
        <f>+(H1026-$O$10)/_xlfn.STDEV.S($H$2:$H$6885)</f>
        <v>1.0671770688822946</v>
      </c>
      <c r="J1026" s="7">
        <f>($O$9-H1026)/($O$9-$O$2)</f>
        <v>0.33274719280664644</v>
      </c>
      <c r="K1026" t="b">
        <f>G1026&lt;2000</f>
        <v>1</v>
      </c>
    </row>
    <row r="1027" spans="1:11" x14ac:dyDescent="0.25">
      <c r="A1027" s="1">
        <v>25677</v>
      </c>
      <c r="B1027" s="1" t="s">
        <v>5</v>
      </c>
      <c r="C1027">
        <v>7841.1359239703861</v>
      </c>
      <c r="D1027">
        <v>453.43420659949379</v>
      </c>
      <c r="E1027" t="s">
        <v>4698</v>
      </c>
      <c r="F1027" s="2">
        <v>44418.681944444441</v>
      </c>
      <c r="G1027" s="8">
        <v>1167.219293619451</v>
      </c>
      <c r="H1027" s="7">
        <f>LN(G1027)</f>
        <v>7.0623795269035661</v>
      </c>
      <c r="I1027" s="7">
        <f>+(H1027-$O$10)/_xlfn.STDEV.S($H$2:$H$6885)</f>
        <v>1.0655024371936939</v>
      </c>
      <c r="J1027" s="7">
        <f>($O$9-H1027)/($O$9-$O$2)</f>
        <v>0.33300105786405632</v>
      </c>
      <c r="K1027" t="b">
        <f>G1027&lt;2000</f>
        <v>1</v>
      </c>
    </row>
    <row r="1028" spans="1:11" x14ac:dyDescent="0.25">
      <c r="A1028" s="1">
        <v>5638</v>
      </c>
      <c r="B1028" s="1" t="s">
        <v>5</v>
      </c>
      <c r="C1028">
        <v>26586.467769019211</v>
      </c>
      <c r="D1028">
        <v>1223.852993727053</v>
      </c>
      <c r="E1028" t="s">
        <v>467</v>
      </c>
      <c r="F1028" s="2">
        <v>44177.599502314813</v>
      </c>
      <c r="G1028" s="8">
        <v>1166.7146388881381</v>
      </c>
      <c r="H1028" s="7">
        <f>LN(G1028)</f>
        <v>7.0619470770110064</v>
      </c>
      <c r="I1028" s="7">
        <f>+(H1028-$O$10)/_xlfn.STDEV.S($H$2:$H$6885)</f>
        <v>1.0651890729617042</v>
      </c>
      <c r="J1028" s="7">
        <f>($O$9-H1028)/($O$9-$O$2)</f>
        <v>0.33304856217756351</v>
      </c>
      <c r="K1028" t="b">
        <f>G1028&lt;2000</f>
        <v>1</v>
      </c>
    </row>
    <row r="1029" spans="1:11" x14ac:dyDescent="0.25">
      <c r="A1029" s="1">
        <v>22775</v>
      </c>
      <c r="B1029" s="1" t="s">
        <v>5</v>
      </c>
      <c r="C1029">
        <v>7073.3952871035181</v>
      </c>
      <c r="D1029">
        <v>559.20812595869438</v>
      </c>
      <c r="E1029" t="s">
        <v>3897</v>
      </c>
      <c r="F1029" s="2">
        <v>44385.516469907408</v>
      </c>
      <c r="G1029" s="8">
        <v>1166.625432239209</v>
      </c>
      <c r="H1029" s="7">
        <f>LN(G1029)</f>
        <v>7.0618706143898251</v>
      </c>
      <c r="I1029" s="7">
        <f>+(H1029-$O$10)/_xlfn.STDEV.S($H$2:$H$6885)</f>
        <v>1.0651336661944124</v>
      </c>
      <c r="J1029" s="7">
        <f>($O$9-H1029)/($O$9-$O$2)</f>
        <v>0.33305696154218506</v>
      </c>
      <c r="K1029" t="b">
        <f>G1029&lt;2000</f>
        <v>1</v>
      </c>
    </row>
    <row r="1030" spans="1:11" x14ac:dyDescent="0.25">
      <c r="A1030" s="1">
        <v>12259</v>
      </c>
      <c r="B1030" s="1" t="s">
        <v>42</v>
      </c>
      <c r="C1030">
        <v>3217.0237400000001</v>
      </c>
      <c r="D1030">
        <v>156.44361140000001</v>
      </c>
      <c r="E1030" t="s">
        <v>6619</v>
      </c>
      <c r="F1030" s="2">
        <v>44511.466597222221</v>
      </c>
      <c r="G1030" s="8">
        <v>1165.1475905980781</v>
      </c>
      <c r="H1030" s="7">
        <f>LN(G1030)</f>
        <v>7.0606030451843047</v>
      </c>
      <c r="I1030" s="7">
        <f>+(H1030-$O$10)/_xlfn.STDEV.S($H$2:$H$6885)</f>
        <v>1.0642151531888231</v>
      </c>
      <c r="J1030" s="7">
        <f>($O$9-H1030)/($O$9-$O$2)</f>
        <v>0.33319620311899445</v>
      </c>
      <c r="K1030" t="b">
        <f>G1030&lt;2000</f>
        <v>1</v>
      </c>
    </row>
    <row r="1031" spans="1:11" x14ac:dyDescent="0.25">
      <c r="A1031" s="1">
        <v>23876</v>
      </c>
      <c r="B1031" s="1" t="s">
        <v>5</v>
      </c>
      <c r="C1031">
        <v>12519.89434864308</v>
      </c>
      <c r="D1031">
        <v>643.55125567958635</v>
      </c>
      <c r="E1031" t="s">
        <v>3214</v>
      </c>
      <c r="F1031" s="2">
        <v>44358.734988425917</v>
      </c>
      <c r="G1031" s="8">
        <v>1164.351638582601</v>
      </c>
      <c r="H1031" s="7">
        <f>LN(G1031)</f>
        <v>7.0599196776721103</v>
      </c>
      <c r="I1031" s="7">
        <f>+(H1031-$O$10)/_xlfn.STDEV.S($H$2:$H$6885)</f>
        <v>1.0637199676440698</v>
      </c>
      <c r="J1031" s="7">
        <f>($O$9-H1031)/($O$9-$O$2)</f>
        <v>0.33327127055477929</v>
      </c>
      <c r="K1031" t="b">
        <f>G1031&lt;2000</f>
        <v>1</v>
      </c>
    </row>
    <row r="1032" spans="1:11" x14ac:dyDescent="0.25">
      <c r="A1032" s="1">
        <v>22619</v>
      </c>
      <c r="B1032" s="1" t="s">
        <v>5</v>
      </c>
      <c r="C1032">
        <v>10107.23968356948</v>
      </c>
      <c r="D1032">
        <v>585.89641228207154</v>
      </c>
      <c r="E1032" t="s">
        <v>3691</v>
      </c>
      <c r="F1032" s="2">
        <v>44376.763124999998</v>
      </c>
      <c r="G1032" s="8">
        <v>1164.063537525408</v>
      </c>
      <c r="H1032" s="7">
        <f>LN(G1032)</f>
        <v>7.0596722123045765</v>
      </c>
      <c r="I1032" s="7">
        <f>+(H1032-$O$10)/_xlfn.STDEV.S($H$2:$H$6885)</f>
        <v>1.0635406479213101</v>
      </c>
      <c r="J1032" s="7">
        <f>($O$9-H1032)/($O$9-$O$2)</f>
        <v>0.33329845444961598</v>
      </c>
      <c r="K1032" t="b">
        <f>G1032&lt;2000</f>
        <v>1</v>
      </c>
    </row>
    <row r="1033" spans="1:11" x14ac:dyDescent="0.25">
      <c r="A1033" s="1">
        <v>1524</v>
      </c>
      <c r="B1033" s="1" t="s">
        <v>42</v>
      </c>
      <c r="C1033">
        <v>16421.17802495023</v>
      </c>
      <c r="D1033">
        <v>812.66638521645359</v>
      </c>
      <c r="E1033" t="s">
        <v>2135</v>
      </c>
      <c r="F1033" s="2">
        <v>44305.647013888891</v>
      </c>
      <c r="G1033" s="8">
        <v>1164.013968621269</v>
      </c>
      <c r="H1033" s="7">
        <f>LN(G1033)</f>
        <v>7.0596296287531137</v>
      </c>
      <c r="I1033" s="7">
        <f>+(H1033-$O$10)/_xlfn.STDEV.S($H$2:$H$6885)</f>
        <v>1.0635097907928217</v>
      </c>
      <c r="J1033" s="7">
        <f>($O$9-H1033)/($O$9-$O$2)</f>
        <v>0.33330313222249497</v>
      </c>
      <c r="K1033" t="b">
        <f>G1033&lt;2000</f>
        <v>1</v>
      </c>
    </row>
    <row r="1034" spans="1:11" x14ac:dyDescent="0.25">
      <c r="A1034" s="1">
        <v>22764</v>
      </c>
      <c r="B1034" s="1" t="s">
        <v>5</v>
      </c>
      <c r="C1034">
        <v>9334.8198061007188</v>
      </c>
      <c r="D1034">
        <v>496.49842920568562</v>
      </c>
      <c r="E1034" t="s">
        <v>4384</v>
      </c>
      <c r="F1034" s="2">
        <v>44404.525856481479</v>
      </c>
      <c r="G1034" s="8">
        <v>1162.0585203958381</v>
      </c>
      <c r="H1034" s="7">
        <f>LN(G1034)</f>
        <v>7.0579482979301797</v>
      </c>
      <c r="I1034" s="7">
        <f>+(H1034-$O$10)/_xlfn.STDEV.S($H$2:$H$6885)</f>
        <v>1.0622914555564991</v>
      </c>
      <c r="J1034" s="7">
        <f>($O$9-H1034)/($O$9-$O$2)</f>
        <v>0.3334878252190619</v>
      </c>
      <c r="K1034" t="b">
        <f>G1034&lt;2000</f>
        <v>1</v>
      </c>
    </row>
    <row r="1035" spans="1:11" x14ac:dyDescent="0.25">
      <c r="A1035" s="1">
        <v>5184</v>
      </c>
      <c r="B1035" s="1" t="s">
        <v>5</v>
      </c>
      <c r="C1035">
        <v>15922.05311013036</v>
      </c>
      <c r="D1035">
        <v>983.62874604171043</v>
      </c>
      <c r="E1035" t="s">
        <v>1455</v>
      </c>
      <c r="F1035" s="2">
        <v>44251.368217592593</v>
      </c>
      <c r="G1035" s="8">
        <v>1161.4905185865271</v>
      </c>
      <c r="H1035" s="7">
        <f>LN(G1035)</f>
        <v>7.0574593891005444</v>
      </c>
      <c r="I1035" s="7">
        <f>+(H1035-$O$10)/_xlfn.STDEV.S($H$2:$H$6885)</f>
        <v>1.0619371797373864</v>
      </c>
      <c r="J1035" s="7">
        <f>($O$9-H1035)/($O$9-$O$2)</f>
        <v>0.33354153150670124</v>
      </c>
      <c r="K1035" t="b">
        <f>G1035&lt;2000</f>
        <v>1</v>
      </c>
    </row>
    <row r="1036" spans="1:11" x14ac:dyDescent="0.25">
      <c r="A1036" s="1">
        <v>8078</v>
      </c>
      <c r="B1036" s="1" t="s">
        <v>1741</v>
      </c>
      <c r="C1036">
        <v>9398.0131958072707</v>
      </c>
      <c r="D1036">
        <v>209.44351783229089</v>
      </c>
      <c r="E1036" t="s">
        <v>6347</v>
      </c>
      <c r="F1036" s="2">
        <v>44494.593460648153</v>
      </c>
      <c r="G1036" s="8">
        <v>1160.37039554228</v>
      </c>
      <c r="H1036" s="7">
        <f>LN(G1036)</f>
        <v>7.0564945396349037</v>
      </c>
      <c r="I1036" s="7">
        <f>+(H1036-$O$10)/_xlfn.STDEV.S($H$2:$H$6885)</f>
        <v>1.0612380251833256</v>
      </c>
      <c r="J1036" s="7">
        <f>($O$9-H1036)/($O$9-$O$2)</f>
        <v>0.33364751953512162</v>
      </c>
      <c r="K1036" t="b">
        <f>G1036&lt;2000</f>
        <v>1</v>
      </c>
    </row>
    <row r="1037" spans="1:11" x14ac:dyDescent="0.25">
      <c r="A1037" s="1">
        <v>1766</v>
      </c>
      <c r="B1037" s="1" t="s">
        <v>42</v>
      </c>
      <c r="C1037">
        <v>45957.767481889998</v>
      </c>
      <c r="D1037">
        <v>705.94701401339978</v>
      </c>
      <c r="E1037" t="s">
        <v>2724</v>
      </c>
      <c r="F1037" s="2">
        <v>44338.384074074071</v>
      </c>
      <c r="G1037" s="8">
        <v>1160.2039274773999</v>
      </c>
      <c r="H1037" s="7">
        <f>LN(G1037)</f>
        <v>7.0563510681989632</v>
      </c>
      <c r="I1037" s="7">
        <f>+(H1037-$O$10)/_xlfn.STDEV.S($H$2:$H$6885)</f>
        <v>1.0611340621182179</v>
      </c>
      <c r="J1037" s="7">
        <f>($O$9-H1037)/($O$9-$O$2)</f>
        <v>0.33366327977044485</v>
      </c>
      <c r="K1037" t="b">
        <f>G1037&lt;2000</f>
        <v>1</v>
      </c>
    </row>
    <row r="1038" spans="1:11" x14ac:dyDescent="0.25">
      <c r="A1038" s="1">
        <v>2587</v>
      </c>
      <c r="B1038" s="1" t="s">
        <v>42</v>
      </c>
      <c r="C1038">
        <v>18223.361506999969</v>
      </c>
      <c r="D1038">
        <v>736.92813460041361</v>
      </c>
      <c r="E1038" t="s">
        <v>2524</v>
      </c>
      <c r="F1038" s="2">
        <v>44328.446273148147</v>
      </c>
      <c r="G1038" s="8">
        <v>1159.2481548334331</v>
      </c>
      <c r="H1038" s="7">
        <f>LN(G1038)</f>
        <v>7.0555269315803599</v>
      </c>
      <c r="I1038" s="7">
        <f>+(H1038-$O$10)/_xlfn.STDEV.S($H$2:$H$6885)</f>
        <v>1.0605368716853225</v>
      </c>
      <c r="J1038" s="7">
        <f>($O$9-H1038)/($O$9-$O$2)</f>
        <v>0.33375381059257347</v>
      </c>
      <c r="K1038" t="b">
        <f>G1038&lt;2000</f>
        <v>1</v>
      </c>
    </row>
    <row r="1039" spans="1:11" x14ac:dyDescent="0.25">
      <c r="A1039" s="1">
        <v>579</v>
      </c>
      <c r="B1039" s="1" t="s">
        <v>5</v>
      </c>
      <c r="C1039">
        <v>23044.417446945728</v>
      </c>
      <c r="D1039">
        <v>1232.097992362648</v>
      </c>
      <c r="E1039" t="s">
        <v>199</v>
      </c>
      <c r="F1039" s="2">
        <v>44172.411932870367</v>
      </c>
      <c r="G1039" s="8">
        <v>1158.873157351024</v>
      </c>
      <c r="H1039" s="7">
        <f>LN(G1039)</f>
        <v>7.0552033958933285</v>
      </c>
      <c r="I1039" s="7">
        <f>+(H1039-$O$10)/_xlfn.STDEV.S($H$2:$H$6885)</f>
        <v>1.060302429467086</v>
      </c>
      <c r="J1039" s="7">
        <f>($O$9-H1039)/($O$9-$O$2)</f>
        <v>0.33378935075797045</v>
      </c>
      <c r="K1039" t="b">
        <f>G1039&lt;2000</f>
        <v>1</v>
      </c>
    </row>
    <row r="1040" spans="1:11" x14ac:dyDescent="0.25">
      <c r="A1040" s="1">
        <v>6082</v>
      </c>
      <c r="B1040" s="1" t="s">
        <v>5</v>
      </c>
      <c r="C1040">
        <v>28728.276653397981</v>
      </c>
      <c r="D1040">
        <v>1186.802406233556</v>
      </c>
      <c r="E1040" t="s">
        <v>656</v>
      </c>
      <c r="F1040" s="2">
        <v>44186.562511574077</v>
      </c>
      <c r="G1040" s="8">
        <v>1158.5143482167341</v>
      </c>
      <c r="H1040" s="7">
        <f>LN(G1040)</f>
        <v>7.0548937289633953</v>
      </c>
      <c r="I1040" s="7">
        <f>+(H1040-$O$10)/_xlfn.STDEV.S($H$2:$H$6885)</f>
        <v>1.0600780369042926</v>
      </c>
      <c r="J1040" s="7">
        <f>($O$9-H1040)/($O$9-$O$2)</f>
        <v>0.33382336745025193</v>
      </c>
      <c r="K1040" t="b">
        <f>G1040&lt;2000</f>
        <v>1</v>
      </c>
    </row>
    <row r="1041" spans="1:11" x14ac:dyDescent="0.25">
      <c r="A1041" s="1">
        <v>5347</v>
      </c>
      <c r="B1041" s="1" t="s">
        <v>1741</v>
      </c>
      <c r="C1041">
        <v>29309.610499999992</v>
      </c>
      <c r="D1041">
        <v>462.31691999999981</v>
      </c>
      <c r="E1041" t="s">
        <v>4625</v>
      </c>
      <c r="F1041" s="2">
        <v>44414.579039351847</v>
      </c>
      <c r="G1041" s="8">
        <v>1156.617214320938</v>
      </c>
      <c r="H1041" s="7">
        <f>LN(G1041)</f>
        <v>7.0532548291694184</v>
      </c>
      <c r="I1041" s="7">
        <f>+(H1041-$O$10)/_xlfn.STDEV.S($H$2:$H$6885)</f>
        <v>1.058890448274757</v>
      </c>
      <c r="J1041" s="7">
        <f>($O$9-H1041)/($O$9-$O$2)</f>
        <v>0.33400339942842877</v>
      </c>
      <c r="K1041" t="b">
        <f>G1041&lt;2000</f>
        <v>1</v>
      </c>
    </row>
    <row r="1042" spans="1:11" x14ac:dyDescent="0.25">
      <c r="A1042" s="1">
        <v>1061</v>
      </c>
      <c r="B1042" s="1" t="s">
        <v>42</v>
      </c>
      <c r="C1042">
        <v>16478.812601715421</v>
      </c>
      <c r="D1042">
        <v>960.40521239050156</v>
      </c>
      <c r="E1042" t="s">
        <v>1525</v>
      </c>
      <c r="F1042" s="2">
        <v>44257.314513888887</v>
      </c>
      <c r="G1042" s="8">
        <v>1156.311665914141</v>
      </c>
      <c r="H1042" s="7">
        <f>LN(G1042)</f>
        <v>7.0529906200869981</v>
      </c>
      <c r="I1042" s="7">
        <f>+(H1042-$O$10)/_xlfn.STDEV.S($H$2:$H$6885)</f>
        <v>1.0586989956287469</v>
      </c>
      <c r="J1042" s="7">
        <f>($O$9-H1042)/($O$9-$O$2)</f>
        <v>0.33403242260845184</v>
      </c>
      <c r="K1042" t="b">
        <f>G1042&lt;2000</f>
        <v>1</v>
      </c>
    </row>
    <row r="1043" spans="1:11" x14ac:dyDescent="0.25">
      <c r="A1043" s="1">
        <v>707</v>
      </c>
      <c r="B1043" s="1" t="s">
        <v>42</v>
      </c>
      <c r="C1043">
        <v>16972.631880611261</v>
      </c>
      <c r="D1043">
        <v>1036.730392194592</v>
      </c>
      <c r="E1043" t="s">
        <v>1246</v>
      </c>
      <c r="F1043" s="2">
        <v>44232.688090277778</v>
      </c>
      <c r="G1043" s="8">
        <v>1154.4289476567151</v>
      </c>
      <c r="H1043" s="7">
        <f>LN(G1043)</f>
        <v>7.0513610830779703</v>
      </c>
      <c r="I1043" s="7">
        <f>+(H1043-$O$10)/_xlfn.STDEV.S($H$2:$H$6885)</f>
        <v>1.0575181915122043</v>
      </c>
      <c r="J1043" s="7">
        <f>($O$9-H1043)/($O$9-$O$2)</f>
        <v>0.3342114260913529</v>
      </c>
      <c r="K1043" t="b">
        <f>G1043&lt;2000</f>
        <v>1</v>
      </c>
    </row>
    <row r="1044" spans="1:11" x14ac:dyDescent="0.25">
      <c r="A1044" s="1">
        <v>8803</v>
      </c>
      <c r="B1044" s="1" t="s">
        <v>42</v>
      </c>
      <c r="C1044">
        <v>6012.7141833124997</v>
      </c>
      <c r="D1044">
        <v>356.31838149273011</v>
      </c>
      <c r="E1044" t="s">
        <v>5435</v>
      </c>
      <c r="F1044" s="2">
        <v>44447.694548611107</v>
      </c>
      <c r="G1044" s="8">
        <v>1153.181344817536</v>
      </c>
      <c r="H1044" s="7">
        <f>LN(G1044)</f>
        <v>7.0502797887495428</v>
      </c>
      <c r="I1044" s="7">
        <f>+(H1044-$O$10)/_xlfn.STDEV.S($H$2:$H$6885)</f>
        <v>1.0567346580378936</v>
      </c>
      <c r="J1044" s="7">
        <f>($O$9-H1044)/($O$9-$O$2)</f>
        <v>0.3343302055052339</v>
      </c>
      <c r="K1044" t="b">
        <f>G1044&lt;2000</f>
        <v>1</v>
      </c>
    </row>
    <row r="1045" spans="1:11" x14ac:dyDescent="0.25">
      <c r="A1045" s="1">
        <v>17934</v>
      </c>
      <c r="B1045" s="1" t="s">
        <v>5</v>
      </c>
      <c r="C1045">
        <v>15619.03183276794</v>
      </c>
      <c r="D1045">
        <v>701.24943987373888</v>
      </c>
      <c r="E1045" t="s">
        <v>2698</v>
      </c>
      <c r="F1045" s="2">
        <v>44337.338935185187</v>
      </c>
      <c r="G1045" s="8">
        <v>1147.085519324824</v>
      </c>
      <c r="H1045" s="7">
        <f>LN(G1045)</f>
        <v>7.0449796734823424</v>
      </c>
      <c r="I1045" s="7">
        <f>+(H1045-$O$10)/_xlfn.STDEV.S($H$2:$H$6885)</f>
        <v>1.052894059210749</v>
      </c>
      <c r="J1045" s="7">
        <f>($O$9-H1045)/($O$9-$O$2)</f>
        <v>0.33491241940240207</v>
      </c>
      <c r="K1045" t="b">
        <f>G1045&lt;2000</f>
        <v>1</v>
      </c>
    </row>
    <row r="1046" spans="1:11" x14ac:dyDescent="0.25">
      <c r="A1046" s="1">
        <v>1780</v>
      </c>
      <c r="B1046" s="1" t="s">
        <v>5</v>
      </c>
      <c r="C1046">
        <v>26744.92508415721</v>
      </c>
      <c r="D1046">
        <v>1183.959951394201</v>
      </c>
      <c r="E1046" t="s">
        <v>612</v>
      </c>
      <c r="F1046" s="2">
        <v>44183.483715277784</v>
      </c>
      <c r="G1046" s="8">
        <v>1146.300997467426</v>
      </c>
      <c r="H1046" s="7">
        <f>LN(G1046)</f>
        <v>7.0442955132832186</v>
      </c>
      <c r="I1046" s="7">
        <f>+(H1046-$O$10)/_xlfn.STDEV.S($H$2:$H$6885)</f>
        <v>1.0523982992648107</v>
      </c>
      <c r="J1046" s="7">
        <f>($O$9-H1046)/($O$9-$O$2)</f>
        <v>0.33498757391428302</v>
      </c>
      <c r="K1046" t="b">
        <f>G1046&lt;2000</f>
        <v>1</v>
      </c>
    </row>
    <row r="1047" spans="1:11" x14ac:dyDescent="0.25">
      <c r="A1047" s="1">
        <v>5887</v>
      </c>
      <c r="B1047" s="1" t="s">
        <v>42</v>
      </c>
      <c r="C1047">
        <v>7230.8956675803684</v>
      </c>
      <c r="D1047">
        <v>389.36832994487861</v>
      </c>
      <c r="E1047" t="s">
        <v>5166</v>
      </c>
      <c r="F1047" s="2">
        <v>44436.493287037039</v>
      </c>
      <c r="G1047" s="8">
        <v>1146.2943993878489</v>
      </c>
      <c r="H1047" s="7">
        <f>LN(G1047)</f>
        <v>7.0442897572919199</v>
      </c>
      <c r="I1047" s="7">
        <f>+(H1047-$O$10)/_xlfn.STDEV.S($H$2:$H$6885)</f>
        <v>1.0523941283265732</v>
      </c>
      <c r="J1047" s="7">
        <f>($O$9-H1047)/($O$9-$O$2)</f>
        <v>0.33498820620583841</v>
      </c>
      <c r="K1047" t="b">
        <f>G1047&lt;2000</f>
        <v>1</v>
      </c>
    </row>
    <row r="1048" spans="1:11" x14ac:dyDescent="0.25">
      <c r="A1048" s="1">
        <v>3281</v>
      </c>
      <c r="B1048" s="1" t="s">
        <v>5</v>
      </c>
      <c r="C1048">
        <v>31890.506293904149</v>
      </c>
      <c r="D1048">
        <v>1270.1758568964819</v>
      </c>
      <c r="E1048" t="s">
        <v>58</v>
      </c>
      <c r="F1048" s="2">
        <v>44155.641724537039</v>
      </c>
      <c r="G1048" s="8">
        <v>1145.1980835126369</v>
      </c>
      <c r="H1048" s="7">
        <f>LN(G1048)</f>
        <v>7.0433328997267832</v>
      </c>
      <c r="I1048" s="7">
        <f>+(H1048-$O$10)/_xlfn.STDEV.S($H$2:$H$6885)</f>
        <v>1.0517007649076395</v>
      </c>
      <c r="J1048" s="7">
        <f>($O$9-H1048)/($O$9-$O$2)</f>
        <v>0.33509331632966544</v>
      </c>
      <c r="K1048" t="b">
        <f>G1048&lt;2000</f>
        <v>1</v>
      </c>
    </row>
    <row r="1049" spans="1:11" x14ac:dyDescent="0.25">
      <c r="A1049" s="1">
        <v>2086</v>
      </c>
      <c r="B1049" s="1" t="s">
        <v>42</v>
      </c>
      <c r="C1049">
        <v>14740.003336219001</v>
      </c>
      <c r="D1049">
        <v>790.59731457861494</v>
      </c>
      <c r="E1049" t="s">
        <v>2208</v>
      </c>
      <c r="F1049" s="2">
        <v>44308.473333333342</v>
      </c>
      <c r="G1049" s="8">
        <v>1145.1040254892191</v>
      </c>
      <c r="H1049" s="7">
        <f>LN(G1049)</f>
        <v>7.0432507638172011</v>
      </c>
      <c r="I1049" s="7">
        <f>+(H1049-$O$10)/_xlfn.STDEV.S($H$2:$H$6885)</f>
        <v>1.0516412471307415</v>
      </c>
      <c r="J1049" s="7">
        <f>($O$9-H1049)/($O$9-$O$2)</f>
        <v>0.33510233890098784</v>
      </c>
      <c r="K1049" t="b">
        <f>G1049&lt;2000</f>
        <v>1</v>
      </c>
    </row>
    <row r="1050" spans="1:11" x14ac:dyDescent="0.25">
      <c r="A1050" s="1">
        <v>7095</v>
      </c>
      <c r="B1050" s="1" t="s">
        <v>1741</v>
      </c>
      <c r="C1050">
        <v>14662.895500000001</v>
      </c>
      <c r="D1050">
        <v>316.07961499999999</v>
      </c>
      <c r="E1050" t="s">
        <v>5681</v>
      </c>
      <c r="F1050" s="2">
        <v>44459.717488425929</v>
      </c>
      <c r="G1050" s="8">
        <v>1145.017976910902</v>
      </c>
      <c r="H1050" s="7">
        <f>LN(G1050)</f>
        <v>7.0431756162239569</v>
      </c>
      <c r="I1050" s="7">
        <f>+(H1050-$O$10)/_xlfn.STDEV.S($H$2:$H$6885)</f>
        <v>1.0515867932662637</v>
      </c>
      <c r="J1050" s="7">
        <f>($O$9-H1050)/($O$9-$O$2)</f>
        <v>0.33511059381072467</v>
      </c>
      <c r="K1050" t="b">
        <f>G1050&lt;2000</f>
        <v>1</v>
      </c>
    </row>
    <row r="1051" spans="1:11" x14ac:dyDescent="0.25">
      <c r="A1051" s="1">
        <v>14333</v>
      </c>
      <c r="B1051" s="1" t="s">
        <v>5</v>
      </c>
      <c r="C1051">
        <v>17148.746799882199</v>
      </c>
      <c r="D1051">
        <v>865.65205125838702</v>
      </c>
      <c r="E1051" t="s">
        <v>1827</v>
      </c>
      <c r="F1051" s="2">
        <v>44284.477037037039</v>
      </c>
      <c r="G1051" s="8">
        <v>1144.8022965544551</v>
      </c>
      <c r="H1051" s="7">
        <f>LN(G1051)</f>
        <v>7.0429872343150501</v>
      </c>
      <c r="I1051" s="7">
        <f>+(H1051-$O$10)/_xlfn.STDEV.S($H$2:$H$6885)</f>
        <v>1.0514502869259432</v>
      </c>
      <c r="J1051" s="7">
        <f>($O$9-H1051)/($O$9-$O$2)</f>
        <v>0.33513128742960113</v>
      </c>
      <c r="K1051" t="b">
        <f>G1051&lt;2000</f>
        <v>1</v>
      </c>
    </row>
    <row r="1052" spans="1:11" x14ac:dyDescent="0.25">
      <c r="A1052" s="1">
        <v>7254</v>
      </c>
      <c r="B1052" s="1" t="s">
        <v>5</v>
      </c>
      <c r="C1052">
        <v>31250.81842787705</v>
      </c>
      <c r="D1052">
        <v>1203.4241119838709</v>
      </c>
      <c r="E1052" t="s">
        <v>428</v>
      </c>
      <c r="F1052" s="2">
        <v>44176.733055555553</v>
      </c>
      <c r="G1052" s="8">
        <v>1144.649185646562</v>
      </c>
      <c r="H1052" s="7">
        <f>LN(G1052)</f>
        <v>7.0428534809603169</v>
      </c>
      <c r="I1052" s="7">
        <f>+(H1052-$O$10)/_xlfn.STDEV.S($H$2:$H$6885)</f>
        <v>1.0513533658305674</v>
      </c>
      <c r="J1052" s="7">
        <f>($O$9-H1052)/($O$9-$O$2)</f>
        <v>0.33514598014060692</v>
      </c>
      <c r="K1052" t="b">
        <f>G1052&lt;2000</f>
        <v>1</v>
      </c>
    </row>
    <row r="1053" spans="1:11" x14ac:dyDescent="0.25">
      <c r="A1053" s="1">
        <v>20078</v>
      </c>
      <c r="B1053" s="1" t="s">
        <v>5</v>
      </c>
      <c r="C1053">
        <v>13616.624133447011</v>
      </c>
      <c r="D1053">
        <v>786.11340410098467</v>
      </c>
      <c r="E1053" t="s">
        <v>2242</v>
      </c>
      <c r="F1053" s="2">
        <v>44309.752569444441</v>
      </c>
      <c r="G1053" s="8">
        <v>1144.4189293641609</v>
      </c>
      <c r="H1053" s="7">
        <f>LN(G1053)</f>
        <v>7.0426523019026321</v>
      </c>
      <c r="I1053" s="7">
        <f>+(H1053-$O$10)/_xlfn.STDEV.S($H$2:$H$6885)</f>
        <v>1.0512075863495489</v>
      </c>
      <c r="J1053" s="7">
        <f>($O$9-H1053)/($O$9-$O$2)</f>
        <v>0.33516807951718619</v>
      </c>
      <c r="K1053" t="b">
        <f>G1053&lt;2000</f>
        <v>1</v>
      </c>
    </row>
    <row r="1054" spans="1:11" x14ac:dyDescent="0.25">
      <c r="A1054" s="1">
        <v>9977</v>
      </c>
      <c r="B1054" s="1" t="s">
        <v>42</v>
      </c>
      <c r="C1054">
        <v>4842.8123205762959</v>
      </c>
      <c r="D1054">
        <v>313.07245271059247</v>
      </c>
      <c r="E1054" t="s">
        <v>5698</v>
      </c>
      <c r="F1054" s="2">
        <v>44460.596319444441</v>
      </c>
      <c r="G1054" s="8">
        <v>1144.1034974425461</v>
      </c>
      <c r="H1054" s="7">
        <f>LN(G1054)</f>
        <v>7.0423766376400341</v>
      </c>
      <c r="I1054" s="7">
        <f>+(H1054-$O$10)/_xlfn.STDEV.S($H$2:$H$6885)</f>
        <v>1.0510078329875472</v>
      </c>
      <c r="J1054" s="7">
        <f>($O$9-H1054)/($O$9-$O$2)</f>
        <v>0.33519836104061462</v>
      </c>
      <c r="K1054" t="b">
        <f>G1054&lt;2000</f>
        <v>1</v>
      </c>
    </row>
    <row r="1055" spans="1:11" x14ac:dyDescent="0.25">
      <c r="A1055" s="1">
        <v>13425</v>
      </c>
      <c r="B1055" s="1" t="s">
        <v>5</v>
      </c>
      <c r="C1055">
        <v>15936.413785831581</v>
      </c>
      <c r="D1055">
        <v>906.61315749572941</v>
      </c>
      <c r="E1055" t="s">
        <v>1662</v>
      </c>
      <c r="F1055" s="2">
        <v>44270.611377314817</v>
      </c>
      <c r="G1055" s="8">
        <v>1141.6192977067169</v>
      </c>
      <c r="H1055" s="7">
        <f>LN(G1055)</f>
        <v>7.0402029701076279</v>
      </c>
      <c r="I1055" s="7">
        <f>+(H1055-$O$10)/_xlfn.STDEV.S($H$2:$H$6885)</f>
        <v>1.0494327380028732</v>
      </c>
      <c r="J1055" s="7">
        <f>($O$9-H1055)/($O$9-$O$2)</f>
        <v>0.335437136874986</v>
      </c>
      <c r="K1055" t="b">
        <f>G1055&lt;2000</f>
        <v>1</v>
      </c>
    </row>
    <row r="1056" spans="1:11" x14ac:dyDescent="0.25">
      <c r="A1056" s="1">
        <v>19568</v>
      </c>
      <c r="B1056" s="1" t="s">
        <v>5</v>
      </c>
      <c r="C1056">
        <v>9366.6069494275707</v>
      </c>
      <c r="D1056">
        <v>615.92999837827995</v>
      </c>
      <c r="E1056" t="s">
        <v>3291</v>
      </c>
      <c r="F1056" s="2">
        <v>44363.481678240743</v>
      </c>
      <c r="G1056" s="8">
        <v>1141.229306803348</v>
      </c>
      <c r="H1056" s="7">
        <f>LN(G1056)</f>
        <v>7.0398612996995311</v>
      </c>
      <c r="I1056" s="7">
        <f>+(H1056-$O$10)/_xlfn.STDEV.S($H$2:$H$6885)</f>
        <v>1.0491851549027986</v>
      </c>
      <c r="J1056" s="7">
        <f>($O$9-H1056)/($O$9-$O$2)</f>
        <v>0.33547466912661006</v>
      </c>
      <c r="K1056" t="b">
        <f>G1056&lt;2000</f>
        <v>1</v>
      </c>
    </row>
    <row r="1057" spans="1:11" x14ac:dyDescent="0.25">
      <c r="A1057" s="1">
        <v>5582</v>
      </c>
      <c r="B1057" s="1" t="s">
        <v>42</v>
      </c>
      <c r="C1057">
        <v>10279.800824742269</v>
      </c>
      <c r="D1057">
        <v>461.90983298969059</v>
      </c>
      <c r="E1057" t="s">
        <v>4586</v>
      </c>
      <c r="F1057" s="2">
        <v>44412.723796296297</v>
      </c>
      <c r="G1057" s="8">
        <v>1141.0884461193041</v>
      </c>
      <c r="H1057" s="7">
        <f>LN(G1057)</f>
        <v>7.0397378631762493</v>
      </c>
      <c r="I1057" s="7">
        <f>+(H1057-$O$10)/_xlfn.STDEV.S($H$2:$H$6885)</f>
        <v>1.0490957096468667</v>
      </c>
      <c r="J1057" s="7">
        <f>($O$9-H1057)/($O$9-$O$2)</f>
        <v>0.33548822854100951</v>
      </c>
      <c r="K1057" t="b">
        <f>G1057&lt;2000</f>
        <v>1</v>
      </c>
    </row>
    <row r="1058" spans="1:11" x14ac:dyDescent="0.25">
      <c r="A1058" s="1">
        <v>8365</v>
      </c>
      <c r="B1058" s="1" t="s">
        <v>42</v>
      </c>
      <c r="C1058">
        <v>15120.24771484847</v>
      </c>
      <c r="D1058">
        <v>374.57805459942517</v>
      </c>
      <c r="E1058" t="s">
        <v>5251</v>
      </c>
      <c r="F1058" s="2">
        <v>44440.65247685185</v>
      </c>
      <c r="G1058" s="8">
        <v>1141.0299885001789</v>
      </c>
      <c r="H1058" s="7">
        <f>LN(G1058)</f>
        <v>7.0396866321636509</v>
      </c>
      <c r="I1058" s="7">
        <f>+(H1058-$O$10)/_xlfn.STDEV.S($H$2:$H$6885)</f>
        <v>1.0490585863472819</v>
      </c>
      <c r="J1058" s="7">
        <f>($O$9-H1058)/($O$9-$O$2)</f>
        <v>0.33549385623135153</v>
      </c>
      <c r="K1058" t="b">
        <f>G1058&lt;2000</f>
        <v>1</v>
      </c>
    </row>
    <row r="1059" spans="1:11" x14ac:dyDescent="0.25">
      <c r="A1059" s="1">
        <v>23493</v>
      </c>
      <c r="B1059" s="1" t="s">
        <v>5</v>
      </c>
      <c r="C1059">
        <v>19464.325677293171</v>
      </c>
      <c r="D1059">
        <v>639.58394790186912</v>
      </c>
      <c r="E1059" t="s">
        <v>3115</v>
      </c>
      <c r="F1059" s="2">
        <v>44355.692430555559</v>
      </c>
      <c r="G1059" s="8">
        <v>1139.981025532082</v>
      </c>
      <c r="H1059" s="7">
        <f>LN(G1059)</f>
        <v>7.0387668969799204</v>
      </c>
      <c r="I1059" s="7">
        <f>+(H1059-$O$10)/_xlfn.STDEV.S($H$2:$H$6885)</f>
        <v>1.0483921227535977</v>
      </c>
      <c r="J1059" s="7">
        <f>($O$9-H1059)/($O$9-$O$2)</f>
        <v>0.33559488848795094</v>
      </c>
      <c r="K1059" t="b">
        <f>G1059&lt;2000</f>
        <v>1</v>
      </c>
    </row>
    <row r="1060" spans="1:11" x14ac:dyDescent="0.25">
      <c r="A1060" s="1">
        <v>10204</v>
      </c>
      <c r="B1060" s="1" t="s">
        <v>5</v>
      </c>
      <c r="C1060">
        <v>45839.619083207603</v>
      </c>
      <c r="D1060">
        <v>1183.349107761589</v>
      </c>
      <c r="E1060" t="s">
        <v>564</v>
      </c>
      <c r="F1060" s="2">
        <v>44181.58320601852</v>
      </c>
      <c r="G1060" s="8">
        <v>1139.962738904773</v>
      </c>
      <c r="H1060" s="7">
        <f>LN(G1060)</f>
        <v>7.0387508556831175</v>
      </c>
      <c r="I1060" s="7">
        <f>+(H1060-$O$10)/_xlfn.STDEV.S($H$2:$H$6885)</f>
        <v>1.0483804988204224</v>
      </c>
      <c r="J1060" s="7">
        <f>($O$9-H1060)/($O$9-$O$2)</f>
        <v>0.33559665061300981</v>
      </c>
      <c r="K1060" t="b">
        <f>G1060&lt;2000</f>
        <v>1</v>
      </c>
    </row>
    <row r="1061" spans="1:11" x14ac:dyDescent="0.25">
      <c r="A1061" s="1">
        <v>25107</v>
      </c>
      <c r="B1061" s="1" t="s">
        <v>5</v>
      </c>
      <c r="C1061">
        <v>12350.61455546771</v>
      </c>
      <c r="D1061">
        <v>570.33079123241237</v>
      </c>
      <c r="E1061" t="s">
        <v>3711</v>
      </c>
      <c r="F1061" s="2">
        <v>44377.590717592589</v>
      </c>
      <c r="G1061" s="8">
        <v>1138.2653465679789</v>
      </c>
      <c r="H1061" s="7">
        <f>LN(G1061)</f>
        <v>7.0372607567227092</v>
      </c>
      <c r="I1061" s="7">
        <f>+(H1061-$O$10)/_xlfn.STDEV.S($H$2:$H$6885)</f>
        <v>1.0473007350735677</v>
      </c>
      <c r="J1061" s="7">
        <f>($O$9-H1061)/($O$9-$O$2)</f>
        <v>0.33576033692531976</v>
      </c>
      <c r="K1061" t="b">
        <f>G1061&lt;2000</f>
        <v>1</v>
      </c>
    </row>
    <row r="1062" spans="1:11" x14ac:dyDescent="0.25">
      <c r="A1062" s="1">
        <v>1161</v>
      </c>
      <c r="B1062" s="1" t="s">
        <v>42</v>
      </c>
      <c r="C1062">
        <v>3912.1079999999988</v>
      </c>
      <c r="D1062">
        <v>177.44141999999999</v>
      </c>
      <c r="E1062" t="s">
        <v>6497</v>
      </c>
      <c r="F1062" s="2">
        <v>44503.53398148148</v>
      </c>
      <c r="G1062" s="8">
        <v>1137.426441832172</v>
      </c>
      <c r="H1062" s="7">
        <f>LN(G1062)</f>
        <v>7.0365234822129681</v>
      </c>
      <c r="I1062" s="7">
        <f>+(H1062-$O$10)/_xlfn.STDEV.S($H$2:$H$6885)</f>
        <v>1.046766487142222</v>
      </c>
      <c r="J1062" s="7">
        <f>($O$9-H1062)/($O$9-$O$2)</f>
        <v>0.3358413260064923</v>
      </c>
      <c r="K1062" t="b">
        <f>G1062&lt;2000</f>
        <v>1</v>
      </c>
    </row>
    <row r="1063" spans="1:11" x14ac:dyDescent="0.25">
      <c r="A1063" s="1">
        <v>37346</v>
      </c>
      <c r="B1063" s="1" t="s">
        <v>5</v>
      </c>
      <c r="C1063">
        <v>6804.8875781879597</v>
      </c>
      <c r="D1063">
        <v>198.94049744976141</v>
      </c>
      <c r="E1063" t="s">
        <v>6411</v>
      </c>
      <c r="F1063" s="2">
        <v>44496.611539351848</v>
      </c>
      <c r="G1063" s="8">
        <v>1137.00984248436</v>
      </c>
      <c r="H1063" s="7">
        <f>LN(G1063)</f>
        <v>7.0361571502516433</v>
      </c>
      <c r="I1063" s="7">
        <f>+(H1063-$O$10)/_xlfn.STDEV.S($H$2:$H$6885)</f>
        <v>1.0465010336511036</v>
      </c>
      <c r="J1063" s="7">
        <f>($O$9-H1063)/($O$9-$O$2)</f>
        <v>0.33588156731222013</v>
      </c>
      <c r="K1063" t="b">
        <f>G1063&lt;2000</f>
        <v>1</v>
      </c>
    </row>
    <row r="1064" spans="1:11" x14ac:dyDescent="0.25">
      <c r="A1064" s="1">
        <v>29034</v>
      </c>
      <c r="B1064" s="1" t="s">
        <v>5</v>
      </c>
      <c r="C1064">
        <v>5911.3025846310884</v>
      </c>
      <c r="D1064">
        <v>391.8690037626198</v>
      </c>
      <c r="E1064" t="s">
        <v>5115</v>
      </c>
      <c r="F1064" s="2">
        <v>44434.623784722222</v>
      </c>
      <c r="G1064" s="8">
        <v>1136.518928009624</v>
      </c>
      <c r="H1064" s="7">
        <f>LN(G1064)</f>
        <v>7.0357252978038218</v>
      </c>
      <c r="I1064" s="7">
        <f>+(H1064-$O$10)/_xlfn.STDEV.S($H$2:$H$6885)</f>
        <v>1.046188102342823</v>
      </c>
      <c r="J1064" s="7">
        <f>($O$9-H1064)/($O$9-$O$2)</f>
        <v>0.33592900599684716</v>
      </c>
      <c r="K1064" t="b">
        <f>G1064&lt;2000</f>
        <v>1</v>
      </c>
    </row>
    <row r="1065" spans="1:11" x14ac:dyDescent="0.25">
      <c r="A1065" s="1">
        <v>26715</v>
      </c>
      <c r="B1065" s="1" t="s">
        <v>5</v>
      </c>
      <c r="C1065">
        <v>13576.652299895521</v>
      </c>
      <c r="D1065">
        <v>407.2995689968655</v>
      </c>
      <c r="E1065" t="s">
        <v>4962</v>
      </c>
      <c r="F1065" s="2">
        <v>44429.614421296297</v>
      </c>
      <c r="G1065" s="8">
        <v>1136.052171178213</v>
      </c>
      <c r="H1065" s="7">
        <f>LN(G1065)</f>
        <v>7.0353145235594949</v>
      </c>
      <c r="I1065" s="7">
        <f>+(H1065-$O$10)/_xlfn.STDEV.S($H$2:$H$6885)</f>
        <v>1.0458904448388917</v>
      </c>
      <c r="J1065" s="7">
        <f>($O$9-H1065)/($O$9-$O$2)</f>
        <v>0.33597412925579323</v>
      </c>
      <c r="K1065" t="b">
        <f>G1065&lt;2000</f>
        <v>1</v>
      </c>
    </row>
    <row r="1066" spans="1:11" x14ac:dyDescent="0.25">
      <c r="A1066" s="1">
        <v>3763</v>
      </c>
      <c r="B1066" s="1" t="s">
        <v>5</v>
      </c>
      <c r="C1066">
        <v>30611.85053062013</v>
      </c>
      <c r="D1066">
        <v>1249.95340357236</v>
      </c>
      <c r="E1066" t="s">
        <v>64</v>
      </c>
      <c r="F1066" s="2">
        <v>44158.715324074074</v>
      </c>
      <c r="G1066" s="8">
        <v>1135.5870740872181</v>
      </c>
      <c r="H1066" s="7">
        <f>LN(G1066)</f>
        <v>7.0349050420817791</v>
      </c>
      <c r="I1066" s="7">
        <f>+(H1066-$O$10)/_xlfn.STDEV.S($H$2:$H$6885)</f>
        <v>1.0455937241066493</v>
      </c>
      <c r="J1066" s="7">
        <f>($O$9-H1066)/($O$9-$O$2)</f>
        <v>0.33601911050524541</v>
      </c>
      <c r="K1066" t="b">
        <f>G1066&lt;2000</f>
        <v>1</v>
      </c>
    </row>
    <row r="1067" spans="1:11" x14ac:dyDescent="0.25">
      <c r="A1067" s="1">
        <v>663</v>
      </c>
      <c r="B1067" s="1" t="s">
        <v>5</v>
      </c>
      <c r="C1067">
        <v>16974.163749088151</v>
      </c>
      <c r="D1067">
        <v>1212.1902845276229</v>
      </c>
      <c r="E1067" t="s">
        <v>172</v>
      </c>
      <c r="F1067" s="2">
        <v>44170.482071759259</v>
      </c>
      <c r="G1067" s="8">
        <v>1134.5066135039449</v>
      </c>
      <c r="H1067" s="7">
        <f>LN(G1067)</f>
        <v>7.0339531336466647</v>
      </c>
      <c r="I1067" s="7">
        <f>+(H1067-$O$10)/_xlfn.STDEV.S($H$2:$H$6885)</f>
        <v>1.0449039469536741</v>
      </c>
      <c r="J1067" s="7">
        <f>($O$9-H1067)/($O$9-$O$2)</f>
        <v>0.33612367697065509</v>
      </c>
      <c r="K1067" t="b">
        <f>G1067&lt;2000</f>
        <v>1</v>
      </c>
    </row>
    <row r="1068" spans="1:11" x14ac:dyDescent="0.25">
      <c r="A1068" s="1">
        <v>24402</v>
      </c>
      <c r="B1068" s="1" t="s">
        <v>5</v>
      </c>
      <c r="C1068">
        <v>6962.0421088740904</v>
      </c>
      <c r="D1068">
        <v>428.49545357997067</v>
      </c>
      <c r="E1068" t="s">
        <v>4800</v>
      </c>
      <c r="F1068" s="2">
        <v>44422.479780092603</v>
      </c>
      <c r="G1068" s="8">
        <v>1133.3794193936301</v>
      </c>
      <c r="H1068" s="7">
        <f>LN(G1068)</f>
        <v>7.0329590852802282</v>
      </c>
      <c r="I1068" s="7">
        <f>+(H1068-$O$10)/_xlfn.STDEV.S($H$2:$H$6885)</f>
        <v>1.0441836341306894</v>
      </c>
      <c r="J1068" s="7">
        <f>($O$9-H1068)/($O$9-$O$2)</f>
        <v>0.33623287247758649</v>
      </c>
      <c r="K1068" t="b">
        <f>G1068&lt;2000</f>
        <v>1</v>
      </c>
    </row>
    <row r="1069" spans="1:11" x14ac:dyDescent="0.25">
      <c r="A1069" s="1">
        <v>11638</v>
      </c>
      <c r="B1069" s="1" t="s">
        <v>5</v>
      </c>
      <c r="C1069">
        <v>17441.448113534541</v>
      </c>
      <c r="D1069">
        <v>1109.9780126209871</v>
      </c>
      <c r="E1069" t="s">
        <v>856</v>
      </c>
      <c r="F1069" s="2">
        <v>44202.529803240737</v>
      </c>
      <c r="G1069" s="8">
        <v>1131.855044813326</v>
      </c>
      <c r="H1069" s="7">
        <f>LN(G1069)</f>
        <v>7.0316131982786869</v>
      </c>
      <c r="I1069" s="7">
        <f>+(H1069-$O$10)/_xlfn.STDEV.S($H$2:$H$6885)</f>
        <v>1.0432083700507595</v>
      </c>
      <c r="J1069" s="7">
        <f>($O$9-H1069)/($O$9-$O$2)</f>
        <v>0.33638071720865576</v>
      </c>
      <c r="K1069" t="b">
        <f>G1069&lt;2000</f>
        <v>1</v>
      </c>
    </row>
    <row r="1070" spans="1:11" x14ac:dyDescent="0.25">
      <c r="A1070" s="1">
        <v>32414</v>
      </c>
      <c r="B1070" s="1" t="s">
        <v>5</v>
      </c>
      <c r="C1070">
        <v>8053.0216538195627</v>
      </c>
      <c r="D1070">
        <v>393.57036829762097</v>
      </c>
      <c r="E1070" t="s">
        <v>5075</v>
      </c>
      <c r="F1070" s="2">
        <v>44433.491006944438</v>
      </c>
      <c r="G1070" s="8">
        <v>1131.270819291989</v>
      </c>
      <c r="H1070" s="7">
        <f>LN(G1070)</f>
        <v>7.0310968986388112</v>
      </c>
      <c r="I1070" s="7">
        <f>+(H1070-$O$10)/_xlfn.STDEV.S($H$2:$H$6885)</f>
        <v>1.0428342461512978</v>
      </c>
      <c r="J1070" s="7">
        <f>($O$9-H1070)/($O$9-$O$2)</f>
        <v>0.33643743235734297</v>
      </c>
      <c r="K1070" t="b">
        <f>G1070&lt;2000</f>
        <v>1</v>
      </c>
    </row>
    <row r="1071" spans="1:11" x14ac:dyDescent="0.25">
      <c r="A1071" s="1">
        <v>4091</v>
      </c>
      <c r="B1071" s="1" t="s">
        <v>5</v>
      </c>
      <c r="C1071">
        <v>27263.005198222661</v>
      </c>
      <c r="D1071">
        <v>1210.8647676027001</v>
      </c>
      <c r="E1071" t="s">
        <v>141</v>
      </c>
      <c r="F1071" s="2">
        <v>44169.452557870369</v>
      </c>
      <c r="G1071" s="8">
        <v>1130.282292348018</v>
      </c>
      <c r="H1071" s="7">
        <f>LN(G1071)</f>
        <v>7.0302226967446897</v>
      </c>
      <c r="I1071" s="7">
        <f>+(H1071-$O$10)/_xlfn.STDEV.S($H$2:$H$6885)</f>
        <v>1.0422007771416655</v>
      </c>
      <c r="J1071" s="7">
        <f>($O$9-H1071)/($O$9-$O$2)</f>
        <v>0.33653346281442342</v>
      </c>
      <c r="K1071" t="b">
        <f>G1071&lt;2000</f>
        <v>1</v>
      </c>
    </row>
    <row r="1072" spans="1:11" x14ac:dyDescent="0.25">
      <c r="A1072" s="1">
        <v>16194</v>
      </c>
      <c r="B1072" s="1" t="s">
        <v>5</v>
      </c>
      <c r="C1072">
        <v>19252.653759737768</v>
      </c>
      <c r="D1072">
        <v>886.58732469106417</v>
      </c>
      <c r="E1072" t="s">
        <v>1700</v>
      </c>
      <c r="F1072" s="2">
        <v>44273.479502314818</v>
      </c>
      <c r="G1072" s="8">
        <v>1127.559413708437</v>
      </c>
      <c r="H1072" s="7">
        <f>LN(G1072)</f>
        <v>7.0278107650735846</v>
      </c>
      <c r="I1072" s="7">
        <f>+(H1072-$O$10)/_xlfn.STDEV.S($H$2:$H$6885)</f>
        <v>1.0404530298795398</v>
      </c>
      <c r="J1072" s="7">
        <f>($O$9-H1072)/($O$9-$O$2)</f>
        <v>0.33679841179518005</v>
      </c>
      <c r="K1072" t="b">
        <f>G1072&lt;2000</f>
        <v>1</v>
      </c>
    </row>
    <row r="1073" spans="1:11" x14ac:dyDescent="0.25">
      <c r="A1073" s="1">
        <v>24699</v>
      </c>
      <c r="B1073" s="1" t="s">
        <v>5</v>
      </c>
      <c r="C1073">
        <v>6540.3335906736784</v>
      </c>
      <c r="D1073">
        <v>395.6228059509005</v>
      </c>
      <c r="E1073" t="s">
        <v>5012</v>
      </c>
      <c r="F1073" s="2">
        <v>44431.842465277783</v>
      </c>
      <c r="G1073" s="8">
        <v>1122.5964344977581</v>
      </c>
      <c r="H1073" s="7">
        <f>LN(G1073)</f>
        <v>7.0233995263920255</v>
      </c>
      <c r="I1073" s="7">
        <f>+(H1073-$O$10)/_xlfn.STDEV.S($H$2:$H$6885)</f>
        <v>1.0372565337181272</v>
      </c>
      <c r="J1073" s="7">
        <f>($O$9-H1073)/($O$9-$O$2)</f>
        <v>0.3372829832308285</v>
      </c>
      <c r="K1073" t="b">
        <f>G1073&lt;2000</f>
        <v>1</v>
      </c>
    </row>
    <row r="1074" spans="1:11" x14ac:dyDescent="0.25">
      <c r="A1074" s="1">
        <v>3558</v>
      </c>
      <c r="B1074" s="1" t="s">
        <v>5</v>
      </c>
      <c r="C1074">
        <v>30800.89166969643</v>
      </c>
      <c r="D1074">
        <v>1193.3129047051709</v>
      </c>
      <c r="E1074" t="s">
        <v>205</v>
      </c>
      <c r="F1074" s="2">
        <v>44172.449537037042</v>
      </c>
      <c r="G1074" s="8">
        <v>1122.501879775328</v>
      </c>
      <c r="H1074" s="7">
        <f>LN(G1074)</f>
        <v>7.0233152942478156</v>
      </c>
      <c r="I1074" s="7">
        <f>+(H1074-$O$10)/_xlfn.STDEV.S($H$2:$H$6885)</f>
        <v>1.0371954969561039</v>
      </c>
      <c r="J1074" s="7">
        <f>($O$9-H1074)/($O$9-$O$2)</f>
        <v>0.33729223607203568</v>
      </c>
      <c r="K1074" t="b">
        <f>G1074&lt;2000</f>
        <v>1</v>
      </c>
    </row>
    <row r="1075" spans="1:11" x14ac:dyDescent="0.25">
      <c r="A1075" s="1">
        <v>8918</v>
      </c>
      <c r="B1075" s="1" t="s">
        <v>1741</v>
      </c>
      <c r="C1075">
        <v>19006.583999999999</v>
      </c>
      <c r="D1075">
        <v>325.96823999999998</v>
      </c>
      <c r="E1075" t="s">
        <v>5572</v>
      </c>
      <c r="F1075" s="2">
        <v>44454.473217592589</v>
      </c>
      <c r="G1075" s="8">
        <v>1122.4198826826589</v>
      </c>
      <c r="H1075" s="7">
        <f>LN(G1075)</f>
        <v>7.0232422430670782</v>
      </c>
      <c r="I1075" s="7">
        <f>+(H1075-$O$10)/_xlfn.STDEV.S($H$2:$H$6885)</f>
        <v>1.0371425622056472</v>
      </c>
      <c r="J1075" s="7">
        <f>($O$9-H1075)/($O$9-$O$2)</f>
        <v>0.33730026069234781</v>
      </c>
      <c r="K1075" t="b">
        <f>G1075&lt;2000</f>
        <v>1</v>
      </c>
    </row>
    <row r="1076" spans="1:11" x14ac:dyDescent="0.25">
      <c r="A1076" s="1">
        <v>9954</v>
      </c>
      <c r="B1076" s="1" t="s">
        <v>5</v>
      </c>
      <c r="C1076">
        <v>10426.03763797924</v>
      </c>
      <c r="D1076">
        <v>556.01574834754194</v>
      </c>
      <c r="E1076" t="s">
        <v>3763</v>
      </c>
      <c r="F1076" s="2">
        <v>44379.482708333337</v>
      </c>
      <c r="G1076" s="8">
        <v>1121.2955371550679</v>
      </c>
      <c r="H1076" s="7">
        <f>LN(G1076)</f>
        <v>7.0222400253956554</v>
      </c>
      <c r="I1076" s="7">
        <f>+(H1076-$O$10)/_xlfn.STDEV.S($H$2:$H$6885)</f>
        <v>1.0364163296957185</v>
      </c>
      <c r="J1076" s="7">
        <f>($O$9-H1076)/($O$9-$O$2)</f>
        <v>0.33741035359162891</v>
      </c>
      <c r="K1076" t="b">
        <f>G1076&lt;2000</f>
        <v>1</v>
      </c>
    </row>
    <row r="1077" spans="1:11" x14ac:dyDescent="0.25">
      <c r="A1077" s="1">
        <v>25194</v>
      </c>
      <c r="B1077" s="1" t="s">
        <v>5</v>
      </c>
      <c r="C1077">
        <v>13115.412023406039</v>
      </c>
      <c r="D1077">
        <v>524.10027808942289</v>
      </c>
      <c r="E1077" t="s">
        <v>3987</v>
      </c>
      <c r="F1077" s="2">
        <v>44389.536782407413</v>
      </c>
      <c r="G1077" s="8">
        <v>1119.0984948774851</v>
      </c>
      <c r="H1077" s="7">
        <f>LN(G1077)</f>
        <v>7.0202787248829335</v>
      </c>
      <c r="I1077" s="7">
        <f>+(H1077-$O$10)/_xlfn.STDEV.S($H$2:$H$6885)</f>
        <v>1.0349951212749406</v>
      </c>
      <c r="J1077" s="7">
        <f>($O$9-H1077)/($O$9-$O$2)</f>
        <v>0.33762580105974271</v>
      </c>
      <c r="K1077" t="b">
        <f>G1077&lt;2000</f>
        <v>1</v>
      </c>
    </row>
    <row r="1078" spans="1:11" x14ac:dyDescent="0.25">
      <c r="A1078" s="1">
        <v>3166</v>
      </c>
      <c r="B1078" s="1" t="s">
        <v>42</v>
      </c>
      <c r="C1078">
        <v>14420.67444433799</v>
      </c>
      <c r="D1078">
        <v>645.92870751233011</v>
      </c>
      <c r="E1078" t="s">
        <v>3017</v>
      </c>
      <c r="F1078" s="2">
        <v>44349.735462962963</v>
      </c>
      <c r="G1078" s="8">
        <v>1118.746307417136</v>
      </c>
      <c r="H1078" s="7">
        <f>LN(G1078)</f>
        <v>7.0199639689508908</v>
      </c>
      <c r="I1078" s="7">
        <f>+(H1078-$O$10)/_xlfn.STDEV.S($H$2:$H$6885)</f>
        <v>1.0347670410913037</v>
      </c>
      <c r="J1078" s="7">
        <f>($O$9-H1078)/($O$9-$O$2)</f>
        <v>0.33766037677529093</v>
      </c>
      <c r="K1078" t="b">
        <f>G1078&lt;2000</f>
        <v>1</v>
      </c>
    </row>
    <row r="1079" spans="1:11" x14ac:dyDescent="0.25">
      <c r="A1079" s="1">
        <v>10553</v>
      </c>
      <c r="B1079" s="1" t="s">
        <v>5</v>
      </c>
      <c r="C1079">
        <v>14128.548116432899</v>
      </c>
      <c r="D1079">
        <v>517.57864682751767</v>
      </c>
      <c r="E1079" t="s">
        <v>4060</v>
      </c>
      <c r="F1079" s="2">
        <v>44391.561203703714</v>
      </c>
      <c r="G1079" s="8">
        <v>1118.418451793769</v>
      </c>
      <c r="H1079" s="7">
        <f>LN(G1079)</f>
        <v>7.0196708697284356</v>
      </c>
      <c r="I1079" s="7">
        <f>+(H1079-$O$10)/_xlfn.STDEV.S($H$2:$H$6885)</f>
        <v>1.0345546539122994</v>
      </c>
      <c r="J1079" s="7">
        <f>($O$9-H1079)/($O$9-$O$2)</f>
        <v>0.33769257351667475</v>
      </c>
      <c r="K1079" t="b">
        <f>G1079&lt;2000</f>
        <v>1</v>
      </c>
    </row>
    <row r="1080" spans="1:11" x14ac:dyDescent="0.25">
      <c r="A1080" s="1">
        <v>9665</v>
      </c>
      <c r="B1080" s="1" t="s">
        <v>42</v>
      </c>
      <c r="C1080">
        <v>8776.2100040568857</v>
      </c>
      <c r="D1080">
        <v>320.70376350273079</v>
      </c>
      <c r="E1080" t="s">
        <v>5615</v>
      </c>
      <c r="F1080" s="2">
        <v>44455.639618055553</v>
      </c>
      <c r="G1080" s="8">
        <v>1116.578883558836</v>
      </c>
      <c r="H1080" s="7">
        <f>LN(G1080)</f>
        <v>7.0180247213225817</v>
      </c>
      <c r="I1080" s="7">
        <f>+(H1080-$O$10)/_xlfn.STDEV.S($H$2:$H$6885)</f>
        <v>1.0333618127535509</v>
      </c>
      <c r="J1080" s="7">
        <f>($O$9-H1080)/($O$9-$O$2)</f>
        <v>0.33787340174971725</v>
      </c>
      <c r="K1080" t="b">
        <f>G1080&lt;2000</f>
        <v>1</v>
      </c>
    </row>
    <row r="1081" spans="1:11" x14ac:dyDescent="0.25">
      <c r="A1081" s="1">
        <v>628</v>
      </c>
      <c r="B1081" s="1" t="s">
        <v>42</v>
      </c>
      <c r="C1081">
        <v>6429.0205388348604</v>
      </c>
      <c r="D1081">
        <v>583.52143501078467</v>
      </c>
      <c r="E1081" t="s">
        <v>3477</v>
      </c>
      <c r="F1081" s="2">
        <v>44369.656990740739</v>
      </c>
      <c r="G1081" s="8">
        <v>1116.170454467564</v>
      </c>
      <c r="H1081" s="7">
        <f>LN(G1081)</f>
        <v>7.0176588682562553</v>
      </c>
      <c r="I1081" s="7">
        <f>+(H1081-$O$10)/_xlfn.STDEV.S($H$2:$H$6885)</f>
        <v>1.0330967062819736</v>
      </c>
      <c r="J1081" s="7">
        <f>($O$9-H1081)/($O$9-$O$2)</f>
        <v>0.33791359044916969</v>
      </c>
      <c r="K1081" t="b">
        <f>G1081&lt;2000</f>
        <v>1</v>
      </c>
    </row>
    <row r="1082" spans="1:11" x14ac:dyDescent="0.25">
      <c r="A1082" s="1">
        <v>7737</v>
      </c>
      <c r="B1082" s="1" t="s">
        <v>5</v>
      </c>
      <c r="C1082">
        <v>8091.3331753161901</v>
      </c>
      <c r="D1082">
        <v>387.75538504489208</v>
      </c>
      <c r="E1082" t="s">
        <v>5074</v>
      </c>
      <c r="F1082" s="2">
        <v>44433.489664351851</v>
      </c>
      <c r="G1082" s="8">
        <v>1114.5445633669169</v>
      </c>
      <c r="H1082" s="7">
        <f>LN(G1082)</f>
        <v>7.0162011371022857</v>
      </c>
      <c r="I1082" s="7">
        <f>+(H1082-$O$10)/_xlfn.STDEV.S($H$2:$H$6885)</f>
        <v>1.0320403970739691</v>
      </c>
      <c r="J1082" s="7">
        <f>($O$9-H1082)/($O$9-$O$2)</f>
        <v>0.33807372118093476</v>
      </c>
      <c r="K1082" t="b">
        <f>G1082&lt;2000</f>
        <v>1</v>
      </c>
    </row>
    <row r="1083" spans="1:11" x14ac:dyDescent="0.25">
      <c r="A1083" s="1">
        <v>5220</v>
      </c>
      <c r="B1083" s="1" t="s">
        <v>5</v>
      </c>
      <c r="C1083">
        <v>23960.320472630319</v>
      </c>
      <c r="D1083">
        <v>1156.5383200080089</v>
      </c>
      <c r="E1083" t="s">
        <v>561</v>
      </c>
      <c r="F1083" s="2">
        <v>44181.541331018518</v>
      </c>
      <c r="G1083" s="8">
        <v>1114.0118229086461</v>
      </c>
      <c r="H1083" s="7">
        <f>LN(G1083)</f>
        <v>7.0157230334548313</v>
      </c>
      <c r="I1083" s="7">
        <f>+(H1083-$O$10)/_xlfn.STDEV.S($H$2:$H$6885)</f>
        <v>1.0316939509657062</v>
      </c>
      <c r="J1083" s="7">
        <f>($O$9-H1083)/($O$9-$O$2)</f>
        <v>0.33812624052698698</v>
      </c>
      <c r="K1083" t="b">
        <f>G1083&lt;2000</f>
        <v>1</v>
      </c>
    </row>
    <row r="1084" spans="1:11" x14ac:dyDescent="0.25">
      <c r="A1084" s="1">
        <v>2927</v>
      </c>
      <c r="B1084" s="1" t="s">
        <v>1741</v>
      </c>
      <c r="C1084">
        <v>35442.026243302738</v>
      </c>
      <c r="D1084">
        <v>618.3459547321097</v>
      </c>
      <c r="E1084" t="s">
        <v>3174</v>
      </c>
      <c r="F1084" s="2">
        <v>44357.640879629631</v>
      </c>
      <c r="G1084" s="8">
        <v>1112.7140401316831</v>
      </c>
      <c r="H1084" s="7">
        <f>LN(G1084)</f>
        <v>7.0145573911587151</v>
      </c>
      <c r="I1084" s="7">
        <f>+(H1084-$O$10)/_xlfn.STDEV.S($H$2:$H$6885)</f>
        <v>1.0308492968007226</v>
      </c>
      <c r="J1084" s="7">
        <f>($O$9-H1084)/($O$9-$O$2)</f>
        <v>0.33825428550520203</v>
      </c>
      <c r="K1084" t="b">
        <f>G1084&lt;2000</f>
        <v>1</v>
      </c>
    </row>
    <row r="1085" spans="1:11" x14ac:dyDescent="0.25">
      <c r="A1085" s="1">
        <v>1880</v>
      </c>
      <c r="B1085" s="1" t="s">
        <v>42</v>
      </c>
      <c r="C1085">
        <v>19679.737367536542</v>
      </c>
      <c r="D1085">
        <v>838.27711440310293</v>
      </c>
      <c r="E1085" t="s">
        <v>1840</v>
      </c>
      <c r="F1085" s="2">
        <v>44285.39576388889</v>
      </c>
      <c r="G1085" s="8">
        <v>1112.302227132323</v>
      </c>
      <c r="H1085" s="7">
        <f>LN(G1085)</f>
        <v>7.014187224872634</v>
      </c>
      <c r="I1085" s="7">
        <f>+(H1085-$O$10)/_xlfn.STDEV.S($H$2:$H$6885)</f>
        <v>1.0305810648600007</v>
      </c>
      <c r="J1085" s="7">
        <f>($O$9-H1085)/($O$9-$O$2)</f>
        <v>0.33829494800878063</v>
      </c>
      <c r="K1085" t="b">
        <f>G1085&lt;2000</f>
        <v>1</v>
      </c>
    </row>
    <row r="1086" spans="1:11" x14ac:dyDescent="0.25">
      <c r="A1086" s="1">
        <v>12926</v>
      </c>
      <c r="B1086" s="1" t="s">
        <v>5</v>
      </c>
      <c r="C1086">
        <v>20411.071284404279</v>
      </c>
      <c r="D1086">
        <v>1083.7719126516181</v>
      </c>
      <c r="E1086" t="s">
        <v>877</v>
      </c>
      <c r="F1086" s="2">
        <v>44204.413124999999</v>
      </c>
      <c r="G1086" s="8">
        <v>1110.977827509269</v>
      </c>
      <c r="H1086" s="7">
        <f>LN(G1086)</f>
        <v>7.0129958322031003</v>
      </c>
      <c r="I1086" s="7">
        <f>+(H1086-$O$10)/_xlfn.STDEV.S($H$2:$H$6885)</f>
        <v>1.0297177513170677</v>
      </c>
      <c r="J1086" s="7">
        <f>($O$9-H1086)/($O$9-$O$2)</f>
        <v>0.33842582164722385</v>
      </c>
      <c r="K1086" t="b">
        <f>G1086&lt;2000</f>
        <v>1</v>
      </c>
    </row>
    <row r="1087" spans="1:11" x14ac:dyDescent="0.25">
      <c r="A1087" s="1">
        <v>18488</v>
      </c>
      <c r="B1087" s="1" t="s">
        <v>5</v>
      </c>
      <c r="C1087">
        <v>22601.901619995599</v>
      </c>
      <c r="D1087">
        <v>822.38021140219735</v>
      </c>
      <c r="E1087" t="s">
        <v>1896</v>
      </c>
      <c r="F1087" s="2">
        <v>44289.552233796298</v>
      </c>
      <c r="G1087" s="8">
        <v>1107.9499931646419</v>
      </c>
      <c r="H1087" s="7">
        <f>LN(G1087)</f>
        <v>7.0102667337658398</v>
      </c>
      <c r="I1087" s="7">
        <f>+(H1087-$O$10)/_xlfn.STDEV.S($H$2:$H$6885)</f>
        <v>1.0277401769193619</v>
      </c>
      <c r="J1087" s="7">
        <f>($O$9-H1087)/($O$9-$O$2)</f>
        <v>0.33872561117194344</v>
      </c>
      <c r="K1087" t="b">
        <f>G1087&lt;2000</f>
        <v>1</v>
      </c>
    </row>
    <row r="1088" spans="1:11" x14ac:dyDescent="0.25">
      <c r="A1088" s="1">
        <v>33119</v>
      </c>
      <c r="B1088" s="1" t="s">
        <v>5</v>
      </c>
      <c r="C1088">
        <v>1120.6688347294801</v>
      </c>
      <c r="D1088">
        <v>87.107198257855998</v>
      </c>
      <c r="E1088" t="s">
        <v>6839</v>
      </c>
      <c r="F1088" s="2">
        <v>44531.69871527778</v>
      </c>
      <c r="G1088" s="8">
        <v>1104.8759940475879</v>
      </c>
      <c r="H1088" s="7">
        <f>LN(G1088)</f>
        <v>7.00748838507306</v>
      </c>
      <c r="I1088" s="7">
        <f>+(H1088-$O$10)/_xlfn.STDEV.S($H$2:$H$6885)</f>
        <v>1.0257269145292167</v>
      </c>
      <c r="J1088" s="7">
        <f>($O$9-H1088)/($O$9-$O$2)</f>
        <v>0.3390308108022469</v>
      </c>
      <c r="K1088" t="b">
        <f>G1088&lt;2000</f>
        <v>1</v>
      </c>
    </row>
    <row r="1089" spans="1:11" x14ac:dyDescent="0.25">
      <c r="A1089" s="1">
        <v>29237</v>
      </c>
      <c r="B1089" s="1" t="s">
        <v>5</v>
      </c>
      <c r="C1089">
        <v>2373.9166382359522</v>
      </c>
      <c r="D1089">
        <v>121.24020357519591</v>
      </c>
      <c r="E1089" t="s">
        <v>6728</v>
      </c>
      <c r="F1089" s="2">
        <v>44520.41542824074</v>
      </c>
      <c r="G1089" s="8">
        <v>1104.6741438399979</v>
      </c>
      <c r="H1089" s="7">
        <f>LN(G1089)</f>
        <v>7.0073056780100336</v>
      </c>
      <c r="I1089" s="7">
        <f>+(H1089-$O$10)/_xlfn.STDEV.S($H$2:$H$6885)</f>
        <v>1.025594520327092</v>
      </c>
      <c r="J1089" s="7">
        <f>($O$9-H1089)/($O$9-$O$2)</f>
        <v>0.33905088104333453</v>
      </c>
      <c r="K1089" t="b">
        <f>G1089&lt;2000</f>
        <v>1</v>
      </c>
    </row>
    <row r="1090" spans="1:11" x14ac:dyDescent="0.25">
      <c r="A1090" s="1">
        <v>11610</v>
      </c>
      <c r="B1090" s="1" t="s">
        <v>42</v>
      </c>
      <c r="C1090">
        <v>3511.0753976520009</v>
      </c>
      <c r="D1090">
        <v>220.09938909887001</v>
      </c>
      <c r="E1090" t="s">
        <v>6221</v>
      </c>
      <c r="F1090" s="2">
        <v>44487.745509259257</v>
      </c>
      <c r="G1090" s="8">
        <v>1104.5914814296871</v>
      </c>
      <c r="H1090" s="7">
        <f>LN(G1090)</f>
        <v>7.0072308455323054</v>
      </c>
      <c r="I1090" s="7">
        <f>+(H1090-$O$10)/_xlfn.STDEV.S($H$2:$H$6885)</f>
        <v>1.0255402948033616</v>
      </c>
      <c r="J1090" s="7">
        <f>($O$9-H1090)/($O$9-$O$2)</f>
        <v>0.33905910133785572</v>
      </c>
      <c r="K1090" t="b">
        <f>G1090&lt;2000</f>
        <v>1</v>
      </c>
    </row>
    <row r="1091" spans="1:11" x14ac:dyDescent="0.25">
      <c r="A1091" s="1">
        <v>10449</v>
      </c>
      <c r="B1091" s="1" t="s">
        <v>42</v>
      </c>
      <c r="C1091">
        <v>2907.202691607014</v>
      </c>
      <c r="D1091">
        <v>247.8241824801072</v>
      </c>
      <c r="E1091" t="s">
        <v>6075</v>
      </c>
      <c r="F1091" s="2">
        <v>44478.520636574067</v>
      </c>
      <c r="G1091" s="8">
        <v>1103.7353187782819</v>
      </c>
      <c r="H1091" s="7">
        <f>LN(G1091)</f>
        <v>7.006455450609578</v>
      </c>
      <c r="I1091" s="7">
        <f>+(H1091-$O$10)/_xlfn.STDEV.S($H$2:$H$6885)</f>
        <v>1.0249784238476052</v>
      </c>
      <c r="J1091" s="7">
        <f>($O$9-H1091)/($O$9-$O$2)</f>
        <v>0.33914427791931601</v>
      </c>
      <c r="K1091" t="b">
        <f>G1091&lt;2000</f>
        <v>1</v>
      </c>
    </row>
    <row r="1092" spans="1:11" x14ac:dyDescent="0.25">
      <c r="A1092" s="1">
        <v>22373</v>
      </c>
      <c r="B1092" s="1" t="s">
        <v>5</v>
      </c>
      <c r="C1092">
        <v>11750.12159402193</v>
      </c>
      <c r="D1092">
        <v>610.55771430487061</v>
      </c>
      <c r="E1092" t="s">
        <v>3202</v>
      </c>
      <c r="F1092" s="2">
        <v>44358.560925925929</v>
      </c>
      <c r="G1092" s="8">
        <v>1103.7054549548011</v>
      </c>
      <c r="H1092" s="7">
        <f>LN(G1092)</f>
        <v>7.0064283931919222</v>
      </c>
      <c r="I1092" s="7">
        <f>+(H1092-$O$10)/_xlfn.STDEV.S($H$2:$H$6885)</f>
        <v>1.0249588173520339</v>
      </c>
      <c r="J1092" s="7">
        <f>($O$9-H1092)/($O$9-$O$2)</f>
        <v>0.33914725015742525</v>
      </c>
      <c r="K1092" t="b">
        <f>G1092&lt;2000</f>
        <v>1</v>
      </c>
    </row>
    <row r="1093" spans="1:11" x14ac:dyDescent="0.25">
      <c r="A1093" s="1">
        <v>31299</v>
      </c>
      <c r="B1093" s="1" t="s">
        <v>5</v>
      </c>
      <c r="C1093">
        <v>5905.3884533207984</v>
      </c>
      <c r="D1093">
        <v>311.10616520644788</v>
      </c>
      <c r="E1093" t="s">
        <v>5655</v>
      </c>
      <c r="F1093" s="2">
        <v>44457.477048611108</v>
      </c>
      <c r="G1093" s="8">
        <v>1102.4864819610641</v>
      </c>
      <c r="H1093" s="7">
        <f>LN(G1093)</f>
        <v>7.0053233459860254</v>
      </c>
      <c r="I1093" s="7">
        <f>+(H1093-$O$10)/_xlfn.STDEV.S($H$2:$H$6885)</f>
        <v>1.024158071936331</v>
      </c>
      <c r="J1093" s="7">
        <f>($O$9-H1093)/($O$9-$O$2)</f>
        <v>0.33926863880802344</v>
      </c>
      <c r="K1093" t="b">
        <f>G1093&lt;2000</f>
        <v>1</v>
      </c>
    </row>
    <row r="1094" spans="1:11" x14ac:dyDescent="0.25">
      <c r="A1094" s="1">
        <v>25308</v>
      </c>
      <c r="B1094" s="1" t="s">
        <v>5</v>
      </c>
      <c r="C1094">
        <v>4700.9776202661596</v>
      </c>
      <c r="D1094">
        <v>313.18018802211031</v>
      </c>
      <c r="E1094" t="s">
        <v>5643</v>
      </c>
      <c r="F1094" s="2">
        <v>44456.740590277783</v>
      </c>
      <c r="G1094" s="8">
        <v>1101.957081187601</v>
      </c>
      <c r="H1094" s="7">
        <f>LN(G1094)</f>
        <v>7.0048430426636905</v>
      </c>
      <c r="I1094" s="7">
        <f>+(H1094-$O$10)/_xlfn.STDEV.S($H$2:$H$6885)</f>
        <v>1.023810031887495</v>
      </c>
      <c r="J1094" s="7">
        <f>($O$9-H1094)/($O$9-$O$2)</f>
        <v>0.33932139978679871</v>
      </c>
      <c r="K1094" t="b">
        <f>G1094&lt;2000</f>
        <v>1</v>
      </c>
    </row>
    <row r="1095" spans="1:11" x14ac:dyDescent="0.25">
      <c r="A1095" s="1">
        <v>26841</v>
      </c>
      <c r="B1095" s="1" t="s">
        <v>5</v>
      </c>
      <c r="C1095">
        <v>10239.5090965113</v>
      </c>
      <c r="D1095">
        <v>475.77876021203127</v>
      </c>
      <c r="E1095" t="s">
        <v>4337</v>
      </c>
      <c r="F1095" s="2">
        <v>44402.754618055558</v>
      </c>
      <c r="G1095" s="8">
        <v>1101.058367899964</v>
      </c>
      <c r="H1095" s="7">
        <f>LN(G1095)</f>
        <v>7.0040271488506312</v>
      </c>
      <c r="I1095" s="7">
        <f>+(H1095-$O$10)/_xlfn.STDEV.S($H$2:$H$6885)</f>
        <v>1.0232188144019241</v>
      </c>
      <c r="J1095" s="7">
        <f>($O$9-H1095)/($O$9-$O$2)</f>
        <v>0.33941102514259358</v>
      </c>
      <c r="K1095" t="b">
        <f>G1095&lt;2000</f>
        <v>1</v>
      </c>
    </row>
    <row r="1096" spans="1:11" x14ac:dyDescent="0.25">
      <c r="A1096" s="1">
        <v>6800</v>
      </c>
      <c r="B1096" s="1" t="s">
        <v>42</v>
      </c>
      <c r="C1096">
        <v>2632.078</v>
      </c>
      <c r="D1096">
        <v>144.00147999999999</v>
      </c>
      <c r="E1096" t="s">
        <v>6652</v>
      </c>
      <c r="F1096" s="2">
        <v>44512.682372685187</v>
      </c>
      <c r="G1096" s="8">
        <v>1099.764577606262</v>
      </c>
      <c r="H1096" s="7">
        <f>LN(G1096)</f>
        <v>7.0028514155228931</v>
      </c>
      <c r="I1096" s="7">
        <f>+(H1096-$O$10)/_xlfn.STDEV.S($H$2:$H$6885)</f>
        <v>1.0223668480178174</v>
      </c>
      <c r="J1096" s="7">
        <f>($O$9-H1096)/($O$9-$O$2)</f>
        <v>0.33954017861346414</v>
      </c>
      <c r="K1096" t="b">
        <f>G1096&lt;2000</f>
        <v>1</v>
      </c>
    </row>
    <row r="1097" spans="1:11" x14ac:dyDescent="0.25">
      <c r="A1097" s="1">
        <v>22958</v>
      </c>
      <c r="B1097" s="1" t="s">
        <v>5</v>
      </c>
      <c r="C1097">
        <v>11837.439141309391</v>
      </c>
      <c r="D1097">
        <v>520.27533688201527</v>
      </c>
      <c r="E1097" t="s">
        <v>3956</v>
      </c>
      <c r="F1097" s="2">
        <v>44387.475266203714</v>
      </c>
      <c r="G1097" s="8">
        <v>1097.692998751912</v>
      </c>
      <c r="H1097" s="7">
        <f>LN(G1097)</f>
        <v>7.0009659825658996</v>
      </c>
      <c r="I1097" s="7">
        <f>+(H1097-$O$10)/_xlfn.STDEV.S($H$2:$H$6885)</f>
        <v>1.0210006151647131</v>
      </c>
      <c r="J1097" s="7">
        <f>($O$9-H1097)/($O$9-$O$2)</f>
        <v>0.33974729208447368</v>
      </c>
      <c r="K1097" t="b">
        <f>G1097&lt;2000</f>
        <v>1</v>
      </c>
    </row>
    <row r="1098" spans="1:11" x14ac:dyDescent="0.25">
      <c r="A1098" s="1">
        <v>20623</v>
      </c>
      <c r="B1098" s="1" t="s">
        <v>5</v>
      </c>
      <c r="C1098">
        <v>12878.789257931059</v>
      </c>
      <c r="D1098">
        <v>745.02350699751344</v>
      </c>
      <c r="E1098" t="s">
        <v>2270</v>
      </c>
      <c r="F1098" s="2">
        <v>44312.707083333327</v>
      </c>
      <c r="G1098" s="8">
        <v>1097.533863697804</v>
      </c>
      <c r="H1098" s="7">
        <f>LN(G1098)</f>
        <v>7.0008209997788278</v>
      </c>
      <c r="I1098" s="7">
        <f>+(H1098-$O$10)/_xlfn.STDEV.S($H$2:$H$6885)</f>
        <v>1.020895556935993</v>
      </c>
      <c r="J1098" s="7">
        <f>($O$9-H1098)/($O$9-$O$2)</f>
        <v>0.33976321834064505</v>
      </c>
      <c r="K1098" t="b">
        <f>G1098&lt;2000</f>
        <v>1</v>
      </c>
    </row>
    <row r="1099" spans="1:11" x14ac:dyDescent="0.25">
      <c r="A1099" s="1">
        <v>32913</v>
      </c>
      <c r="B1099" s="1" t="s">
        <v>5</v>
      </c>
      <c r="C1099">
        <v>9959.2786579572785</v>
      </c>
      <c r="D1099">
        <v>291.45429702805683</v>
      </c>
      <c r="E1099" t="s">
        <v>5791</v>
      </c>
      <c r="F1099" s="2">
        <v>44463.487476851849</v>
      </c>
      <c r="G1099" s="8">
        <v>1096.851566260556</v>
      </c>
      <c r="H1099" s="7">
        <f>LN(G1099)</f>
        <v>7.0001991423330745</v>
      </c>
      <c r="I1099" s="7">
        <f>+(H1099-$O$10)/_xlfn.STDEV.S($H$2:$H$6885)</f>
        <v>1.020444943155649</v>
      </c>
      <c r="J1099" s="7">
        <f>($O$9-H1099)/($O$9-$O$2)</f>
        <v>0.339831528939325</v>
      </c>
      <c r="K1099" t="b">
        <f>G1099&lt;2000</f>
        <v>1</v>
      </c>
    </row>
    <row r="1100" spans="1:11" x14ac:dyDescent="0.25">
      <c r="A1100" s="1">
        <v>10766</v>
      </c>
      <c r="B1100" s="1" t="s">
        <v>1741</v>
      </c>
      <c r="C1100">
        <v>5702.0135</v>
      </c>
      <c r="D1100">
        <v>146.89765499999999</v>
      </c>
      <c r="E1100" t="s">
        <v>6626</v>
      </c>
      <c r="F1100" s="2">
        <v>44511.559965277767</v>
      </c>
      <c r="G1100" s="8">
        <v>1096.1403269867501</v>
      </c>
      <c r="H1100" s="7">
        <f>LN(G1100)</f>
        <v>6.9995504948839589</v>
      </c>
      <c r="I1100" s="7">
        <f>+(H1100-$O$10)/_xlfn.STDEV.S($H$2:$H$6885)</f>
        <v>1.0199749166549577</v>
      </c>
      <c r="J1100" s="7">
        <f>($O$9-H1100)/($O$9-$O$2)</f>
        <v>0.33990278240084398</v>
      </c>
      <c r="K1100" t="b">
        <f>G1100&lt;2000</f>
        <v>1</v>
      </c>
    </row>
    <row r="1101" spans="1:11" x14ac:dyDescent="0.25">
      <c r="A1101" s="1">
        <v>2928</v>
      </c>
      <c r="B1101" s="1" t="s">
        <v>5</v>
      </c>
      <c r="C1101">
        <v>30262.85898782852</v>
      </c>
      <c r="D1101">
        <v>991.13971704577648</v>
      </c>
      <c r="E1101" t="s">
        <v>1206</v>
      </c>
      <c r="F1101" s="2">
        <v>44230.436516203707</v>
      </c>
      <c r="G1101" s="8">
        <v>1096.13306726885</v>
      </c>
      <c r="H1101" s="7">
        <f>LN(G1101)</f>
        <v>6.9995438718798031</v>
      </c>
      <c r="I1101" s="7">
        <f>+(H1101-$O$10)/_xlfn.STDEV.S($H$2:$H$6885)</f>
        <v>1.0199701174570703</v>
      </c>
      <c r="J1101" s="7">
        <f>($O$9-H1101)/($O$9-$O$2)</f>
        <v>0.33990350993314589</v>
      </c>
      <c r="K1101" t="b">
        <f>G1101&lt;2000</f>
        <v>1</v>
      </c>
    </row>
    <row r="1102" spans="1:11" x14ac:dyDescent="0.25">
      <c r="A1102" s="1">
        <v>2077</v>
      </c>
      <c r="B1102" s="1" t="s">
        <v>1741</v>
      </c>
      <c r="C1102">
        <v>38601.221611111112</v>
      </c>
      <c r="D1102">
        <v>593.97761444444438</v>
      </c>
      <c r="E1102" t="s">
        <v>3262</v>
      </c>
      <c r="F1102" s="2">
        <v>44362.542129629634</v>
      </c>
      <c r="G1102" s="8">
        <v>1095.330590452784</v>
      </c>
      <c r="H1102" s="7">
        <f>LN(G1102)</f>
        <v>6.9988115057745235</v>
      </c>
      <c r="I1102" s="7">
        <f>+(H1102-$O$10)/_xlfn.STDEV.S($H$2:$H$6885)</f>
        <v>1.0194394262809021</v>
      </c>
      <c r="J1102" s="7">
        <f>($O$9-H1102)/($O$9-$O$2)</f>
        <v>0.33998395982957502</v>
      </c>
      <c r="K1102" t="b">
        <f>G1102&lt;2000</f>
        <v>1</v>
      </c>
    </row>
    <row r="1103" spans="1:11" x14ac:dyDescent="0.25">
      <c r="A1103" s="1">
        <v>12655</v>
      </c>
      <c r="B1103" s="1" t="s">
        <v>5</v>
      </c>
      <c r="C1103">
        <v>20532.883794648431</v>
      </c>
      <c r="D1103">
        <v>1121.532062544868</v>
      </c>
      <c r="E1103" t="s">
        <v>661</v>
      </c>
      <c r="F1103" s="2">
        <v>44186.624421296299</v>
      </c>
      <c r="G1103" s="8">
        <v>1094.9810564924171</v>
      </c>
      <c r="H1103" s="7">
        <f>LN(G1103)</f>
        <v>6.9984923420940293</v>
      </c>
      <c r="I1103" s="7">
        <f>+(H1103-$O$10)/_xlfn.STDEV.S($H$2:$H$6885)</f>
        <v>1.0192081521302137</v>
      </c>
      <c r="J1103" s="7">
        <f>($O$9-H1103)/($O$9-$O$2)</f>
        <v>0.34001901973315957</v>
      </c>
      <c r="K1103" t="b">
        <f>G1103&lt;2000</f>
        <v>1</v>
      </c>
    </row>
    <row r="1104" spans="1:11" x14ac:dyDescent="0.25">
      <c r="A1104" s="1">
        <v>5475</v>
      </c>
      <c r="B1104" s="1" t="s">
        <v>42</v>
      </c>
      <c r="C1104">
        <v>9048</v>
      </c>
      <c r="D1104">
        <v>407.16</v>
      </c>
      <c r="E1104" t="s">
        <v>4817</v>
      </c>
      <c r="F1104" s="2">
        <v>44424.65519675926</v>
      </c>
      <c r="G1104" s="8">
        <v>1094.1960936507071</v>
      </c>
      <c r="H1104" s="7">
        <f>LN(G1104)</f>
        <v>6.9977752115728205</v>
      </c>
      <c r="I1104" s="7">
        <f>+(H1104-$O$10)/_xlfn.STDEV.S($H$2:$H$6885)</f>
        <v>1.0186885010472062</v>
      </c>
      <c r="J1104" s="7">
        <f>($O$9-H1104)/($O$9-$O$2)</f>
        <v>0.34009779601150109</v>
      </c>
      <c r="K1104" t="b">
        <f>G1104&lt;2000</f>
        <v>1</v>
      </c>
    </row>
    <row r="1105" spans="1:11" x14ac:dyDescent="0.25">
      <c r="A1105" s="1">
        <v>2515</v>
      </c>
      <c r="B1105" s="1" t="s">
        <v>1741</v>
      </c>
      <c r="C1105">
        <v>4494.633381535039</v>
      </c>
      <c r="D1105">
        <v>101.19783526140159</v>
      </c>
      <c r="E1105" t="s">
        <v>6797</v>
      </c>
      <c r="F1105" s="2">
        <v>44526.669317129628</v>
      </c>
      <c r="G1105" s="8">
        <v>1092.6360444555389</v>
      </c>
      <c r="H1105" s="7">
        <f>LN(G1105)</f>
        <v>6.9963484450344762</v>
      </c>
      <c r="I1105" s="7">
        <f>+(H1105-$O$10)/_xlfn.STDEV.S($H$2:$H$6885)</f>
        <v>1.0176546295901674</v>
      </c>
      <c r="J1105" s="7">
        <f>($O$9-H1105)/($O$9-$O$2)</f>
        <v>0.34025452530223543</v>
      </c>
      <c r="K1105" t="b">
        <f>G1105&lt;2000</f>
        <v>1</v>
      </c>
    </row>
    <row r="1106" spans="1:11" x14ac:dyDescent="0.25">
      <c r="A1106" s="1">
        <v>6440</v>
      </c>
      <c r="B1106" s="1" t="s">
        <v>5</v>
      </c>
      <c r="C1106">
        <v>32822.865629256958</v>
      </c>
      <c r="D1106">
        <v>1050.3752732782079</v>
      </c>
      <c r="E1106" t="s">
        <v>940</v>
      </c>
      <c r="F1106" s="2">
        <v>44209.535821759258</v>
      </c>
      <c r="G1106" s="8">
        <v>1092.4601670688301</v>
      </c>
      <c r="H1106" s="7">
        <f>LN(G1106)</f>
        <v>6.9961874659561536</v>
      </c>
      <c r="I1106" s="7">
        <f>+(H1106-$O$10)/_xlfn.STDEV.S($H$2:$H$6885)</f>
        <v>1.0175379800404443</v>
      </c>
      <c r="J1106" s="7">
        <f>($O$9-H1106)/($O$9-$O$2)</f>
        <v>0.34027220873963776</v>
      </c>
      <c r="K1106" t="b">
        <f>G1106&lt;2000</f>
        <v>1</v>
      </c>
    </row>
    <row r="1107" spans="1:11" x14ac:dyDescent="0.25">
      <c r="A1107" s="1">
        <v>20115</v>
      </c>
      <c r="B1107" s="1" t="s">
        <v>5</v>
      </c>
      <c r="C1107">
        <v>11506.313769873719</v>
      </c>
      <c r="D1107">
        <v>759.82294480354085</v>
      </c>
      <c r="E1107" t="s">
        <v>2144</v>
      </c>
      <c r="F1107" s="2">
        <v>44306.368506944447</v>
      </c>
      <c r="G1107" s="8">
        <v>1091.414350752834</v>
      </c>
      <c r="H1107" s="7">
        <f>LN(G1107)</f>
        <v>6.9952297036054265</v>
      </c>
      <c r="I1107" s="7">
        <f>+(H1107-$O$10)/_xlfn.STDEV.S($H$2:$H$6885)</f>
        <v>1.0168439609907738</v>
      </c>
      <c r="J1107" s="7">
        <f>($O$9-H1107)/($O$9-$O$2)</f>
        <v>0.34037741825351925</v>
      </c>
      <c r="K1107" t="b">
        <f>G1107&lt;2000</f>
        <v>1</v>
      </c>
    </row>
    <row r="1108" spans="1:11" x14ac:dyDescent="0.25">
      <c r="A1108" s="1">
        <v>4714</v>
      </c>
      <c r="B1108" s="1" t="s">
        <v>5</v>
      </c>
      <c r="C1108">
        <v>22904.006684776999</v>
      </c>
      <c r="D1108">
        <v>1154.1458740599389</v>
      </c>
      <c r="E1108" t="s">
        <v>270</v>
      </c>
      <c r="F1108" s="2">
        <v>44174.432233796288</v>
      </c>
      <c r="G1108" s="8">
        <v>1091.234908240307</v>
      </c>
      <c r="H1108" s="7">
        <f>LN(G1108)</f>
        <v>6.9950652772669377</v>
      </c>
      <c r="I1108" s="7">
        <f>+(H1108-$O$10)/_xlfn.STDEV.S($H$2:$H$6885)</f>
        <v>1.0167248134683304</v>
      </c>
      <c r="J1108" s="7">
        <f>($O$9-H1108)/($O$9-$O$2)</f>
        <v>0.34039548037000206</v>
      </c>
      <c r="K1108" t="b">
        <f>G1108&lt;2000</f>
        <v>1</v>
      </c>
    </row>
    <row r="1109" spans="1:11" x14ac:dyDescent="0.25">
      <c r="A1109" s="1">
        <v>2150</v>
      </c>
      <c r="B1109" s="1" t="s">
        <v>42</v>
      </c>
      <c r="C1109">
        <v>10514.922583390229</v>
      </c>
      <c r="D1109">
        <v>606.58358156505631</v>
      </c>
      <c r="E1109" t="s">
        <v>3153</v>
      </c>
      <c r="F1109" s="2">
        <v>44357.406215277777</v>
      </c>
      <c r="G1109" s="8">
        <v>1090.2862576028911</v>
      </c>
      <c r="H1109" s="7">
        <f>LN(G1109)</f>
        <v>6.994195562398188</v>
      </c>
      <c r="I1109" s="7">
        <f>+(H1109-$O$10)/_xlfn.STDEV.S($H$2:$H$6885)</f>
        <v>1.0160945958718299</v>
      </c>
      <c r="J1109" s="7">
        <f>($O$9-H1109)/($O$9-$O$2)</f>
        <v>0.34049101793053277</v>
      </c>
      <c r="K1109" t="b">
        <f>G1109&lt;2000</f>
        <v>1</v>
      </c>
    </row>
    <row r="1110" spans="1:11" x14ac:dyDescent="0.25">
      <c r="A1110" s="1">
        <v>26075</v>
      </c>
      <c r="B1110" s="1" t="s">
        <v>5</v>
      </c>
      <c r="C1110">
        <v>9143.5762092752466</v>
      </c>
      <c r="D1110">
        <v>372.92496169908952</v>
      </c>
      <c r="E1110" t="s">
        <v>5127</v>
      </c>
      <c r="F1110" s="2">
        <v>44435.393807870372</v>
      </c>
      <c r="G1110" s="8">
        <v>1088.2348199295241</v>
      </c>
      <c r="H1110" s="7">
        <f>LN(G1110)</f>
        <v>6.9923122312696675</v>
      </c>
      <c r="I1110" s="7">
        <f>+(H1110-$O$10)/_xlfn.STDEV.S($H$2:$H$6885)</f>
        <v>1.0147298860572938</v>
      </c>
      <c r="J1110" s="7">
        <f>($O$9-H1110)/($O$9-$O$2)</f>
        <v>0.34069790051717758</v>
      </c>
      <c r="K1110" t="b">
        <f>G1110&lt;2000</f>
        <v>1</v>
      </c>
    </row>
    <row r="1111" spans="1:11" x14ac:dyDescent="0.25">
      <c r="A1111" s="1">
        <v>4022</v>
      </c>
      <c r="B1111" s="1" t="s">
        <v>5</v>
      </c>
      <c r="C1111">
        <v>15058.58771615263</v>
      </c>
      <c r="D1111">
        <v>1093.4062759123799</v>
      </c>
      <c r="E1111" t="s">
        <v>779</v>
      </c>
      <c r="F1111" s="2">
        <v>44193.696157407408</v>
      </c>
      <c r="G1111" s="8">
        <v>1088.1036268733369</v>
      </c>
      <c r="H1111" s="7">
        <f>LN(G1111)</f>
        <v>6.9921916681683367</v>
      </c>
      <c r="I1111" s="7">
        <f>+(H1111-$O$10)/_xlfn.STDEV.S($H$2:$H$6885)</f>
        <v>1.0146425229562621</v>
      </c>
      <c r="J1111" s="7">
        <f>($O$9-H1111)/($O$9-$O$2)</f>
        <v>0.34071114428821686</v>
      </c>
      <c r="K1111" t="b">
        <f>G1111&lt;2000</f>
        <v>1</v>
      </c>
    </row>
    <row r="1112" spans="1:11" x14ac:dyDescent="0.25">
      <c r="A1112" s="1">
        <v>11171</v>
      </c>
      <c r="B1112" s="1" t="s">
        <v>5</v>
      </c>
      <c r="C1112">
        <v>22114.83293950525</v>
      </c>
      <c r="D1112">
        <v>1136.1705376488189</v>
      </c>
      <c r="E1112" t="s">
        <v>476</v>
      </c>
      <c r="F1112" s="2">
        <v>44178.795405092591</v>
      </c>
      <c r="G1112" s="8">
        <v>1086.519556840158</v>
      </c>
      <c r="H1112" s="7">
        <f>LN(G1112)</f>
        <v>6.9907347993873721</v>
      </c>
      <c r="I1112" s="7">
        <f>+(H1112-$O$10)/_xlfn.STDEV.S($H$2:$H$6885)</f>
        <v>1.0135868386457525</v>
      </c>
      <c r="J1112" s="7">
        <f>($O$9-H1112)/($O$9-$O$2)</f>
        <v>0.34087118028891994</v>
      </c>
      <c r="K1112" t="b">
        <f>G1112&lt;2000</f>
        <v>1</v>
      </c>
    </row>
    <row r="1113" spans="1:11" x14ac:dyDescent="0.25">
      <c r="A1113" s="1">
        <v>35468</v>
      </c>
      <c r="B1113" s="1" t="s">
        <v>5</v>
      </c>
      <c r="C1113">
        <v>3459.792622232716</v>
      </c>
      <c r="D1113">
        <v>231.25605503202161</v>
      </c>
      <c r="E1113" t="s">
        <v>6151</v>
      </c>
      <c r="F1113" s="2">
        <v>44482.659791666672</v>
      </c>
      <c r="G1113" s="8">
        <v>1084.7308516702651</v>
      </c>
      <c r="H1113" s="7">
        <f>LN(G1113)</f>
        <v>6.989087172225136</v>
      </c>
      <c r="I1113" s="7">
        <f>+(H1113-$O$10)/_xlfn.STDEV.S($H$2:$H$6885)</f>
        <v>1.0123929259423787</v>
      </c>
      <c r="J1113" s="7">
        <f>($O$9-H1113)/($O$9-$O$2)</f>
        <v>0.34105217096230056</v>
      </c>
      <c r="K1113" t="b">
        <f>G1113&lt;2000</f>
        <v>1</v>
      </c>
    </row>
    <row r="1114" spans="1:11" x14ac:dyDescent="0.25">
      <c r="A1114" s="1">
        <v>30626</v>
      </c>
      <c r="B1114" s="1" t="s">
        <v>5</v>
      </c>
      <c r="C1114">
        <v>8962.8723921711189</v>
      </c>
      <c r="D1114">
        <v>350.19249442472119</v>
      </c>
      <c r="E1114" t="s">
        <v>5307</v>
      </c>
      <c r="F1114" s="2">
        <v>44442.568391203713</v>
      </c>
      <c r="G1114" s="8">
        <v>1084.0813669913121</v>
      </c>
      <c r="H1114" s="7">
        <f>LN(G1114)</f>
        <v>6.9884882409826989</v>
      </c>
      <c r="I1114" s="7">
        <f>+(H1114-$O$10)/_xlfn.STDEV.S($H$2:$H$6885)</f>
        <v>1.0119589250742318</v>
      </c>
      <c r="J1114" s="7">
        <f>($O$9-H1114)/($O$9-$O$2)</f>
        <v>0.3411179631338318</v>
      </c>
      <c r="K1114" t="b">
        <f>G1114&lt;2000</f>
        <v>1</v>
      </c>
    </row>
    <row r="1115" spans="1:11" x14ac:dyDescent="0.25">
      <c r="A1115" s="1">
        <v>1187</v>
      </c>
      <c r="B1115" s="1" t="s">
        <v>1741</v>
      </c>
      <c r="C1115">
        <v>32216.149050055628</v>
      </c>
      <c r="D1115">
        <v>644.66199200222479</v>
      </c>
      <c r="E1115" t="s">
        <v>2853</v>
      </c>
      <c r="F1115" s="2">
        <v>44343.404421296298</v>
      </c>
      <c r="G1115" s="8">
        <v>1083.987180651209</v>
      </c>
      <c r="H1115" s="7">
        <f>LN(G1115)</f>
        <v>6.9884013559621447</v>
      </c>
      <c r="I1115" s="7">
        <f>+(H1115-$O$10)/_xlfn.STDEV.S($H$2:$H$6885)</f>
        <v>1.0118959659702851</v>
      </c>
      <c r="J1115" s="7">
        <f>($O$9-H1115)/($O$9-$O$2)</f>
        <v>0.34112750739162095</v>
      </c>
      <c r="K1115" t="b">
        <f>G1115&lt;2000</f>
        <v>1</v>
      </c>
    </row>
    <row r="1116" spans="1:11" x14ac:dyDescent="0.25">
      <c r="A1116" s="1">
        <v>8270</v>
      </c>
      <c r="B1116" s="1" t="s">
        <v>42</v>
      </c>
      <c r="C1116">
        <v>3540.2755691359898</v>
      </c>
      <c r="D1116">
        <v>278.16942327375949</v>
      </c>
      <c r="E1116" t="s">
        <v>5844</v>
      </c>
      <c r="F1116" s="2">
        <v>44466.766446759262</v>
      </c>
      <c r="G1116" s="8">
        <v>1083.48633122468</v>
      </c>
      <c r="H1116" s="7">
        <f>LN(G1116)</f>
        <v>6.9879392055066036</v>
      </c>
      <c r="I1116" s="7">
        <f>+(H1116-$O$10)/_xlfn.STDEV.S($H$2:$H$6885)</f>
        <v>1.0115610799521453</v>
      </c>
      <c r="J1116" s="7">
        <f>($O$9-H1116)/($O$9-$O$2)</f>
        <v>0.34117827429087383</v>
      </c>
      <c r="K1116" t="b">
        <f>G1116&lt;2000</f>
        <v>1</v>
      </c>
    </row>
    <row r="1117" spans="1:11" x14ac:dyDescent="0.25">
      <c r="A1117" s="1">
        <v>8668</v>
      </c>
      <c r="B1117" s="1" t="s">
        <v>42</v>
      </c>
      <c r="C1117">
        <v>3057.6074657947902</v>
      </c>
      <c r="D1117">
        <v>189.39372241806521</v>
      </c>
      <c r="E1117" t="s">
        <v>6416</v>
      </c>
      <c r="F1117" s="2">
        <v>44496.669317129628</v>
      </c>
      <c r="G1117" s="8">
        <v>1083.427095204861</v>
      </c>
      <c r="H1117" s="7">
        <f>LN(G1117)</f>
        <v>6.9878845323303604</v>
      </c>
      <c r="I1117" s="7">
        <f>+(H1117-$O$10)/_xlfn.STDEV.S($H$2:$H$6885)</f>
        <v>1.0115214623729096</v>
      </c>
      <c r="J1117" s="7">
        <f>($O$9-H1117)/($O$9-$O$2)</f>
        <v>0.3411842801004471</v>
      </c>
      <c r="K1117" t="b">
        <f>G1117&lt;2000</f>
        <v>1</v>
      </c>
    </row>
    <row r="1118" spans="1:11" x14ac:dyDescent="0.25">
      <c r="A1118" s="1">
        <v>15864</v>
      </c>
      <c r="B1118" s="1" t="s">
        <v>5</v>
      </c>
      <c r="C1118">
        <v>18976.473406184821</v>
      </c>
      <c r="D1118">
        <v>930.48285203319949</v>
      </c>
      <c r="E1118" t="s">
        <v>1427</v>
      </c>
      <c r="F1118" s="2">
        <v>44246.707673611112</v>
      </c>
      <c r="G1118" s="8">
        <v>1082.4146110999941</v>
      </c>
      <c r="H1118" s="7">
        <f>LN(G1118)</f>
        <v>6.98694957556443</v>
      </c>
      <c r="I1118" s="7">
        <f>+(H1118-$O$10)/_xlfn.STDEV.S($H$2:$H$6885)</f>
        <v>1.0108439688321775</v>
      </c>
      <c r="J1118" s="7">
        <f>($O$9-H1118)/($O$9-$O$2)</f>
        <v>0.34128698443703859</v>
      </c>
      <c r="K1118" t="b">
        <f>G1118&lt;2000</f>
        <v>1</v>
      </c>
    </row>
    <row r="1119" spans="1:11" x14ac:dyDescent="0.25">
      <c r="A1119" s="1">
        <v>10505</v>
      </c>
      <c r="B1119" s="1" t="s">
        <v>1741</v>
      </c>
      <c r="C1119">
        <v>6574.8494999999984</v>
      </c>
      <c r="D1119">
        <v>251.24609499999991</v>
      </c>
      <c r="E1119" t="s">
        <v>6012</v>
      </c>
      <c r="F1119" s="2">
        <v>44475.713518518518</v>
      </c>
      <c r="G1119" s="8">
        <v>1081.9173988796649</v>
      </c>
      <c r="H1119" s="7">
        <f>LN(G1119)</f>
        <v>6.9864901153459575</v>
      </c>
      <c r="I1119" s="7">
        <f>+(H1119-$O$10)/_xlfn.STDEV.S($H$2:$H$6885)</f>
        <v>1.0105110322284956</v>
      </c>
      <c r="J1119" s="7">
        <f>($O$9-H1119)/($O$9-$O$2)</f>
        <v>0.3413374558156605</v>
      </c>
      <c r="K1119" t="b">
        <f>G1119&lt;2000</f>
        <v>1</v>
      </c>
    </row>
    <row r="1120" spans="1:11" x14ac:dyDescent="0.25">
      <c r="A1120" s="1">
        <v>1499</v>
      </c>
      <c r="B1120" s="1" t="s">
        <v>5</v>
      </c>
      <c r="C1120">
        <v>19706.053548619431</v>
      </c>
      <c r="D1120">
        <v>1062.574054456973</v>
      </c>
      <c r="E1120" t="s">
        <v>846</v>
      </c>
      <c r="F1120" s="2">
        <v>44201.697442129633</v>
      </c>
      <c r="G1120" s="8">
        <v>1081.003030689116</v>
      </c>
      <c r="H1120" s="7">
        <f>LN(G1120)</f>
        <v>6.9856446212329804</v>
      </c>
      <c r="I1120" s="7">
        <f>+(H1120-$O$10)/_xlfn.STDEV.S($H$2:$H$6885)</f>
        <v>1.0098983656099498</v>
      </c>
      <c r="J1120" s="7">
        <f>($O$9-H1120)/($O$9-$O$2)</f>
        <v>0.34143033274337475</v>
      </c>
      <c r="K1120" t="b">
        <f>G1120&lt;2000</f>
        <v>1</v>
      </c>
    </row>
    <row r="1121" spans="1:11" x14ac:dyDescent="0.25">
      <c r="A1121" s="1">
        <v>8889</v>
      </c>
      <c r="B1121" s="1" t="s">
        <v>42</v>
      </c>
      <c r="C1121">
        <v>6869.1427596659996</v>
      </c>
      <c r="D1121">
        <v>230.92333157996001</v>
      </c>
      <c r="E1121" t="s">
        <v>6136</v>
      </c>
      <c r="F1121" s="2">
        <v>44482.453692129631</v>
      </c>
      <c r="G1121" s="8">
        <v>1080.3088933719339</v>
      </c>
      <c r="H1121" s="7">
        <f>LN(G1121)</f>
        <v>6.9850022916059418</v>
      </c>
      <c r="I1121" s="7">
        <f>+(H1121-$O$10)/_xlfn.STDEV.S($H$2:$H$6885)</f>
        <v>1.0094329171644205</v>
      </c>
      <c r="J1121" s="7">
        <f>($O$9-H1121)/($O$9-$O$2)</f>
        <v>0.34150089219662649</v>
      </c>
      <c r="K1121" t="b">
        <f>G1121&lt;2000</f>
        <v>1</v>
      </c>
    </row>
    <row r="1122" spans="1:11" x14ac:dyDescent="0.25">
      <c r="A1122" s="1">
        <v>4756</v>
      </c>
      <c r="B1122" s="1" t="s">
        <v>5</v>
      </c>
      <c r="C1122">
        <v>22199.832698860489</v>
      </c>
      <c r="D1122">
        <v>1029.676496549326</v>
      </c>
      <c r="E1122" t="s">
        <v>986</v>
      </c>
      <c r="F1122" s="2">
        <v>44212.439027777778</v>
      </c>
      <c r="G1122" s="8">
        <v>1079.8654410272361</v>
      </c>
      <c r="H1122" s="7">
        <f>LN(G1122)</f>
        <v>6.9845917207146337</v>
      </c>
      <c r="I1122" s="7">
        <f>+(H1122-$O$10)/_xlfn.STDEV.S($H$2:$H$6885)</f>
        <v>1.009135407015278</v>
      </c>
      <c r="J1122" s="7">
        <f>($O$9-H1122)/($O$9-$O$2)</f>
        <v>0.34154599311738787</v>
      </c>
      <c r="K1122" t="b">
        <f>G1122&lt;2000</f>
        <v>1</v>
      </c>
    </row>
    <row r="1123" spans="1:11" x14ac:dyDescent="0.25">
      <c r="A1123" s="1">
        <v>27423</v>
      </c>
      <c r="B1123" s="1" t="s">
        <v>5</v>
      </c>
      <c r="C1123">
        <v>15564.21888778705</v>
      </c>
      <c r="D1123">
        <v>493.368584314771</v>
      </c>
      <c r="E1123" t="s">
        <v>4118</v>
      </c>
      <c r="F1123" s="2">
        <v>44393.538148148153</v>
      </c>
      <c r="G1123" s="8">
        <v>1078.7290413165019</v>
      </c>
      <c r="H1123" s="7">
        <f>LN(G1123)</f>
        <v>6.9835388135335821</v>
      </c>
      <c r="I1123" s="7">
        <f>+(H1123-$O$10)/_xlfn.STDEV.S($H$2:$H$6885)</f>
        <v>1.00837244359264</v>
      </c>
      <c r="J1123" s="7">
        <f>($O$9-H1123)/($O$9-$O$2)</f>
        <v>0.34166165422329442</v>
      </c>
      <c r="K1123" t="b">
        <f>G1123&lt;2000</f>
        <v>1</v>
      </c>
    </row>
    <row r="1124" spans="1:11" x14ac:dyDescent="0.25">
      <c r="A1124" s="1">
        <v>28073</v>
      </c>
      <c r="B1124" s="1" t="s">
        <v>5</v>
      </c>
      <c r="C1124">
        <v>9215.9264216583397</v>
      </c>
      <c r="D1124">
        <v>416.44968710772361</v>
      </c>
      <c r="E1124" t="s">
        <v>4714</v>
      </c>
      <c r="F1124" s="2">
        <v>44419.496504629627</v>
      </c>
      <c r="G1124" s="8">
        <v>1078.208645455547</v>
      </c>
      <c r="H1124" s="7">
        <f>LN(G1124)</f>
        <v>6.983056281400879</v>
      </c>
      <c r="I1124" s="7">
        <f>+(H1124-$O$10)/_xlfn.STDEV.S($H$2:$H$6885)</f>
        <v>1.0080227884909128</v>
      </c>
      <c r="J1124" s="7">
        <f>($O$9-H1124)/($O$9-$O$2)</f>
        <v>0.34171466003530543</v>
      </c>
      <c r="K1124" t="b">
        <f>G1124&lt;2000</f>
        <v>1</v>
      </c>
    </row>
    <row r="1125" spans="1:11" x14ac:dyDescent="0.25">
      <c r="A1125" s="1">
        <v>25182</v>
      </c>
      <c r="B1125" s="1" t="s">
        <v>5</v>
      </c>
      <c r="C1125">
        <v>10106.867200500061</v>
      </c>
      <c r="D1125">
        <v>476.0249105559169</v>
      </c>
      <c r="E1125" t="s">
        <v>4244</v>
      </c>
      <c r="F1125" s="2">
        <v>44399.081701388888</v>
      </c>
      <c r="G1125" s="8">
        <v>1076.5576421815711</v>
      </c>
      <c r="H1125" s="7">
        <f>LN(G1125)</f>
        <v>6.98152386128967</v>
      </c>
      <c r="I1125" s="7">
        <f>+(H1125-$O$10)/_xlfn.STDEV.S($H$2:$H$6885)</f>
        <v>1.0069123577577883</v>
      </c>
      <c r="J1125" s="7">
        <f>($O$9-H1125)/($O$9-$O$2)</f>
        <v>0.341882995295968</v>
      </c>
      <c r="K1125" t="b">
        <f>G1125&lt;2000</f>
        <v>1</v>
      </c>
    </row>
    <row r="1126" spans="1:11" x14ac:dyDescent="0.25">
      <c r="A1126" s="1">
        <v>3627</v>
      </c>
      <c r="B1126" s="1" t="s">
        <v>5</v>
      </c>
      <c r="C1126">
        <v>15139.589604290781</v>
      </c>
      <c r="D1126">
        <v>955.00798482117693</v>
      </c>
      <c r="E1126" t="s">
        <v>1260</v>
      </c>
      <c r="F1126" s="2">
        <v>44235.468587962961</v>
      </c>
      <c r="G1126" s="8">
        <v>1072.5265663918599</v>
      </c>
      <c r="H1126" s="7">
        <f>LN(G1126)</f>
        <v>6.9777724210239285</v>
      </c>
      <c r="I1126" s="7">
        <f>+(H1126-$O$10)/_xlfn.STDEV.S($H$2:$H$6885)</f>
        <v>1.0041939683722079</v>
      </c>
      <c r="J1126" s="7">
        <f>($O$9-H1126)/($O$9-$O$2)</f>
        <v>0.34229508834432631</v>
      </c>
      <c r="K1126" t="b">
        <f>G1126&lt;2000</f>
        <v>1</v>
      </c>
    </row>
    <row r="1127" spans="1:11" x14ac:dyDescent="0.25">
      <c r="A1127" s="1">
        <v>3900</v>
      </c>
      <c r="B1127" s="1" t="s">
        <v>42</v>
      </c>
      <c r="C1127">
        <v>12624.863117999999</v>
      </c>
      <c r="D1127">
        <v>572.15294297999981</v>
      </c>
      <c r="E1127" t="s">
        <v>3363</v>
      </c>
      <c r="F1127" s="2">
        <v>44365.487812500003</v>
      </c>
      <c r="G1127" s="8">
        <v>1071.0238101669929</v>
      </c>
      <c r="H1127" s="7">
        <f>LN(G1127)</f>
        <v>6.976370301915841</v>
      </c>
      <c r="I1127" s="7">
        <f>+(H1127-$O$10)/_xlfn.STDEV.S($H$2:$H$6885)</f>
        <v>1.0031779570723476</v>
      </c>
      <c r="J1127" s="7">
        <f>($O$9-H1127)/($O$9-$O$2)</f>
        <v>0.34244911013235524</v>
      </c>
      <c r="K1127" t="b">
        <f>G1127&lt;2000</f>
        <v>1</v>
      </c>
    </row>
    <row r="1128" spans="1:11" x14ac:dyDescent="0.25">
      <c r="A1128" s="1">
        <v>18847</v>
      </c>
      <c r="B1128" s="1" t="s">
        <v>5</v>
      </c>
      <c r="C1128">
        <v>20083.21966955503</v>
      </c>
      <c r="D1128">
        <v>682.97608202966649</v>
      </c>
      <c r="E1128" t="s">
        <v>2515</v>
      </c>
      <c r="F1128" s="2">
        <v>44327.695208333331</v>
      </c>
      <c r="G1128" s="8">
        <v>1070.910685790469</v>
      </c>
      <c r="H1128" s="7">
        <f>LN(G1128)</f>
        <v>6.976264673684125</v>
      </c>
      <c r="I1128" s="7">
        <f>+(H1128-$O$10)/_xlfn.STDEV.S($H$2:$H$6885)</f>
        <v>1.003101416159105</v>
      </c>
      <c r="J1128" s="7">
        <f>($O$9-H1128)/($O$9-$O$2)</f>
        <v>0.34246071331857625</v>
      </c>
      <c r="K1128" t="b">
        <f>G1128&lt;2000</f>
        <v>1</v>
      </c>
    </row>
    <row r="1129" spans="1:11" x14ac:dyDescent="0.25">
      <c r="A1129" s="1">
        <v>5273</v>
      </c>
      <c r="B1129" s="1" t="s">
        <v>5</v>
      </c>
      <c r="C1129">
        <v>32799.43496686843</v>
      </c>
      <c r="D1129">
        <v>1128.1476982370459</v>
      </c>
      <c r="E1129" t="s">
        <v>368</v>
      </c>
      <c r="F1129" s="2">
        <v>44175.729155092587</v>
      </c>
      <c r="G1129" s="8">
        <v>1070.2493917039251</v>
      </c>
      <c r="H1129" s="7">
        <f>LN(G1129)</f>
        <v>6.9756469766566855</v>
      </c>
      <c r="I1129" s="7">
        <f>+(H1129-$O$10)/_xlfn.STDEV.S($H$2:$H$6885)</f>
        <v>1.0026538171240811</v>
      </c>
      <c r="J1129" s="7">
        <f>($O$9-H1129)/($O$9-$O$2)</f>
        <v>0.34252856689825978</v>
      </c>
      <c r="K1129" t="b">
        <f>G1129&lt;2000</f>
        <v>1</v>
      </c>
    </row>
    <row r="1130" spans="1:11" x14ac:dyDescent="0.25">
      <c r="A1130" s="1">
        <v>33698</v>
      </c>
      <c r="B1130" s="1" t="s">
        <v>5</v>
      </c>
      <c r="C1130">
        <v>4302.7457139450844</v>
      </c>
      <c r="D1130">
        <v>219.2020141873881</v>
      </c>
      <c r="E1130" t="s">
        <v>6202</v>
      </c>
      <c r="F1130" s="2">
        <v>44485.662233796298</v>
      </c>
      <c r="G1130" s="8">
        <v>1069.4542521576991</v>
      </c>
      <c r="H1130" s="7">
        <f>LN(G1130)</f>
        <v>6.9749037526264708</v>
      </c>
      <c r="I1130" s="7">
        <f>+(H1130-$O$10)/_xlfn.STDEV.S($H$2:$H$6885)</f>
        <v>1.0021152580183172</v>
      </c>
      <c r="J1130" s="7">
        <f>($O$9-H1130)/($O$9-$O$2)</f>
        <v>0.34261020953003013</v>
      </c>
      <c r="K1130" t="b">
        <f>G1130&lt;2000</f>
        <v>1</v>
      </c>
    </row>
    <row r="1131" spans="1:11" x14ac:dyDescent="0.25">
      <c r="A1131" s="1">
        <v>2560</v>
      </c>
      <c r="B1131" s="1" t="s">
        <v>42</v>
      </c>
      <c r="C1131">
        <v>10817.48768795497</v>
      </c>
      <c r="D1131">
        <v>644.13647042133232</v>
      </c>
      <c r="E1131" t="s">
        <v>2764</v>
      </c>
      <c r="F1131" s="2">
        <v>44340.630150462966</v>
      </c>
      <c r="G1131" s="8">
        <v>1069.4355971155469</v>
      </c>
      <c r="H1131" s="7">
        <f>LN(G1131)</f>
        <v>6.9748863089585242</v>
      </c>
      <c r="I1131" s="7">
        <f>+(H1131-$O$10)/_xlfn.STDEV.S($H$2:$H$6885)</f>
        <v>1.0021026178912109</v>
      </c>
      <c r="J1131" s="7">
        <f>($O$9-H1131)/($O$9-$O$2)</f>
        <v>0.34261212570456295</v>
      </c>
      <c r="K1131" t="b">
        <f>G1131&lt;2000</f>
        <v>1</v>
      </c>
    </row>
    <row r="1132" spans="1:11" x14ac:dyDescent="0.25">
      <c r="A1132" s="1">
        <v>1703</v>
      </c>
      <c r="B1132" s="1" t="s">
        <v>42</v>
      </c>
      <c r="C1132">
        <v>11636.69851068983</v>
      </c>
      <c r="D1132">
        <v>757.48651001991288</v>
      </c>
      <c r="E1132" t="s">
        <v>2096</v>
      </c>
      <c r="F1132" s="2">
        <v>44301.890543981477</v>
      </c>
      <c r="G1132" s="8">
        <v>1069.2161342653551</v>
      </c>
      <c r="H1132" s="7">
        <f>LN(G1132)</f>
        <v>6.974681074185848</v>
      </c>
      <c r="I1132" s="7">
        <f>+(H1132-$O$10)/_xlfn.STDEV.S($H$2:$H$6885)</f>
        <v>1.0019538995355728</v>
      </c>
      <c r="J1132" s="7">
        <f>($O$9-H1132)/($O$9-$O$2)</f>
        <v>0.34263467059855301</v>
      </c>
      <c r="K1132" t="b">
        <f>G1132&lt;2000</f>
        <v>1</v>
      </c>
    </row>
    <row r="1133" spans="1:11" x14ac:dyDescent="0.25">
      <c r="A1133" s="1">
        <v>2822</v>
      </c>
      <c r="B1133" s="1" t="s">
        <v>42</v>
      </c>
      <c r="C1133">
        <v>4974.6958486428284</v>
      </c>
      <c r="D1133">
        <v>330.63960659234812</v>
      </c>
      <c r="E1133" t="s">
        <v>5418</v>
      </c>
      <c r="F1133" s="2">
        <v>44447.49486111111</v>
      </c>
      <c r="G1133" s="8">
        <v>1068.1837828477489</v>
      </c>
      <c r="H1133" s="7">
        <f>LN(G1133)</f>
        <v>6.9737150860339652</v>
      </c>
      <c r="I1133" s="7">
        <f>+(H1133-$O$10)/_xlfn.STDEV.S($H$2:$H$6885)</f>
        <v>1.0012539198603918</v>
      </c>
      <c r="J1133" s="7">
        <f>($O$9-H1133)/($O$9-$O$2)</f>
        <v>0.34274078371084821</v>
      </c>
      <c r="K1133" t="b">
        <f>G1133&lt;2000</f>
        <v>1</v>
      </c>
    </row>
    <row r="1134" spans="1:11" x14ac:dyDescent="0.25">
      <c r="A1134" s="1">
        <v>22713</v>
      </c>
      <c r="B1134" s="1" t="s">
        <v>5</v>
      </c>
      <c r="C1134">
        <v>9830.5995272775617</v>
      </c>
      <c r="D1134">
        <v>613.97858611178469</v>
      </c>
      <c r="E1134" t="s">
        <v>3039</v>
      </c>
      <c r="F1134" s="2">
        <v>44350.655856481477</v>
      </c>
      <c r="G1134" s="8">
        <v>1068.073562053597</v>
      </c>
      <c r="H1134" s="7">
        <f>LN(G1134)</f>
        <v>6.9736118954754751</v>
      </c>
      <c r="I1134" s="7">
        <f>+(H1134-$O$10)/_xlfn.STDEV.S($H$2:$H$6885)</f>
        <v>1.0011791453473993</v>
      </c>
      <c r="J1134" s="7">
        <f>($O$9-H1134)/($O$9-$O$2)</f>
        <v>0.34275211912039699</v>
      </c>
      <c r="K1134" t="b">
        <f>G1134&lt;2000</f>
        <v>1</v>
      </c>
    </row>
    <row r="1135" spans="1:11" x14ac:dyDescent="0.25">
      <c r="A1135" s="1">
        <v>19152</v>
      </c>
      <c r="B1135" s="1" t="s">
        <v>5</v>
      </c>
      <c r="C1135">
        <v>9842.716026002814</v>
      </c>
      <c r="D1135">
        <v>649.4473041824823</v>
      </c>
      <c r="E1135" t="s">
        <v>2735</v>
      </c>
      <c r="F1135" s="2">
        <v>44338.47929398148</v>
      </c>
      <c r="G1135" s="8">
        <v>1067.8060687076111</v>
      </c>
      <c r="H1135" s="7">
        <f>LN(G1135)</f>
        <v>6.9733614194247355</v>
      </c>
      <c r="I1135" s="7">
        <f>+(H1135-$O$10)/_xlfn.STDEV.S($H$2:$H$6885)</f>
        <v>1.0009976440067301</v>
      </c>
      <c r="J1135" s="7">
        <f>($O$9-H1135)/($O$9-$O$2)</f>
        <v>0.34277963373664522</v>
      </c>
      <c r="K1135" t="b">
        <f>G1135&lt;2000</f>
        <v>1</v>
      </c>
    </row>
    <row r="1136" spans="1:11" x14ac:dyDescent="0.25">
      <c r="A1136" s="1">
        <v>19880</v>
      </c>
      <c r="B1136" s="1" t="s">
        <v>5</v>
      </c>
      <c r="C1136">
        <v>12267.31789986269</v>
      </c>
      <c r="D1136">
        <v>558.98587195965479</v>
      </c>
      <c r="E1136" t="s">
        <v>3438</v>
      </c>
      <c r="F1136" s="2">
        <v>44368.728865740741</v>
      </c>
      <c r="G1136" s="8">
        <v>1064.0628543471721</v>
      </c>
      <c r="H1136" s="7">
        <f>LN(G1136)</f>
        <v>6.9698497417913714</v>
      </c>
      <c r="I1136" s="7">
        <f>+(H1136-$O$10)/_xlfn.STDEV.S($H$2:$H$6885)</f>
        <v>0.99845299274537513</v>
      </c>
      <c r="J1136" s="7">
        <f>($O$9-H1136)/($O$9-$O$2)</f>
        <v>0.34316538903015215</v>
      </c>
      <c r="K1136" t="b">
        <f>G1136&lt;2000</f>
        <v>1</v>
      </c>
    </row>
    <row r="1137" spans="1:11" x14ac:dyDescent="0.25">
      <c r="A1137" s="1">
        <v>31175</v>
      </c>
      <c r="B1137" s="1" t="s">
        <v>5</v>
      </c>
      <c r="C1137">
        <v>16222.450706979551</v>
      </c>
      <c r="D1137">
        <v>387.12519382892458</v>
      </c>
      <c r="E1137" t="s">
        <v>4912</v>
      </c>
      <c r="F1137" s="2">
        <v>44427.623935185176</v>
      </c>
      <c r="G1137" s="8">
        <v>1063.6030003533481</v>
      </c>
      <c r="H1137" s="7">
        <f>LN(G1137)</f>
        <v>6.9694174803063564</v>
      </c>
      <c r="I1137" s="7">
        <f>+(H1137-$O$10)/_xlfn.STDEV.S($H$2:$H$6885)</f>
        <v>0.99813976503830204</v>
      </c>
      <c r="J1137" s="7">
        <f>($O$9-H1137)/($O$9-$O$2)</f>
        <v>0.34321287264722433</v>
      </c>
      <c r="K1137" t="b">
        <f>G1137&lt;2000</f>
        <v>1</v>
      </c>
    </row>
    <row r="1138" spans="1:11" x14ac:dyDescent="0.25">
      <c r="A1138" s="1">
        <v>2022</v>
      </c>
      <c r="B1138" s="1" t="s">
        <v>1741</v>
      </c>
      <c r="C1138">
        <v>16947.128365497079</v>
      </c>
      <c r="D1138">
        <v>488.86264096491237</v>
      </c>
      <c r="E1138" t="s">
        <v>4098</v>
      </c>
      <c r="F1138" s="2">
        <v>44392.650208333333</v>
      </c>
      <c r="G1138" s="8">
        <v>1063.221694906043</v>
      </c>
      <c r="H1138" s="7">
        <f>LN(G1138)</f>
        <v>6.9690589124824633</v>
      </c>
      <c r="I1138" s="7">
        <f>+(H1138-$O$10)/_xlfn.STDEV.S($H$2:$H$6885)</f>
        <v>0.99787993763937399</v>
      </c>
      <c r="J1138" s="7">
        <f>($O$9-H1138)/($O$9-$O$2)</f>
        <v>0.34325226106797052</v>
      </c>
      <c r="K1138" t="b">
        <f>G1138&lt;2000</f>
        <v>1</v>
      </c>
    </row>
    <row r="1139" spans="1:11" x14ac:dyDescent="0.25">
      <c r="A1139" s="1">
        <v>4318</v>
      </c>
      <c r="B1139" s="1" t="s">
        <v>42</v>
      </c>
      <c r="C1139">
        <v>5369.5131859131743</v>
      </c>
      <c r="D1139">
        <v>349.09675533083202</v>
      </c>
      <c r="E1139" t="s">
        <v>5248</v>
      </c>
      <c r="F1139" s="2">
        <v>44440.585335648153</v>
      </c>
      <c r="G1139" s="8">
        <v>1062.813976954548</v>
      </c>
      <c r="H1139" s="7">
        <f>LN(G1139)</f>
        <v>6.9686753648666926</v>
      </c>
      <c r="I1139" s="7">
        <f>+(H1139-$O$10)/_xlfn.STDEV.S($H$2:$H$6885)</f>
        <v>0.9976020092455522</v>
      </c>
      <c r="J1139" s="7">
        <f>($O$9-H1139)/($O$9-$O$2)</f>
        <v>0.34329439350111013</v>
      </c>
      <c r="K1139" t="b">
        <f>G1139&lt;2000</f>
        <v>1</v>
      </c>
    </row>
    <row r="1140" spans="1:11" x14ac:dyDescent="0.25">
      <c r="A1140" s="1">
        <v>31036</v>
      </c>
      <c r="B1140" s="1" t="s">
        <v>5</v>
      </c>
      <c r="C1140">
        <v>9880.4335738198934</v>
      </c>
      <c r="D1140">
        <v>208.8407801088986</v>
      </c>
      <c r="E1140" t="s">
        <v>6245</v>
      </c>
      <c r="F1140" s="2">
        <v>44488.626828703702</v>
      </c>
      <c r="G1140" s="8">
        <v>1060.945300969104</v>
      </c>
      <c r="H1140" s="7">
        <f>LN(G1140)</f>
        <v>6.9669155830617422</v>
      </c>
      <c r="I1140" s="7">
        <f>+(H1140-$O$10)/_xlfn.STDEV.S($H$2:$H$6885)</f>
        <v>0.99632682642491643</v>
      </c>
      <c r="J1140" s="7">
        <f>($O$9-H1140)/($O$9-$O$2)</f>
        <v>0.34348770428232395</v>
      </c>
      <c r="K1140" t="b">
        <f>G1140&lt;2000</f>
        <v>1</v>
      </c>
    </row>
    <row r="1141" spans="1:11" x14ac:dyDescent="0.25">
      <c r="A1141" s="1">
        <v>9200</v>
      </c>
      <c r="B1141" s="1" t="s">
        <v>1741</v>
      </c>
      <c r="C1141">
        <v>13336.05</v>
      </c>
      <c r="D1141">
        <v>200.04075</v>
      </c>
      <c r="E1141" t="s">
        <v>6314</v>
      </c>
      <c r="F1141" s="2">
        <v>44491.62427083333</v>
      </c>
      <c r="G1141" s="8">
        <v>1060.4821410074651</v>
      </c>
      <c r="H1141" s="7">
        <f>LN(G1141)</f>
        <v>6.9664789337002482</v>
      </c>
      <c r="I1141" s="7">
        <f>+(H1141-$O$10)/_xlfn.STDEV.S($H$2:$H$6885)</f>
        <v>0.99601041915053035</v>
      </c>
      <c r="J1141" s="7">
        <f>($O$9-H1141)/($O$9-$O$2)</f>
        <v>0.34353566990451045</v>
      </c>
      <c r="K1141" t="b">
        <f>G1141&lt;2000</f>
        <v>1</v>
      </c>
    </row>
    <row r="1142" spans="1:11" x14ac:dyDescent="0.25">
      <c r="A1142" s="1">
        <v>28058</v>
      </c>
      <c r="B1142" s="1" t="s">
        <v>5</v>
      </c>
      <c r="C1142">
        <v>8514.1354214030016</v>
      </c>
      <c r="D1142">
        <v>328.07916445127358</v>
      </c>
      <c r="E1142" t="s">
        <v>5420</v>
      </c>
      <c r="F1142" s="2">
        <v>44447.543946759259</v>
      </c>
      <c r="G1142" s="8">
        <v>1060.3725603101291</v>
      </c>
      <c r="H1142" s="7">
        <f>LN(G1142)</f>
        <v>6.9663755973449897</v>
      </c>
      <c r="I1142" s="7">
        <f>+(H1142-$O$10)/_xlfn.STDEV.S($H$2:$H$6885)</f>
        <v>0.9959355389894774</v>
      </c>
      <c r="J1142" s="7">
        <f>($O$9-H1142)/($O$9-$O$2)</f>
        <v>0.3435470213297307</v>
      </c>
      <c r="K1142" t="b">
        <f>G1142&lt;2000</f>
        <v>1</v>
      </c>
    </row>
    <row r="1143" spans="1:11" x14ac:dyDescent="0.25">
      <c r="A1143" s="1">
        <v>7406</v>
      </c>
      <c r="B1143" s="1" t="s">
        <v>42</v>
      </c>
      <c r="C1143">
        <v>3692.25894919643</v>
      </c>
      <c r="D1143">
        <v>141.97978441160731</v>
      </c>
      <c r="E1143" t="s">
        <v>6621</v>
      </c>
      <c r="F1143" s="2">
        <v>44511.469664351847</v>
      </c>
      <c r="G1143" s="8">
        <v>1057.49129654126</v>
      </c>
      <c r="H1143" s="7">
        <f>LN(G1143)</f>
        <v>6.9636546806655337</v>
      </c>
      <c r="I1143" s="7">
        <f>+(H1143-$O$10)/_xlfn.STDEV.S($H$2:$H$6885)</f>
        <v>0.99396389330234558</v>
      </c>
      <c r="J1143" s="7">
        <f>($O$9-H1143)/($O$9-$O$2)</f>
        <v>0.34384591209416737</v>
      </c>
      <c r="K1143" t="b">
        <f>G1143&lt;2000</f>
        <v>1</v>
      </c>
    </row>
    <row r="1144" spans="1:11" x14ac:dyDescent="0.25">
      <c r="A1144" s="1">
        <v>1591</v>
      </c>
      <c r="B1144" s="1" t="s">
        <v>1741</v>
      </c>
      <c r="C1144">
        <v>21197.473407675199</v>
      </c>
      <c r="D1144">
        <v>607.71650130700789</v>
      </c>
      <c r="E1144" t="s">
        <v>3041</v>
      </c>
      <c r="F1144" s="2">
        <v>44350.694456018522</v>
      </c>
      <c r="G1144" s="8">
        <v>1057.374596703859</v>
      </c>
      <c r="H1144" s="7">
        <f>LN(G1144)</f>
        <v>6.9635443192115121</v>
      </c>
      <c r="I1144" s="7">
        <f>+(H1144-$O$10)/_xlfn.STDEV.S($H$2:$H$6885)</f>
        <v>0.99388392257538793</v>
      </c>
      <c r="J1144" s="7">
        <f>($O$9-H1144)/($O$9-$O$2)</f>
        <v>0.34385803522149644</v>
      </c>
      <c r="K1144" t="b">
        <f>G1144&lt;2000</f>
        <v>1</v>
      </c>
    </row>
    <row r="1145" spans="1:11" x14ac:dyDescent="0.25">
      <c r="A1145" s="1">
        <v>31606</v>
      </c>
      <c r="B1145" s="1" t="s">
        <v>5</v>
      </c>
      <c r="C1145">
        <v>2933.5642270429998</v>
      </c>
      <c r="D1145">
        <v>306.67497958078599</v>
      </c>
      <c r="E1145" t="s">
        <v>5586</v>
      </c>
      <c r="F1145" s="2">
        <v>44454.597662037027</v>
      </c>
      <c r="G1145" s="8">
        <v>1057.227773506281</v>
      </c>
      <c r="H1145" s="7">
        <f>LN(G1145)</f>
        <v>6.9634054532006893</v>
      </c>
      <c r="I1145" s="7">
        <f>+(H1145-$O$10)/_xlfn.STDEV.S($H$2:$H$6885)</f>
        <v>0.99378329671889065</v>
      </c>
      <c r="J1145" s="7">
        <f>($O$9-H1145)/($O$9-$O$2)</f>
        <v>0.34387328955414193</v>
      </c>
      <c r="K1145" t="b">
        <f>G1145&lt;2000</f>
        <v>1</v>
      </c>
    </row>
    <row r="1146" spans="1:11" x14ac:dyDescent="0.25">
      <c r="A1146" s="1">
        <v>18043</v>
      </c>
      <c r="B1146" s="1" t="s">
        <v>5</v>
      </c>
      <c r="C1146">
        <v>11386.223018497391</v>
      </c>
      <c r="D1146">
        <v>714.13320537574032</v>
      </c>
      <c r="E1146" t="s">
        <v>2305</v>
      </c>
      <c r="F1146" s="2">
        <v>44313.760682870372</v>
      </c>
      <c r="G1146" s="8">
        <v>1056.520424574546</v>
      </c>
      <c r="H1146" s="7">
        <f>LN(G1146)</f>
        <v>6.9627361691688625</v>
      </c>
      <c r="I1146" s="7">
        <f>+(H1146-$O$10)/_xlfn.STDEV.S($H$2:$H$6885)</f>
        <v>0.9932983164235436</v>
      </c>
      <c r="J1146" s="7">
        <f>($O$9-H1146)/($O$9-$O$2)</f>
        <v>0.34394680992961257</v>
      </c>
      <c r="K1146" t="b">
        <f>G1146&lt;2000</f>
        <v>1</v>
      </c>
    </row>
    <row r="1147" spans="1:11" x14ac:dyDescent="0.25">
      <c r="A1147" s="1">
        <v>18650</v>
      </c>
      <c r="B1147" s="1" t="s">
        <v>5</v>
      </c>
      <c r="C1147">
        <v>21836.260768432781</v>
      </c>
      <c r="D1147">
        <v>694.02413637741779</v>
      </c>
      <c r="E1147" t="s">
        <v>2383</v>
      </c>
      <c r="F1147" s="2">
        <v>44320.459814814807</v>
      </c>
      <c r="G1147" s="8">
        <v>1055.42865800047</v>
      </c>
      <c r="H1147" s="7">
        <f>LN(G1147)</f>
        <v>6.9617022742891645</v>
      </c>
      <c r="I1147" s="7">
        <f>+(H1147-$O$10)/_xlfn.STDEV.S($H$2:$H$6885)</f>
        <v>0.9925491297998239</v>
      </c>
      <c r="J1147" s="7">
        <f>($O$9-H1147)/($O$9-$O$2)</f>
        <v>0.34406038254772076</v>
      </c>
      <c r="K1147" t="b">
        <f>G1147&lt;2000</f>
        <v>1</v>
      </c>
    </row>
    <row r="1148" spans="1:11" x14ac:dyDescent="0.25">
      <c r="A1148" s="1">
        <v>28885</v>
      </c>
      <c r="B1148" s="1" t="s">
        <v>5</v>
      </c>
      <c r="C1148">
        <v>6104.9461712725024</v>
      </c>
      <c r="D1148">
        <v>328.862682377032</v>
      </c>
      <c r="E1148" t="s">
        <v>5373</v>
      </c>
      <c r="F1148" s="2">
        <v>44446.484432870369</v>
      </c>
      <c r="G1148" s="8">
        <v>1053.025495621074</v>
      </c>
      <c r="H1148" s="7">
        <f>LN(G1148)</f>
        <v>6.9594227242065534</v>
      </c>
      <c r="I1148" s="7">
        <f>+(H1148-$O$10)/_xlfn.STDEV.S($H$2:$H$6885)</f>
        <v>0.9908973096162379</v>
      </c>
      <c r="J1148" s="7">
        <f>($O$9-H1148)/($O$9-$O$2)</f>
        <v>0.34431078950501853</v>
      </c>
      <c r="K1148" t="b">
        <f>G1148&lt;2000</f>
        <v>1</v>
      </c>
    </row>
    <row r="1149" spans="1:11" x14ac:dyDescent="0.25">
      <c r="A1149" s="1">
        <v>10057</v>
      </c>
      <c r="B1149" s="1" t="s">
        <v>1741</v>
      </c>
      <c r="C1149">
        <v>10051.87007895</v>
      </c>
      <c r="D1149">
        <v>267.3502673685</v>
      </c>
      <c r="E1149" t="s">
        <v>5873</v>
      </c>
      <c r="F1149" s="2">
        <v>44467.780497685177</v>
      </c>
      <c r="G1149" s="8">
        <v>1052.7371035618621</v>
      </c>
      <c r="H1149" s="7">
        <f>LN(G1149)</f>
        <v>6.9591488167289235</v>
      </c>
      <c r="I1149" s="7">
        <f>+(H1149-$O$10)/_xlfn.STDEV.S($H$2:$H$6885)</f>
        <v>0.99069882926547248</v>
      </c>
      <c r="J1149" s="7">
        <f>($O$9-H1149)/($O$9-$O$2)</f>
        <v>0.34434087804686619</v>
      </c>
      <c r="K1149" t="b">
        <f>G1149&lt;2000</f>
        <v>1</v>
      </c>
    </row>
    <row r="1150" spans="1:11" x14ac:dyDescent="0.25">
      <c r="A1150" s="1">
        <v>1540</v>
      </c>
      <c r="B1150" s="1" t="s">
        <v>42</v>
      </c>
      <c r="C1150">
        <v>24801.898559284011</v>
      </c>
      <c r="D1150">
        <v>788.67969837074475</v>
      </c>
      <c r="E1150" t="s">
        <v>1880</v>
      </c>
      <c r="F1150" s="2">
        <v>44286.703819444447</v>
      </c>
      <c r="G1150" s="8">
        <v>1051.4919212361069</v>
      </c>
      <c r="H1150" s="7">
        <f>LN(G1150)</f>
        <v>6.9579653120282243</v>
      </c>
      <c r="I1150" s="7">
        <f>+(H1150-$O$10)/_xlfn.STDEV.S($H$2:$H$6885)</f>
        <v>0.9898412315461258</v>
      </c>
      <c r="J1150" s="7">
        <f>($O$9-H1150)/($O$9-$O$2)</f>
        <v>0.3444708851975361</v>
      </c>
      <c r="K1150" t="b">
        <f>G1150&lt;2000</f>
        <v>1</v>
      </c>
    </row>
    <row r="1151" spans="1:11" x14ac:dyDescent="0.25">
      <c r="A1151" s="1">
        <v>22370</v>
      </c>
      <c r="B1151" s="1" t="s">
        <v>5</v>
      </c>
      <c r="C1151">
        <v>8267.6338346473185</v>
      </c>
      <c r="D1151">
        <v>344.85093310298117</v>
      </c>
      <c r="E1151" t="s">
        <v>5255</v>
      </c>
      <c r="F1151" s="2">
        <v>44440.695636574077</v>
      </c>
      <c r="G1151" s="8">
        <v>1050.8545143352389</v>
      </c>
      <c r="H1151" s="7">
        <f>LN(G1151)</f>
        <v>6.9573589353534633</v>
      </c>
      <c r="I1151" s="7">
        <f>+(H1151-$O$10)/_xlfn.STDEV.S($H$2:$H$6885)</f>
        <v>0.98940183552764538</v>
      </c>
      <c r="J1151" s="7">
        <f>($O$9-H1151)/($O$9-$O$2)</f>
        <v>0.34453749524451927</v>
      </c>
      <c r="K1151" t="b">
        <f>G1151&lt;2000</f>
        <v>1</v>
      </c>
    </row>
    <row r="1152" spans="1:11" x14ac:dyDescent="0.25">
      <c r="A1152" s="1">
        <v>4647</v>
      </c>
      <c r="B1152" s="1" t="s">
        <v>42</v>
      </c>
      <c r="C1152">
        <v>10156.572019273841</v>
      </c>
      <c r="D1152">
        <v>469.34921180444212</v>
      </c>
      <c r="E1152" t="s">
        <v>4186</v>
      </c>
      <c r="F1152" s="2">
        <v>44397.345138888893</v>
      </c>
      <c r="G1152" s="8">
        <v>1050.160623244446</v>
      </c>
      <c r="H1152" s="7">
        <f>LN(G1152)</f>
        <v>6.9566984059706805</v>
      </c>
      <c r="I1152" s="7">
        <f>+(H1152-$O$10)/_xlfn.STDEV.S($H$2:$H$6885)</f>
        <v>0.98892319907448945</v>
      </c>
      <c r="J1152" s="7">
        <f>($O$9-H1152)/($O$9-$O$2)</f>
        <v>0.34461005392801131</v>
      </c>
      <c r="K1152" t="b">
        <f>G1152&lt;2000</f>
        <v>1</v>
      </c>
    </row>
    <row r="1153" spans="1:11" x14ac:dyDescent="0.25">
      <c r="A1153" s="1">
        <v>10501</v>
      </c>
      <c r="B1153" s="1" t="s">
        <v>1741</v>
      </c>
      <c r="C1153">
        <v>6097.6324999999988</v>
      </c>
      <c r="D1153">
        <v>204.313445</v>
      </c>
      <c r="E1153" t="s">
        <v>6258</v>
      </c>
      <c r="F1153" s="2">
        <v>44489.450428240743</v>
      </c>
      <c r="G1153" s="8">
        <v>1049.9817116328079</v>
      </c>
      <c r="H1153" s="7">
        <f>LN(G1153)</f>
        <v>6.9565280255073185</v>
      </c>
      <c r="I1153" s="7">
        <f>+(H1153-$O$10)/_xlfn.STDEV.S($H$2:$H$6885)</f>
        <v>0.98879973704116242</v>
      </c>
      <c r="J1153" s="7">
        <f>($O$9-H1153)/($O$9-$O$2)</f>
        <v>0.34462877010088194</v>
      </c>
      <c r="K1153" t="b">
        <f>G1153&lt;2000</f>
        <v>1</v>
      </c>
    </row>
    <row r="1154" spans="1:11" x14ac:dyDescent="0.25">
      <c r="A1154" s="1">
        <v>829</v>
      </c>
      <c r="B1154" s="1" t="s">
        <v>42</v>
      </c>
      <c r="C1154">
        <v>15336.97474895893</v>
      </c>
      <c r="D1154">
        <v>833.22390083264497</v>
      </c>
      <c r="E1154" t="s">
        <v>1670</v>
      </c>
      <c r="F1154" s="2">
        <v>44270.718888888892</v>
      </c>
      <c r="G1154" s="8">
        <v>1049.5958729562019</v>
      </c>
      <c r="H1154" s="7">
        <f>LN(G1154)</f>
        <v>6.9561604861662802</v>
      </c>
      <c r="I1154" s="7">
        <f>+(H1154-$O$10)/_xlfn.STDEV.S($H$2:$H$6885)</f>
        <v>0.98853340865188066</v>
      </c>
      <c r="J1154" s="7">
        <f>($O$9-H1154)/($O$9-$O$2)</f>
        <v>0.34466914403641363</v>
      </c>
      <c r="K1154" t="b">
        <f>G1154&lt;2000</f>
        <v>1</v>
      </c>
    </row>
    <row r="1155" spans="1:11" x14ac:dyDescent="0.25">
      <c r="A1155" s="1">
        <v>16126</v>
      </c>
      <c r="B1155" s="1" t="s">
        <v>5</v>
      </c>
      <c r="C1155">
        <v>13227.118306886199</v>
      </c>
      <c r="D1155">
        <v>862.11353275772899</v>
      </c>
      <c r="E1155" t="s">
        <v>1555</v>
      </c>
      <c r="F1155" s="2">
        <v>44260.391168981478</v>
      </c>
      <c r="G1155" s="8">
        <v>1048.6120924747011</v>
      </c>
      <c r="H1155" s="7">
        <f>LN(G1155)</f>
        <v>6.9552227520905365</v>
      </c>
      <c r="I1155" s="7">
        <f>+(H1155-$O$10)/_xlfn.STDEV.S($H$2:$H$6885)</f>
        <v>0.98785390260155714</v>
      </c>
      <c r="J1155" s="7">
        <f>($O$9-H1155)/($O$9-$O$2)</f>
        <v>0.34477215345851525</v>
      </c>
      <c r="K1155" t="b">
        <f>G1155&lt;2000</f>
        <v>1</v>
      </c>
    </row>
    <row r="1156" spans="1:11" x14ac:dyDescent="0.25">
      <c r="A1156" s="1">
        <v>5270</v>
      </c>
      <c r="B1156" s="1" t="s">
        <v>5</v>
      </c>
      <c r="C1156">
        <v>71870.685191157696</v>
      </c>
      <c r="D1156">
        <v>1079.331484984798</v>
      </c>
      <c r="E1156" t="s">
        <v>639</v>
      </c>
      <c r="F1156" s="2">
        <v>44184.516284722216</v>
      </c>
      <c r="G1156" s="8">
        <v>1047.8706053869901</v>
      </c>
      <c r="H1156" s="7">
        <f>LN(G1156)</f>
        <v>6.9545153891159837</v>
      </c>
      <c r="I1156" s="7">
        <f>+(H1156-$O$10)/_xlfn.STDEV.S($H$2:$H$6885)</f>
        <v>0.98734132933220853</v>
      </c>
      <c r="J1156" s="7">
        <f>($O$9-H1156)/($O$9-$O$2)</f>
        <v>0.34484985677879498</v>
      </c>
      <c r="K1156" t="b">
        <f>G1156&lt;2000</f>
        <v>1</v>
      </c>
    </row>
    <row r="1157" spans="1:11" x14ac:dyDescent="0.25">
      <c r="A1157" s="1">
        <v>12040</v>
      </c>
      <c r="B1157" s="1" t="s">
        <v>42</v>
      </c>
      <c r="C1157">
        <v>2435.787923185911</v>
      </c>
      <c r="D1157">
        <v>114.61187347080239</v>
      </c>
      <c r="E1157" t="s">
        <v>6732</v>
      </c>
      <c r="F1157" s="2">
        <v>44520.550196759257</v>
      </c>
      <c r="G1157" s="8">
        <v>1047.805478100586</v>
      </c>
      <c r="H1157" s="7">
        <f>LN(G1157)</f>
        <v>6.954453235153415</v>
      </c>
      <c r="I1157" s="7">
        <f>+(H1157-$O$10)/_xlfn.STDEV.S($H$2:$H$6885)</f>
        <v>0.98729629098422755</v>
      </c>
      <c r="J1157" s="7">
        <f>($O$9-H1157)/($O$9-$O$2)</f>
        <v>0.34485668434743216</v>
      </c>
      <c r="K1157" t="b">
        <f>G1157&lt;2000</f>
        <v>1</v>
      </c>
    </row>
    <row r="1158" spans="1:11" x14ac:dyDescent="0.25">
      <c r="A1158" s="1">
        <v>39394</v>
      </c>
      <c r="B1158" s="1" t="s">
        <v>5</v>
      </c>
      <c r="C1158">
        <v>4187.1167734005194</v>
      </c>
      <c r="D1158">
        <v>140.84119432603319</v>
      </c>
      <c r="E1158" t="s">
        <v>6613</v>
      </c>
      <c r="F1158" s="2">
        <v>44511.36241898148</v>
      </c>
      <c r="G1158" s="8">
        <v>1046.7201788398779</v>
      </c>
      <c r="H1158" s="7">
        <f>LN(G1158)</f>
        <v>6.9534169152074234</v>
      </c>
      <c r="I1158" s="7">
        <f>+(H1158-$O$10)/_xlfn.STDEV.S($H$2:$H$6885)</f>
        <v>0.98654534709556296</v>
      </c>
      <c r="J1158" s="7">
        <f>($O$9-H1158)/($O$9-$O$2)</f>
        <v>0.34497052335735007</v>
      </c>
      <c r="K1158" t="b">
        <f>G1158&lt;2000</f>
        <v>1</v>
      </c>
    </row>
    <row r="1159" spans="1:11" x14ac:dyDescent="0.25">
      <c r="A1159" s="1">
        <v>2822</v>
      </c>
      <c r="B1159" s="1" t="s">
        <v>5</v>
      </c>
      <c r="C1159">
        <v>45863.984000691729</v>
      </c>
      <c r="D1159">
        <v>1117.878820683851</v>
      </c>
      <c r="E1159" t="s">
        <v>169</v>
      </c>
      <c r="F1159" s="2">
        <v>44170.458599537043</v>
      </c>
      <c r="G1159" s="8">
        <v>1046.1761698854889</v>
      </c>
      <c r="H1159" s="7">
        <f>LN(G1159)</f>
        <v>6.9528970528960654</v>
      </c>
      <c r="I1159" s="7">
        <f>+(H1159-$O$10)/_xlfn.STDEV.S($H$2:$H$6885)</f>
        <v>0.98616864159339512</v>
      </c>
      <c r="J1159" s="7">
        <f>($O$9-H1159)/($O$9-$O$2)</f>
        <v>0.34502762986296887</v>
      </c>
      <c r="K1159" t="b">
        <f>G1159&lt;2000</f>
        <v>1</v>
      </c>
    </row>
    <row r="1160" spans="1:11" x14ac:dyDescent="0.25">
      <c r="A1160" s="1">
        <v>12782</v>
      </c>
      <c r="B1160" s="1" t="s">
        <v>5</v>
      </c>
      <c r="C1160">
        <v>9707.177295665022</v>
      </c>
      <c r="D1160">
        <v>597.07470540696272</v>
      </c>
      <c r="E1160" t="s">
        <v>3064</v>
      </c>
      <c r="F1160" s="2">
        <v>44351.853391203702</v>
      </c>
      <c r="G1160" s="8">
        <v>1044.629857358708</v>
      </c>
      <c r="H1160" s="7">
        <f>LN(G1160)</f>
        <v>6.9514178981695505</v>
      </c>
      <c r="I1160" s="7">
        <f>+(H1160-$O$10)/_xlfn.STDEV.S($H$2:$H$6885)</f>
        <v>0.98509680831781066</v>
      </c>
      <c r="J1160" s="7">
        <f>($O$9-H1160)/($O$9-$O$2)</f>
        <v>0.34519011395895982</v>
      </c>
      <c r="K1160" t="b">
        <f>G1160&lt;2000</f>
        <v>1</v>
      </c>
    </row>
    <row r="1161" spans="1:11" x14ac:dyDescent="0.25">
      <c r="A1161" s="1">
        <v>4696</v>
      </c>
      <c r="B1161" s="1" t="s">
        <v>42</v>
      </c>
      <c r="C1161">
        <v>6884.748174466552</v>
      </c>
      <c r="D1161">
        <v>402.6114687791445</v>
      </c>
      <c r="E1161" t="s">
        <v>4730</v>
      </c>
      <c r="F1161" s="2">
        <v>44419.751574074071</v>
      </c>
      <c r="G1161" s="8">
        <v>1044.27019750099</v>
      </c>
      <c r="H1161" s="7">
        <f>LN(G1161)</f>
        <v>6.9510735448239362</v>
      </c>
      <c r="I1161" s="7">
        <f>+(H1161-$O$10)/_xlfn.STDEV.S($H$2:$H$6885)</f>
        <v>0.98484728109271924</v>
      </c>
      <c r="J1161" s="7">
        <f>($O$9-H1161)/($O$9-$O$2)</f>
        <v>0.34522794092936432</v>
      </c>
      <c r="K1161" t="b">
        <f>G1161&lt;2000</f>
        <v>1</v>
      </c>
    </row>
    <row r="1162" spans="1:11" x14ac:dyDescent="0.25">
      <c r="A1162" s="1">
        <v>765</v>
      </c>
      <c r="B1162" s="1" t="s">
        <v>42</v>
      </c>
      <c r="C1162">
        <v>15606.953527474891</v>
      </c>
      <c r="D1162">
        <v>946.81707709438808</v>
      </c>
      <c r="E1162" t="s">
        <v>1197</v>
      </c>
      <c r="F1162" s="2">
        <v>44229.43922453704</v>
      </c>
      <c r="G1162" s="8">
        <v>1043.9606619267049</v>
      </c>
      <c r="H1162" s="7">
        <f>LN(G1162)</f>
        <v>6.950777087585835</v>
      </c>
      <c r="I1162" s="7">
        <f>+(H1162-$O$10)/_xlfn.STDEV.S($H$2:$H$6885)</f>
        <v>0.98463246060985232</v>
      </c>
      <c r="J1162" s="7">
        <f>($O$9-H1162)/($O$9-$O$2)</f>
        <v>0.34526050654638152</v>
      </c>
      <c r="K1162" t="b">
        <f>G1162&lt;2000</f>
        <v>1</v>
      </c>
    </row>
    <row r="1163" spans="1:11" x14ac:dyDescent="0.25">
      <c r="A1163" s="1">
        <v>5662</v>
      </c>
      <c r="B1163" s="1" t="s">
        <v>42</v>
      </c>
      <c r="C1163">
        <v>5324.4</v>
      </c>
      <c r="D1163">
        <v>239.59800000000001</v>
      </c>
      <c r="E1163" t="s">
        <v>6033</v>
      </c>
      <c r="F1163" s="2">
        <v>44476.638969907413</v>
      </c>
      <c r="G1163" s="8">
        <v>1043.1477173465721</v>
      </c>
      <c r="H1163" s="7">
        <f>LN(G1163)</f>
        <v>6.9499980723422397</v>
      </c>
      <c r="I1163" s="7">
        <f>+(H1163-$O$10)/_xlfn.STDEV.S($H$2:$H$6885)</f>
        <v>0.9840679662771733</v>
      </c>
      <c r="J1163" s="7">
        <f>($O$9-H1163)/($O$9-$O$2)</f>
        <v>0.34534608081751744</v>
      </c>
      <c r="K1163" t="b">
        <f>G1163&lt;2000</f>
        <v>1</v>
      </c>
    </row>
    <row r="1164" spans="1:11" x14ac:dyDescent="0.25">
      <c r="A1164" s="1">
        <v>292</v>
      </c>
      <c r="B1164" s="1" t="s">
        <v>5</v>
      </c>
      <c r="C1164">
        <v>17412.78203068798</v>
      </c>
      <c r="D1164">
        <v>1099.31718512417</v>
      </c>
      <c r="E1164" t="s">
        <v>376</v>
      </c>
      <c r="F1164" s="2">
        <v>44175.786273148151</v>
      </c>
      <c r="G1164" s="8">
        <v>1043.0533538508989</v>
      </c>
      <c r="H1164" s="7">
        <f>LN(G1164)</f>
        <v>6.9499076079119018</v>
      </c>
      <c r="I1164" s="7">
        <f>+(H1164-$O$10)/_xlfn.STDEV.S($H$2:$H$6885)</f>
        <v>0.98400241344152006</v>
      </c>
      <c r="J1164" s="7">
        <f>($O$9-H1164)/($O$9-$O$2)</f>
        <v>0.34535601827092871</v>
      </c>
      <c r="K1164" t="b">
        <f>G1164&lt;2000</f>
        <v>1</v>
      </c>
    </row>
    <row r="1165" spans="1:11" x14ac:dyDescent="0.25">
      <c r="A1165" s="1">
        <v>22043</v>
      </c>
      <c r="B1165" s="1" t="s">
        <v>5</v>
      </c>
      <c r="C1165">
        <v>41267.073460372812</v>
      </c>
      <c r="D1165">
        <v>634.10034446085024</v>
      </c>
      <c r="E1165" t="s">
        <v>2733</v>
      </c>
      <c r="F1165" s="2">
        <v>44338.47142361111</v>
      </c>
      <c r="G1165" s="8">
        <v>1042.5359956176551</v>
      </c>
      <c r="H1165" s="7">
        <f>LN(G1165)</f>
        <v>6.9494114812472851</v>
      </c>
      <c r="I1165" s="7">
        <f>+(H1165-$O$10)/_xlfn.STDEV.S($H$2:$H$6885)</f>
        <v>0.98364290739491889</v>
      </c>
      <c r="J1165" s="7">
        <f>($O$9-H1165)/($O$9-$O$2)</f>
        <v>0.34541051743261358</v>
      </c>
      <c r="K1165" t="b">
        <f>G1165&lt;2000</f>
        <v>1</v>
      </c>
    </row>
    <row r="1166" spans="1:11" x14ac:dyDescent="0.25">
      <c r="A1166" s="1">
        <v>254</v>
      </c>
      <c r="B1166" s="1" t="s">
        <v>5</v>
      </c>
      <c r="C1166">
        <v>21630.944225706651</v>
      </c>
      <c r="D1166">
        <v>1221.021124582287</v>
      </c>
      <c r="E1166" t="s">
        <v>38</v>
      </c>
      <c r="F1166" s="2">
        <v>44132.602546296293</v>
      </c>
      <c r="G1166" s="8">
        <v>1041.6020024027951</v>
      </c>
      <c r="H1166" s="7">
        <f>LN(G1166)</f>
        <v>6.9485151938821756</v>
      </c>
      <c r="I1166" s="7">
        <f>+(H1166-$O$10)/_xlfn.STDEV.S($H$2:$H$6885)</f>
        <v>0.98299343468919742</v>
      </c>
      <c r="J1166" s="7">
        <f>($O$9-H1166)/($O$9-$O$2)</f>
        <v>0.34550897396299363</v>
      </c>
      <c r="K1166" t="b">
        <f>G1166&lt;2000</f>
        <v>1</v>
      </c>
    </row>
    <row r="1167" spans="1:11" x14ac:dyDescent="0.25">
      <c r="A1167" s="1">
        <v>1473</v>
      </c>
      <c r="B1167" s="1" t="s">
        <v>5</v>
      </c>
      <c r="C1167">
        <v>25225.020405900152</v>
      </c>
      <c r="D1167">
        <v>1123.2963586392841</v>
      </c>
      <c r="E1167" t="s">
        <v>102</v>
      </c>
      <c r="F1167" s="2">
        <v>44166.716817129629</v>
      </c>
      <c r="G1167" s="8">
        <v>1041.2564938956109</v>
      </c>
      <c r="H1167" s="7">
        <f>LN(G1167)</f>
        <v>6.9481834300960452</v>
      </c>
      <c r="I1167" s="7">
        <f>+(H1167-$O$10)/_xlfn.STDEV.S($H$2:$H$6885)</f>
        <v>0.9827530301803018</v>
      </c>
      <c r="J1167" s="7">
        <f>($O$9-H1167)/($O$9-$O$2)</f>
        <v>0.34554541797923188</v>
      </c>
      <c r="K1167" t="b">
        <f>G1167&lt;2000</f>
        <v>1</v>
      </c>
    </row>
    <row r="1168" spans="1:11" x14ac:dyDescent="0.25">
      <c r="A1168" s="1">
        <v>7243</v>
      </c>
      <c r="B1168" s="1" t="s">
        <v>1741</v>
      </c>
      <c r="C1168">
        <v>23101.79534072004</v>
      </c>
      <c r="D1168">
        <v>362.16267403695161</v>
      </c>
      <c r="E1168" t="s">
        <v>5073</v>
      </c>
      <c r="F1168" s="2">
        <v>44433.480254629627</v>
      </c>
      <c r="G1168" s="8">
        <v>1040.905030896052</v>
      </c>
      <c r="H1168" s="7">
        <f>LN(G1168)</f>
        <v>6.9478458357272004</v>
      </c>
      <c r="I1168" s="7">
        <f>+(H1168-$O$10)/_xlfn.STDEV.S($H$2:$H$6885)</f>
        <v>0.9825084006823247</v>
      </c>
      <c r="J1168" s="7">
        <f>($O$9-H1168)/($O$9-$O$2)</f>
        <v>0.34558250248083949</v>
      </c>
      <c r="K1168" t="b">
        <f>G1168&lt;2000</f>
        <v>1</v>
      </c>
    </row>
    <row r="1169" spans="1:11" x14ac:dyDescent="0.25">
      <c r="A1169" s="1">
        <v>37314</v>
      </c>
      <c r="B1169" s="1" t="s">
        <v>5</v>
      </c>
      <c r="C1169">
        <v>5738.7234101610902</v>
      </c>
      <c r="D1169">
        <v>185.10948425887401</v>
      </c>
      <c r="E1169" t="s">
        <v>6373</v>
      </c>
      <c r="F1169" s="2">
        <v>44495.518148148149</v>
      </c>
      <c r="G1169" s="8">
        <v>1040.152854124392</v>
      </c>
      <c r="H1169" s="7">
        <f>LN(G1169)</f>
        <v>6.9471229564552415</v>
      </c>
      <c r="I1169" s="7">
        <f>+(H1169-$O$10)/_xlfn.STDEV.S($H$2:$H$6885)</f>
        <v>0.98198458390776633</v>
      </c>
      <c r="J1169" s="7">
        <f>($O$9-H1169)/($O$9-$O$2)</f>
        <v>0.3456619102553673</v>
      </c>
      <c r="K1169" t="b">
        <f>G1169&lt;2000</f>
        <v>1</v>
      </c>
    </row>
    <row r="1170" spans="1:11" x14ac:dyDescent="0.25">
      <c r="A1170" s="1">
        <v>39504</v>
      </c>
      <c r="B1170" s="1" t="s">
        <v>5</v>
      </c>
      <c r="C1170">
        <v>6358.2106521900696</v>
      </c>
      <c r="D1170">
        <v>153.72118232089059</v>
      </c>
      <c r="E1170" t="s">
        <v>6549</v>
      </c>
      <c r="F1170" s="2">
        <v>44506.510324074072</v>
      </c>
      <c r="G1170" s="8">
        <v>1039.723182180448</v>
      </c>
      <c r="H1170" s="7">
        <f>LN(G1170)</f>
        <v>6.9467097857252975</v>
      </c>
      <c r="I1170" s="7">
        <f>+(H1170-$O$10)/_xlfn.STDEV.S($H$2:$H$6885)</f>
        <v>0.98168518984917796</v>
      </c>
      <c r="J1170" s="7">
        <f>($O$9-H1170)/($O$9-$O$2)</f>
        <v>0.34570729676655609</v>
      </c>
      <c r="K1170" t="b">
        <f>G1170&lt;2000</f>
        <v>1</v>
      </c>
    </row>
    <row r="1171" spans="1:11" x14ac:dyDescent="0.25">
      <c r="A1171" s="1">
        <v>2553</v>
      </c>
      <c r="B1171" s="1" t="s">
        <v>1741</v>
      </c>
      <c r="C1171">
        <v>21812.238953837601</v>
      </c>
      <c r="D1171">
        <v>575.20437565350392</v>
      </c>
      <c r="E1171" t="s">
        <v>3198</v>
      </c>
      <c r="F1171" s="2">
        <v>44358.432256944441</v>
      </c>
      <c r="G1171" s="8">
        <v>1039.135023596514</v>
      </c>
      <c r="H1171" s="7">
        <f>LN(G1171)</f>
        <v>6.9461439379940835</v>
      </c>
      <c r="I1171" s="7">
        <f>+(H1171-$O$10)/_xlfn.STDEV.S($H$2:$H$6885)</f>
        <v>0.98127516213783894</v>
      </c>
      <c r="J1171" s="7">
        <f>($O$9-H1171)/($O$9-$O$2)</f>
        <v>0.34576945473788034</v>
      </c>
      <c r="K1171" t="b">
        <f>G1171&lt;2000</f>
        <v>1</v>
      </c>
    </row>
    <row r="1172" spans="1:11" x14ac:dyDescent="0.25">
      <c r="A1172" s="1">
        <v>9630</v>
      </c>
      <c r="B1172" s="1" t="s">
        <v>42</v>
      </c>
      <c r="C1172">
        <v>10671.2255000226</v>
      </c>
      <c r="D1172">
        <v>283.76058471631387</v>
      </c>
      <c r="E1172" t="s">
        <v>5707</v>
      </c>
      <c r="F1172" s="2">
        <v>44460.74658564815</v>
      </c>
      <c r="G1172" s="8">
        <v>1038.547610945805</v>
      </c>
      <c r="H1172" s="7">
        <f>LN(G1172)</f>
        <v>6.9455784881447231</v>
      </c>
      <c r="I1172" s="7">
        <f>+(H1172-$O$10)/_xlfn.STDEV.S($H$2:$H$6885)</f>
        <v>0.98086542274184851</v>
      </c>
      <c r="J1172" s="7">
        <f>($O$9-H1172)/($O$9-$O$2)</f>
        <v>0.34583156900216561</v>
      </c>
      <c r="K1172" t="b">
        <f>G1172&lt;2000</f>
        <v>1</v>
      </c>
    </row>
    <row r="1173" spans="1:11" x14ac:dyDescent="0.25">
      <c r="A1173" s="1">
        <v>29832</v>
      </c>
      <c r="B1173" s="1" t="s">
        <v>5</v>
      </c>
      <c r="C1173">
        <v>8681.5503813689866</v>
      </c>
      <c r="D1173">
        <v>414.82629659633102</v>
      </c>
      <c r="E1173" t="s">
        <v>4631</v>
      </c>
      <c r="F1173" s="2">
        <v>44414.679814814823</v>
      </c>
      <c r="G1173" s="8">
        <v>1038.523262987577</v>
      </c>
      <c r="H1173" s="7">
        <f>LN(G1173)</f>
        <v>6.9455550436310718</v>
      </c>
      <c r="I1173" s="7">
        <f>+(H1173-$O$10)/_xlfn.STDEV.S($H$2:$H$6885)</f>
        <v>0.98084843424875112</v>
      </c>
      <c r="J1173" s="7">
        <f>($O$9-H1173)/($O$9-$O$2)</f>
        <v>0.34583414436533638</v>
      </c>
      <c r="K1173" t="b">
        <f>G1173&lt;2000</f>
        <v>1</v>
      </c>
    </row>
    <row r="1174" spans="1:11" x14ac:dyDescent="0.25">
      <c r="A1174" s="1">
        <v>13256</v>
      </c>
      <c r="B1174" s="1" t="s">
        <v>42</v>
      </c>
      <c r="C1174">
        <v>1445.2919194321671</v>
      </c>
      <c r="D1174">
        <v>99.870529193484955</v>
      </c>
      <c r="E1174" t="s">
        <v>6776</v>
      </c>
      <c r="F1174" s="2">
        <v>44525.361504629633</v>
      </c>
      <c r="G1174" s="8">
        <v>1038.1431879020499</v>
      </c>
      <c r="H1174" s="7">
        <f>LN(G1174)</f>
        <v>6.9451890001678978</v>
      </c>
      <c r="I1174" s="7">
        <f>+(H1174-$O$10)/_xlfn.STDEV.S($H$2:$H$6885)</f>
        <v>0.98058318981075743</v>
      </c>
      <c r="J1174" s="7">
        <f>($O$9-H1174)/($O$9-$O$2)</f>
        <v>0.34587435397974731</v>
      </c>
      <c r="K1174" t="b">
        <f>G1174&lt;2000</f>
        <v>1</v>
      </c>
    </row>
    <row r="1175" spans="1:11" x14ac:dyDescent="0.25">
      <c r="A1175" s="1">
        <v>9993</v>
      </c>
      <c r="B1175" s="1" t="s">
        <v>1741</v>
      </c>
      <c r="C1175">
        <v>13405.518</v>
      </c>
      <c r="D1175">
        <v>215.81959000000001</v>
      </c>
      <c r="E1175" t="s">
        <v>6188</v>
      </c>
      <c r="F1175" s="2">
        <v>44484.535000000003</v>
      </c>
      <c r="G1175" s="8">
        <v>1037.322138884354</v>
      </c>
      <c r="H1175" s="7">
        <f>LN(G1175)</f>
        <v>6.9443978050080171</v>
      </c>
      <c r="I1175" s="7">
        <f>+(H1175-$O$10)/_xlfn.STDEV.S($H$2:$H$6885)</f>
        <v>0.98000986959980185</v>
      </c>
      <c r="J1175" s="7">
        <f>($O$9-H1175)/($O$9-$O$2)</f>
        <v>0.34596126620603518</v>
      </c>
      <c r="K1175" t="b">
        <f>G1175&lt;2000</f>
        <v>1</v>
      </c>
    </row>
    <row r="1176" spans="1:11" x14ac:dyDescent="0.25">
      <c r="A1176" s="1">
        <v>19600</v>
      </c>
      <c r="B1176" s="1" t="s">
        <v>5</v>
      </c>
      <c r="C1176">
        <v>15280.28670935732</v>
      </c>
      <c r="D1176">
        <v>647.67865458089364</v>
      </c>
      <c r="E1176" t="s">
        <v>2606</v>
      </c>
      <c r="F1176" s="2">
        <v>44332.524525462963</v>
      </c>
      <c r="G1176" s="8">
        <v>1037.0796671871819</v>
      </c>
      <c r="H1176" s="7">
        <f>LN(G1176)</f>
        <v>6.9441640299528986</v>
      </c>
      <c r="I1176" s="7">
        <f>+(H1176-$O$10)/_xlfn.STDEV.S($H$2:$H$6885)</f>
        <v>0.97984047022691279</v>
      </c>
      <c r="J1176" s="7">
        <f>($O$9-H1176)/($O$9-$O$2)</f>
        <v>0.34598694622977799</v>
      </c>
      <c r="K1176" t="b">
        <f>G1176&lt;2000</f>
        <v>1</v>
      </c>
    </row>
    <row r="1177" spans="1:11" x14ac:dyDescent="0.25">
      <c r="A1177" s="1">
        <v>24528</v>
      </c>
      <c r="B1177" s="1" t="s">
        <v>5</v>
      </c>
      <c r="C1177">
        <v>12828.36602914696</v>
      </c>
      <c r="D1177">
        <v>539.27743207159369</v>
      </c>
      <c r="E1177" t="s">
        <v>3503</v>
      </c>
      <c r="F1177" s="2">
        <v>44370.559965277767</v>
      </c>
      <c r="G1177" s="8">
        <v>1036.444303441958</v>
      </c>
      <c r="H1177" s="7">
        <f>LN(G1177)</f>
        <v>6.9435511952096221</v>
      </c>
      <c r="I1177" s="7">
        <f>+(H1177-$O$10)/_xlfn.STDEV.S($H$2:$H$6885)</f>
        <v>0.97939639452712057</v>
      </c>
      <c r="J1177" s="7">
        <f>($O$9-H1177)/($O$9-$O$2)</f>
        <v>0.34605426569100012</v>
      </c>
      <c r="K1177" t="b">
        <f>G1177&lt;2000</f>
        <v>1</v>
      </c>
    </row>
    <row r="1178" spans="1:11" x14ac:dyDescent="0.25">
      <c r="A1178" s="1">
        <v>4226</v>
      </c>
      <c r="B1178" s="1" t="s">
        <v>5</v>
      </c>
      <c r="C1178">
        <v>28696.617930781911</v>
      </c>
      <c r="D1178">
        <v>1107.2688830903371</v>
      </c>
      <c r="E1178" t="s">
        <v>177</v>
      </c>
      <c r="F1178" s="2">
        <v>44170.507106481477</v>
      </c>
      <c r="G1178" s="8">
        <v>1036.375667431626</v>
      </c>
      <c r="H1178" s="7">
        <f>LN(G1178)</f>
        <v>6.9434849704420865</v>
      </c>
      <c r="I1178" s="7">
        <f>+(H1178-$O$10)/_xlfn.STDEV.S($H$2:$H$6885)</f>
        <v>0.97934840636993858</v>
      </c>
      <c r="J1178" s="7">
        <f>($O$9-H1178)/($O$9-$O$2)</f>
        <v>0.34606154043467113</v>
      </c>
      <c r="K1178" t="b">
        <f>G1178&lt;2000</f>
        <v>1</v>
      </c>
    </row>
    <row r="1179" spans="1:11" x14ac:dyDescent="0.25">
      <c r="A1179" s="1">
        <v>8750</v>
      </c>
      <c r="B1179" s="1" t="s">
        <v>1741</v>
      </c>
      <c r="C1179">
        <v>9570.6245000000017</v>
      </c>
      <c r="D1179">
        <v>203.70837499999999</v>
      </c>
      <c r="E1179" t="s">
        <v>6248</v>
      </c>
      <c r="F1179" s="2">
        <v>44488.730567129627</v>
      </c>
      <c r="G1179" s="8">
        <v>1036.3682125605569</v>
      </c>
      <c r="H1179" s="7">
        <f>LN(G1179)</f>
        <v>6.9434777772030749</v>
      </c>
      <c r="I1179" s="7">
        <f>+(H1179-$O$10)/_xlfn.STDEV.S($H$2:$H$6885)</f>
        <v>0.97934319396531744</v>
      </c>
      <c r="J1179" s="7">
        <f>($O$9-H1179)/($O$9-$O$2)</f>
        <v>0.34606233060686686</v>
      </c>
      <c r="K1179" t="b">
        <f>G1179&lt;2000</f>
        <v>1</v>
      </c>
    </row>
    <row r="1180" spans="1:11" x14ac:dyDescent="0.25">
      <c r="A1180" s="1">
        <v>16461</v>
      </c>
      <c r="B1180" s="1" t="s">
        <v>5</v>
      </c>
      <c r="C1180">
        <v>12801.404194714771</v>
      </c>
      <c r="D1180">
        <v>633.30286129965657</v>
      </c>
      <c r="E1180" t="s">
        <v>2704</v>
      </c>
      <c r="F1180" s="2">
        <v>44337.413622685177</v>
      </c>
      <c r="G1180" s="8">
        <v>1036.287144012819</v>
      </c>
      <c r="H1180" s="7">
        <f>LN(G1180)</f>
        <v>6.9433995504515584</v>
      </c>
      <c r="I1180" s="7">
        <f>+(H1180-$O$10)/_xlfn.STDEV.S($H$2:$H$6885)</f>
        <v>0.97928650886414903</v>
      </c>
      <c r="J1180" s="7">
        <f>($O$9-H1180)/($O$9-$O$2)</f>
        <v>0.34607092375995263</v>
      </c>
      <c r="K1180" t="b">
        <f>G1180&lt;2000</f>
        <v>1</v>
      </c>
    </row>
    <row r="1181" spans="1:11" x14ac:dyDescent="0.25">
      <c r="A1181" s="1">
        <v>2702</v>
      </c>
      <c r="B1181" s="1" t="s">
        <v>1741</v>
      </c>
      <c r="C1181">
        <v>21116.189507579609</v>
      </c>
      <c r="D1181">
        <v>573.20064311422243</v>
      </c>
      <c r="E1181" t="s">
        <v>3194</v>
      </c>
      <c r="F1181" s="2">
        <v>44358.409803240742</v>
      </c>
      <c r="G1181" s="8">
        <v>1035.400114493985</v>
      </c>
      <c r="H1181" s="7">
        <f>LN(G1181)</f>
        <v>6.9425432150472668</v>
      </c>
      <c r="I1181" s="7">
        <f>+(H1181-$O$10)/_xlfn.STDEV.S($H$2:$H$6885)</f>
        <v>0.97866598636915392</v>
      </c>
      <c r="J1181" s="7">
        <f>($O$9-H1181)/($O$9-$O$2)</f>
        <v>0.34616499159581671</v>
      </c>
      <c r="K1181" t="b">
        <f>G1181&lt;2000</f>
        <v>1</v>
      </c>
    </row>
    <row r="1182" spans="1:11" x14ac:dyDescent="0.25">
      <c r="A1182" s="1">
        <v>8701</v>
      </c>
      <c r="B1182" s="1" t="s">
        <v>5</v>
      </c>
      <c r="C1182">
        <v>15211.549838626141</v>
      </c>
      <c r="D1182">
        <v>966.93086780423948</v>
      </c>
      <c r="E1182" t="s">
        <v>1082</v>
      </c>
      <c r="F1182" s="2">
        <v>44219.545787037037</v>
      </c>
      <c r="G1182" s="8">
        <v>1035.199820622616</v>
      </c>
      <c r="H1182" s="7">
        <f>LN(G1182)</f>
        <v>6.9423497504686225</v>
      </c>
      <c r="I1182" s="7">
        <f>+(H1182-$O$10)/_xlfn.STDEV.S($H$2:$H$6885)</f>
        <v>0.97852579699658804</v>
      </c>
      <c r="J1182" s="7">
        <f>($O$9-H1182)/($O$9-$O$2)</f>
        <v>0.34618624354235333</v>
      </c>
      <c r="K1182" t="b">
        <f>G1182&lt;2000</f>
        <v>1</v>
      </c>
    </row>
    <row r="1183" spans="1:11" x14ac:dyDescent="0.25">
      <c r="A1183" s="1">
        <v>36680</v>
      </c>
      <c r="B1183" s="1" t="s">
        <v>5</v>
      </c>
      <c r="C1183">
        <v>5292.9107512846394</v>
      </c>
      <c r="D1183">
        <v>136.17850013357281</v>
      </c>
      <c r="E1183" t="s">
        <v>6636</v>
      </c>
      <c r="F1183" s="2">
        <v>44512.452581018522</v>
      </c>
      <c r="G1183" s="8">
        <v>1035.042511479191</v>
      </c>
      <c r="H1183" s="7">
        <f>LN(G1183)</f>
        <v>6.9421977787488984</v>
      </c>
      <c r="I1183" s="7">
        <f>+(H1183-$O$10)/_xlfn.STDEV.S($H$2:$H$6885)</f>
        <v>0.97841567440885058</v>
      </c>
      <c r="J1183" s="7">
        <f>($O$9-H1183)/($O$9-$O$2)</f>
        <v>0.346202937527812</v>
      </c>
      <c r="K1183" t="b">
        <f>G1183&lt;2000</f>
        <v>1</v>
      </c>
    </row>
    <row r="1184" spans="1:11" x14ac:dyDescent="0.25">
      <c r="A1184" s="1">
        <v>2939</v>
      </c>
      <c r="B1184" s="1" t="s">
        <v>5</v>
      </c>
      <c r="C1184">
        <v>17948.209937721502</v>
      </c>
      <c r="D1184">
        <v>1216.5707062171571</v>
      </c>
      <c r="E1184" t="s">
        <v>31</v>
      </c>
      <c r="F1184" s="2">
        <v>44130.657430555562</v>
      </c>
      <c r="G1184" s="8">
        <v>1033.1090040231679</v>
      </c>
      <c r="H1184" s="7">
        <f>LN(G1184)</f>
        <v>6.9403279853562525</v>
      </c>
      <c r="I1184" s="7">
        <f>+(H1184-$O$10)/_xlfn.STDEV.S($H$2:$H$6885)</f>
        <v>0.97706077438332872</v>
      </c>
      <c r="J1184" s="7">
        <f>($O$9-H1184)/($O$9-$O$2)</f>
        <v>0.34640833300378748</v>
      </c>
      <c r="K1184" t="b">
        <f>G1184&lt;2000</f>
        <v>1</v>
      </c>
    </row>
    <row r="1185" spans="1:11" x14ac:dyDescent="0.25">
      <c r="A1185" s="1">
        <v>22124</v>
      </c>
      <c r="B1185" s="1" t="s">
        <v>5</v>
      </c>
      <c r="C1185">
        <v>5405.0668310415167</v>
      </c>
      <c r="D1185">
        <v>463.71597768282311</v>
      </c>
      <c r="E1185" t="s">
        <v>4171</v>
      </c>
      <c r="F1185" s="2">
        <v>44396.49622685185</v>
      </c>
      <c r="G1185" s="8">
        <v>1032.1849669693711</v>
      </c>
      <c r="H1185" s="7">
        <f>LN(G1185)</f>
        <v>6.9394331615409195</v>
      </c>
      <c r="I1185" s="7">
        <f>+(H1185-$O$10)/_xlfn.STDEV.S($H$2:$H$6885)</f>
        <v>0.97641236220313765</v>
      </c>
      <c r="J1185" s="7">
        <f>($O$9-H1185)/($O$9-$O$2)</f>
        <v>0.34650662876426425</v>
      </c>
      <c r="K1185" t="b">
        <f>G1185&lt;2000</f>
        <v>1</v>
      </c>
    </row>
    <row r="1186" spans="1:11" x14ac:dyDescent="0.25">
      <c r="A1186" s="1">
        <v>3487</v>
      </c>
      <c r="B1186" s="1" t="s">
        <v>5</v>
      </c>
      <c r="C1186">
        <v>14587.28028413125</v>
      </c>
      <c r="D1186">
        <v>1036.2927913772501</v>
      </c>
      <c r="E1186" t="s">
        <v>775</v>
      </c>
      <c r="F1186" s="2">
        <v>44193.561377314807</v>
      </c>
      <c r="G1186" s="8">
        <v>1030.8883030821639</v>
      </c>
      <c r="H1186" s="7">
        <f>LN(G1186)</f>
        <v>6.9381761397213175</v>
      </c>
      <c r="I1186" s="7">
        <f>+(H1186-$O$10)/_xlfn.STDEV.S($H$2:$H$6885)</f>
        <v>0.97550149210264481</v>
      </c>
      <c r="J1186" s="7">
        <f>($O$9-H1186)/($O$9-$O$2)</f>
        <v>0.34664471171822281</v>
      </c>
      <c r="K1186" t="b">
        <f>G1186&lt;2000</f>
        <v>1</v>
      </c>
    </row>
    <row r="1187" spans="1:11" x14ac:dyDescent="0.25">
      <c r="A1187" s="1">
        <v>2272</v>
      </c>
      <c r="B1187" s="1" t="s">
        <v>5</v>
      </c>
      <c r="C1187">
        <v>15760.83011049766</v>
      </c>
      <c r="D1187">
        <v>1129.3453729845201</v>
      </c>
      <c r="E1187" t="s">
        <v>75</v>
      </c>
      <c r="F1187" s="2">
        <v>44160.577708333331</v>
      </c>
      <c r="G1187" s="8">
        <v>1030.792563068597</v>
      </c>
      <c r="H1187" s="7">
        <f>LN(G1187)</f>
        <v>6.9380832640340975</v>
      </c>
      <c r="I1187" s="7">
        <f>+(H1187-$O$10)/_xlfn.STDEV.S($H$2:$H$6885)</f>
        <v>0.97543419200869874</v>
      </c>
      <c r="J1187" s="7">
        <f>($O$9-H1187)/($O$9-$O$2)</f>
        <v>0.34665491404648974</v>
      </c>
      <c r="K1187" t="b">
        <f>G1187&lt;2000</f>
        <v>1</v>
      </c>
    </row>
    <row r="1188" spans="1:11" x14ac:dyDescent="0.25">
      <c r="A1188" s="1">
        <v>12673</v>
      </c>
      <c r="B1188" s="1" t="s">
        <v>42</v>
      </c>
      <c r="C1188">
        <v>3408.7829201232998</v>
      </c>
      <c r="D1188">
        <v>154.59302686562501</v>
      </c>
      <c r="E1188" t="s">
        <v>6535</v>
      </c>
      <c r="F1188" s="2">
        <v>44505.625740740739</v>
      </c>
      <c r="G1188" s="8">
        <v>1028.756771169976</v>
      </c>
      <c r="H1188" s="7">
        <f>LN(G1188)</f>
        <v>6.9361063339088425</v>
      </c>
      <c r="I1188" s="7">
        <f>+(H1188-$O$10)/_xlfn.STDEV.S($H$2:$H$6885)</f>
        <v>0.97400165797167737</v>
      </c>
      <c r="J1188" s="7">
        <f>($O$9-H1188)/($O$9-$O$2)</f>
        <v>0.34687207841643786</v>
      </c>
      <c r="K1188" t="b">
        <f>G1188&lt;2000</f>
        <v>1</v>
      </c>
    </row>
    <row r="1189" spans="1:11" x14ac:dyDescent="0.25">
      <c r="A1189" s="1">
        <v>3061</v>
      </c>
      <c r="B1189" s="1" t="s">
        <v>1741</v>
      </c>
      <c r="C1189">
        <v>9052.2060761262037</v>
      </c>
      <c r="D1189">
        <v>332.3059501727077</v>
      </c>
      <c r="E1189" t="s">
        <v>5301</v>
      </c>
      <c r="F1189" s="2">
        <v>44442.533020833333</v>
      </c>
      <c r="G1189" s="8">
        <v>1028.4019723525039</v>
      </c>
      <c r="H1189" s="7">
        <f>LN(G1189)</f>
        <v>6.9357613932744773</v>
      </c>
      <c r="I1189" s="7">
        <f>+(H1189-$O$10)/_xlfn.STDEV.S($H$2:$H$6885)</f>
        <v>0.97375170518216436</v>
      </c>
      <c r="J1189" s="7">
        <f>($O$9-H1189)/($O$9-$O$2)</f>
        <v>0.34690996990009448</v>
      </c>
      <c r="K1189" t="b">
        <f>G1189&lt;2000</f>
        <v>1</v>
      </c>
    </row>
    <row r="1190" spans="1:11" x14ac:dyDescent="0.25">
      <c r="A1190" s="1">
        <v>35135</v>
      </c>
      <c r="B1190" s="1" t="s">
        <v>5</v>
      </c>
      <c r="C1190">
        <v>6144.5950199652407</v>
      </c>
      <c r="D1190">
        <v>256.39962772915021</v>
      </c>
      <c r="E1190" t="s">
        <v>5899</v>
      </c>
      <c r="F1190" s="2">
        <v>44469.434444444443</v>
      </c>
      <c r="G1190" s="8">
        <v>1027.9589752520981</v>
      </c>
      <c r="H1190" s="7">
        <f>LN(G1190)</f>
        <v>6.9353305378764745</v>
      </c>
      <c r="I1190" s="7">
        <f>+(H1190-$O$10)/_xlfn.STDEV.S($H$2:$H$6885)</f>
        <v>0.97343949636163563</v>
      </c>
      <c r="J1190" s="7">
        <f>($O$9-H1190)/($O$9-$O$2)</f>
        <v>0.34695729905950723</v>
      </c>
      <c r="K1190" t="b">
        <f>G1190&lt;2000</f>
        <v>1</v>
      </c>
    </row>
    <row r="1191" spans="1:11" x14ac:dyDescent="0.25">
      <c r="A1191" s="1">
        <v>3651</v>
      </c>
      <c r="B1191" s="1" t="s">
        <v>42</v>
      </c>
      <c r="C1191">
        <v>17315.40129575671</v>
      </c>
      <c r="D1191">
        <v>391.07480390668849</v>
      </c>
      <c r="E1191" t="s">
        <v>4780</v>
      </c>
      <c r="F1191" s="2">
        <v>44421.567800925928</v>
      </c>
      <c r="G1191" s="8">
        <v>1027.609775096219</v>
      </c>
      <c r="H1191" s="7">
        <f>LN(G1191)</f>
        <v>6.9349907777403281</v>
      </c>
      <c r="I1191" s="7">
        <f>+(H1191-$O$10)/_xlfn.STDEV.S($H$2:$H$6885)</f>
        <v>0.9731932974933829</v>
      </c>
      <c r="J1191" s="7">
        <f>($O$9-H1191)/($O$9-$O$2)</f>
        <v>0.34699462146911447</v>
      </c>
      <c r="K1191" t="b">
        <f>G1191&lt;2000</f>
        <v>1</v>
      </c>
    </row>
    <row r="1192" spans="1:11" x14ac:dyDescent="0.25">
      <c r="A1192" s="1">
        <v>4872</v>
      </c>
      <c r="B1192" s="1" t="s">
        <v>5</v>
      </c>
      <c r="C1192">
        <v>24191.278645750459</v>
      </c>
      <c r="D1192">
        <v>1100.1772576281601</v>
      </c>
      <c r="E1192" t="s">
        <v>148</v>
      </c>
      <c r="F1192" s="2">
        <v>44169.496331018519</v>
      </c>
      <c r="G1192" s="8">
        <v>1027.075960012633</v>
      </c>
      <c r="H1192" s="7">
        <f>LN(G1192)</f>
        <v>6.9344711702047563</v>
      </c>
      <c r="I1192" s="7">
        <f>+(H1192-$O$10)/_xlfn.STDEV.S($H$2:$H$6885)</f>
        <v>0.97281677660825372</v>
      </c>
      <c r="J1192" s="7">
        <f>($O$9-H1192)/($O$9-$O$2)</f>
        <v>0.34705169998779412</v>
      </c>
      <c r="K1192" t="b">
        <f>G1192&lt;2000</f>
        <v>1</v>
      </c>
    </row>
    <row r="1193" spans="1:11" x14ac:dyDescent="0.25">
      <c r="A1193" s="1">
        <v>12969</v>
      </c>
      <c r="B1193" s="1" t="s">
        <v>5</v>
      </c>
      <c r="C1193">
        <v>21521.850940991539</v>
      </c>
      <c r="D1193">
        <v>1060.7598773562299</v>
      </c>
      <c r="E1193" t="s">
        <v>610</v>
      </c>
      <c r="F1193" s="2">
        <v>44183.452731481477</v>
      </c>
      <c r="G1193" s="8">
        <v>1026.935224378826</v>
      </c>
      <c r="H1193" s="7">
        <f>LN(G1193)</f>
        <v>6.9343341352800234</v>
      </c>
      <c r="I1193" s="7">
        <f>+(H1193-$O$10)/_xlfn.STDEV.S($H$2:$H$6885)</f>
        <v>0.97271747760348226</v>
      </c>
      <c r="J1193" s="7">
        <f>($O$9-H1193)/($O$9-$O$2)</f>
        <v>0.34706675317693336</v>
      </c>
      <c r="K1193" t="b">
        <f>G1193&lt;2000</f>
        <v>1</v>
      </c>
    </row>
    <row r="1194" spans="1:11" x14ac:dyDescent="0.25">
      <c r="A1194" s="1">
        <v>15415</v>
      </c>
      <c r="B1194" s="1" t="s">
        <v>5</v>
      </c>
      <c r="C1194">
        <v>8545.4633753092112</v>
      </c>
      <c r="D1194">
        <v>514.38058904011905</v>
      </c>
      <c r="E1194" t="s">
        <v>3706</v>
      </c>
      <c r="F1194" s="2">
        <v>44377.528634259259</v>
      </c>
      <c r="G1194" s="8">
        <v>1026.251636479371</v>
      </c>
      <c r="H1194" s="7">
        <f>LN(G1194)</f>
        <v>6.933668255385947</v>
      </c>
      <c r="I1194" s="7">
        <f>+(H1194-$O$10)/_xlfn.STDEV.S($H$2:$H$6885)</f>
        <v>0.97223496403325194</v>
      </c>
      <c r="J1194" s="7">
        <f>($O$9-H1194)/($O$9-$O$2)</f>
        <v>0.34713989961029029</v>
      </c>
      <c r="K1194" t="b">
        <f>G1194&lt;2000</f>
        <v>1</v>
      </c>
    </row>
    <row r="1195" spans="1:11" x14ac:dyDescent="0.25">
      <c r="A1195" s="1">
        <v>12525</v>
      </c>
      <c r="B1195" s="1" t="s">
        <v>5</v>
      </c>
      <c r="C1195">
        <v>26660.872255943828</v>
      </c>
      <c r="D1195">
        <v>1076.776893200944</v>
      </c>
      <c r="E1195" t="s">
        <v>451</v>
      </c>
      <c r="F1195" s="2">
        <v>44177.483738425923</v>
      </c>
      <c r="G1195" s="8">
        <v>1026.1948458820989</v>
      </c>
      <c r="H1195" s="7">
        <f>LN(G1195)</f>
        <v>6.9336129159675757</v>
      </c>
      <c r="I1195" s="7">
        <f>+(H1195-$O$10)/_xlfn.STDEV.S($H$2:$H$6885)</f>
        <v>0.97219486367796215</v>
      </c>
      <c r="J1195" s="7">
        <f>($O$9-H1195)/($O$9-$O$2)</f>
        <v>0.34714597860608803</v>
      </c>
      <c r="K1195" t="b">
        <f>G1195&lt;2000</f>
        <v>1</v>
      </c>
    </row>
    <row r="1196" spans="1:11" x14ac:dyDescent="0.25">
      <c r="A1196" s="1">
        <v>9526</v>
      </c>
      <c r="B1196" s="1" t="s">
        <v>5</v>
      </c>
      <c r="C1196">
        <v>23526.496694848211</v>
      </c>
      <c r="D1196">
        <v>1078.461389993797</v>
      </c>
      <c r="E1196" t="s">
        <v>403</v>
      </c>
      <c r="F1196" s="2">
        <v>44176.557071759264</v>
      </c>
      <c r="G1196" s="8">
        <v>1025.3194001951119</v>
      </c>
      <c r="H1196" s="7">
        <f>LN(G1196)</f>
        <v>6.9327594529786634</v>
      </c>
      <c r="I1196" s="7">
        <f>+(H1196-$O$10)/_xlfn.STDEV.S($H$2:$H$6885)</f>
        <v>0.97157642260847965</v>
      </c>
      <c r="J1196" s="7">
        <f>($O$9-H1196)/($O$9-$O$2)</f>
        <v>0.3472397309091631</v>
      </c>
      <c r="K1196" t="b">
        <f>G1196&lt;2000</f>
        <v>1</v>
      </c>
    </row>
    <row r="1197" spans="1:11" x14ac:dyDescent="0.25">
      <c r="A1197" s="1">
        <v>24052</v>
      </c>
      <c r="B1197" s="1" t="s">
        <v>5</v>
      </c>
      <c r="C1197">
        <v>2817.76651507324</v>
      </c>
      <c r="D1197">
        <v>249.3907921550412</v>
      </c>
      <c r="E1197" t="s">
        <v>5944</v>
      </c>
      <c r="F1197" s="2">
        <v>44471.615335648137</v>
      </c>
      <c r="G1197" s="8">
        <v>1024.398770305919</v>
      </c>
      <c r="H1197" s="7">
        <f>LN(G1197)</f>
        <v>6.9318611539204316</v>
      </c>
      <c r="I1197" s="7">
        <f>+(H1197-$O$10)/_xlfn.STDEV.S($H$2:$H$6885)</f>
        <v>0.97092549217856605</v>
      </c>
      <c r="J1197" s="7">
        <f>($O$9-H1197)/($O$9-$O$2)</f>
        <v>0.34733840842260366</v>
      </c>
      <c r="K1197" t="b">
        <f>G1197&lt;2000</f>
        <v>1</v>
      </c>
    </row>
    <row r="1198" spans="1:11" x14ac:dyDescent="0.25">
      <c r="A1198" s="1">
        <v>21384</v>
      </c>
      <c r="B1198" s="1" t="s">
        <v>5</v>
      </c>
      <c r="C1198">
        <v>13270.455405336779</v>
      </c>
      <c r="D1198">
        <v>594.51464288492843</v>
      </c>
      <c r="E1198" t="s">
        <v>2960</v>
      </c>
      <c r="F1198" s="2">
        <v>44348.415046296293</v>
      </c>
      <c r="G1198" s="8">
        <v>1023.285787439759</v>
      </c>
      <c r="H1198" s="7">
        <f>LN(G1198)</f>
        <v>6.9307740890484988</v>
      </c>
      <c r="I1198" s="7">
        <f>+(H1198-$O$10)/_xlfn.STDEV.S($H$2:$H$6885)</f>
        <v>0.97013777722111749</v>
      </c>
      <c r="J1198" s="7">
        <f>($O$9-H1198)/($O$9-$O$2)</f>
        <v>0.34745782172658957</v>
      </c>
      <c r="K1198" t="b">
        <f>G1198&lt;2000</f>
        <v>1</v>
      </c>
    </row>
    <row r="1199" spans="1:11" x14ac:dyDescent="0.25">
      <c r="A1199" s="1">
        <v>37089</v>
      </c>
      <c r="B1199" s="1" t="s">
        <v>5</v>
      </c>
      <c r="C1199">
        <v>9150.7598169847988</v>
      </c>
      <c r="D1199">
        <v>232.078981072706</v>
      </c>
      <c r="E1199" t="s">
        <v>6057</v>
      </c>
      <c r="F1199" s="2">
        <v>44477.686319444438</v>
      </c>
      <c r="G1199" s="8">
        <v>1023.194465075037</v>
      </c>
      <c r="H1199" s="7">
        <f>LN(G1199)</f>
        <v>6.9306848408237283</v>
      </c>
      <c r="I1199" s="7">
        <f>+(H1199-$O$10)/_xlfn.STDEV.S($H$2:$H$6885)</f>
        <v>0.97007310567906646</v>
      </c>
      <c r="J1199" s="7">
        <f>($O$9-H1199)/($O$9-$O$2)</f>
        <v>0.34746762558068323</v>
      </c>
      <c r="K1199" t="b">
        <f>G1199&lt;2000</f>
        <v>1</v>
      </c>
    </row>
    <row r="1200" spans="1:11" x14ac:dyDescent="0.25">
      <c r="A1200" s="1">
        <v>13586</v>
      </c>
      <c r="B1200" s="1" t="s">
        <v>42</v>
      </c>
      <c r="C1200">
        <v>7076.0199999999977</v>
      </c>
      <c r="D1200">
        <v>114.6069999999999</v>
      </c>
      <c r="E1200" t="s">
        <v>6718</v>
      </c>
      <c r="F1200" s="2">
        <v>44519.525324074071</v>
      </c>
      <c r="G1200" s="8">
        <v>1021.537910791063</v>
      </c>
      <c r="H1200" s="7">
        <f>LN(G1200)</f>
        <v>6.9290645264334882</v>
      </c>
      <c r="I1200" s="7">
        <f>+(H1200-$O$10)/_xlfn.STDEV.S($H$2:$H$6885)</f>
        <v>0.96889898450753797</v>
      </c>
      <c r="J1200" s="7">
        <f>($O$9-H1200)/($O$9-$O$2)</f>
        <v>0.34764561596546167</v>
      </c>
      <c r="K1200" t="b">
        <f>G1200&lt;2000</f>
        <v>1</v>
      </c>
    </row>
    <row r="1201" spans="1:11" x14ac:dyDescent="0.25">
      <c r="A1201" s="1">
        <v>12497</v>
      </c>
      <c r="B1201" s="1" t="s">
        <v>1741</v>
      </c>
      <c r="C1201">
        <v>1714.865</v>
      </c>
      <c r="D1201">
        <v>122.884525</v>
      </c>
      <c r="E1201" t="s">
        <v>6684</v>
      </c>
      <c r="F1201" s="2">
        <v>44516.498437499999</v>
      </c>
      <c r="G1201" s="8">
        <v>1019.9283510151701</v>
      </c>
      <c r="H1201" s="7">
        <f>LN(G1201)</f>
        <v>6.9274876597083095</v>
      </c>
      <c r="I1201" s="7">
        <f>+(H1201-$O$10)/_xlfn.STDEV.S($H$2:$H$6885)</f>
        <v>0.96775634662327092</v>
      </c>
      <c r="J1201" s="7">
        <f>($O$9-H1201)/($O$9-$O$2)</f>
        <v>0.34781883365509625</v>
      </c>
      <c r="K1201" t="b">
        <f>G1201&lt;2000</f>
        <v>1</v>
      </c>
    </row>
    <row r="1202" spans="1:11" x14ac:dyDescent="0.25">
      <c r="A1202" s="1">
        <v>26511</v>
      </c>
      <c r="B1202" s="1" t="s">
        <v>5</v>
      </c>
      <c r="C1202">
        <v>6928.4747905419317</v>
      </c>
      <c r="D1202">
        <v>468.90892375804992</v>
      </c>
      <c r="E1202" t="s">
        <v>4100</v>
      </c>
      <c r="F1202" s="2">
        <v>44392.660995370366</v>
      </c>
      <c r="G1202" s="8">
        <v>1019.890140567182</v>
      </c>
      <c r="H1202" s="7">
        <f>LN(G1202)</f>
        <v>6.9274501951513896</v>
      </c>
      <c r="I1202" s="7">
        <f>+(H1202-$O$10)/_xlfn.STDEV.S($H$2:$H$6885)</f>
        <v>0.96772919884890907</v>
      </c>
      <c r="J1202" s="7">
        <f>($O$9-H1202)/($O$9-$O$2)</f>
        <v>0.34782294911006095</v>
      </c>
      <c r="K1202" t="b">
        <f>G1202&lt;2000</f>
        <v>1</v>
      </c>
    </row>
    <row r="1203" spans="1:11" x14ac:dyDescent="0.25">
      <c r="A1203" s="1">
        <v>337</v>
      </c>
      <c r="B1203" s="1" t="s">
        <v>5</v>
      </c>
      <c r="C1203">
        <v>14948.470039566009</v>
      </c>
      <c r="D1203">
        <v>855.72871589863053</v>
      </c>
      <c r="E1203" t="s">
        <v>1488</v>
      </c>
      <c r="F1203" s="2">
        <v>44253.501238425917</v>
      </c>
      <c r="G1203" s="8">
        <v>1017.4845935141039</v>
      </c>
      <c r="H1203" s="7">
        <f>LN(G1203)</f>
        <v>6.925088775692636</v>
      </c>
      <c r="I1203" s="7">
        <f>+(H1203-$O$10)/_xlfn.STDEV.S($H$2:$H$6885)</f>
        <v>0.96601805402535956</v>
      </c>
      <c r="J1203" s="7">
        <f>($O$9-H1203)/($O$9-$O$2)</f>
        <v>0.34808234936017207</v>
      </c>
      <c r="K1203" t="b">
        <f>G1203&lt;2000</f>
        <v>1</v>
      </c>
    </row>
    <row r="1204" spans="1:11" x14ac:dyDescent="0.25">
      <c r="A1204" s="1">
        <v>27279</v>
      </c>
      <c r="B1204" s="1" t="s">
        <v>5</v>
      </c>
      <c r="C1204">
        <v>6279.0838744183202</v>
      </c>
      <c r="D1204">
        <v>389.08860364679902</v>
      </c>
      <c r="E1204" t="s">
        <v>4746</v>
      </c>
      <c r="F1204" s="2">
        <v>44420.535590277781</v>
      </c>
      <c r="G1204" s="8">
        <v>1014.849438438938</v>
      </c>
      <c r="H1204" s="7">
        <f>LN(G1204)</f>
        <v>6.9224955439595774</v>
      </c>
      <c r="I1204" s="7">
        <f>+(H1204-$O$10)/_xlfn.STDEV.S($H$2:$H$6885)</f>
        <v>0.96413893211000556</v>
      </c>
      <c r="J1204" s="7">
        <f>($O$9-H1204)/($O$9-$O$2)</f>
        <v>0.34836721402394794</v>
      </c>
      <c r="K1204" t="b">
        <f>G1204&lt;2000</f>
        <v>1</v>
      </c>
    </row>
    <row r="1205" spans="1:11" x14ac:dyDescent="0.25">
      <c r="A1205" s="1">
        <v>17198</v>
      </c>
      <c r="B1205" s="1" t="s">
        <v>5</v>
      </c>
      <c r="C1205">
        <v>1798.5702497428799</v>
      </c>
      <c r="D1205">
        <v>160.78791106995601</v>
      </c>
      <c r="E1205" t="s">
        <v>6484</v>
      </c>
      <c r="F1205" s="2">
        <v>44502.493657407409</v>
      </c>
      <c r="G1205" s="8">
        <v>1012.18211749011</v>
      </c>
      <c r="H1205" s="7">
        <f>LN(G1205)</f>
        <v>6.9198637916510934</v>
      </c>
      <c r="I1205" s="7">
        <f>+(H1205-$O$10)/_xlfn.STDEV.S($H$2:$H$6885)</f>
        <v>0.96223189720232172</v>
      </c>
      <c r="J1205" s="7">
        <f>($O$9-H1205)/($O$9-$O$2)</f>
        <v>0.34865631014557119</v>
      </c>
      <c r="K1205" t="b">
        <f>G1205&lt;2000</f>
        <v>1</v>
      </c>
    </row>
    <row r="1206" spans="1:11" x14ac:dyDescent="0.25">
      <c r="A1206" s="1">
        <v>1133</v>
      </c>
      <c r="B1206" s="1" t="s">
        <v>1741</v>
      </c>
      <c r="C1206">
        <v>13267.63808505871</v>
      </c>
      <c r="D1206">
        <v>603.34123553685117</v>
      </c>
      <c r="E1206" t="s">
        <v>2842</v>
      </c>
      <c r="F1206" s="2">
        <v>44342.791967592602</v>
      </c>
      <c r="G1206" s="8">
        <v>1011.6527666755831</v>
      </c>
      <c r="H1206" s="7">
        <f>LN(G1206)</f>
        <v>6.9193406750364526</v>
      </c>
      <c r="I1206" s="7">
        <f>+(H1206-$O$10)/_xlfn.STDEV.S($H$2:$H$6885)</f>
        <v>0.96185283354891737</v>
      </c>
      <c r="J1206" s="7">
        <f>($O$9-H1206)/($O$9-$O$2)</f>
        <v>0.34871377413409388</v>
      </c>
      <c r="K1206" t="b">
        <f>G1206&lt;2000</f>
        <v>1</v>
      </c>
    </row>
    <row r="1207" spans="1:11" x14ac:dyDescent="0.25">
      <c r="A1207" s="1">
        <v>9638</v>
      </c>
      <c r="B1207" s="1" t="s">
        <v>42</v>
      </c>
      <c r="C1207">
        <v>4118.5620795109999</v>
      </c>
      <c r="D1207">
        <v>256.88473057960999</v>
      </c>
      <c r="E1207" t="s">
        <v>5871</v>
      </c>
      <c r="F1207" s="2">
        <v>44467.759571759263</v>
      </c>
      <c r="G1207" s="8">
        <v>1011.298971730935</v>
      </c>
      <c r="H1207" s="7">
        <f>LN(G1207)</f>
        <v>6.918990894128151</v>
      </c>
      <c r="I1207" s="7">
        <f>+(H1207-$O$10)/_xlfn.STDEV.S($H$2:$H$6885)</f>
        <v>0.96159937337334456</v>
      </c>
      <c r="J1207" s="7">
        <f>($O$9-H1207)/($O$9-$O$2)</f>
        <v>0.34875219731840418</v>
      </c>
      <c r="K1207" t="b">
        <f>G1207&lt;2000</f>
        <v>1</v>
      </c>
    </row>
    <row r="1208" spans="1:11" x14ac:dyDescent="0.25">
      <c r="A1208" s="1">
        <v>11498</v>
      </c>
      <c r="B1208" s="1" t="s">
        <v>1741</v>
      </c>
      <c r="C1208">
        <v>5538.4000000000005</v>
      </c>
      <c r="D1208">
        <v>121.94525</v>
      </c>
      <c r="E1208" t="s">
        <v>6682</v>
      </c>
      <c r="F1208" s="2">
        <v>44516.438935185193</v>
      </c>
      <c r="G1208" s="8">
        <v>1010.764855268009</v>
      </c>
      <c r="H1208" s="7">
        <f>LN(G1208)</f>
        <v>6.9184626056852077</v>
      </c>
      <c r="I1208" s="7">
        <f>+(H1208-$O$10)/_xlfn.STDEV.S($H$2:$H$6885)</f>
        <v>0.96121656208112261</v>
      </c>
      <c r="J1208" s="7">
        <f>($O$9-H1208)/($O$9-$O$2)</f>
        <v>0.34881022942859213</v>
      </c>
      <c r="K1208" t="b">
        <f>G1208&lt;2000</f>
        <v>1</v>
      </c>
    </row>
    <row r="1209" spans="1:11" x14ac:dyDescent="0.25">
      <c r="A1209" s="1">
        <v>1727</v>
      </c>
      <c r="B1209" s="1" t="s">
        <v>42</v>
      </c>
      <c r="C1209">
        <v>16352.904677991601</v>
      </c>
      <c r="D1209">
        <v>685.83366630449598</v>
      </c>
      <c r="E1209" t="s">
        <v>2272</v>
      </c>
      <c r="F1209" s="2">
        <v>44312.730983796297</v>
      </c>
      <c r="G1209" s="8">
        <v>1010.435622300316</v>
      </c>
      <c r="H1209" s="7">
        <f>LN(G1209)</f>
        <v>6.9181368260564584</v>
      </c>
      <c r="I1209" s="7">
        <f>+(H1209-$O$10)/_xlfn.STDEV.S($H$2:$H$6885)</f>
        <v>0.96098049384543249</v>
      </c>
      <c r="J1209" s="7">
        <f>($O$9-H1209)/($O$9-$O$2)</f>
        <v>0.34884601608939286</v>
      </c>
      <c r="K1209" t="b">
        <f>G1209&lt;2000</f>
        <v>1</v>
      </c>
    </row>
    <row r="1210" spans="1:11" x14ac:dyDescent="0.25">
      <c r="A1210" s="1">
        <v>7485</v>
      </c>
      <c r="B1210" s="1" t="s">
        <v>42</v>
      </c>
      <c r="C1210">
        <v>2146.7399999999998</v>
      </c>
      <c r="D1210">
        <v>85.869599999999991</v>
      </c>
      <c r="E1210" t="s">
        <v>6814</v>
      </c>
      <c r="F1210" s="2">
        <v>44529.45453703704</v>
      </c>
      <c r="G1210" s="8">
        <v>1010.381257705621</v>
      </c>
      <c r="H1210" s="7">
        <f>LN(G1210)</f>
        <v>6.9180830214834206</v>
      </c>
      <c r="I1210" s="7">
        <f>+(H1210-$O$10)/_xlfn.STDEV.S($H$2:$H$6885)</f>
        <v>0.96094150567825376</v>
      </c>
      <c r="J1210" s="7">
        <f>($O$9-H1210)/($O$9-$O$2)</f>
        <v>0.34885192648352098</v>
      </c>
      <c r="K1210" t="b">
        <f>G1210&lt;2000</f>
        <v>1</v>
      </c>
    </row>
    <row r="1211" spans="1:11" x14ac:dyDescent="0.25">
      <c r="A1211" s="1">
        <v>2139</v>
      </c>
      <c r="B1211" s="1" t="s">
        <v>1741</v>
      </c>
      <c r="C1211">
        <v>13515.47038153504</v>
      </c>
      <c r="D1211">
        <v>292.28643526140161</v>
      </c>
      <c r="E1211" t="s">
        <v>5598</v>
      </c>
      <c r="F1211" s="2">
        <v>44454.868784722217</v>
      </c>
      <c r="G1211" s="8">
        <v>1010.211748516109</v>
      </c>
      <c r="H1211" s="7">
        <f>LN(G1211)</f>
        <v>6.9179152398575443</v>
      </c>
      <c r="I1211" s="7">
        <f>+(H1211-$O$10)/_xlfn.STDEV.S($H$2:$H$6885)</f>
        <v>0.9608199268289136</v>
      </c>
      <c r="J1211" s="7">
        <f>($O$9-H1211)/($O$9-$O$2)</f>
        <v>0.34887035717593995</v>
      </c>
      <c r="K1211" t="b">
        <f>G1211&lt;2000</f>
        <v>1</v>
      </c>
    </row>
    <row r="1212" spans="1:11" x14ac:dyDescent="0.25">
      <c r="A1212" s="1">
        <v>23055</v>
      </c>
      <c r="B1212" s="1" t="s">
        <v>5</v>
      </c>
      <c r="C1212">
        <v>10147.37357027803</v>
      </c>
      <c r="D1212">
        <v>560.48352915954899</v>
      </c>
      <c r="E1212" t="s">
        <v>3156</v>
      </c>
      <c r="F1212" s="2">
        <v>44357.426458333342</v>
      </c>
      <c r="G1212" s="8">
        <v>1007.525476815041</v>
      </c>
      <c r="H1212" s="7">
        <f>LN(G1212)</f>
        <v>6.9152525806624539</v>
      </c>
      <c r="I1212" s="7">
        <f>+(H1212-$O$10)/_xlfn.STDEV.S($H$2:$H$6885)</f>
        <v>0.95889049600218523</v>
      </c>
      <c r="J1212" s="7">
        <f>($O$9-H1212)/($O$9-$O$2)</f>
        <v>0.34916284839710221</v>
      </c>
      <c r="K1212" t="b">
        <f>G1212&lt;2000</f>
        <v>1</v>
      </c>
    </row>
    <row r="1213" spans="1:11" x14ac:dyDescent="0.25">
      <c r="A1213" s="1">
        <v>11112</v>
      </c>
      <c r="B1213" s="1" t="s">
        <v>1741</v>
      </c>
      <c r="C1213">
        <v>9274.6500000000015</v>
      </c>
      <c r="D1213">
        <v>143.10974999999999</v>
      </c>
      <c r="E1213" t="s">
        <v>6574</v>
      </c>
      <c r="F1213" s="2">
        <v>44508.589201388888</v>
      </c>
      <c r="G1213" s="8">
        <v>1006.733060457377</v>
      </c>
      <c r="H1213" s="7">
        <f>LN(G1213)</f>
        <v>6.9144657736226618</v>
      </c>
      <c r="I1213" s="7">
        <f>+(H1213-$O$10)/_xlfn.STDEV.S($H$2:$H$6885)</f>
        <v>0.95832035553506834</v>
      </c>
      <c r="J1213" s="7">
        <f>($O$9-H1213)/($O$9-$O$2)</f>
        <v>0.34924927859151544</v>
      </c>
      <c r="K1213" t="b">
        <f>G1213&lt;2000</f>
        <v>1</v>
      </c>
    </row>
    <row r="1214" spans="1:11" x14ac:dyDescent="0.25">
      <c r="A1214" s="1">
        <v>35145</v>
      </c>
      <c r="B1214" s="1" t="s">
        <v>5</v>
      </c>
      <c r="C1214">
        <v>7027.4222651658374</v>
      </c>
      <c r="D1214">
        <v>230.67917978641631</v>
      </c>
      <c r="E1214" t="s">
        <v>6038</v>
      </c>
      <c r="F1214" s="2">
        <v>44476.694189814807</v>
      </c>
      <c r="G1214" s="8">
        <v>1004.979427152062</v>
      </c>
      <c r="H1214" s="7">
        <f>LN(G1214)</f>
        <v>6.9127223497881918</v>
      </c>
      <c r="I1214" s="7">
        <f>+(H1214-$O$10)/_xlfn.STDEV.S($H$2:$H$6885)</f>
        <v>0.95705702611743892</v>
      </c>
      <c r="J1214" s="7">
        <f>($O$9-H1214)/($O$9-$O$2)</f>
        <v>0.34944079246129189</v>
      </c>
      <c r="K1214" t="b">
        <f>G1214&lt;2000</f>
        <v>1</v>
      </c>
    </row>
    <row r="1215" spans="1:11" x14ac:dyDescent="0.25">
      <c r="A1215" s="1">
        <v>9777</v>
      </c>
      <c r="B1215" s="1" t="s">
        <v>5</v>
      </c>
      <c r="C1215">
        <v>35244.420095111571</v>
      </c>
      <c r="D1215">
        <v>1080.6463869585</v>
      </c>
      <c r="E1215" t="s">
        <v>95</v>
      </c>
      <c r="F1215" s="2">
        <v>44166.572337962964</v>
      </c>
      <c r="G1215" s="8">
        <v>1001.3540391716861</v>
      </c>
      <c r="H1215" s="7">
        <f>LN(G1215)</f>
        <v>6.9091084022694531</v>
      </c>
      <c r="I1215" s="7">
        <f>+(H1215-$O$10)/_xlfn.STDEV.S($H$2:$H$6885)</f>
        <v>0.95443826748633431</v>
      </c>
      <c r="J1215" s="7">
        <f>($O$9-H1215)/($O$9-$O$2)</f>
        <v>0.3498377820290598</v>
      </c>
      <c r="K1215" t="b">
        <f>G1215&lt;2000</f>
        <v>1</v>
      </c>
    </row>
    <row r="1216" spans="1:11" x14ac:dyDescent="0.25">
      <c r="A1216" s="1">
        <v>19665</v>
      </c>
      <c r="B1216" s="1" t="s">
        <v>5</v>
      </c>
      <c r="C1216">
        <v>23492.3005836954</v>
      </c>
      <c r="D1216">
        <v>694.6672959986106</v>
      </c>
      <c r="E1216" t="s">
        <v>2145</v>
      </c>
      <c r="F1216" s="2">
        <v>44306.388842592591</v>
      </c>
      <c r="G1216" s="8">
        <v>997.90423647097043</v>
      </c>
      <c r="H1216" s="7">
        <f>LN(G1216)</f>
        <v>6.9056573162675372</v>
      </c>
      <c r="I1216" s="7">
        <f>+(H1216-$O$10)/_xlfn.STDEV.S($H$2:$H$6885)</f>
        <v>0.95193752246794638</v>
      </c>
      <c r="J1216" s="7">
        <f>($O$9-H1216)/($O$9-$O$2)</f>
        <v>0.35021688137489337</v>
      </c>
      <c r="K1216" t="b">
        <f>G1216&lt;2000</f>
        <v>1</v>
      </c>
    </row>
    <row r="1217" spans="1:11" x14ac:dyDescent="0.25">
      <c r="A1217" s="1">
        <v>4363</v>
      </c>
      <c r="B1217" s="1" t="s">
        <v>5</v>
      </c>
      <c r="C1217">
        <v>16016.39985110057</v>
      </c>
      <c r="D1217">
        <v>1072.853189685793</v>
      </c>
      <c r="E1217" t="s">
        <v>115</v>
      </c>
      <c r="F1217" s="2">
        <v>44167.563449074078</v>
      </c>
      <c r="G1217" s="8">
        <v>996.64034645513391</v>
      </c>
      <c r="H1217" s="7">
        <f>LN(G1217)</f>
        <v>6.904389969128923</v>
      </c>
      <c r="I1217" s="7">
        <f>+(H1217-$O$10)/_xlfn.STDEV.S($H$2:$H$6885)</f>
        <v>0.95101917037770634</v>
      </c>
      <c r="J1217" s="7">
        <f>($O$9-H1217)/($O$9-$O$2)</f>
        <v>0.3503560985578108</v>
      </c>
      <c r="K1217" t="b">
        <f>G1217&lt;2000</f>
        <v>1</v>
      </c>
    </row>
    <row r="1218" spans="1:11" x14ac:dyDescent="0.25">
      <c r="A1218" s="1">
        <v>20328</v>
      </c>
      <c r="B1218" s="1" t="s">
        <v>5</v>
      </c>
      <c r="C1218">
        <v>9165.5515381775622</v>
      </c>
      <c r="D1218">
        <v>589.80377984858205</v>
      </c>
      <c r="E1218" t="s">
        <v>2878</v>
      </c>
      <c r="F1218" s="2">
        <v>44344.423981481479</v>
      </c>
      <c r="G1218" s="8">
        <v>996.42422781933283</v>
      </c>
      <c r="H1218" s="7">
        <f>LN(G1218)</f>
        <v>6.9041730984470213</v>
      </c>
      <c r="I1218" s="7">
        <f>+(H1218-$O$10)/_xlfn.STDEV.S($H$2:$H$6885)</f>
        <v>0.95086202034519507</v>
      </c>
      <c r="J1218" s="7">
        <f>($O$9-H1218)/($O$9-$O$2)</f>
        <v>0.35037992164816378</v>
      </c>
      <c r="K1218" t="b">
        <f>G1218&lt;2000</f>
        <v>1</v>
      </c>
    </row>
    <row r="1219" spans="1:11" x14ac:dyDescent="0.25">
      <c r="A1219" s="1">
        <v>6536</v>
      </c>
      <c r="B1219" s="1" t="s">
        <v>5</v>
      </c>
      <c r="C1219">
        <v>13706.44509657966</v>
      </c>
      <c r="D1219">
        <v>780.03341674150261</v>
      </c>
      <c r="E1219" t="s">
        <v>1723</v>
      </c>
      <c r="F1219" s="2">
        <v>44274.593877314823</v>
      </c>
      <c r="G1219" s="8">
        <v>995.91146197207104</v>
      </c>
      <c r="H1219" s="7">
        <f>LN(G1219)</f>
        <v>6.9036583600309891</v>
      </c>
      <c r="I1219" s="7">
        <f>+(H1219-$O$10)/_xlfn.STDEV.S($H$2:$H$6885)</f>
        <v>0.95048902774838617</v>
      </c>
      <c r="J1219" s="7">
        <f>($O$9-H1219)/($O$9-$O$2)</f>
        <v>0.35043646529752076</v>
      </c>
      <c r="K1219" t="b">
        <f>G1219&lt;2000</f>
        <v>1</v>
      </c>
    </row>
    <row r="1220" spans="1:11" x14ac:dyDescent="0.25">
      <c r="A1220" s="1">
        <v>675</v>
      </c>
      <c r="B1220" s="1" t="s">
        <v>5</v>
      </c>
      <c r="C1220">
        <v>20884.918199755219</v>
      </c>
      <c r="D1220">
        <v>1048.162820305711</v>
      </c>
      <c r="E1220" t="s">
        <v>360</v>
      </c>
      <c r="F1220" s="2">
        <v>44175.694791666669</v>
      </c>
      <c r="G1220" s="8">
        <v>994.28065915064121</v>
      </c>
      <c r="H1220" s="7">
        <f>LN(G1220)</f>
        <v>6.9020195200726544</v>
      </c>
      <c r="I1220" s="7">
        <f>+(H1220-$O$10)/_xlfn.STDEV.S($H$2:$H$6885)</f>
        <v>0.94930148247728441</v>
      </c>
      <c r="J1220" s="7">
        <f>($O$9-H1220)/($O$9-$O$2)</f>
        <v>0.35061649070279483</v>
      </c>
      <c r="K1220" t="b">
        <f>G1220&lt;2000</f>
        <v>1</v>
      </c>
    </row>
    <row r="1221" spans="1:11" x14ac:dyDescent="0.25">
      <c r="A1221" s="1">
        <v>14764</v>
      </c>
      <c r="B1221" s="1" t="s">
        <v>5</v>
      </c>
      <c r="C1221">
        <v>21415.33924997893</v>
      </c>
      <c r="D1221">
        <v>835.50859206125654</v>
      </c>
      <c r="E1221" t="s">
        <v>1487</v>
      </c>
      <c r="F1221" s="2">
        <v>44253.494490740741</v>
      </c>
      <c r="G1221" s="8">
        <v>993.42048256054522</v>
      </c>
      <c r="H1221" s="7">
        <f>LN(G1221)</f>
        <v>6.9011540211042819</v>
      </c>
      <c r="I1221" s="7">
        <f>+(H1221-$O$10)/_xlfn.STDEV.S($H$2:$H$6885)</f>
        <v>0.94867431982982331</v>
      </c>
      <c r="J1221" s="7">
        <f>($O$9-H1221)/($O$9-$O$2)</f>
        <v>0.35071156514966384</v>
      </c>
      <c r="K1221" t="b">
        <f>G1221&lt;2000</f>
        <v>1</v>
      </c>
    </row>
    <row r="1222" spans="1:11" x14ac:dyDescent="0.25">
      <c r="A1222" s="1">
        <v>2377</v>
      </c>
      <c r="B1222" s="1" t="s">
        <v>1741</v>
      </c>
      <c r="C1222">
        <v>12859.48256749712</v>
      </c>
      <c r="D1222">
        <v>472.43684269988461</v>
      </c>
      <c r="E1222" t="s">
        <v>3929</v>
      </c>
      <c r="F1222" s="2">
        <v>44386.570185185177</v>
      </c>
      <c r="G1222" s="8">
        <v>991.57425197235852</v>
      </c>
      <c r="H1222" s="7">
        <f>LN(G1222)</f>
        <v>6.8992938336806642</v>
      </c>
      <c r="I1222" s="7">
        <f>+(H1222-$O$10)/_xlfn.STDEV.S($H$2:$H$6885)</f>
        <v>0.94732638053468621</v>
      </c>
      <c r="J1222" s="7">
        <f>($O$9-H1222)/($O$9-$O$2)</f>
        <v>0.35091590541676521</v>
      </c>
      <c r="K1222" t="b">
        <f>G1222&lt;2000</f>
        <v>1</v>
      </c>
    </row>
    <row r="1223" spans="1:11" x14ac:dyDescent="0.25">
      <c r="A1223" s="1">
        <v>9541</v>
      </c>
      <c r="B1223" s="1" t="s">
        <v>1741</v>
      </c>
      <c r="C1223">
        <v>8016.6127595454454</v>
      </c>
      <c r="D1223">
        <v>271.16097038181778</v>
      </c>
      <c r="E1223" t="s">
        <v>5693</v>
      </c>
      <c r="F1223" s="2">
        <v>44460.576574074083</v>
      </c>
      <c r="G1223" s="8">
        <v>990.74476936207668</v>
      </c>
      <c r="H1223" s="7">
        <f>LN(G1223)</f>
        <v>6.8984569525835591</v>
      </c>
      <c r="I1223" s="7">
        <f>+(H1223-$O$10)/_xlfn.STDEV.S($H$2:$H$6885)</f>
        <v>0.94671995512731977</v>
      </c>
      <c r="J1223" s="7">
        <f>($O$9-H1223)/($O$9-$O$2)</f>
        <v>0.35100783621080422</v>
      </c>
      <c r="K1223" t="b">
        <f>G1223&lt;2000</f>
        <v>1</v>
      </c>
    </row>
    <row r="1224" spans="1:11" x14ac:dyDescent="0.25">
      <c r="A1224" s="1">
        <v>662</v>
      </c>
      <c r="B1224" s="1" t="s">
        <v>42</v>
      </c>
      <c r="C1224">
        <v>12521.69025296968</v>
      </c>
      <c r="D1224">
        <v>764.62547716185168</v>
      </c>
      <c r="E1224" t="s">
        <v>1757</v>
      </c>
      <c r="F1224" s="2">
        <v>44278.543749999997</v>
      </c>
      <c r="G1224" s="8">
        <v>989.91647203667742</v>
      </c>
      <c r="H1224" s="7">
        <f>LN(G1224)</f>
        <v>6.897620567889021</v>
      </c>
      <c r="I1224" s="7">
        <f>+(H1224-$O$10)/_xlfn.STDEV.S($H$2:$H$6885)</f>
        <v>0.94611388942592578</v>
      </c>
      <c r="J1224" s="7">
        <f>($O$9-H1224)/($O$9-$O$2)</f>
        <v>0.35109971247537386</v>
      </c>
      <c r="K1224" t="b">
        <f>G1224&lt;2000</f>
        <v>1</v>
      </c>
    </row>
    <row r="1225" spans="1:11" x14ac:dyDescent="0.25">
      <c r="A1225" s="1">
        <v>7802</v>
      </c>
      <c r="B1225" s="1" t="s">
        <v>42</v>
      </c>
      <c r="C1225">
        <v>6932.1200000000008</v>
      </c>
      <c r="D1225">
        <v>303.69760000000002</v>
      </c>
      <c r="E1225" t="s">
        <v>5443</v>
      </c>
      <c r="F1225" s="2">
        <v>44448.430023148147</v>
      </c>
      <c r="G1225" s="8">
        <v>989.33228221932882</v>
      </c>
      <c r="H1225" s="7">
        <f>LN(G1225)</f>
        <v>6.8970302531718266</v>
      </c>
      <c r="I1225" s="7">
        <f>+(H1225-$O$10)/_xlfn.STDEV.S($H$2:$H$6885)</f>
        <v>0.94568613231193754</v>
      </c>
      <c r="J1225" s="7">
        <f>($O$9-H1225)/($O$9-$O$2)</f>
        <v>0.35116455812772795</v>
      </c>
      <c r="K1225" t="b">
        <f>G1225&lt;2000</f>
        <v>1</v>
      </c>
    </row>
    <row r="1226" spans="1:11" x14ac:dyDescent="0.25">
      <c r="A1226" s="1">
        <v>3480</v>
      </c>
      <c r="B1226" s="1" t="s">
        <v>5</v>
      </c>
      <c r="C1226">
        <v>19686.37614912961</v>
      </c>
      <c r="D1226">
        <v>1046.0934987924149</v>
      </c>
      <c r="E1226" t="s">
        <v>279</v>
      </c>
      <c r="F1226" s="2">
        <v>44174.477199074077</v>
      </c>
      <c r="G1226" s="8">
        <v>989.18754317543232</v>
      </c>
      <c r="H1226" s="7">
        <f>LN(G1226)</f>
        <v>6.8968839427408701</v>
      </c>
      <c r="I1226" s="7">
        <f>+(H1226-$O$10)/_xlfn.STDEV.S($H$2:$H$6885)</f>
        <v>0.94558011203856573</v>
      </c>
      <c r="J1226" s="7">
        <f>($O$9-H1226)/($O$9-$O$2)</f>
        <v>0.35118063022463697</v>
      </c>
      <c r="K1226" t="b">
        <f>G1226&lt;2000</f>
        <v>1</v>
      </c>
    </row>
    <row r="1227" spans="1:11" x14ac:dyDescent="0.25">
      <c r="A1227" s="1">
        <v>17350</v>
      </c>
      <c r="B1227" s="1" t="s">
        <v>5</v>
      </c>
      <c r="C1227">
        <v>12011.846515585061</v>
      </c>
      <c r="D1227">
        <v>793.24928288416288</v>
      </c>
      <c r="E1227" t="s">
        <v>1648</v>
      </c>
      <c r="F1227" s="2">
        <v>44267.77175925926</v>
      </c>
      <c r="G1227" s="8">
        <v>989.17960955216461</v>
      </c>
      <c r="H1227" s="7">
        <f>LN(G1227)</f>
        <v>6.8968759223658287</v>
      </c>
      <c r="I1227" s="7">
        <f>+(H1227-$O$10)/_xlfn.STDEV.S($H$2:$H$6885)</f>
        <v>0.94557430027006173</v>
      </c>
      <c r="J1227" s="7">
        <f>($O$9-H1227)/($O$9-$O$2)</f>
        <v>0.35118151125713798</v>
      </c>
      <c r="K1227" t="b">
        <f>G1227&lt;2000</f>
        <v>1</v>
      </c>
    </row>
    <row r="1228" spans="1:11" x14ac:dyDescent="0.25">
      <c r="A1228" s="1">
        <v>1488</v>
      </c>
      <c r="B1228" s="1" t="s">
        <v>5</v>
      </c>
      <c r="C1228">
        <v>3171.951936560959</v>
      </c>
      <c r="D1228">
        <v>348.91471302170561</v>
      </c>
      <c r="E1228" t="s">
        <v>4994</v>
      </c>
      <c r="F1228" s="2">
        <v>44431.610879629632</v>
      </c>
      <c r="G1228" s="8">
        <v>988.28097774470552</v>
      </c>
      <c r="H1228" s="7">
        <f>LN(G1228)</f>
        <v>6.8959670477464385</v>
      </c>
      <c r="I1228" s="7">
        <f>+(H1228-$O$10)/_xlfn.STDEV.S($H$2:$H$6885)</f>
        <v>0.94491570651855361</v>
      </c>
      <c r="J1228" s="7">
        <f>($O$9-H1228)/($O$9-$O$2)</f>
        <v>0.35128135048845943</v>
      </c>
      <c r="K1228" t="b">
        <f>G1228&lt;2000</f>
        <v>1</v>
      </c>
    </row>
    <row r="1229" spans="1:11" x14ac:dyDescent="0.25">
      <c r="A1229" s="1">
        <v>7898</v>
      </c>
      <c r="B1229" s="1" t="s">
        <v>5</v>
      </c>
      <c r="C1229">
        <v>19126.086680335411</v>
      </c>
      <c r="D1229">
        <v>828.64263691286124</v>
      </c>
      <c r="E1229" t="s">
        <v>1501</v>
      </c>
      <c r="F1229" s="2">
        <v>44254.413865740738</v>
      </c>
      <c r="G1229" s="8">
        <v>988.21646295860182</v>
      </c>
      <c r="H1229" s="7">
        <f>LN(G1229)</f>
        <v>6.8959017658140684</v>
      </c>
      <c r="I1229" s="7">
        <f>+(H1229-$O$10)/_xlfn.STDEV.S($H$2:$H$6885)</f>
        <v>0.9448684015638017</v>
      </c>
      <c r="J1229" s="7">
        <f>($O$9-H1229)/($O$9-$O$2)</f>
        <v>0.35128852166235736</v>
      </c>
      <c r="K1229" t="b">
        <f>G1229&lt;2000</f>
        <v>1</v>
      </c>
    </row>
    <row r="1230" spans="1:11" x14ac:dyDescent="0.25">
      <c r="A1230" s="1">
        <v>7472</v>
      </c>
      <c r="B1230" s="1" t="s">
        <v>42</v>
      </c>
      <c r="C1230">
        <v>10277.143118</v>
      </c>
      <c r="D1230">
        <v>356.55224298000002</v>
      </c>
      <c r="E1230" t="s">
        <v>4944</v>
      </c>
      <c r="F1230" s="2">
        <v>44428.721354166657</v>
      </c>
      <c r="G1230" s="8">
        <v>987.765131213053</v>
      </c>
      <c r="H1230" s="7">
        <f>LN(G1230)</f>
        <v>6.8954449480433677</v>
      </c>
      <c r="I1230" s="7">
        <f>+(H1230-$O$10)/_xlfn.STDEV.S($H$2:$H$6885)</f>
        <v>0.94453737974523311</v>
      </c>
      <c r="J1230" s="7">
        <f>($O$9-H1230)/($O$9-$O$2)</f>
        <v>0.35133870276996859</v>
      </c>
      <c r="K1230" t="b">
        <f>G1230&lt;2000</f>
        <v>1</v>
      </c>
    </row>
    <row r="1231" spans="1:11" x14ac:dyDescent="0.25">
      <c r="A1231" s="1">
        <v>155</v>
      </c>
      <c r="B1231" s="1" t="s">
        <v>5</v>
      </c>
      <c r="C1231">
        <v>24136.81283154945</v>
      </c>
      <c r="D1231">
        <v>1040.5483697604609</v>
      </c>
      <c r="E1231" t="s">
        <v>358</v>
      </c>
      <c r="F1231" s="2">
        <v>44175.67627314815</v>
      </c>
      <c r="G1231" s="8">
        <v>987.01013688814089</v>
      </c>
      <c r="H1231" s="7">
        <f>LN(G1231)</f>
        <v>6.8946803097841265</v>
      </c>
      <c r="I1231" s="7">
        <f>+(H1231-$O$10)/_xlfn.STDEV.S($H$2:$H$6885)</f>
        <v>0.9439833033424414</v>
      </c>
      <c r="J1231" s="7">
        <f>($O$9-H1231)/($O$9-$O$2)</f>
        <v>0.3514226977395859</v>
      </c>
      <c r="K1231" t="b">
        <f>G1231&lt;2000</f>
        <v>1</v>
      </c>
    </row>
    <row r="1232" spans="1:11" x14ac:dyDescent="0.25">
      <c r="A1232" s="1">
        <v>545</v>
      </c>
      <c r="B1232" s="1" t="s">
        <v>42</v>
      </c>
      <c r="C1232">
        <v>5739.750473221482</v>
      </c>
      <c r="D1232">
        <v>401.87289717987409</v>
      </c>
      <c r="E1232" t="s">
        <v>4532</v>
      </c>
      <c r="F1232" s="2">
        <v>44411.396886574083</v>
      </c>
      <c r="G1232" s="8">
        <v>983.93850319950354</v>
      </c>
      <c r="H1232" s="7">
        <f>LN(G1232)</f>
        <v>6.8915633983507787</v>
      </c>
      <c r="I1232" s="7">
        <f>+(H1232-$O$10)/_xlfn.STDEV.S($H$2:$H$6885)</f>
        <v>0.94172470974744726</v>
      </c>
      <c r="J1232" s="7">
        <f>($O$9-H1232)/($O$9-$O$2)</f>
        <v>0.35176508824644293</v>
      </c>
      <c r="K1232" t="b">
        <f>G1232&lt;2000</f>
        <v>1</v>
      </c>
    </row>
    <row r="1233" spans="1:11" x14ac:dyDescent="0.25">
      <c r="A1233" s="1">
        <v>2665</v>
      </c>
      <c r="B1233" s="1" t="s">
        <v>42</v>
      </c>
      <c r="C1233">
        <v>12781.228124855261</v>
      </c>
      <c r="D1233">
        <v>646.19641374156697</v>
      </c>
      <c r="E1233" t="s">
        <v>2397</v>
      </c>
      <c r="F1233" s="2">
        <v>44320.738182870373</v>
      </c>
      <c r="G1233" s="8">
        <v>983.83628520660352</v>
      </c>
      <c r="H1233" s="7">
        <f>LN(G1233)</f>
        <v>6.8914595063875375</v>
      </c>
      <c r="I1233" s="7">
        <f>+(H1233-$O$10)/_xlfn.STDEV.S($H$2:$H$6885)</f>
        <v>0.94164942697866616</v>
      </c>
      <c r="J1233" s="7">
        <f>($O$9-H1233)/($O$9-$O$2)</f>
        <v>0.35177650070480537</v>
      </c>
      <c r="K1233" t="b">
        <f>G1233&lt;2000</f>
        <v>1</v>
      </c>
    </row>
    <row r="1234" spans="1:11" x14ac:dyDescent="0.25">
      <c r="A1234" s="1">
        <v>10383</v>
      </c>
      <c r="B1234" s="1" t="s">
        <v>1741</v>
      </c>
      <c r="C1234">
        <v>5923.96</v>
      </c>
      <c r="D1234">
        <v>220.3175</v>
      </c>
      <c r="E1234" t="s">
        <v>6079</v>
      </c>
      <c r="F1234" s="2">
        <v>44478.648900462962</v>
      </c>
      <c r="G1234" s="8">
        <v>982.76681839402215</v>
      </c>
      <c r="H1234" s="7">
        <f>LN(G1234)</f>
        <v>6.8903718777592191</v>
      </c>
      <c r="I1234" s="7">
        <f>+(H1234-$O$10)/_xlfn.STDEV.S($H$2:$H$6885)</f>
        <v>0.9408613035089487</v>
      </c>
      <c r="J1234" s="7">
        <f>($O$9-H1234)/($O$9-$O$2)</f>
        <v>0.35189597593702976</v>
      </c>
      <c r="K1234" t="b">
        <f>G1234&lt;2000</f>
        <v>1</v>
      </c>
    </row>
    <row r="1235" spans="1:11" x14ac:dyDescent="0.25">
      <c r="A1235" s="1">
        <v>39803</v>
      </c>
      <c r="B1235" s="1" t="s">
        <v>5</v>
      </c>
      <c r="C1235">
        <v>2751.2797192601179</v>
      </c>
      <c r="D1235">
        <v>115.8758077681981</v>
      </c>
      <c r="E1235" t="s">
        <v>6692</v>
      </c>
      <c r="F1235" s="2">
        <v>44517.434537037043</v>
      </c>
      <c r="G1235" s="8">
        <v>982.67432178315755</v>
      </c>
      <c r="H1235" s="7">
        <f>LN(G1235)</f>
        <v>6.8902777547564575</v>
      </c>
      <c r="I1235" s="7">
        <f>+(H1235-$O$10)/_xlfn.STDEV.S($H$2:$H$6885)</f>
        <v>0.94079309957831903</v>
      </c>
      <c r="J1235" s="7">
        <f>($O$9-H1235)/($O$9-$O$2)</f>
        <v>0.35190631528202293</v>
      </c>
      <c r="K1235" t="b">
        <f>G1235&lt;2000</f>
        <v>1</v>
      </c>
    </row>
    <row r="1236" spans="1:11" x14ac:dyDescent="0.25">
      <c r="A1236" s="1">
        <v>25031</v>
      </c>
      <c r="B1236" s="1" t="s">
        <v>5</v>
      </c>
      <c r="C1236">
        <v>5399.9198920015988</v>
      </c>
      <c r="D1236">
        <v>325.53466206073512</v>
      </c>
      <c r="E1236" t="s">
        <v>5219</v>
      </c>
      <c r="F1236" s="2">
        <v>44439.536863425928</v>
      </c>
      <c r="G1236" s="8">
        <v>982.48776687650275</v>
      </c>
      <c r="H1236" s="7">
        <f>LN(G1236)</f>
        <v>6.8900878926496194</v>
      </c>
      <c r="I1236" s="7">
        <f>+(H1236-$O$10)/_xlfn.STDEV.S($H$2:$H$6885)</f>
        <v>0.9406555206487901</v>
      </c>
      <c r="J1236" s="7">
        <f>($O$9-H1236)/($O$9-$O$2)</f>
        <v>0.35192717149959063</v>
      </c>
      <c r="K1236" t="b">
        <f>G1236&lt;2000</f>
        <v>1</v>
      </c>
    </row>
    <row r="1237" spans="1:11" x14ac:dyDescent="0.25">
      <c r="A1237" s="1">
        <v>470</v>
      </c>
      <c r="B1237" s="1" t="s">
        <v>42</v>
      </c>
      <c r="C1237">
        <v>14463.84532627006</v>
      </c>
      <c r="D1237">
        <v>1000.066388240785</v>
      </c>
      <c r="E1237" t="s">
        <v>705</v>
      </c>
      <c r="F1237" s="2">
        <v>44188.371851851851</v>
      </c>
      <c r="G1237" s="8">
        <v>980.97616762229893</v>
      </c>
      <c r="H1237" s="7">
        <f>LN(G1237)</f>
        <v>6.8885481653072622</v>
      </c>
      <c r="I1237" s="7">
        <f>+(H1237-$O$10)/_xlfn.STDEV.S($H$2:$H$6885)</f>
        <v>0.93953979490943207</v>
      </c>
      <c r="J1237" s="7">
        <f>($O$9-H1237)/($O$9-$O$2)</f>
        <v>0.35209630945440418</v>
      </c>
      <c r="K1237" t="b">
        <f>G1237&lt;2000</f>
        <v>1</v>
      </c>
    </row>
    <row r="1238" spans="1:11" x14ac:dyDescent="0.25">
      <c r="A1238" s="1">
        <v>5851</v>
      </c>
      <c r="B1238" s="1" t="s">
        <v>42</v>
      </c>
      <c r="C1238">
        <v>10213.79233192</v>
      </c>
      <c r="D1238">
        <v>432.53854821319999</v>
      </c>
      <c r="E1238" t="s">
        <v>4261</v>
      </c>
      <c r="F1238" s="2">
        <v>44399.536423611113</v>
      </c>
      <c r="G1238" s="8">
        <v>980.97461604066928</v>
      </c>
      <c r="H1238" s="7">
        <f>LN(G1238)</f>
        <v>6.8885465836349358</v>
      </c>
      <c r="I1238" s="7">
        <f>+(H1238-$O$10)/_xlfn.STDEV.S($H$2:$H$6885)</f>
        <v>0.9395386487892865</v>
      </c>
      <c r="J1238" s="7">
        <f>($O$9-H1238)/($O$9-$O$2)</f>
        <v>0.35209648319998571</v>
      </c>
      <c r="K1238" t="b">
        <f>G1238&lt;2000</f>
        <v>1</v>
      </c>
    </row>
    <row r="1239" spans="1:11" x14ac:dyDescent="0.25">
      <c r="A1239" s="1">
        <v>24727</v>
      </c>
      <c r="B1239" s="1" t="s">
        <v>5</v>
      </c>
      <c r="C1239">
        <v>12719.03986291571</v>
      </c>
      <c r="D1239">
        <v>303.75812399470527</v>
      </c>
      <c r="E1239" t="s">
        <v>5409</v>
      </c>
      <c r="F1239" s="2">
        <v>44447.372152777767</v>
      </c>
      <c r="G1239" s="8">
        <v>980.27420034697047</v>
      </c>
      <c r="H1239" s="7">
        <f>LN(G1239)</f>
        <v>6.887832328801359</v>
      </c>
      <c r="I1239" s="7">
        <f>+(H1239-$O$10)/_xlfn.STDEV.S($H$2:$H$6885)</f>
        <v>0.93902108150294961</v>
      </c>
      <c r="J1239" s="7">
        <f>($O$9-H1239)/($O$9-$O$2)</f>
        <v>0.35217494358608359</v>
      </c>
      <c r="K1239" t="b">
        <f>G1239&lt;2000</f>
        <v>1</v>
      </c>
    </row>
    <row r="1240" spans="1:11" x14ac:dyDescent="0.25">
      <c r="A1240" s="1">
        <v>3865</v>
      </c>
      <c r="B1240" s="1" t="s">
        <v>1741</v>
      </c>
      <c r="C1240">
        <v>14915.40065174811</v>
      </c>
      <c r="D1240">
        <v>431.49885489344859</v>
      </c>
      <c r="E1240" t="s">
        <v>4265</v>
      </c>
      <c r="F1240" s="2">
        <v>44399.624432870369</v>
      </c>
      <c r="G1240" s="8">
        <v>979.15209603794756</v>
      </c>
      <c r="H1240" s="7">
        <f>LN(G1240)</f>
        <v>6.8866869890314906</v>
      </c>
      <c r="I1240" s="7">
        <f>+(H1240-$O$10)/_xlfn.STDEV.S($H$2:$H$6885)</f>
        <v>0.93819113906678031</v>
      </c>
      <c r="J1240" s="7">
        <f>($O$9-H1240)/($O$9-$O$2)</f>
        <v>0.35230075834621222</v>
      </c>
      <c r="K1240" t="b">
        <f>G1240&lt;2000</f>
        <v>1</v>
      </c>
    </row>
    <row r="1241" spans="1:11" x14ac:dyDescent="0.25">
      <c r="A1241" s="1">
        <v>16588</v>
      </c>
      <c r="B1241" s="1" t="s">
        <v>5</v>
      </c>
      <c r="C1241">
        <v>18996.371191286649</v>
      </c>
      <c r="D1241">
        <v>753.66313778900837</v>
      </c>
      <c r="E1241" t="s">
        <v>1769</v>
      </c>
      <c r="F1241" s="2">
        <v>44279.515173611107</v>
      </c>
      <c r="G1241" s="8">
        <v>979.09774876590643</v>
      </c>
      <c r="H1241" s="7">
        <f>LN(G1241)</f>
        <v>6.8866314830681432</v>
      </c>
      <c r="I1241" s="7">
        <f>+(H1241-$O$10)/_xlfn.STDEV.S($H$2:$H$6885)</f>
        <v>0.93815091802874917</v>
      </c>
      <c r="J1241" s="7">
        <f>($O$9-H1241)/($O$9-$O$2)</f>
        <v>0.35230685563685726</v>
      </c>
      <c r="K1241" t="b">
        <f>G1241&lt;2000</f>
        <v>1</v>
      </c>
    </row>
    <row r="1242" spans="1:11" x14ac:dyDescent="0.25">
      <c r="A1242" s="1">
        <v>4007</v>
      </c>
      <c r="B1242" s="1" t="s">
        <v>42</v>
      </c>
      <c r="C1242">
        <v>15533.394635314</v>
      </c>
      <c r="D1242">
        <v>340.74944400168999</v>
      </c>
      <c r="E1242" t="s">
        <v>5061</v>
      </c>
      <c r="F1242" s="2">
        <v>44433.361145833333</v>
      </c>
      <c r="G1242" s="8">
        <v>978.44279528282095</v>
      </c>
      <c r="H1242" s="7">
        <f>LN(G1242)</f>
        <v>6.8859623234846898</v>
      </c>
      <c r="I1242" s="7">
        <f>+(H1242-$O$10)/_xlfn.STDEV.S($H$2:$H$6885)</f>
        <v>0.93766602791187037</v>
      </c>
      <c r="J1242" s="7">
        <f>($O$9-H1242)/($O$9-$O$2)</f>
        <v>0.35238036234176251</v>
      </c>
      <c r="K1242" t="b">
        <f>G1242&lt;2000</f>
        <v>1</v>
      </c>
    </row>
    <row r="1243" spans="1:11" x14ac:dyDescent="0.25">
      <c r="A1243" s="1">
        <v>11245</v>
      </c>
      <c r="B1243" s="1" t="s">
        <v>5</v>
      </c>
      <c r="C1243">
        <v>21368.26900120603</v>
      </c>
      <c r="D1243">
        <v>922.27159726885327</v>
      </c>
      <c r="E1243" t="s">
        <v>1025</v>
      </c>
      <c r="F1243" s="2">
        <v>44216.353310185194</v>
      </c>
      <c r="G1243" s="8">
        <v>978.22727016653596</v>
      </c>
      <c r="H1243" s="7">
        <f>LN(G1243)</f>
        <v>6.8857420256215374</v>
      </c>
      <c r="I1243" s="7">
        <f>+(H1243-$O$10)/_xlfn.STDEV.S($H$2:$H$6885)</f>
        <v>0.93750639445633377</v>
      </c>
      <c r="J1243" s="7">
        <f>($O$9-H1243)/($O$9-$O$2)</f>
        <v>0.35240456190554137</v>
      </c>
      <c r="K1243" t="b">
        <f>G1243&lt;2000</f>
        <v>1</v>
      </c>
    </row>
    <row r="1244" spans="1:11" x14ac:dyDescent="0.25">
      <c r="A1244" s="1">
        <v>12411</v>
      </c>
      <c r="B1244" s="1" t="s">
        <v>42</v>
      </c>
      <c r="C1244">
        <v>2667.004819276</v>
      </c>
      <c r="D1244">
        <v>117.81131865656</v>
      </c>
      <c r="E1244" t="s">
        <v>6683</v>
      </c>
      <c r="F1244" s="2">
        <v>44516.450706018521</v>
      </c>
      <c r="G1244" s="8">
        <v>976.76112000052353</v>
      </c>
      <c r="H1244" s="7">
        <f>LN(G1244)</f>
        <v>6.8842421185650498</v>
      </c>
      <c r="I1244" s="7">
        <f>+(H1244-$O$10)/_xlfn.STDEV.S($H$2:$H$6885)</f>
        <v>0.9364195235126731</v>
      </c>
      <c r="J1244" s="7">
        <f>($O$9-H1244)/($O$9-$O$2)</f>
        <v>0.35256932563023841</v>
      </c>
      <c r="K1244" t="b">
        <f>G1244&lt;2000</f>
        <v>1</v>
      </c>
    </row>
    <row r="1245" spans="1:11" x14ac:dyDescent="0.25">
      <c r="A1245" s="1">
        <v>18021</v>
      </c>
      <c r="B1245" s="1" t="s">
        <v>5</v>
      </c>
      <c r="C1245">
        <v>9443.4809825589455</v>
      </c>
      <c r="D1245">
        <v>578.08285886691419</v>
      </c>
      <c r="E1245" t="s">
        <v>2880</v>
      </c>
      <c r="F1245" s="2">
        <v>44344.434606481482</v>
      </c>
      <c r="G1245" s="8">
        <v>976.67074163703546</v>
      </c>
      <c r="H1245" s="7">
        <f>LN(G1245)</f>
        <v>6.8841495856589088</v>
      </c>
      <c r="I1245" s="7">
        <f>+(H1245-$O$10)/_xlfn.STDEV.S($H$2:$H$6885)</f>
        <v>0.9363524718066476</v>
      </c>
      <c r="J1245" s="7">
        <f>($O$9-H1245)/($O$9-$O$2)</f>
        <v>0.35257949030424729</v>
      </c>
      <c r="K1245" t="b">
        <f>G1245&lt;2000</f>
        <v>1</v>
      </c>
    </row>
    <row r="1246" spans="1:11" x14ac:dyDescent="0.25">
      <c r="A1246" s="1">
        <v>638</v>
      </c>
      <c r="B1246" s="1" t="s">
        <v>42</v>
      </c>
      <c r="C1246">
        <v>8764.794865269394</v>
      </c>
      <c r="D1246">
        <v>657.36978195461074</v>
      </c>
      <c r="E1246" t="s">
        <v>2308</v>
      </c>
      <c r="F1246" s="2">
        <v>44314.363854166673</v>
      </c>
      <c r="G1246" s="8">
        <v>974.92560678286043</v>
      </c>
      <c r="H1246" s="7">
        <f>LN(G1246)</f>
        <v>6.8823611673512701</v>
      </c>
      <c r="I1246" s="7">
        <f>+(H1246-$O$10)/_xlfn.STDEV.S($H$2:$H$6885)</f>
        <v>0.93505653824511414</v>
      </c>
      <c r="J1246" s="7">
        <f>($O$9-H1246)/($O$9-$O$2)</f>
        <v>0.35277594678493951</v>
      </c>
      <c r="K1246" t="b">
        <f>G1246&lt;2000</f>
        <v>1</v>
      </c>
    </row>
    <row r="1247" spans="1:11" x14ac:dyDescent="0.25">
      <c r="A1247" s="1">
        <v>7720</v>
      </c>
      <c r="B1247" s="1" t="s">
        <v>42</v>
      </c>
      <c r="C1247">
        <v>2415.7366669419998</v>
      </c>
      <c r="D1247">
        <v>146.50693768982001</v>
      </c>
      <c r="E1247" t="s">
        <v>6532</v>
      </c>
      <c r="F1247" s="2">
        <v>44505.573182870372</v>
      </c>
      <c r="G1247" s="8">
        <v>974.0136520965915</v>
      </c>
      <c r="H1247" s="7">
        <f>LN(G1247)</f>
        <v>6.8814253200705791</v>
      </c>
      <c r="I1247" s="7">
        <f>+(H1247-$O$10)/_xlfn.STDEV.S($H$2:$H$6885)</f>
        <v>0.93437839941465306</v>
      </c>
      <c r="J1247" s="7">
        <f>($O$9-H1247)/($O$9-$O$2)</f>
        <v>0.35287874894394489</v>
      </c>
      <c r="K1247" t="b">
        <f>G1247&lt;2000</f>
        <v>1</v>
      </c>
    </row>
    <row r="1248" spans="1:11" x14ac:dyDescent="0.25">
      <c r="A1248" s="1">
        <v>1776</v>
      </c>
      <c r="B1248" s="1" t="s">
        <v>42</v>
      </c>
      <c r="C1248">
        <v>17222.990185978</v>
      </c>
      <c r="D1248">
        <v>741.76474580787988</v>
      </c>
      <c r="E1248" t="s">
        <v>1812</v>
      </c>
      <c r="F1248" s="2">
        <v>44282.408773148149</v>
      </c>
      <c r="G1248" s="8">
        <v>973.66811857275638</v>
      </c>
      <c r="H1248" s="7">
        <f>LN(G1248)</f>
        <v>6.8810705048921825</v>
      </c>
      <c r="I1248" s="7">
        <f>+(H1248-$O$10)/_xlfn.STDEV.S($H$2:$H$6885)</f>
        <v>0.93412129127845156</v>
      </c>
      <c r="J1248" s="7">
        <f>($O$9-H1248)/($O$9-$O$2)</f>
        <v>0.35291772513924896</v>
      </c>
      <c r="K1248" t="b">
        <f>G1248&lt;2000</f>
        <v>1</v>
      </c>
    </row>
    <row r="1249" spans="1:11" x14ac:dyDescent="0.25">
      <c r="A1249" s="1">
        <v>3220</v>
      </c>
      <c r="B1249" s="1" t="s">
        <v>5</v>
      </c>
      <c r="C1249">
        <v>22100.966098961231</v>
      </c>
      <c r="D1249">
        <v>1047.363980169697</v>
      </c>
      <c r="E1249" t="s">
        <v>118</v>
      </c>
      <c r="F1249" s="2">
        <v>44167.665543981479</v>
      </c>
      <c r="G1249" s="8">
        <v>973.21470956160681</v>
      </c>
      <c r="H1249" s="7">
        <f>LN(G1249)</f>
        <v>6.8806047254289346</v>
      </c>
      <c r="I1249" s="7">
        <f>+(H1249-$O$10)/_xlfn.STDEV.S($H$2:$H$6885)</f>
        <v>0.93378377558868375</v>
      </c>
      <c r="J1249" s="7">
        <f>($O$9-H1249)/($O$9-$O$2)</f>
        <v>0.3529688906824206</v>
      </c>
      <c r="K1249" t="b">
        <f>G1249&lt;2000</f>
        <v>1</v>
      </c>
    </row>
    <row r="1250" spans="1:11" x14ac:dyDescent="0.25">
      <c r="A1250" s="1">
        <v>14299</v>
      </c>
      <c r="B1250" s="1" t="s">
        <v>5</v>
      </c>
      <c r="C1250">
        <v>7386.1151265634062</v>
      </c>
      <c r="D1250">
        <v>398.49318003013627</v>
      </c>
      <c r="E1250" t="s">
        <v>4525</v>
      </c>
      <c r="F1250" s="2">
        <v>44410.715208333328</v>
      </c>
      <c r="G1250" s="8">
        <v>971.22262434020649</v>
      </c>
      <c r="H1250" s="7">
        <f>LN(G1250)</f>
        <v>6.8785557152771144</v>
      </c>
      <c r="I1250" s="7">
        <f>+(H1250-$O$10)/_xlfn.STDEV.S($H$2:$H$6885)</f>
        <v>0.93229901052431097</v>
      </c>
      <c r="J1250" s="7">
        <f>($O$9-H1250)/($O$9-$O$2)</f>
        <v>0.35319397299208488</v>
      </c>
      <c r="K1250" t="b">
        <f>G1250&lt;2000</f>
        <v>1</v>
      </c>
    </row>
    <row r="1251" spans="1:11" x14ac:dyDescent="0.25">
      <c r="A1251" s="1">
        <v>3017</v>
      </c>
      <c r="B1251" s="1" t="s">
        <v>5</v>
      </c>
      <c r="C1251">
        <v>12497.17607577076</v>
      </c>
      <c r="D1251">
        <v>887.84932635729842</v>
      </c>
      <c r="E1251" t="s">
        <v>1178</v>
      </c>
      <c r="F1251" s="2">
        <v>44226.504918981482</v>
      </c>
      <c r="G1251" s="8">
        <v>970.34168638142228</v>
      </c>
      <c r="H1251" s="7">
        <f>LN(G1251)</f>
        <v>6.87764826347202</v>
      </c>
      <c r="I1251" s="7">
        <f>+(H1251-$O$10)/_xlfn.STDEV.S($H$2:$H$6885)</f>
        <v>0.93164144778036384</v>
      </c>
      <c r="J1251" s="7">
        <f>($O$9-H1251)/($O$9-$O$2)</f>
        <v>0.35329365592826661</v>
      </c>
      <c r="K1251" t="b">
        <f>G1251&lt;2000</f>
        <v>1</v>
      </c>
    </row>
    <row r="1252" spans="1:11" x14ac:dyDescent="0.25">
      <c r="A1252" s="1">
        <v>35814</v>
      </c>
      <c r="B1252" s="1" t="s">
        <v>5</v>
      </c>
      <c r="C1252">
        <v>1061.252528382292</v>
      </c>
      <c r="D1252">
        <v>85.188545604635877</v>
      </c>
      <c r="E1252" t="s">
        <v>6810</v>
      </c>
      <c r="F1252" s="2">
        <v>44528.385659722233</v>
      </c>
      <c r="G1252" s="8">
        <v>968.97927960088805</v>
      </c>
      <c r="H1252" s="7">
        <f>LN(G1252)</f>
        <v>6.8762432283813233</v>
      </c>
      <c r="I1252" s="7">
        <f>+(H1252-$O$10)/_xlfn.STDEV.S($H$2:$H$6885)</f>
        <v>0.93062332348506394</v>
      </c>
      <c r="J1252" s="7">
        <f>($O$9-H1252)/($O$9-$O$2)</f>
        <v>0.35344799803491378</v>
      </c>
      <c r="K1252" t="b">
        <f>G1252&lt;2000</f>
        <v>1</v>
      </c>
    </row>
    <row r="1253" spans="1:11" x14ac:dyDescent="0.25">
      <c r="A1253" s="1">
        <v>11100</v>
      </c>
      <c r="B1253" s="1" t="s">
        <v>1741</v>
      </c>
      <c r="C1253">
        <v>4663.0000000000009</v>
      </c>
      <c r="D1253">
        <v>185.86725000000001</v>
      </c>
      <c r="E1253" t="s">
        <v>6281</v>
      </c>
      <c r="F1253" s="2">
        <v>44490.457303240742</v>
      </c>
      <c r="G1253" s="8">
        <v>968.92123164217719</v>
      </c>
      <c r="H1253" s="7">
        <f>LN(G1253)</f>
        <v>6.8761833202917266</v>
      </c>
      <c r="I1253" s="7">
        <f>+(H1253-$O$10)/_xlfn.STDEV.S($H$2:$H$6885)</f>
        <v>0.93057991255397243</v>
      </c>
      <c r="J1253" s="7">
        <f>($O$9-H1253)/($O$9-$O$2)</f>
        <v>0.35345457889600029</v>
      </c>
      <c r="K1253" t="b">
        <f>G1253&lt;2000</f>
        <v>1</v>
      </c>
    </row>
    <row r="1254" spans="1:11" x14ac:dyDescent="0.25">
      <c r="A1254" s="1">
        <v>2668</v>
      </c>
      <c r="B1254" s="1" t="s">
        <v>5</v>
      </c>
      <c r="C1254">
        <v>14946.380102542051</v>
      </c>
      <c r="D1254">
        <v>933.35219065390845</v>
      </c>
      <c r="E1254" t="s">
        <v>917</v>
      </c>
      <c r="F1254" s="2">
        <v>44208.417118055557</v>
      </c>
      <c r="G1254" s="8">
        <v>967.6637119873011</v>
      </c>
      <c r="H1254" s="7">
        <f>LN(G1254)</f>
        <v>6.8748846219456938</v>
      </c>
      <c r="I1254" s="7">
        <f>+(H1254-$O$10)/_xlfn.STDEV.S($H$2:$H$6885)</f>
        <v>0.92963884257848439</v>
      </c>
      <c r="J1254" s="7">
        <f>($O$9-H1254)/($O$9-$O$2)</f>
        <v>0.35359723998678239</v>
      </c>
      <c r="K1254" t="b">
        <f>G1254&lt;2000</f>
        <v>1</v>
      </c>
    </row>
    <row r="1255" spans="1:11" x14ac:dyDescent="0.25">
      <c r="A1255" s="1">
        <v>3167</v>
      </c>
      <c r="B1255" s="1" t="s">
        <v>42</v>
      </c>
      <c r="C1255">
        <v>14043.20321251632</v>
      </c>
      <c r="D1255">
        <v>535.62858418819553</v>
      </c>
      <c r="E1255" t="s">
        <v>3196</v>
      </c>
      <c r="F1255" s="2">
        <v>44358.430266203701</v>
      </c>
      <c r="G1255" s="8">
        <v>967.62987375703062</v>
      </c>
      <c r="H1255" s="7">
        <f>LN(G1255)</f>
        <v>6.8748496523364073</v>
      </c>
      <c r="I1255" s="7">
        <f>+(H1255-$O$10)/_xlfn.STDEV.S($H$2:$H$6885)</f>
        <v>0.92961350270687015</v>
      </c>
      <c r="J1255" s="7">
        <f>($O$9-H1255)/($O$9-$O$2)</f>
        <v>0.35360108137352192</v>
      </c>
      <c r="K1255" t="b">
        <f>G1255&lt;2000</f>
        <v>1</v>
      </c>
    </row>
    <row r="1256" spans="1:11" x14ac:dyDescent="0.25">
      <c r="A1256" s="1">
        <v>39493</v>
      </c>
      <c r="B1256" s="1" t="s">
        <v>5</v>
      </c>
      <c r="C1256">
        <v>3021.9513681324001</v>
      </c>
      <c r="D1256">
        <v>130.0966702552094</v>
      </c>
      <c r="E1256" t="s">
        <v>6614</v>
      </c>
      <c r="F1256" s="2">
        <v>44511.379953703698</v>
      </c>
      <c r="G1256" s="8">
        <v>967.21308501181443</v>
      </c>
      <c r="H1256" s="7">
        <f>LN(G1256)</f>
        <v>6.8744188279640479</v>
      </c>
      <c r="I1256" s="7">
        <f>+(H1256-$O$10)/_xlfn.STDEV.S($H$2:$H$6885)</f>
        <v>0.92930131636831481</v>
      </c>
      <c r="J1256" s="7">
        <f>($O$9-H1256)/($O$9-$O$2)</f>
        <v>0.35364840712478973</v>
      </c>
      <c r="K1256" t="b">
        <f>G1256&lt;2000</f>
        <v>1</v>
      </c>
    </row>
    <row r="1257" spans="1:11" x14ac:dyDescent="0.25">
      <c r="A1257" s="1">
        <v>12412</v>
      </c>
      <c r="B1257" s="1" t="s">
        <v>5</v>
      </c>
      <c r="C1257">
        <v>9330.3038133939172</v>
      </c>
      <c r="D1257">
        <v>563.63149158451301</v>
      </c>
      <c r="E1257" t="s">
        <v>2939</v>
      </c>
      <c r="F1257" s="2">
        <v>44347.452789351853</v>
      </c>
      <c r="G1257" s="8">
        <v>965.74709596347714</v>
      </c>
      <c r="H1257" s="7">
        <f>LN(G1257)</f>
        <v>6.872901994514665</v>
      </c>
      <c r="I1257" s="7">
        <f>+(H1257-$O$10)/_xlfn.STDEV.S($H$2:$H$6885)</f>
        <v>0.92820218012825506</v>
      </c>
      <c r="J1257" s="7">
        <f>($O$9-H1257)/($O$9-$O$2)</f>
        <v>0.35381503020172267</v>
      </c>
      <c r="K1257" t="b">
        <f>G1257&lt;2000</f>
        <v>1</v>
      </c>
    </row>
    <row r="1258" spans="1:11" x14ac:dyDescent="0.25">
      <c r="A1258" s="1">
        <v>4326</v>
      </c>
      <c r="B1258" s="1" t="s">
        <v>5</v>
      </c>
      <c r="C1258">
        <v>12952.345759524511</v>
      </c>
      <c r="D1258">
        <v>890.99820453717837</v>
      </c>
      <c r="E1258" t="s">
        <v>1139</v>
      </c>
      <c r="F1258" s="2">
        <v>44223.655081018522</v>
      </c>
      <c r="G1258" s="8">
        <v>965.54394025613021</v>
      </c>
      <c r="H1258" s="7">
        <f>LN(G1258)</f>
        <v>6.8726916111966814</v>
      </c>
      <c r="I1258" s="7">
        <f>+(H1258-$O$10)/_xlfn.STDEV.S($H$2:$H$6885)</f>
        <v>0.92804973100525223</v>
      </c>
      <c r="J1258" s="7">
        <f>($O$9-H1258)/($O$9-$O$2)</f>
        <v>0.35383814065975755</v>
      </c>
      <c r="K1258" t="b">
        <f>G1258&lt;2000</f>
        <v>1</v>
      </c>
    </row>
    <row r="1259" spans="1:11" x14ac:dyDescent="0.25">
      <c r="A1259" s="1">
        <v>4763</v>
      </c>
      <c r="B1259" s="1" t="s">
        <v>5</v>
      </c>
      <c r="C1259">
        <v>22334.539153309201</v>
      </c>
      <c r="D1259">
        <v>1019.293266756991</v>
      </c>
      <c r="E1259" t="s">
        <v>321</v>
      </c>
      <c r="F1259" s="2">
        <v>44174.764803240738</v>
      </c>
      <c r="G1259" s="8">
        <v>964.56389425983491</v>
      </c>
      <c r="H1259" s="7">
        <f>LN(G1259)</f>
        <v>6.871676076144186</v>
      </c>
      <c r="I1259" s="7">
        <f>+(H1259-$O$10)/_xlfn.STDEV.S($H$2:$H$6885)</f>
        <v>0.92731384838102426</v>
      </c>
      <c r="J1259" s="7">
        <f>($O$9-H1259)/($O$9-$O$2)</f>
        <v>0.35394969646388941</v>
      </c>
      <c r="K1259" t="b">
        <f>G1259&lt;2000</f>
        <v>1</v>
      </c>
    </row>
    <row r="1260" spans="1:11" x14ac:dyDescent="0.25">
      <c r="A1260" s="1">
        <v>13028</v>
      </c>
      <c r="B1260" s="1" t="s">
        <v>42</v>
      </c>
      <c r="C1260">
        <v>1252.2593802188351</v>
      </c>
      <c r="D1260">
        <v>126.62380256142841</v>
      </c>
      <c r="E1260" t="s">
        <v>6638</v>
      </c>
      <c r="F1260" s="2">
        <v>44512.467222222222</v>
      </c>
      <c r="G1260" s="8">
        <v>962.71429765160542</v>
      </c>
      <c r="H1260" s="7">
        <f>LN(G1260)</f>
        <v>6.8697566882905532</v>
      </c>
      <c r="I1260" s="7">
        <f>+(H1260-$O$10)/_xlfn.STDEV.S($H$2:$H$6885)</f>
        <v>0.92592301094299401</v>
      </c>
      <c r="J1260" s="7">
        <f>($O$9-H1260)/($O$9-$O$2)</f>
        <v>0.35416053985617496</v>
      </c>
      <c r="K1260" t="b">
        <f>G1260&lt;2000</f>
        <v>1</v>
      </c>
    </row>
    <row r="1261" spans="1:11" x14ac:dyDescent="0.25">
      <c r="A1261" s="1">
        <v>21624</v>
      </c>
      <c r="B1261" s="1" t="s">
        <v>5</v>
      </c>
      <c r="C1261">
        <v>12484.23317888676</v>
      </c>
      <c r="D1261">
        <v>572.33635141041543</v>
      </c>
      <c r="E1261" t="s">
        <v>2821</v>
      </c>
      <c r="F1261" s="2">
        <v>44342.558449074073</v>
      </c>
      <c r="G1261" s="8">
        <v>958.6369352880314</v>
      </c>
      <c r="H1261" s="7">
        <f>LN(G1261)</f>
        <v>6.8655124164318559</v>
      </c>
      <c r="I1261" s="7">
        <f>+(H1261-$O$10)/_xlfn.STDEV.S($H$2:$H$6885)</f>
        <v>0.92284750320385656</v>
      </c>
      <c r="J1261" s="7">
        <f>($O$9-H1261)/($O$9-$O$2)</f>
        <v>0.35462677010493682</v>
      </c>
      <c r="K1261" t="b">
        <f>G1261&lt;2000</f>
        <v>1</v>
      </c>
    </row>
    <row r="1262" spans="1:11" x14ac:dyDescent="0.25">
      <c r="A1262" s="1">
        <v>18961</v>
      </c>
      <c r="B1262" s="1" t="s">
        <v>5</v>
      </c>
      <c r="C1262">
        <v>7120.2378575952407</v>
      </c>
      <c r="D1262">
        <v>569.66278289245827</v>
      </c>
      <c r="E1262" t="s">
        <v>2865</v>
      </c>
      <c r="F1262" s="2">
        <v>44343.555208333331</v>
      </c>
      <c r="G1262" s="8">
        <v>958.54324956722019</v>
      </c>
      <c r="H1262" s="7">
        <f>LN(G1262)</f>
        <v>6.8654146836035848</v>
      </c>
      <c r="I1262" s="7">
        <f>+(H1262-$O$10)/_xlfn.STDEV.S($H$2:$H$6885)</f>
        <v>0.92277668350150888</v>
      </c>
      <c r="J1262" s="7">
        <f>($O$9-H1262)/($O$9-$O$2)</f>
        <v>0.35463750598669791</v>
      </c>
      <c r="K1262" t="b">
        <f>G1262&lt;2000</f>
        <v>1</v>
      </c>
    </row>
    <row r="1263" spans="1:11" x14ac:dyDescent="0.25">
      <c r="A1263" s="1">
        <v>27273</v>
      </c>
      <c r="B1263" s="1" t="s">
        <v>5</v>
      </c>
      <c r="C1263">
        <v>6038.0763829430362</v>
      </c>
      <c r="D1263">
        <v>238.63790269818449</v>
      </c>
      <c r="E1263" t="s">
        <v>5911</v>
      </c>
      <c r="F1263" s="2">
        <v>44469.582812499997</v>
      </c>
      <c r="G1263" s="8">
        <v>958.31030934916805</v>
      </c>
      <c r="H1263" s="7">
        <f>LN(G1263)</f>
        <v>6.8651716392477802</v>
      </c>
      <c r="I1263" s="7">
        <f>+(H1263-$O$10)/_xlfn.STDEV.S($H$2:$H$6885)</f>
        <v>0.92260056735671025</v>
      </c>
      <c r="J1263" s="7">
        <f>($O$9-H1263)/($O$9-$O$2)</f>
        <v>0.35466420423653666</v>
      </c>
      <c r="K1263" t="b">
        <f>G1263&lt;2000</f>
        <v>1</v>
      </c>
    </row>
    <row r="1264" spans="1:11" x14ac:dyDescent="0.25">
      <c r="A1264" s="1">
        <v>1551</v>
      </c>
      <c r="B1264" s="1" t="s">
        <v>42</v>
      </c>
      <c r="C1264">
        <v>10499.32874970909</v>
      </c>
      <c r="D1264">
        <v>630.62860406431071</v>
      </c>
      <c r="E1264" t="s">
        <v>2376</v>
      </c>
      <c r="F1264" s="2">
        <v>44320.273125</v>
      </c>
      <c r="G1264" s="8">
        <v>958.27531220801109</v>
      </c>
      <c r="H1264" s="7">
        <f>LN(G1264)</f>
        <v>6.8651351189475474</v>
      </c>
      <c r="I1264" s="7">
        <f>+(H1264-$O$10)/_xlfn.STDEV.S($H$2:$H$6885)</f>
        <v>0.92257410381484939</v>
      </c>
      <c r="J1264" s="7">
        <f>($O$9-H1264)/($O$9-$O$2)</f>
        <v>0.35466821596557502</v>
      </c>
      <c r="K1264" t="b">
        <f>G1264&lt;2000</f>
        <v>1</v>
      </c>
    </row>
    <row r="1265" spans="1:11" x14ac:dyDescent="0.25">
      <c r="A1265" s="1">
        <v>12224</v>
      </c>
      <c r="B1265" s="1" t="s">
        <v>42</v>
      </c>
      <c r="C1265">
        <v>2012.5448693400381</v>
      </c>
      <c r="D1265">
        <v>161.92419488758759</v>
      </c>
      <c r="E1265" t="s">
        <v>6460</v>
      </c>
      <c r="F1265" s="2">
        <v>44498.785601851851</v>
      </c>
      <c r="G1265" s="8">
        <v>958.06441049755256</v>
      </c>
      <c r="H1265" s="7">
        <f>LN(G1265)</f>
        <v>6.8649150100505585</v>
      </c>
      <c r="I1265" s="7">
        <f>+(H1265-$O$10)/_xlfn.STDEV.S($H$2:$H$6885)</f>
        <v>0.92241460728901892</v>
      </c>
      <c r="J1265" s="7">
        <f>($O$9-H1265)/($O$9-$O$2)</f>
        <v>0.35469239477155506</v>
      </c>
      <c r="K1265" t="b">
        <f>G1265&lt;2000</f>
        <v>1</v>
      </c>
    </row>
    <row r="1266" spans="1:11" x14ac:dyDescent="0.25">
      <c r="A1266" s="1">
        <v>4461</v>
      </c>
      <c r="B1266" s="1" t="s">
        <v>5</v>
      </c>
      <c r="C1266">
        <v>13883.139436622911</v>
      </c>
      <c r="D1266">
        <v>889.62089649329585</v>
      </c>
      <c r="E1266" t="s">
        <v>1086</v>
      </c>
      <c r="F1266" s="2">
        <v>44221.389027777783</v>
      </c>
      <c r="G1266" s="8">
        <v>957.60880773242388</v>
      </c>
      <c r="H1266" s="7">
        <f>LN(G1266)</f>
        <v>6.8644393519170288</v>
      </c>
      <c r="I1266" s="7">
        <f>+(H1266-$O$10)/_xlfn.STDEV.S($H$2:$H$6885)</f>
        <v>0.92206993326257636</v>
      </c>
      <c r="J1266" s="7">
        <f>($O$9-H1266)/($O$9-$O$2)</f>
        <v>0.3547446454796398</v>
      </c>
      <c r="K1266" t="b">
        <f>G1266&lt;2000</f>
        <v>1</v>
      </c>
    </row>
    <row r="1267" spans="1:11" x14ac:dyDescent="0.25">
      <c r="A1267" s="1">
        <v>11070</v>
      </c>
      <c r="B1267" s="1" t="s">
        <v>5</v>
      </c>
      <c r="C1267">
        <v>18780.285018587831</v>
      </c>
      <c r="D1267">
        <v>880.10293661637343</v>
      </c>
      <c r="E1267" t="s">
        <v>1157</v>
      </c>
      <c r="F1267" s="2">
        <v>44224.834537037037</v>
      </c>
      <c r="G1267" s="8">
        <v>957.08859215053451</v>
      </c>
      <c r="H1267" s="7">
        <f>LN(G1267)</f>
        <v>6.8638959599484366</v>
      </c>
      <c r="I1267" s="7">
        <f>+(H1267-$O$10)/_xlfn.STDEV.S($H$2:$H$6885)</f>
        <v>0.92167617757009734</v>
      </c>
      <c r="J1267" s="7">
        <f>($O$9-H1267)/($O$9-$O$2)</f>
        <v>0.3548043367013915</v>
      </c>
      <c r="K1267" t="b">
        <f>G1267&lt;2000</f>
        <v>1</v>
      </c>
    </row>
    <row r="1268" spans="1:11" x14ac:dyDescent="0.25">
      <c r="A1268" s="1">
        <v>19770</v>
      </c>
      <c r="B1268" s="1" t="s">
        <v>5</v>
      </c>
      <c r="C1268">
        <v>21309.790885882561</v>
      </c>
      <c r="D1268">
        <v>678.57496805314713</v>
      </c>
      <c r="E1268" t="s">
        <v>2081</v>
      </c>
      <c r="F1268" s="2">
        <v>44301.524108796293</v>
      </c>
      <c r="G1268" s="8">
        <v>956.47459768980468</v>
      </c>
      <c r="H1268" s="7">
        <f>LN(G1268)</f>
        <v>6.8632542309634097</v>
      </c>
      <c r="I1268" s="7">
        <f>+(H1268-$O$10)/_xlfn.STDEV.S($H$2:$H$6885)</f>
        <v>0.9212111643651032</v>
      </c>
      <c r="J1268" s="7">
        <f>($O$9-H1268)/($O$9-$O$2)</f>
        <v>0.35487483017454491</v>
      </c>
      <c r="K1268" t="b">
        <f>G1268&lt;2000</f>
        <v>1</v>
      </c>
    </row>
    <row r="1269" spans="1:11" x14ac:dyDescent="0.25">
      <c r="A1269" s="1">
        <v>1772</v>
      </c>
      <c r="B1269" s="1" t="s">
        <v>42</v>
      </c>
      <c r="C1269">
        <v>9002.5249698716489</v>
      </c>
      <c r="D1269">
        <v>662.18228742589008</v>
      </c>
      <c r="E1269" t="s">
        <v>2197</v>
      </c>
      <c r="F1269" s="2">
        <v>44307.738692129627</v>
      </c>
      <c r="G1269" s="8">
        <v>956.31934745380556</v>
      </c>
      <c r="H1269" s="7">
        <f>LN(G1269)</f>
        <v>6.8630919027244124</v>
      </c>
      <c r="I1269" s="7">
        <f>+(H1269-$O$10)/_xlfn.STDEV.S($H$2:$H$6885)</f>
        <v>0.9210935371791128</v>
      </c>
      <c r="J1269" s="7">
        <f>($O$9-H1269)/($O$9-$O$2)</f>
        <v>0.35489266181628898</v>
      </c>
      <c r="K1269" t="b">
        <f>G1269&lt;2000</f>
        <v>1</v>
      </c>
    </row>
    <row r="1270" spans="1:11" x14ac:dyDescent="0.25">
      <c r="A1270" s="1">
        <v>18777</v>
      </c>
      <c r="B1270" s="1" t="s">
        <v>5</v>
      </c>
      <c r="C1270">
        <v>25293.154351279769</v>
      </c>
      <c r="D1270">
        <v>677.82728358631118</v>
      </c>
      <c r="E1270" t="s">
        <v>2085</v>
      </c>
      <c r="F1270" s="2">
        <v>44301.569016203714</v>
      </c>
      <c r="G1270" s="8">
        <v>955.58642923730395</v>
      </c>
      <c r="H1270" s="7">
        <f>LN(G1270)</f>
        <v>6.8623252140503794</v>
      </c>
      <c r="I1270" s="7">
        <f>+(H1270-$O$10)/_xlfn.STDEV.S($H$2:$H$6885)</f>
        <v>0.92053797499341883</v>
      </c>
      <c r="J1270" s="7">
        <f>($O$9-H1270)/($O$9-$O$2)</f>
        <v>0.35497688202251465</v>
      </c>
      <c r="K1270" t="b">
        <f>G1270&lt;2000</f>
        <v>1</v>
      </c>
    </row>
    <row r="1271" spans="1:11" x14ac:dyDescent="0.25">
      <c r="A1271" s="1">
        <v>1045</v>
      </c>
      <c r="B1271" s="1" t="s">
        <v>42</v>
      </c>
      <c r="C1271">
        <v>19274.77907925913</v>
      </c>
      <c r="D1271">
        <v>839.95040438295666</v>
      </c>
      <c r="E1271" t="s">
        <v>1324</v>
      </c>
      <c r="F1271" s="2">
        <v>44239.37232638889</v>
      </c>
      <c r="G1271" s="8">
        <v>954.77867011710589</v>
      </c>
      <c r="H1271" s="7">
        <f>LN(G1271)</f>
        <v>6.8614795545807743</v>
      </c>
      <c r="I1271" s="7">
        <f>+(H1271-$O$10)/_xlfn.STDEV.S($H$2:$H$6885)</f>
        <v>0.91992518855323924</v>
      </c>
      <c r="J1271" s="7">
        <f>($O$9-H1271)/($O$9-$O$2)</f>
        <v>0.35506977711453708</v>
      </c>
      <c r="K1271" t="b">
        <f>G1271&lt;2000</f>
        <v>1</v>
      </c>
    </row>
    <row r="1272" spans="1:11" x14ac:dyDescent="0.25">
      <c r="A1272" s="1">
        <v>4909</v>
      </c>
      <c r="B1272" s="1" t="s">
        <v>1741</v>
      </c>
      <c r="C1272">
        <v>19995.41699999999</v>
      </c>
      <c r="D1272">
        <v>381.28156000000001</v>
      </c>
      <c r="E1272" t="s">
        <v>4622</v>
      </c>
      <c r="F1272" s="2">
        <v>44414.540231481478</v>
      </c>
      <c r="G1272" s="8">
        <v>953.63055962559497</v>
      </c>
      <c r="H1272" s="7">
        <f>LN(G1272)</f>
        <v>6.8602763423848474</v>
      </c>
      <c r="I1272" s="7">
        <f>+(H1272-$O$10)/_xlfn.STDEV.S($H$2:$H$6885)</f>
        <v>0.91905331027974579</v>
      </c>
      <c r="J1272" s="7">
        <f>($O$9-H1272)/($O$9-$O$2)</f>
        <v>0.35520194911955855</v>
      </c>
      <c r="K1272" t="b">
        <f>G1272&lt;2000</f>
        <v>1</v>
      </c>
    </row>
    <row r="1273" spans="1:11" x14ac:dyDescent="0.25">
      <c r="A1273" s="1">
        <v>36092</v>
      </c>
      <c r="B1273" s="1" t="s">
        <v>5</v>
      </c>
      <c r="C1273">
        <v>5829.0243374837401</v>
      </c>
      <c r="D1273">
        <v>234.60448244826279</v>
      </c>
      <c r="E1273" t="s">
        <v>5934</v>
      </c>
      <c r="F1273" s="2">
        <v>44470.639097222222</v>
      </c>
      <c r="G1273" s="8">
        <v>953.19041522361158</v>
      </c>
      <c r="H1273" s="7">
        <f>LN(G1273)</f>
        <v>6.8598146898064396</v>
      </c>
      <c r="I1273" s="7">
        <f>+(H1273-$O$10)/_xlfn.STDEV.S($H$2:$H$6885)</f>
        <v>0.91871878503608673</v>
      </c>
      <c r="J1273" s="7">
        <f>($O$9-H1273)/($O$9-$O$2)</f>
        <v>0.355252661327362</v>
      </c>
      <c r="K1273" t="b">
        <f>G1273&lt;2000</f>
        <v>1</v>
      </c>
    </row>
    <row r="1274" spans="1:11" x14ac:dyDescent="0.25">
      <c r="A1274" s="1">
        <v>1820</v>
      </c>
      <c r="B1274" s="1" t="s">
        <v>42</v>
      </c>
      <c r="C1274">
        <v>9883.8814039949302</v>
      </c>
      <c r="D1274">
        <v>711.35896352459292</v>
      </c>
      <c r="E1274" t="s">
        <v>1884</v>
      </c>
      <c r="F1274" s="2">
        <v>44287.637048611112</v>
      </c>
      <c r="G1274" s="8">
        <v>951.64952708107739</v>
      </c>
      <c r="H1274" s="7">
        <f>LN(G1274)</f>
        <v>6.8581968231873942</v>
      </c>
      <c r="I1274" s="7">
        <f>+(H1274-$O$10)/_xlfn.STDEV.S($H$2:$H$6885)</f>
        <v>0.91754643758205401</v>
      </c>
      <c r="J1274" s="7">
        <f>($O$9-H1274)/($O$9-$O$2)</f>
        <v>0.35543038282621353</v>
      </c>
      <c r="K1274" t="b">
        <f>G1274&lt;2000</f>
        <v>1</v>
      </c>
    </row>
    <row r="1275" spans="1:11" x14ac:dyDescent="0.25">
      <c r="A1275" s="1">
        <v>32190</v>
      </c>
      <c r="B1275" s="1" t="s">
        <v>5</v>
      </c>
      <c r="C1275">
        <v>9362.4118127517631</v>
      </c>
      <c r="D1275">
        <v>280.87235438255271</v>
      </c>
      <c r="E1275" t="s">
        <v>5521</v>
      </c>
      <c r="F1275" s="2">
        <v>44452.621493055558</v>
      </c>
      <c r="G1275" s="8">
        <v>950.53464126671588</v>
      </c>
      <c r="H1275" s="7">
        <f>LN(G1275)</f>
        <v>6.8570246065739076</v>
      </c>
      <c r="I1275" s="7">
        <f>+(H1275-$O$10)/_xlfn.STDEV.S($H$2:$H$6885)</f>
        <v>0.91669701949887061</v>
      </c>
      <c r="J1275" s="7">
        <f>($O$9-H1275)/($O$9-$O$2)</f>
        <v>0.35555914998852167</v>
      </c>
      <c r="K1275" t="b">
        <f>G1275&lt;2000</f>
        <v>1</v>
      </c>
    </row>
    <row r="1276" spans="1:11" x14ac:dyDescent="0.25">
      <c r="A1276" s="1">
        <v>26777</v>
      </c>
      <c r="B1276" s="1" t="s">
        <v>5</v>
      </c>
      <c r="C1276">
        <v>6707.8899452077594</v>
      </c>
      <c r="D1276">
        <v>452.58126601581108</v>
      </c>
      <c r="E1276" t="s">
        <v>3940</v>
      </c>
      <c r="F1276" s="2">
        <v>44386.674189814818</v>
      </c>
      <c r="G1276" s="8">
        <v>950.4687999207141</v>
      </c>
      <c r="H1276" s="7">
        <f>LN(G1276)</f>
        <v>6.8569553364772826</v>
      </c>
      <c r="I1276" s="7">
        <f>+(H1276-$O$10)/_xlfn.STDEV.S($H$2:$H$6885)</f>
        <v>0.91664682461848745</v>
      </c>
      <c r="J1276" s="7">
        <f>($O$9-H1276)/($O$9-$O$2)</f>
        <v>0.35556675925942993</v>
      </c>
      <c r="K1276" t="b">
        <f>G1276&lt;2000</f>
        <v>1</v>
      </c>
    </row>
    <row r="1277" spans="1:11" x14ac:dyDescent="0.25">
      <c r="A1277" s="1">
        <v>12727</v>
      </c>
      <c r="B1277" s="1" t="s">
        <v>42</v>
      </c>
      <c r="C1277">
        <v>2247.878798864459</v>
      </c>
      <c r="D1277">
        <v>143.14350417221749</v>
      </c>
      <c r="E1277" t="s">
        <v>6528</v>
      </c>
      <c r="F1277" s="2">
        <v>44505.49664351852</v>
      </c>
      <c r="G1277" s="8">
        <v>950.32786374584737</v>
      </c>
      <c r="H1277" s="7">
        <f>LN(G1277)</f>
        <v>6.8568070447869411</v>
      </c>
      <c r="I1277" s="7">
        <f>+(H1277-$O$10)/_xlfn.STDEV.S($H$2:$H$6885)</f>
        <v>0.91653936867398655</v>
      </c>
      <c r="J1277" s="7">
        <f>($O$9-H1277)/($O$9-$O$2)</f>
        <v>0.35558304899627502</v>
      </c>
      <c r="K1277" t="b">
        <f>G1277&lt;2000</f>
        <v>1</v>
      </c>
    </row>
    <row r="1278" spans="1:11" x14ac:dyDescent="0.25">
      <c r="A1278" s="1">
        <v>3835</v>
      </c>
      <c r="B1278" s="1" t="s">
        <v>1741</v>
      </c>
      <c r="C1278">
        <v>12819.62447702717</v>
      </c>
      <c r="D1278">
        <v>459.8031940810867</v>
      </c>
      <c r="E1278" t="s">
        <v>3840</v>
      </c>
      <c r="F1278" s="2">
        <v>44383.767534722218</v>
      </c>
      <c r="G1278" s="8">
        <v>949.75190158793635</v>
      </c>
      <c r="H1278" s="7">
        <f>LN(G1278)</f>
        <v>6.8562007942641365</v>
      </c>
      <c r="I1278" s="7">
        <f>+(H1278-$O$10)/_xlfn.STDEV.S($H$2:$H$6885)</f>
        <v>0.91610006406843425</v>
      </c>
      <c r="J1278" s="7">
        <f>($O$9-H1278)/($O$9-$O$2)</f>
        <v>0.35564964518555542</v>
      </c>
      <c r="K1278" t="b">
        <f>G1278&lt;2000</f>
        <v>1</v>
      </c>
    </row>
    <row r="1279" spans="1:11" x14ac:dyDescent="0.25">
      <c r="A1279" s="1">
        <v>22823</v>
      </c>
      <c r="B1279" s="1" t="s">
        <v>5</v>
      </c>
      <c r="C1279">
        <v>19747.346445053048</v>
      </c>
      <c r="D1279">
        <v>498.03459346787952</v>
      </c>
      <c r="E1279" t="s">
        <v>3444</v>
      </c>
      <c r="F1279" s="2">
        <v>44368.833483796298</v>
      </c>
      <c r="G1279" s="8">
        <v>948.55600966216286</v>
      </c>
      <c r="H1279" s="7">
        <f>LN(G1279)</f>
        <v>6.8549408384088286</v>
      </c>
      <c r="I1279" s="7">
        <f>+(H1279-$O$10)/_xlfn.STDEV.S($H$2:$H$6885)</f>
        <v>0.91518706789076709</v>
      </c>
      <c r="J1279" s="7">
        <f>($O$9-H1279)/($O$9-$O$2)</f>
        <v>0.35578805044125206</v>
      </c>
      <c r="K1279" t="b">
        <f>G1279&lt;2000</f>
        <v>1</v>
      </c>
    </row>
    <row r="1280" spans="1:11" x14ac:dyDescent="0.25">
      <c r="A1280" s="1">
        <v>952</v>
      </c>
      <c r="B1280" s="1" t="s">
        <v>42</v>
      </c>
      <c r="C1280">
        <v>15987.7407420953</v>
      </c>
      <c r="D1280">
        <v>784.42552008614962</v>
      </c>
      <c r="E1280" t="s">
        <v>1537</v>
      </c>
      <c r="F1280" s="2">
        <v>44258.439976851849</v>
      </c>
      <c r="G1280" s="8">
        <v>947.95430437503262</v>
      </c>
      <c r="H1280" s="7">
        <f>LN(G1280)</f>
        <v>6.8543062989572201</v>
      </c>
      <c r="I1280" s="7">
        <f>+(H1280-$O$10)/_xlfn.STDEV.S($H$2:$H$6885)</f>
        <v>0.91472726440522667</v>
      </c>
      <c r="J1280" s="7">
        <f>($O$9-H1280)/($O$9-$O$2)</f>
        <v>0.35585775414926651</v>
      </c>
      <c r="K1280" t="b">
        <f>G1280&lt;2000</f>
        <v>1</v>
      </c>
    </row>
    <row r="1281" spans="1:11" x14ac:dyDescent="0.25">
      <c r="A1281" s="1">
        <v>3225</v>
      </c>
      <c r="B1281" s="1" t="s">
        <v>1741</v>
      </c>
      <c r="C1281">
        <v>19325.58207835026</v>
      </c>
      <c r="D1281">
        <v>494.72705813401052</v>
      </c>
      <c r="E1281" t="s">
        <v>3483</v>
      </c>
      <c r="F1281" s="2">
        <v>44369.737256944441</v>
      </c>
      <c r="G1281" s="8">
        <v>946.72118077061396</v>
      </c>
      <c r="H1281" s="7">
        <f>LN(G1281)</f>
        <v>6.8530046261502422</v>
      </c>
      <c r="I1281" s="7">
        <f>+(H1281-$O$10)/_xlfn.STDEV.S($H$2:$H$6885)</f>
        <v>0.91378403905940397</v>
      </c>
      <c r="J1281" s="7">
        <f>($O$9-H1281)/($O$9-$O$2)</f>
        <v>0.35600074198247056</v>
      </c>
      <c r="K1281" t="b">
        <f>G1281&lt;2000</f>
        <v>1</v>
      </c>
    </row>
    <row r="1282" spans="1:11" x14ac:dyDescent="0.25">
      <c r="A1282" s="1">
        <v>1417</v>
      </c>
      <c r="B1282" s="1" t="s">
        <v>42</v>
      </c>
      <c r="C1282">
        <v>11615.792988325609</v>
      </c>
      <c r="D1282">
        <v>616.97689899872273</v>
      </c>
      <c r="E1282" t="s">
        <v>2424</v>
      </c>
      <c r="F1282" s="2">
        <v>44322.572881944441</v>
      </c>
      <c r="G1282" s="8">
        <v>946.59373017594817</v>
      </c>
      <c r="H1282" s="7">
        <f>LN(G1282)</f>
        <v>6.8528699939301907</v>
      </c>
      <c r="I1282" s="7">
        <f>+(H1282-$O$10)/_xlfn.STDEV.S($H$2:$H$6885)</f>
        <v>0.91368648111578232</v>
      </c>
      <c r="J1282" s="7">
        <f>($O$9-H1282)/($O$9-$O$2)</f>
        <v>0.35601553123620727</v>
      </c>
      <c r="K1282" t="b">
        <f>G1282&lt;2000</f>
        <v>1</v>
      </c>
    </row>
    <row r="1283" spans="1:11" x14ac:dyDescent="0.25">
      <c r="A1283" s="1">
        <v>11906</v>
      </c>
      <c r="B1283" s="1" t="s">
        <v>1741</v>
      </c>
      <c r="C1283">
        <v>3782.7915000000012</v>
      </c>
      <c r="D1283">
        <v>132.21512999999999</v>
      </c>
      <c r="E1283" t="s">
        <v>6583</v>
      </c>
      <c r="F1283" s="2">
        <v>44509.475729166668</v>
      </c>
      <c r="G1283" s="8">
        <v>946.26072746865373</v>
      </c>
      <c r="H1283" s="7">
        <f>LN(G1283)</f>
        <v>6.8525181415102807</v>
      </c>
      <c r="I1283" s="7">
        <f>+(H1283-$O$10)/_xlfn.STDEV.S($H$2:$H$6885)</f>
        <v>0.91343151987001525</v>
      </c>
      <c r="J1283" s="7">
        <f>($O$9-H1283)/($O$9-$O$2)</f>
        <v>0.35605418197459621</v>
      </c>
      <c r="K1283" t="b">
        <f>G1283&lt;2000</f>
        <v>1</v>
      </c>
    </row>
    <row r="1284" spans="1:11" x14ac:dyDescent="0.25">
      <c r="A1284" s="1">
        <v>4974</v>
      </c>
      <c r="B1284" s="1" t="s">
        <v>42</v>
      </c>
      <c r="C1284">
        <v>5486.7822944240488</v>
      </c>
      <c r="D1284">
        <v>383.24025674016258</v>
      </c>
      <c r="E1284" t="s">
        <v>4577</v>
      </c>
      <c r="F1284" s="2">
        <v>44412.547453703701</v>
      </c>
      <c r="G1284" s="8">
        <v>945.61683794137844</v>
      </c>
      <c r="H1284" s="7">
        <f>LN(G1284)</f>
        <v>6.8518374531148911</v>
      </c>
      <c r="I1284" s="7">
        <f>+(H1284-$O$10)/_xlfn.STDEV.S($H$2:$H$6885)</f>
        <v>0.91293827568169306</v>
      </c>
      <c r="J1284" s="7">
        <f>($O$9-H1284)/($O$9-$O$2)</f>
        <v>0.35612895511130316</v>
      </c>
      <c r="K1284" t="b">
        <f>G1284&lt;2000</f>
        <v>1</v>
      </c>
    </row>
    <row r="1285" spans="1:11" x14ac:dyDescent="0.25">
      <c r="A1285" s="1">
        <v>24312</v>
      </c>
      <c r="B1285" s="1" t="s">
        <v>5</v>
      </c>
      <c r="C1285">
        <v>6580.9430631554233</v>
      </c>
      <c r="D1285">
        <v>419.73213262629997</v>
      </c>
      <c r="E1285" t="s">
        <v>4209</v>
      </c>
      <c r="F1285" s="2">
        <v>44398.438136574077</v>
      </c>
      <c r="G1285" s="8">
        <v>945.47814653807006</v>
      </c>
      <c r="H1285" s="7">
        <f>LN(G1285)</f>
        <v>6.8516907747040277</v>
      </c>
      <c r="I1285" s="7">
        <f>+(H1285-$O$10)/_xlfn.STDEV.S($H$2:$H$6885)</f>
        <v>0.91283198876068672</v>
      </c>
      <c r="J1285" s="7">
        <f>($O$9-H1285)/($O$9-$O$2)</f>
        <v>0.3561450676305436</v>
      </c>
      <c r="K1285" t="b">
        <f>G1285&lt;2000</f>
        <v>1</v>
      </c>
    </row>
    <row r="1286" spans="1:11" x14ac:dyDescent="0.25">
      <c r="A1286" s="1">
        <v>4893</v>
      </c>
      <c r="B1286" s="1" t="s">
        <v>5</v>
      </c>
      <c r="C1286">
        <v>17255.034259269531</v>
      </c>
      <c r="D1286">
        <v>1017.581404741827</v>
      </c>
      <c r="E1286" t="s">
        <v>87</v>
      </c>
      <c r="F1286" s="2">
        <v>44166.361643518518</v>
      </c>
      <c r="G1286" s="8">
        <v>942.41235863210204</v>
      </c>
      <c r="H1286" s="7">
        <f>LN(G1286)</f>
        <v>6.8484429268097449</v>
      </c>
      <c r="I1286" s="7">
        <f>+(H1286-$O$10)/_xlfn.STDEV.S($H$2:$H$6885)</f>
        <v>0.91047851526347434</v>
      </c>
      <c r="J1286" s="7">
        <f>($O$9-H1286)/($O$9-$O$2)</f>
        <v>0.35650184141462371</v>
      </c>
      <c r="K1286" t="b">
        <f>G1286&lt;2000</f>
        <v>1</v>
      </c>
    </row>
    <row r="1287" spans="1:11" x14ac:dyDescent="0.25">
      <c r="A1287" s="1">
        <v>1810</v>
      </c>
      <c r="B1287" s="1" t="s">
        <v>1741</v>
      </c>
      <c r="C1287">
        <v>19135.017763070078</v>
      </c>
      <c r="D1287">
        <v>557.31615552280311</v>
      </c>
      <c r="E1287" t="s">
        <v>2889</v>
      </c>
      <c r="F1287" s="2">
        <v>44344.535995370366</v>
      </c>
      <c r="G1287" s="8">
        <v>942.02750388981462</v>
      </c>
      <c r="H1287" s="7">
        <f>LN(G1287)</f>
        <v>6.8480344714853887</v>
      </c>
      <c r="I1287" s="7">
        <f>+(H1287-$O$10)/_xlfn.STDEV.S($H$2:$H$6885)</f>
        <v>0.91018253810815264</v>
      </c>
      <c r="J1287" s="7">
        <f>($O$9-H1287)/($O$9-$O$2)</f>
        <v>0.35654670994185822</v>
      </c>
      <c r="K1287" t="b">
        <f>G1287&lt;2000</f>
        <v>1</v>
      </c>
    </row>
    <row r="1288" spans="1:11" x14ac:dyDescent="0.25">
      <c r="A1288" s="1">
        <v>24539</v>
      </c>
      <c r="B1288" s="1" t="s">
        <v>5</v>
      </c>
      <c r="C1288">
        <v>14786.412482925791</v>
      </c>
      <c r="D1288">
        <v>487.73385775872401</v>
      </c>
      <c r="E1288" t="s">
        <v>3521</v>
      </c>
      <c r="F1288" s="2">
        <v>44371.462546296287</v>
      </c>
      <c r="G1288" s="8">
        <v>941.85827050328999</v>
      </c>
      <c r="H1288" s="7">
        <f>LN(G1288)</f>
        <v>6.8478548073154268</v>
      </c>
      <c r="I1288" s="7">
        <f>+(H1288-$O$10)/_xlfn.STDEV.S($H$2:$H$6885)</f>
        <v>0.91005234886402331</v>
      </c>
      <c r="J1288" s="7">
        <f>($O$9-H1288)/($O$9-$O$2)</f>
        <v>0.35656644592330422</v>
      </c>
      <c r="K1288" t="b">
        <f>G1288&lt;2000</f>
        <v>1</v>
      </c>
    </row>
    <row r="1289" spans="1:11" x14ac:dyDescent="0.25">
      <c r="A1289" s="1">
        <v>22475</v>
      </c>
      <c r="B1289" s="1" t="s">
        <v>5</v>
      </c>
      <c r="C1289">
        <v>12211.238062046939</v>
      </c>
      <c r="D1289">
        <v>546.76529507444241</v>
      </c>
      <c r="E1289" t="s">
        <v>2968</v>
      </c>
      <c r="F1289" s="2">
        <v>44348.536203703698</v>
      </c>
      <c r="G1289" s="8">
        <v>941.6370239972133</v>
      </c>
      <c r="H1289" s="7">
        <f>LN(G1289)</f>
        <v>6.8476198754759467</v>
      </c>
      <c r="I1289" s="7">
        <f>+(H1289-$O$10)/_xlfn.STDEV.S($H$2:$H$6885)</f>
        <v>0.90988211125565466</v>
      </c>
      <c r="J1289" s="7">
        <f>($O$9-H1289)/($O$9-$O$2)</f>
        <v>0.35659225301898739</v>
      </c>
      <c r="K1289" t="b">
        <f>G1289&lt;2000</f>
        <v>1</v>
      </c>
    </row>
    <row r="1290" spans="1:11" x14ac:dyDescent="0.25">
      <c r="A1290" s="1">
        <v>8812</v>
      </c>
      <c r="B1290" s="1" t="s">
        <v>5</v>
      </c>
      <c r="C1290">
        <v>15813.37984461899</v>
      </c>
      <c r="D1290">
        <v>1016.029705988161</v>
      </c>
      <c r="E1290" t="s">
        <v>93</v>
      </c>
      <c r="F1290" s="2">
        <v>44166.553541666668</v>
      </c>
      <c r="G1290" s="8">
        <v>941.43367887292356</v>
      </c>
      <c r="H1290" s="7">
        <f>LN(G1290)</f>
        <v>6.8474039036329675</v>
      </c>
      <c r="I1290" s="7">
        <f>+(H1290-$O$10)/_xlfn.STDEV.S($H$2:$H$6885)</f>
        <v>0.90972561254477269</v>
      </c>
      <c r="J1290" s="7">
        <f>($O$9-H1290)/($O$9-$O$2)</f>
        <v>0.35661597737252321</v>
      </c>
      <c r="K1290" t="b">
        <f>G1290&lt;2000</f>
        <v>1</v>
      </c>
    </row>
    <row r="1291" spans="1:11" x14ac:dyDescent="0.25">
      <c r="A1291" s="1">
        <v>29151</v>
      </c>
      <c r="B1291" s="1" t="s">
        <v>5</v>
      </c>
      <c r="C1291">
        <v>1342.6087789981091</v>
      </c>
      <c r="D1291">
        <v>107.7213099302737</v>
      </c>
      <c r="E1291" t="s">
        <v>6715</v>
      </c>
      <c r="F1291" s="2">
        <v>44518.710185185177</v>
      </c>
      <c r="G1291" s="8">
        <v>941.42312193354348</v>
      </c>
      <c r="H1291" s="7">
        <f>LN(G1291)</f>
        <v>6.8473926898865196</v>
      </c>
      <c r="I1291" s="7">
        <f>+(H1291-$O$10)/_xlfn.STDEV.S($H$2:$H$6885)</f>
        <v>0.90971748677782538</v>
      </c>
      <c r="J1291" s="7">
        <f>($O$9-H1291)/($O$9-$O$2)</f>
        <v>0.35661720919460482</v>
      </c>
      <c r="K1291" t="b">
        <f>G1291&lt;2000</f>
        <v>1</v>
      </c>
    </row>
    <row r="1292" spans="1:11" x14ac:dyDescent="0.25">
      <c r="A1292" s="1">
        <v>716</v>
      </c>
      <c r="B1292" s="1" t="s">
        <v>42</v>
      </c>
      <c r="C1292">
        <v>20209.734955819731</v>
      </c>
      <c r="D1292">
        <v>789.46823235098668</v>
      </c>
      <c r="E1292" t="s">
        <v>1491</v>
      </c>
      <c r="F1292" s="2">
        <v>44253.59065972222</v>
      </c>
      <c r="G1292" s="8">
        <v>938.97260831961466</v>
      </c>
      <c r="H1292" s="7">
        <f>LN(G1292)</f>
        <v>6.8447863076641564</v>
      </c>
      <c r="I1292" s="7">
        <f>+(H1292-$O$10)/_xlfn.STDEV.S($H$2:$H$6885)</f>
        <v>0.90782883568220751</v>
      </c>
      <c r="J1292" s="7">
        <f>($O$9-H1292)/($O$9-$O$2)</f>
        <v>0.35690351843028933</v>
      </c>
      <c r="K1292" t="b">
        <f>G1292&lt;2000</f>
        <v>1</v>
      </c>
    </row>
    <row r="1293" spans="1:11" x14ac:dyDescent="0.25">
      <c r="A1293" s="1">
        <v>5674</v>
      </c>
      <c r="B1293" s="1" t="s">
        <v>42</v>
      </c>
      <c r="C1293">
        <v>7799.0803566828909</v>
      </c>
      <c r="D1293">
        <v>400.16501075834373</v>
      </c>
      <c r="E1293" t="s">
        <v>4397</v>
      </c>
      <c r="F1293" s="2">
        <v>44404.801249999997</v>
      </c>
      <c r="G1293" s="8">
        <v>938.24625635330369</v>
      </c>
      <c r="H1293" s="7">
        <f>LN(G1293)</f>
        <v>6.844012447976052</v>
      </c>
      <c r="I1293" s="7">
        <f>+(H1293-$O$10)/_xlfn.STDEV.S($H$2:$H$6885)</f>
        <v>0.90726807719665137</v>
      </c>
      <c r="J1293" s="7">
        <f>($O$9-H1293)/($O$9-$O$2)</f>
        <v>0.35698852636731682</v>
      </c>
      <c r="K1293" t="b">
        <f>G1293&lt;2000</f>
        <v>1</v>
      </c>
    </row>
    <row r="1294" spans="1:11" x14ac:dyDescent="0.25">
      <c r="A1294" s="1">
        <v>34489</v>
      </c>
      <c r="B1294" s="1" t="s">
        <v>5</v>
      </c>
      <c r="C1294">
        <v>3471.786910748529</v>
      </c>
      <c r="D1294">
        <v>240.95995667613809</v>
      </c>
      <c r="E1294" t="s">
        <v>5838</v>
      </c>
      <c r="F1294" s="2">
        <v>44466.708460648151</v>
      </c>
      <c r="G1294" s="8">
        <v>937.9728506532274</v>
      </c>
      <c r="H1294" s="7">
        <f>LN(G1294)</f>
        <v>6.8437210047208472</v>
      </c>
      <c r="I1294" s="7">
        <f>+(H1294-$O$10)/_xlfn.STDEV.S($H$2:$H$6885)</f>
        <v>0.90705688997379119</v>
      </c>
      <c r="J1294" s="7">
        <f>($O$9-H1294)/($O$9-$O$2)</f>
        <v>0.35702054120187454</v>
      </c>
      <c r="K1294" t="b">
        <f>G1294&lt;2000</f>
        <v>1</v>
      </c>
    </row>
    <row r="1295" spans="1:11" x14ac:dyDescent="0.25">
      <c r="A1295" s="1">
        <v>1461</v>
      </c>
      <c r="B1295" s="1" t="s">
        <v>42</v>
      </c>
      <c r="C1295">
        <v>10454.7693134808</v>
      </c>
      <c r="D1295">
        <v>716.13435230883579</v>
      </c>
      <c r="E1295" t="s">
        <v>1802</v>
      </c>
      <c r="F1295" s="2">
        <v>44281.541493055563</v>
      </c>
      <c r="G1295" s="8">
        <v>937.10191321021512</v>
      </c>
      <c r="H1295" s="7">
        <f>LN(G1295)</f>
        <v>6.8427920417563515</v>
      </c>
      <c r="I1295" s="7">
        <f>+(H1295-$O$10)/_xlfn.STDEV.S($H$2:$H$6885)</f>
        <v>0.90638373969459218</v>
      </c>
      <c r="J1295" s="7">
        <f>($O$9-H1295)/($O$9-$O$2)</f>
        <v>0.35712258712363609</v>
      </c>
      <c r="K1295" t="b">
        <f>G1295&lt;2000</f>
        <v>1</v>
      </c>
    </row>
    <row r="1296" spans="1:11" x14ac:dyDescent="0.25">
      <c r="A1296" s="1">
        <v>2747</v>
      </c>
      <c r="B1296" s="1" t="s">
        <v>42</v>
      </c>
      <c r="C1296">
        <v>6762.7146410244613</v>
      </c>
      <c r="D1296">
        <v>367.37784016829897</v>
      </c>
      <c r="E1296" t="s">
        <v>4652</v>
      </c>
      <c r="F1296" s="2">
        <v>44417.35769675926</v>
      </c>
      <c r="G1296" s="8">
        <v>936.94467893765386</v>
      </c>
      <c r="H1296" s="7">
        <f>LN(G1296)</f>
        <v>6.8426242398739552</v>
      </c>
      <c r="I1296" s="7">
        <f>+(H1296-$O$10)/_xlfn.STDEV.S($H$2:$H$6885)</f>
        <v>0.90626214616686041</v>
      </c>
      <c r="J1296" s="7">
        <f>($O$9-H1296)/($O$9-$O$2)</f>
        <v>0.35714102004121934</v>
      </c>
      <c r="K1296" t="b">
        <f>G1296&lt;2000</f>
        <v>1</v>
      </c>
    </row>
    <row r="1297" spans="1:11" x14ac:dyDescent="0.25">
      <c r="A1297" s="1">
        <v>434</v>
      </c>
      <c r="B1297" s="1" t="s">
        <v>5</v>
      </c>
      <c r="C1297">
        <v>29899.02643916231</v>
      </c>
      <c r="D1297">
        <v>995.47173846199325</v>
      </c>
      <c r="E1297" t="s">
        <v>208</v>
      </c>
      <c r="F1297" s="2">
        <v>44172.499479166669</v>
      </c>
      <c r="G1297" s="8">
        <v>936.52111948662809</v>
      </c>
      <c r="H1297" s="7">
        <f>LN(G1297)</f>
        <v>6.8421720731372062</v>
      </c>
      <c r="I1297" s="7">
        <f>+(H1297-$O$10)/_xlfn.STDEV.S($H$2:$H$6885)</f>
        <v>0.90593449460622766</v>
      </c>
      <c r="J1297" s="7">
        <f>($O$9-H1297)/($O$9-$O$2)</f>
        <v>0.35719069023605482</v>
      </c>
      <c r="K1297" t="b">
        <f>G1297&lt;2000</f>
        <v>1</v>
      </c>
    </row>
    <row r="1298" spans="1:11" x14ac:dyDescent="0.25">
      <c r="A1298" s="1">
        <v>24729</v>
      </c>
      <c r="B1298" s="1" t="s">
        <v>5</v>
      </c>
      <c r="C1298">
        <v>2947.7629131704548</v>
      </c>
      <c r="D1298">
        <v>176.86577479022719</v>
      </c>
      <c r="E1298" t="s">
        <v>6310</v>
      </c>
      <c r="F1298" s="2">
        <v>44491.432453703703</v>
      </c>
      <c r="G1298" s="8">
        <v>935.01898405425868</v>
      </c>
      <c r="H1298" s="7">
        <f>LN(G1298)</f>
        <v>6.8405668328839138</v>
      </c>
      <c r="I1298" s="7">
        <f>+(H1298-$O$10)/_xlfn.STDEV.S($H$2:$H$6885)</f>
        <v>0.904771296539153</v>
      </c>
      <c r="J1298" s="7">
        <f>($O$9-H1298)/($O$9-$O$2)</f>
        <v>0.35736702473759752</v>
      </c>
      <c r="K1298" t="b">
        <f>G1298&lt;2000</f>
        <v>1</v>
      </c>
    </row>
    <row r="1299" spans="1:11" x14ac:dyDescent="0.25">
      <c r="A1299" s="1">
        <v>9552</v>
      </c>
      <c r="B1299" s="1" t="s">
        <v>5</v>
      </c>
      <c r="C1299">
        <v>20867.6210764686</v>
      </c>
      <c r="D1299">
        <v>862.7020488789783</v>
      </c>
      <c r="E1299" t="s">
        <v>1128</v>
      </c>
      <c r="F1299" s="2">
        <v>44223.445810185192</v>
      </c>
      <c r="G1299" s="8">
        <v>934.29988147398774</v>
      </c>
      <c r="H1299" s="7">
        <f>LN(G1299)</f>
        <v>6.8397974589381372</v>
      </c>
      <c r="I1299" s="7">
        <f>+(H1299-$O$10)/_xlfn.STDEV.S($H$2:$H$6885)</f>
        <v>0.90421378853700229</v>
      </c>
      <c r="J1299" s="7">
        <f>($O$9-H1299)/($O$9-$O$2)</f>
        <v>0.35745153991901679</v>
      </c>
      <c r="K1299" t="b">
        <f>G1299&lt;2000</f>
        <v>1</v>
      </c>
    </row>
    <row r="1300" spans="1:11" x14ac:dyDescent="0.25">
      <c r="A1300" s="1">
        <v>24758</v>
      </c>
      <c r="B1300" s="1" t="s">
        <v>5</v>
      </c>
      <c r="C1300">
        <v>16849.14584014564</v>
      </c>
      <c r="D1300">
        <v>446.87423706180078</v>
      </c>
      <c r="E1300" t="s">
        <v>3915</v>
      </c>
      <c r="F1300" s="2">
        <v>44385.728900462957</v>
      </c>
      <c r="G1300" s="8">
        <v>933.40670156925569</v>
      </c>
      <c r="H1300" s="7">
        <f>LN(G1300)</f>
        <v>6.8388410132298763</v>
      </c>
      <c r="I1300" s="7">
        <f>+(H1300-$O$10)/_xlfn.STDEV.S($H$2:$H$6885)</f>
        <v>0.90352072356007496</v>
      </c>
      <c r="J1300" s="7">
        <f>($O$9-H1300)/($O$9-$O$2)</f>
        <v>0.3575566048006586</v>
      </c>
      <c r="K1300" t="b">
        <f>G1300&lt;2000</f>
        <v>1</v>
      </c>
    </row>
    <row r="1301" spans="1:11" x14ac:dyDescent="0.25">
      <c r="A1301" s="1">
        <v>944</v>
      </c>
      <c r="B1301" s="1" t="s">
        <v>42</v>
      </c>
      <c r="C1301">
        <v>4252.1000000000004</v>
      </c>
      <c r="D1301">
        <v>204.358</v>
      </c>
      <c r="E1301" t="s">
        <v>6094</v>
      </c>
      <c r="F1301" s="2">
        <v>44480.498113425929</v>
      </c>
      <c r="G1301" s="8">
        <v>932.65387928134112</v>
      </c>
      <c r="H1301" s="7">
        <f>LN(G1301)</f>
        <v>6.8380341559000755</v>
      </c>
      <c r="I1301" s="7">
        <f>+(H1301-$O$10)/_xlfn.STDEV.S($H$2:$H$6885)</f>
        <v>0.90293605414096201</v>
      </c>
      <c r="J1301" s="7">
        <f>($O$9-H1301)/($O$9-$O$2)</f>
        <v>0.35764523750518656</v>
      </c>
      <c r="K1301" t="b">
        <f>G1301&lt;2000</f>
        <v>1</v>
      </c>
    </row>
    <row r="1302" spans="1:11" x14ac:dyDescent="0.25">
      <c r="A1302" s="1">
        <v>9799</v>
      </c>
      <c r="B1302" s="1" t="s">
        <v>5</v>
      </c>
      <c r="C1302">
        <v>11954.12084663186</v>
      </c>
      <c r="D1302">
        <v>960.20652593872626</v>
      </c>
      <c r="E1302" t="s">
        <v>645</v>
      </c>
      <c r="F1302" s="2">
        <v>44184.665243055562</v>
      </c>
      <c r="G1302" s="8">
        <v>932.58745854103745</v>
      </c>
      <c r="H1302" s="7">
        <f>LN(G1302)</f>
        <v>6.8379629364401744</v>
      </c>
      <c r="I1302" s="7">
        <f>+(H1302-$O$10)/_xlfn.STDEV.S($H$2:$H$6885)</f>
        <v>0.90288444670218448</v>
      </c>
      <c r="J1302" s="7">
        <f>($O$9-H1302)/($O$9-$O$2)</f>
        <v>0.35765306091226601</v>
      </c>
      <c r="K1302" t="b">
        <f>G1302&lt;2000</f>
        <v>1</v>
      </c>
    </row>
    <row r="1303" spans="1:11" x14ac:dyDescent="0.25">
      <c r="A1303" s="1">
        <v>9369</v>
      </c>
      <c r="B1303" s="1" t="s">
        <v>5</v>
      </c>
      <c r="C1303">
        <v>18457.99549024185</v>
      </c>
      <c r="D1303">
        <v>847.77803405863301</v>
      </c>
      <c r="E1303" t="s">
        <v>1189</v>
      </c>
      <c r="F1303" s="2">
        <v>44228.648136574076</v>
      </c>
      <c r="G1303" s="8">
        <v>932.53169235098153</v>
      </c>
      <c r="H1303" s="7">
        <f>LN(G1303)</f>
        <v>6.8379031373758137</v>
      </c>
      <c r="I1303" s="7">
        <f>+(H1303-$O$10)/_xlfn.STDEV.S($H$2:$H$6885)</f>
        <v>0.90284111477356221</v>
      </c>
      <c r="J1303" s="7">
        <f>($O$9-H1303)/($O$9-$O$2)</f>
        <v>0.35765962979700777</v>
      </c>
      <c r="K1303" t="b">
        <f>G1303&lt;2000</f>
        <v>1</v>
      </c>
    </row>
    <row r="1304" spans="1:11" x14ac:dyDescent="0.25">
      <c r="A1304" s="1">
        <v>9975</v>
      </c>
      <c r="B1304" s="1" t="s">
        <v>42</v>
      </c>
      <c r="C1304">
        <v>5606.1374173029617</v>
      </c>
      <c r="D1304">
        <v>218.95008303133139</v>
      </c>
      <c r="E1304" t="s">
        <v>5994</v>
      </c>
      <c r="F1304" s="2">
        <v>44474.742962962962</v>
      </c>
      <c r="G1304" s="8">
        <v>932.17035955251379</v>
      </c>
      <c r="H1304" s="7">
        <f>LN(G1304)</f>
        <v>6.8375155872011124</v>
      </c>
      <c r="I1304" s="7">
        <f>+(H1304-$O$10)/_xlfn.STDEV.S($H$2:$H$6885)</f>
        <v>0.90256028602335958</v>
      </c>
      <c r="J1304" s="7">
        <f>($O$9-H1304)/($O$9-$O$2)</f>
        <v>0.35770220190840268</v>
      </c>
      <c r="K1304" t="b">
        <f>G1304&lt;2000</f>
        <v>1</v>
      </c>
    </row>
    <row r="1305" spans="1:11" x14ac:dyDescent="0.25">
      <c r="A1305" s="1">
        <v>1921</v>
      </c>
      <c r="B1305" s="1" t="s">
        <v>1741</v>
      </c>
      <c r="C1305">
        <v>15907.282066348011</v>
      </c>
      <c r="D1305">
        <v>568.39388765392005</v>
      </c>
      <c r="E1305" t="s">
        <v>2719</v>
      </c>
      <c r="F1305" s="2">
        <v>44337.680937500001</v>
      </c>
      <c r="G1305" s="8">
        <v>931.19112093982244</v>
      </c>
      <c r="H1305" s="7">
        <f>LN(G1305)</f>
        <v>6.8364645418584997</v>
      </c>
      <c r="I1305" s="7">
        <f>+(H1305-$O$10)/_xlfn.STDEV.S($H$2:$H$6885)</f>
        <v>0.90179867173638462</v>
      </c>
      <c r="J1305" s="7">
        <f>($O$9-H1305)/($O$9-$O$2)</f>
        <v>0.35781765849267921</v>
      </c>
      <c r="K1305" t="b">
        <f>G1305&lt;2000</f>
        <v>1</v>
      </c>
    </row>
    <row r="1306" spans="1:11" x14ac:dyDescent="0.25">
      <c r="A1306" s="1">
        <v>1718</v>
      </c>
      <c r="B1306" s="1" t="s">
        <v>1741</v>
      </c>
      <c r="C1306">
        <v>17483.709431473599</v>
      </c>
      <c r="D1306">
        <v>557.99943725894377</v>
      </c>
      <c r="E1306" t="s">
        <v>2799</v>
      </c>
      <c r="F1306" s="2">
        <v>44341.702233796299</v>
      </c>
      <c r="G1306" s="8">
        <v>930.96541176978758</v>
      </c>
      <c r="H1306" s="7">
        <f>LN(G1306)</f>
        <v>6.8362221248895976</v>
      </c>
      <c r="I1306" s="7">
        <f>+(H1306-$O$10)/_xlfn.STDEV.S($H$2:$H$6885)</f>
        <v>0.90162301021215197</v>
      </c>
      <c r="J1306" s="7">
        <f>($O$9-H1306)/($O$9-$O$2)</f>
        <v>0.35784428782451239</v>
      </c>
      <c r="K1306" t="b">
        <f>G1306&lt;2000</f>
        <v>1</v>
      </c>
    </row>
    <row r="1307" spans="1:11" x14ac:dyDescent="0.25">
      <c r="A1307" s="1">
        <v>13517</v>
      </c>
      <c r="B1307" s="1" t="s">
        <v>42</v>
      </c>
      <c r="C1307">
        <v>1428.79861940714</v>
      </c>
      <c r="D1307">
        <v>97.088324733292794</v>
      </c>
      <c r="E1307" t="s">
        <v>6737</v>
      </c>
      <c r="F1307" s="2">
        <v>44522.407453703701</v>
      </c>
      <c r="G1307" s="8">
        <v>930.90638218637264</v>
      </c>
      <c r="H1307" s="7">
        <f>LN(G1307)</f>
        <v>6.8361587160301625</v>
      </c>
      <c r="I1307" s="7">
        <f>+(H1307-$O$10)/_xlfn.STDEV.S($H$2:$H$6885)</f>
        <v>0.90157706253386571</v>
      </c>
      <c r="J1307" s="7">
        <f>($O$9-H1307)/($O$9-$O$2)</f>
        <v>0.35785125324267891</v>
      </c>
      <c r="K1307" t="b">
        <f>G1307&lt;2000</f>
        <v>1</v>
      </c>
    </row>
    <row r="1308" spans="1:11" x14ac:dyDescent="0.25">
      <c r="A1308" s="1">
        <v>11588</v>
      </c>
      <c r="B1308" s="1" t="s">
        <v>42</v>
      </c>
      <c r="C1308">
        <v>1786.8440029939079</v>
      </c>
      <c r="D1308">
        <v>137.54329580620629</v>
      </c>
      <c r="E1308" t="s">
        <v>6552</v>
      </c>
      <c r="F1308" s="2">
        <v>44506.540416666663</v>
      </c>
      <c r="G1308" s="8">
        <v>930.81995176470798</v>
      </c>
      <c r="H1308" s="7">
        <f>LN(G1308)</f>
        <v>6.8360658662700757</v>
      </c>
      <c r="I1308" s="7">
        <f>+(H1308-$O$10)/_xlfn.STDEV.S($H$2:$H$6885)</f>
        <v>0.90150978122738235</v>
      </c>
      <c r="J1308" s="7">
        <f>($O$9-H1308)/($O$9-$O$2)</f>
        <v>0.35786145272286862</v>
      </c>
      <c r="K1308" t="b">
        <f>G1308&lt;2000</f>
        <v>1</v>
      </c>
    </row>
    <row r="1309" spans="1:11" x14ac:dyDescent="0.25">
      <c r="A1309" s="1">
        <v>4560</v>
      </c>
      <c r="B1309" s="1" t="s">
        <v>5</v>
      </c>
      <c r="C1309">
        <v>36968.124369008932</v>
      </c>
      <c r="D1309">
        <v>965.91708467165756</v>
      </c>
      <c r="E1309" t="s">
        <v>557</v>
      </c>
      <c r="F1309" s="2">
        <v>44181.483807870369</v>
      </c>
      <c r="G1309" s="8">
        <v>930.25861071005306</v>
      </c>
      <c r="H1309" s="7">
        <f>LN(G1309)</f>
        <v>6.8354626235236431</v>
      </c>
      <c r="I1309" s="7">
        <f>+(H1309-$O$10)/_xlfn.STDEV.S($H$2:$H$6885)</f>
        <v>0.90107265613337351</v>
      </c>
      <c r="J1309" s="7">
        <f>($O$9-H1309)/($O$9-$O$2)</f>
        <v>0.35792771851005112</v>
      </c>
      <c r="K1309" t="b">
        <f>G1309&lt;2000</f>
        <v>1</v>
      </c>
    </row>
    <row r="1310" spans="1:11" x14ac:dyDescent="0.25">
      <c r="A1310" s="1">
        <v>14368</v>
      </c>
      <c r="B1310" s="1" t="s">
        <v>42</v>
      </c>
      <c r="C1310">
        <v>820.03113401799999</v>
      </c>
      <c r="D1310">
        <v>56.043249577079997</v>
      </c>
      <c r="E1310" t="s">
        <v>6872</v>
      </c>
      <c r="F1310" s="2">
        <v>44538.456504629627</v>
      </c>
      <c r="G1310" s="8">
        <v>929.0312006710534</v>
      </c>
      <c r="H1310" s="7">
        <f>LN(G1310)</f>
        <v>6.8341423234716689</v>
      </c>
      <c r="I1310" s="7">
        <f>+(H1310-$O$10)/_xlfn.STDEV.S($H$2:$H$6885)</f>
        <v>0.90011593301029902</v>
      </c>
      <c r="J1310" s="7">
        <f>($O$9-H1310)/($O$9-$O$2)</f>
        <v>0.35807275253288612</v>
      </c>
      <c r="K1310" t="b">
        <f>G1310&lt;2000</f>
        <v>1</v>
      </c>
    </row>
    <row r="1311" spans="1:11" x14ac:dyDescent="0.25">
      <c r="A1311" s="1">
        <v>11648</v>
      </c>
      <c r="B1311" s="1" t="s">
        <v>5</v>
      </c>
      <c r="C1311">
        <v>16184.76339059044</v>
      </c>
      <c r="D1311">
        <v>534.15385217406549</v>
      </c>
      <c r="E1311" t="s">
        <v>3035</v>
      </c>
      <c r="F1311" s="2">
        <v>44350.582928240743</v>
      </c>
      <c r="G1311" s="8">
        <v>928.88806120017375</v>
      </c>
      <c r="H1311" s="7">
        <f>LN(G1311)</f>
        <v>6.8339882376896863</v>
      </c>
      <c r="I1311" s="7">
        <f>+(H1311-$O$10)/_xlfn.STDEV.S($H$2:$H$6885)</f>
        <v>0.90000427851907983</v>
      </c>
      <c r="J1311" s="7">
        <f>($O$9-H1311)/($O$9-$O$2)</f>
        <v>0.35808967874658215</v>
      </c>
      <c r="K1311" t="b">
        <f>G1311&lt;2000</f>
        <v>1</v>
      </c>
    </row>
    <row r="1312" spans="1:11" x14ac:dyDescent="0.25">
      <c r="A1312" s="1">
        <v>2331</v>
      </c>
      <c r="B1312" s="1" t="s">
        <v>5</v>
      </c>
      <c r="C1312">
        <v>16859.697331708619</v>
      </c>
      <c r="D1312">
        <v>976.48010073870591</v>
      </c>
      <c r="E1312" t="s">
        <v>394</v>
      </c>
      <c r="F1312" s="2">
        <v>44176.50341435185</v>
      </c>
      <c r="G1312" s="8">
        <v>928.23358260697921</v>
      </c>
      <c r="H1312" s="7">
        <f>LN(G1312)</f>
        <v>6.8332834065091639</v>
      </c>
      <c r="I1312" s="7">
        <f>+(H1312-$O$10)/_xlfn.STDEV.S($H$2:$H$6885)</f>
        <v>0.89949353985231884</v>
      </c>
      <c r="J1312" s="7">
        <f>($O$9-H1312)/($O$9-$O$2)</f>
        <v>0.35816710395108614</v>
      </c>
      <c r="K1312" t="b">
        <f>G1312&lt;2000</f>
        <v>1</v>
      </c>
    </row>
    <row r="1313" spans="1:11" x14ac:dyDescent="0.25">
      <c r="A1313" s="1">
        <v>7445</v>
      </c>
      <c r="B1313" s="1" t="s">
        <v>42</v>
      </c>
      <c r="C1313">
        <v>5910.2461472833302</v>
      </c>
      <c r="D1313">
        <v>258.61236610068971</v>
      </c>
      <c r="E1313" t="s">
        <v>5664</v>
      </c>
      <c r="F1313" s="2">
        <v>44458.708692129629</v>
      </c>
      <c r="G1313" s="8">
        <v>927.55253388608207</v>
      </c>
      <c r="H1313" s="7">
        <f>LN(G1313)</f>
        <v>6.832549433186033</v>
      </c>
      <c r="I1313" s="7">
        <f>+(H1313-$O$10)/_xlfn.STDEV.S($H$2:$H$6885)</f>
        <v>0.8989616840450656</v>
      </c>
      <c r="J1313" s="7">
        <f>($O$9-H1313)/($O$9-$O$2)</f>
        <v>0.35824773039925456</v>
      </c>
      <c r="K1313" t="b">
        <f>G1313&lt;2000</f>
        <v>1</v>
      </c>
    </row>
    <row r="1314" spans="1:11" x14ac:dyDescent="0.25">
      <c r="A1314" s="1">
        <v>10890</v>
      </c>
      <c r="B1314" s="1" t="s">
        <v>5</v>
      </c>
      <c r="C1314">
        <v>14943.222558278399</v>
      </c>
      <c r="D1314">
        <v>672.44501512252805</v>
      </c>
      <c r="E1314" t="s">
        <v>1983</v>
      </c>
      <c r="F1314" s="2">
        <v>44295.456747685188</v>
      </c>
      <c r="G1314" s="8">
        <v>926.1343767432752</v>
      </c>
      <c r="H1314" s="7">
        <f>LN(G1314)</f>
        <v>6.8310193393914922</v>
      </c>
      <c r="I1314" s="7">
        <f>+(H1314-$O$10)/_xlfn.STDEV.S($H$2:$H$6885)</f>
        <v>0.89785293902038643</v>
      </c>
      <c r="J1314" s="7">
        <f>($O$9-H1314)/($O$9-$O$2)</f>
        <v>0.35841581011568363</v>
      </c>
      <c r="K1314" t="b">
        <f>G1314&lt;2000</f>
        <v>1</v>
      </c>
    </row>
    <row r="1315" spans="1:11" x14ac:dyDescent="0.25">
      <c r="A1315" s="1">
        <v>9350</v>
      </c>
      <c r="B1315" s="1" t="s">
        <v>5</v>
      </c>
      <c r="C1315">
        <v>18363.763400059299</v>
      </c>
      <c r="D1315">
        <v>903.27859025935095</v>
      </c>
      <c r="E1315" t="s">
        <v>880</v>
      </c>
      <c r="F1315" s="2">
        <v>44204.47314814815</v>
      </c>
      <c r="G1315" s="8">
        <v>926.10970218279863</v>
      </c>
      <c r="H1315" s="7">
        <f>LN(G1315)</f>
        <v>6.8309926965092078</v>
      </c>
      <c r="I1315" s="7">
        <f>+(H1315-$O$10)/_xlfn.STDEV.S($H$2:$H$6885)</f>
        <v>0.89783363290772766</v>
      </c>
      <c r="J1315" s="7">
        <f>($O$9-H1315)/($O$9-$O$2)</f>
        <v>0.35841873681737679</v>
      </c>
      <c r="K1315" t="b">
        <f>G1315&lt;2000</f>
        <v>1</v>
      </c>
    </row>
    <row r="1316" spans="1:11" x14ac:dyDescent="0.25">
      <c r="A1316" s="1">
        <v>164</v>
      </c>
      <c r="B1316" s="1" t="s">
        <v>42</v>
      </c>
      <c r="C1316">
        <v>13438.69103165185</v>
      </c>
      <c r="D1316">
        <v>617.10458048206431</v>
      </c>
      <c r="E1316" t="s">
        <v>2355</v>
      </c>
      <c r="F1316" s="2">
        <v>44316.709108796298</v>
      </c>
      <c r="G1316" s="8">
        <v>924.01465173930342</v>
      </c>
      <c r="H1316" s="7">
        <f>LN(G1316)</f>
        <v>6.8287279283766837</v>
      </c>
      <c r="I1316" s="7">
        <f>+(H1316-$O$10)/_xlfn.STDEV.S($H$2:$H$6885)</f>
        <v>0.89619252410253725</v>
      </c>
      <c r="J1316" s="7">
        <f>($O$9-H1316)/($O$9-$O$2)</f>
        <v>0.35866751998795787</v>
      </c>
      <c r="K1316" t="b">
        <f>G1316&lt;2000</f>
        <v>1</v>
      </c>
    </row>
    <row r="1317" spans="1:11" x14ac:dyDescent="0.25">
      <c r="A1317" s="1">
        <v>772</v>
      </c>
      <c r="B1317" s="1" t="s">
        <v>42</v>
      </c>
      <c r="C1317">
        <v>14049.948252190001</v>
      </c>
      <c r="D1317">
        <v>659.54537671114974</v>
      </c>
      <c r="E1317" t="s">
        <v>2042</v>
      </c>
      <c r="F1317" s="2">
        <v>44299.646724537037</v>
      </c>
      <c r="G1317" s="8">
        <v>922.96030865460091</v>
      </c>
      <c r="H1317" s="7">
        <f>LN(G1317)</f>
        <v>6.8275862310371558</v>
      </c>
      <c r="I1317" s="7">
        <f>+(H1317-$O$10)/_xlfn.STDEV.S($H$2:$H$6885)</f>
        <v>0.89536522106437877</v>
      </c>
      <c r="J1317" s="7">
        <f>($O$9-H1317)/($O$9-$O$2)</f>
        <v>0.35879293462970097</v>
      </c>
      <c r="K1317" t="b">
        <f>G1317&lt;2000</f>
        <v>1</v>
      </c>
    </row>
    <row r="1318" spans="1:11" x14ac:dyDescent="0.25">
      <c r="A1318" s="1">
        <v>5561</v>
      </c>
      <c r="B1318" s="1" t="s">
        <v>42</v>
      </c>
      <c r="C1318">
        <v>5744.6833020827953</v>
      </c>
      <c r="D1318">
        <v>409.48878979979872</v>
      </c>
      <c r="E1318" t="s">
        <v>4216</v>
      </c>
      <c r="F1318" s="2">
        <v>44398.493379629632</v>
      </c>
      <c r="G1318" s="8">
        <v>922.71882936974032</v>
      </c>
      <c r="H1318" s="7">
        <f>LN(G1318)</f>
        <v>6.8273245611929632</v>
      </c>
      <c r="I1318" s="7">
        <f>+(H1318-$O$10)/_xlfn.STDEV.S($H$2:$H$6885)</f>
        <v>0.8951756084152116</v>
      </c>
      <c r="J1318" s="7">
        <f>($O$9-H1318)/($O$9-$O$2)</f>
        <v>0.35882167887620853</v>
      </c>
      <c r="K1318" t="b">
        <f>G1318&lt;2000</f>
        <v>1</v>
      </c>
    </row>
    <row r="1319" spans="1:11" x14ac:dyDescent="0.25">
      <c r="A1319" s="1">
        <v>36521</v>
      </c>
      <c r="B1319" s="1" t="s">
        <v>5</v>
      </c>
      <c r="C1319">
        <v>2808.5906009710438</v>
      </c>
      <c r="D1319">
        <v>197.03718834497039</v>
      </c>
      <c r="E1319" t="s">
        <v>6140</v>
      </c>
      <c r="F1319" s="2">
        <v>44482.509282407409</v>
      </c>
      <c r="G1319" s="8">
        <v>922.43948453358314</v>
      </c>
      <c r="H1319" s="7">
        <f>LN(G1319)</f>
        <v>6.8270217743413557</v>
      </c>
      <c r="I1319" s="7">
        <f>+(H1319-$O$10)/_xlfn.STDEV.S($H$2:$H$6885)</f>
        <v>0.89495620133281195</v>
      </c>
      <c r="J1319" s="7">
        <f>($O$9-H1319)/($O$9-$O$2)</f>
        <v>0.35885493979677313</v>
      </c>
      <c r="K1319" t="b">
        <f>G1319&lt;2000</f>
        <v>1</v>
      </c>
    </row>
    <row r="1320" spans="1:11" x14ac:dyDescent="0.25">
      <c r="A1320" s="1">
        <v>20677</v>
      </c>
      <c r="B1320" s="1" t="s">
        <v>5</v>
      </c>
      <c r="C1320">
        <v>17551.393934686399</v>
      </c>
      <c r="D1320">
        <v>580.73172124250823</v>
      </c>
      <c r="E1320" t="s">
        <v>2587</v>
      </c>
      <c r="F1320" s="2">
        <v>44330.541631944441</v>
      </c>
      <c r="G1320" s="8">
        <v>921.86342078832854</v>
      </c>
      <c r="H1320" s="7">
        <f>LN(G1320)</f>
        <v>6.8263970789485047</v>
      </c>
      <c r="I1320" s="7">
        <f>+(H1320-$O$10)/_xlfn.STDEV.S($H$2:$H$6885)</f>
        <v>0.89450353110355219</v>
      </c>
      <c r="J1320" s="7">
        <f>($O$9-H1320)/($O$9-$O$2)</f>
        <v>0.35892356214192578</v>
      </c>
      <c r="K1320" t="b">
        <f>G1320&lt;2000</f>
        <v>1</v>
      </c>
    </row>
    <row r="1321" spans="1:11" x14ac:dyDescent="0.25">
      <c r="A1321" s="1">
        <v>8823</v>
      </c>
      <c r="B1321" s="1" t="s">
        <v>1741</v>
      </c>
      <c r="C1321">
        <v>5317.0915000000014</v>
      </c>
      <c r="D1321">
        <v>209.11442500000001</v>
      </c>
      <c r="E1321" t="s">
        <v>6054</v>
      </c>
      <c r="F1321" s="2">
        <v>44477.592303240737</v>
      </c>
      <c r="G1321" s="8">
        <v>920.90207694998821</v>
      </c>
      <c r="H1321" s="7">
        <f>LN(G1321)</f>
        <v>6.825353708072794</v>
      </c>
      <c r="I1321" s="7">
        <f>+(H1321-$O$10)/_xlfn.STDEV.S($H$2:$H$6885)</f>
        <v>0.89374747793121279</v>
      </c>
      <c r="J1321" s="7">
        <f>($O$9-H1321)/($O$9-$O$2)</f>
        <v>0.35903817569146473</v>
      </c>
      <c r="K1321" t="b">
        <f>G1321&lt;2000</f>
        <v>1</v>
      </c>
    </row>
    <row r="1322" spans="1:11" x14ac:dyDescent="0.25">
      <c r="A1322" s="1">
        <v>6700</v>
      </c>
      <c r="B1322" s="1" t="s">
        <v>5</v>
      </c>
      <c r="C1322">
        <v>18467.500425005019</v>
      </c>
      <c r="D1322">
        <v>949.87142062338069</v>
      </c>
      <c r="E1322" t="s">
        <v>630</v>
      </c>
      <c r="F1322" s="2">
        <v>44183.742696759262</v>
      </c>
      <c r="G1322" s="8">
        <v>920.29047841711201</v>
      </c>
      <c r="H1322" s="7">
        <f>LN(G1322)</f>
        <v>6.824689357618424</v>
      </c>
      <c r="I1322" s="7">
        <f>+(H1322-$O$10)/_xlfn.STDEV.S($H$2:$H$6885)</f>
        <v>0.89326607263203828</v>
      </c>
      <c r="J1322" s="7">
        <f>($O$9-H1322)/($O$9-$O$2)</f>
        <v>0.35911115411695632</v>
      </c>
      <c r="K1322" t="b">
        <f>G1322&lt;2000</f>
        <v>1</v>
      </c>
    </row>
    <row r="1323" spans="1:11" x14ac:dyDescent="0.25">
      <c r="A1323" s="1">
        <v>8533</v>
      </c>
      <c r="B1323" s="1" t="s">
        <v>1741</v>
      </c>
      <c r="C1323">
        <v>4406.2800000000007</v>
      </c>
      <c r="D1323">
        <v>234.08394999999999</v>
      </c>
      <c r="E1323" t="s">
        <v>5862</v>
      </c>
      <c r="F1323" s="2">
        <v>44467.55872685185</v>
      </c>
      <c r="G1323" s="8">
        <v>919.54531987423786</v>
      </c>
      <c r="H1323" s="7">
        <f>LN(G1323)</f>
        <v>6.8238793303493486</v>
      </c>
      <c r="I1323" s="7">
        <f>+(H1323-$O$10)/_xlfn.STDEV.S($H$2:$H$6885)</f>
        <v>0.8926791061940027</v>
      </c>
      <c r="J1323" s="7">
        <f>($O$9-H1323)/($O$9-$O$2)</f>
        <v>0.35920013503706183</v>
      </c>
      <c r="K1323" t="b">
        <f>G1323&lt;2000</f>
        <v>1</v>
      </c>
    </row>
    <row r="1324" spans="1:11" x14ac:dyDescent="0.25">
      <c r="A1324" s="1">
        <v>1674</v>
      </c>
      <c r="B1324" s="1" t="s">
        <v>42</v>
      </c>
      <c r="C1324">
        <v>24949.552674819559</v>
      </c>
      <c r="D1324">
        <v>701.14929240721335</v>
      </c>
      <c r="E1324" t="s">
        <v>1794</v>
      </c>
      <c r="F1324" s="2">
        <v>44281.337870370371</v>
      </c>
      <c r="G1324" s="8">
        <v>916.82383731858806</v>
      </c>
      <c r="H1324" s="7">
        <f>LN(G1324)</f>
        <v>6.8209153461881167</v>
      </c>
      <c r="I1324" s="7">
        <f>+(H1324-$O$10)/_xlfn.STDEV.S($H$2:$H$6885)</f>
        <v>0.89053132760440323</v>
      </c>
      <c r="J1324" s="7">
        <f>($O$9-H1324)/($O$9-$O$2)</f>
        <v>0.35952572659170878</v>
      </c>
      <c r="K1324" t="b">
        <f>G1324&lt;2000</f>
        <v>1</v>
      </c>
    </row>
    <row r="1325" spans="1:11" x14ac:dyDescent="0.25">
      <c r="A1325" s="1">
        <v>3751</v>
      </c>
      <c r="B1325" s="1" t="s">
        <v>1741</v>
      </c>
      <c r="C1325">
        <v>10673.720264292109</v>
      </c>
      <c r="D1325">
        <v>398.14836980003457</v>
      </c>
      <c r="E1325" t="s">
        <v>4333</v>
      </c>
      <c r="F1325" s="2">
        <v>44401.834837962961</v>
      </c>
      <c r="G1325" s="8">
        <v>916.06208259790355</v>
      </c>
      <c r="H1325" s="7">
        <f>LN(G1325)</f>
        <v>6.8200841381393609</v>
      </c>
      <c r="I1325" s="7">
        <f>+(H1325-$O$10)/_xlfn.STDEV.S($H$2:$H$6885)</f>
        <v>0.88992901303269567</v>
      </c>
      <c r="J1325" s="7">
        <f>($O$9-H1325)/($O$9-$O$2)</f>
        <v>0.35961703420541641</v>
      </c>
      <c r="K1325" t="b">
        <f>G1325&lt;2000</f>
        <v>1</v>
      </c>
    </row>
    <row r="1326" spans="1:11" x14ac:dyDescent="0.25">
      <c r="A1326" s="1">
        <v>3927</v>
      </c>
      <c r="B1326" s="1" t="s">
        <v>42</v>
      </c>
      <c r="C1326">
        <v>8226.9288861304631</v>
      </c>
      <c r="D1326">
        <v>491.23394362152908</v>
      </c>
      <c r="E1326" t="s">
        <v>3314</v>
      </c>
      <c r="F1326" s="2">
        <v>44363.931458333333</v>
      </c>
      <c r="G1326" s="8">
        <v>912.26844667406272</v>
      </c>
      <c r="H1326" s="7">
        <f>LN(G1326)</f>
        <v>6.8159342961853531</v>
      </c>
      <c r="I1326" s="7">
        <f>+(H1326-$O$10)/_xlfn.STDEV.S($H$2:$H$6885)</f>
        <v>0.88692193161315958</v>
      </c>
      <c r="J1326" s="7">
        <f>($O$9-H1326)/($O$9-$O$2)</f>
        <v>0.36007289139622639</v>
      </c>
      <c r="K1326" t="b">
        <f>G1326&lt;2000</f>
        <v>1</v>
      </c>
    </row>
    <row r="1327" spans="1:11" x14ac:dyDescent="0.25">
      <c r="A1327" s="1">
        <v>1673</v>
      </c>
      <c r="B1327" s="1" t="s">
        <v>42</v>
      </c>
      <c r="C1327">
        <v>10872.68632775379</v>
      </c>
      <c r="D1327">
        <v>661.5223524099913</v>
      </c>
      <c r="E1327" t="s">
        <v>1990</v>
      </c>
      <c r="F1327" s="2">
        <v>44295.668043981481</v>
      </c>
      <c r="G1327" s="8">
        <v>911.81796877264208</v>
      </c>
      <c r="H1327" s="7">
        <f>LN(G1327)</f>
        <v>6.8154403745084373</v>
      </c>
      <c r="I1327" s="7">
        <f>+(H1327-$O$10)/_xlfn.STDEV.S($H$2:$H$6885)</f>
        <v>0.88656402335693663</v>
      </c>
      <c r="J1327" s="7">
        <f>($O$9-H1327)/($O$9-$O$2)</f>
        <v>0.36012714834157861</v>
      </c>
      <c r="K1327" t="b">
        <f>G1327&lt;2000</f>
        <v>1</v>
      </c>
    </row>
    <row r="1328" spans="1:11" x14ac:dyDescent="0.25">
      <c r="A1328" s="1">
        <v>501</v>
      </c>
      <c r="B1328" s="1" t="s">
        <v>5</v>
      </c>
      <c r="C1328">
        <v>23492.315849143539</v>
      </c>
      <c r="D1328">
        <v>976.09407956125153</v>
      </c>
      <c r="E1328" t="s">
        <v>151</v>
      </c>
      <c r="F1328" s="2">
        <v>44169.534039351849</v>
      </c>
      <c r="G1328" s="8">
        <v>911.32538465702692</v>
      </c>
      <c r="H1328" s="7">
        <f>LN(G1328)</f>
        <v>6.8149000065481511</v>
      </c>
      <c r="I1328" s="7">
        <f>+(H1328-$O$10)/_xlfn.STDEV.S($H$2:$H$6885)</f>
        <v>0.88617245893807484</v>
      </c>
      <c r="J1328" s="7">
        <f>($O$9-H1328)/($O$9-$O$2)</f>
        <v>0.36018650737816599</v>
      </c>
      <c r="K1328" t="b">
        <f>G1328&lt;2000</f>
        <v>1</v>
      </c>
    </row>
    <row r="1329" spans="1:11" x14ac:dyDescent="0.25">
      <c r="A1329" s="1">
        <v>1035</v>
      </c>
      <c r="B1329" s="1" t="s">
        <v>42</v>
      </c>
      <c r="C1329">
        <v>8824.9352848002818</v>
      </c>
      <c r="D1329">
        <v>483.5494866130432</v>
      </c>
      <c r="E1329" t="s">
        <v>3398</v>
      </c>
      <c r="F1329" s="2">
        <v>44366.592789351853</v>
      </c>
      <c r="G1329" s="8">
        <v>910.32407700792317</v>
      </c>
      <c r="H1329" s="7">
        <f>LN(G1329)</f>
        <v>6.8138006646922999</v>
      </c>
      <c r="I1329" s="7">
        <f>+(H1329-$O$10)/_xlfn.STDEV.S($H$2:$H$6885)</f>
        <v>0.88537584776466483</v>
      </c>
      <c r="J1329" s="7">
        <f>($O$9-H1329)/($O$9-$O$2)</f>
        <v>0.36030726930011436</v>
      </c>
      <c r="K1329" t="b">
        <f>G1329&lt;2000</f>
        <v>1</v>
      </c>
    </row>
    <row r="1330" spans="1:11" x14ac:dyDescent="0.25">
      <c r="A1330" s="1">
        <v>4555</v>
      </c>
      <c r="B1330" s="1" t="s">
        <v>5</v>
      </c>
      <c r="C1330">
        <v>15748.47185131627</v>
      </c>
      <c r="D1330">
        <v>894.45952885366603</v>
      </c>
      <c r="E1330" t="s">
        <v>843</v>
      </c>
      <c r="F1330" s="2">
        <v>44201.591944444437</v>
      </c>
      <c r="G1330" s="8">
        <v>909.70527877563563</v>
      </c>
      <c r="H1330" s="7">
        <f>LN(G1330)</f>
        <v>6.813120677576527</v>
      </c>
      <c r="I1330" s="7">
        <f>+(H1330-$O$10)/_xlfn.STDEV.S($H$2:$H$6885)</f>
        <v>0.88488311174145551</v>
      </c>
      <c r="J1330" s="7">
        <f>($O$9-H1330)/($O$9-$O$2)</f>
        <v>0.3603819654017536</v>
      </c>
      <c r="K1330" t="b">
        <f>G1330&lt;2000</f>
        <v>1</v>
      </c>
    </row>
    <row r="1331" spans="1:11" x14ac:dyDescent="0.25">
      <c r="A1331" s="1">
        <v>737</v>
      </c>
      <c r="B1331" s="1" t="s">
        <v>42</v>
      </c>
      <c r="C1331">
        <v>28896.371152158001</v>
      </c>
      <c r="D1331">
        <v>715.14214925843021</v>
      </c>
      <c r="E1331" t="s">
        <v>1698</v>
      </c>
      <c r="F1331" s="2">
        <v>44273.454039351847</v>
      </c>
      <c r="G1331" s="8">
        <v>909.43520581640382</v>
      </c>
      <c r="H1331" s="7">
        <f>LN(G1331)</f>
        <v>6.8128237538771161</v>
      </c>
      <c r="I1331" s="7">
        <f>+(H1331-$O$10)/_xlfn.STDEV.S($H$2:$H$6885)</f>
        <v>0.88466795324881564</v>
      </c>
      <c r="J1331" s="7">
        <f>($O$9-H1331)/($O$9-$O$2)</f>
        <v>0.3604145822592143</v>
      </c>
      <c r="K1331" t="b">
        <f>G1331&lt;2000</f>
        <v>1</v>
      </c>
    </row>
    <row r="1332" spans="1:11" x14ac:dyDescent="0.25">
      <c r="A1332" s="1">
        <v>121</v>
      </c>
      <c r="B1332" s="1" t="s">
        <v>42</v>
      </c>
      <c r="C1332">
        <v>12441.162713319491</v>
      </c>
      <c r="D1332">
        <v>594.92823057987584</v>
      </c>
      <c r="E1332" t="s">
        <v>2408</v>
      </c>
      <c r="F1332" s="2">
        <v>44321.657581018517</v>
      </c>
      <c r="G1332" s="8">
        <v>909.26736810100351</v>
      </c>
      <c r="H1332" s="7">
        <f>LN(G1332)</f>
        <v>6.8126391852529951</v>
      </c>
      <c r="I1332" s="7">
        <f>+(H1332-$O$10)/_xlfn.STDEV.S($H$2:$H$6885)</f>
        <v>0.88453421011199862</v>
      </c>
      <c r="J1332" s="7">
        <f>($O$9-H1332)/($O$9-$O$2)</f>
        <v>0.36043485699146577</v>
      </c>
      <c r="K1332" t="b">
        <f>G1332&lt;2000</f>
        <v>1</v>
      </c>
    </row>
    <row r="1333" spans="1:11" x14ac:dyDescent="0.25">
      <c r="A1333" s="1">
        <v>13165</v>
      </c>
      <c r="B1333" s="1" t="s">
        <v>42</v>
      </c>
      <c r="C1333">
        <v>1406.871627154484</v>
      </c>
      <c r="D1333">
        <v>89.240248684914661</v>
      </c>
      <c r="E1333" t="s">
        <v>6770</v>
      </c>
      <c r="F1333" s="2">
        <v>44524.637453703697</v>
      </c>
      <c r="G1333" s="8">
        <v>908.90073237524575</v>
      </c>
      <c r="H1333" s="7">
        <f>LN(G1333)</f>
        <v>6.8122358829063847</v>
      </c>
      <c r="I1333" s="7">
        <f>+(H1333-$O$10)/_xlfn.STDEV.S($H$2:$H$6885)</f>
        <v>0.88424196693589985</v>
      </c>
      <c r="J1333" s="7">
        <f>($O$9-H1333)/($O$9-$O$2)</f>
        <v>0.36047915946775533</v>
      </c>
      <c r="K1333" t="b">
        <f>G1333&lt;2000</f>
        <v>1</v>
      </c>
    </row>
    <row r="1334" spans="1:11" x14ac:dyDescent="0.25">
      <c r="A1334" s="1">
        <v>238</v>
      </c>
      <c r="B1334" s="1" t="s">
        <v>1741</v>
      </c>
      <c r="C1334">
        <v>17903.04150000001</v>
      </c>
      <c r="D1334">
        <v>703.94565499999999</v>
      </c>
      <c r="E1334" t="s">
        <v>1742</v>
      </c>
      <c r="F1334" s="2">
        <v>44277.493136574078</v>
      </c>
      <c r="G1334" s="8">
        <v>907.97425239221047</v>
      </c>
      <c r="H1334" s="7">
        <f>LN(G1334)</f>
        <v>6.8112160218029993</v>
      </c>
      <c r="I1334" s="7">
        <f>+(H1334-$O$10)/_xlfn.STDEV.S($H$2:$H$6885)</f>
        <v>0.88350294954475894</v>
      </c>
      <c r="J1334" s="7">
        <f>($O$9-H1334)/($O$9-$O$2)</f>
        <v>0.36059119048550448</v>
      </c>
      <c r="K1334" t="b">
        <f>G1334&lt;2000</f>
        <v>1</v>
      </c>
    </row>
    <row r="1335" spans="1:11" x14ac:dyDescent="0.25">
      <c r="A1335" s="1">
        <v>18943</v>
      </c>
      <c r="B1335" s="1" t="s">
        <v>5</v>
      </c>
      <c r="C1335">
        <v>16470.545541795309</v>
      </c>
      <c r="D1335">
        <v>654.16791688155024</v>
      </c>
      <c r="E1335" t="s">
        <v>2000</v>
      </c>
      <c r="F1335" s="2">
        <v>44297.441944444443</v>
      </c>
      <c r="G1335" s="8">
        <v>907.76184353011763</v>
      </c>
      <c r="H1335" s="7">
        <f>LN(G1335)</f>
        <v>6.8109820573369744</v>
      </c>
      <c r="I1335" s="7">
        <f>+(H1335-$O$10)/_xlfn.STDEV.S($H$2:$H$6885)</f>
        <v>0.88333341291989165</v>
      </c>
      <c r="J1335" s="7">
        <f>($O$9-H1335)/($O$9-$O$2)</f>
        <v>0.3606168913159008</v>
      </c>
      <c r="K1335" t="b">
        <f>G1335&lt;2000</f>
        <v>1</v>
      </c>
    </row>
    <row r="1336" spans="1:11" x14ac:dyDescent="0.25">
      <c r="A1336" s="1">
        <v>28552</v>
      </c>
      <c r="B1336" s="1" t="s">
        <v>5</v>
      </c>
      <c r="C1336">
        <v>4728.2787388629959</v>
      </c>
      <c r="D1336">
        <v>345.30056619398857</v>
      </c>
      <c r="E1336" t="s">
        <v>4782</v>
      </c>
      <c r="F1336" s="2">
        <v>44421.622071759259</v>
      </c>
      <c r="G1336" s="8">
        <v>907.68548906090803</v>
      </c>
      <c r="H1336" s="7">
        <f>LN(G1336)</f>
        <v>6.8108979409124615</v>
      </c>
      <c r="I1336" s="7">
        <f>+(H1336-$O$10)/_xlfn.STDEV.S($H$2:$H$6885)</f>
        <v>0.88327246001131487</v>
      </c>
      <c r="J1336" s="7">
        <f>($O$9-H1336)/($O$9-$O$2)</f>
        <v>0.36062613144538147</v>
      </c>
      <c r="K1336" t="b">
        <f>G1336&lt;2000</f>
        <v>1</v>
      </c>
    </row>
    <row r="1337" spans="1:11" x14ac:dyDescent="0.25">
      <c r="A1337" s="1">
        <v>9077</v>
      </c>
      <c r="B1337" s="1" t="s">
        <v>1741</v>
      </c>
      <c r="C1337">
        <v>8071.7250000000013</v>
      </c>
      <c r="D1337">
        <v>188.35175000000001</v>
      </c>
      <c r="E1337" t="s">
        <v>6193</v>
      </c>
      <c r="F1337" s="2">
        <v>44484.647893518522</v>
      </c>
      <c r="G1337" s="8">
        <v>906.64767676054475</v>
      </c>
      <c r="H1337" s="7">
        <f>LN(G1337)</f>
        <v>6.8097539256531894</v>
      </c>
      <c r="I1337" s="7">
        <f>+(H1337-$O$10)/_xlfn.STDEV.S($H$2:$H$6885)</f>
        <v>0.88244347734933648</v>
      </c>
      <c r="J1337" s="7">
        <f>($O$9-H1337)/($O$9-$O$2)</f>
        <v>0.36075180070896196</v>
      </c>
      <c r="K1337" t="b">
        <f>G1337&lt;2000</f>
        <v>1</v>
      </c>
    </row>
    <row r="1338" spans="1:11" x14ac:dyDescent="0.25">
      <c r="A1338" s="1">
        <v>4978</v>
      </c>
      <c r="B1338" s="1" t="s">
        <v>42</v>
      </c>
      <c r="C1338">
        <v>15307.73559</v>
      </c>
      <c r="D1338">
        <v>347.20341489999998</v>
      </c>
      <c r="E1338" t="s">
        <v>4755</v>
      </c>
      <c r="F1338" s="2">
        <v>44420.684467592589</v>
      </c>
      <c r="G1338" s="8">
        <v>906.56588527866563</v>
      </c>
      <c r="H1338" s="7">
        <f>LN(G1338)</f>
        <v>6.8096637085010059</v>
      </c>
      <c r="I1338" s="7">
        <f>+(H1338-$O$10)/_xlfn.STDEV.S($H$2:$H$6885)</f>
        <v>0.88237810369774661</v>
      </c>
      <c r="J1338" s="7">
        <f>($O$9-H1338)/($O$9-$O$2)</f>
        <v>0.36076171099904364</v>
      </c>
      <c r="K1338" t="b">
        <f>G1338&lt;2000</f>
        <v>1</v>
      </c>
    </row>
    <row r="1339" spans="1:11" x14ac:dyDescent="0.25">
      <c r="A1339" s="1">
        <v>260</v>
      </c>
      <c r="B1339" s="1" t="s">
        <v>5</v>
      </c>
      <c r="C1339">
        <v>23374.038103947802</v>
      </c>
      <c r="D1339">
        <v>970.63064201595785</v>
      </c>
      <c r="E1339" t="s">
        <v>160</v>
      </c>
      <c r="F1339" s="2">
        <v>44169.662835648152</v>
      </c>
      <c r="G1339" s="8">
        <v>906.52312931636311</v>
      </c>
      <c r="H1339" s="7">
        <f>LN(G1339)</f>
        <v>6.8096165448350563</v>
      </c>
      <c r="I1339" s="7">
        <f>+(H1339-$O$10)/_xlfn.STDEV.S($H$2:$H$6885)</f>
        <v>0.88234392770137715</v>
      </c>
      <c r="J1339" s="7">
        <f>($O$9-H1339)/($O$9-$O$2)</f>
        <v>0.36076689189424549</v>
      </c>
      <c r="K1339" t="b">
        <f>G1339&lt;2000</f>
        <v>1</v>
      </c>
    </row>
    <row r="1340" spans="1:11" x14ac:dyDescent="0.25">
      <c r="A1340" s="1">
        <v>806</v>
      </c>
      <c r="B1340" s="1" t="s">
        <v>5</v>
      </c>
      <c r="C1340">
        <v>17798.306176019221</v>
      </c>
      <c r="D1340">
        <v>957.50789660097041</v>
      </c>
      <c r="E1340" t="s">
        <v>312</v>
      </c>
      <c r="F1340" s="2">
        <v>44174.69494212963</v>
      </c>
      <c r="G1340" s="8">
        <v>905.93190840822285</v>
      </c>
      <c r="H1340" s="7">
        <f>LN(G1340)</f>
        <v>6.8089641469362894</v>
      </c>
      <c r="I1340" s="7">
        <f>+(H1340-$O$10)/_xlfn.STDEV.S($H$2:$H$6885)</f>
        <v>0.88187118352912452</v>
      </c>
      <c r="J1340" s="7">
        <f>($O$9-H1340)/($O$9-$O$2)</f>
        <v>0.36083855733999459</v>
      </c>
      <c r="K1340" t="b">
        <f>G1340&lt;2000</f>
        <v>1</v>
      </c>
    </row>
    <row r="1341" spans="1:11" x14ac:dyDescent="0.25">
      <c r="A1341" s="1">
        <v>20295</v>
      </c>
      <c r="B1341" s="1" t="s">
        <v>5</v>
      </c>
      <c r="C1341">
        <v>20908.267296120372</v>
      </c>
      <c r="D1341">
        <v>525.34588663593911</v>
      </c>
      <c r="E1341" t="s">
        <v>2978</v>
      </c>
      <c r="F1341" s="2">
        <v>44348.69054398148</v>
      </c>
      <c r="G1341" s="8">
        <v>905.40794957078901</v>
      </c>
      <c r="H1341" s="7">
        <f>LN(G1341)</f>
        <v>6.8083856151386923</v>
      </c>
      <c r="I1341" s="7">
        <f>+(H1341-$O$10)/_xlfn.STDEV.S($H$2:$H$6885)</f>
        <v>0.88145196461947795</v>
      </c>
      <c r="J1341" s="7">
        <f>($O$9-H1341)/($O$9-$O$2)</f>
        <v>0.3609021086470009</v>
      </c>
      <c r="K1341" t="b">
        <f>G1341&lt;2000</f>
        <v>1</v>
      </c>
    </row>
    <row r="1342" spans="1:11" x14ac:dyDescent="0.25">
      <c r="A1342" s="1">
        <v>17657</v>
      </c>
      <c r="B1342" s="1" t="s">
        <v>5</v>
      </c>
      <c r="C1342">
        <v>8551.18990040477</v>
      </c>
      <c r="D1342">
        <v>468.58722562825528</v>
      </c>
      <c r="E1342" t="s">
        <v>3531</v>
      </c>
      <c r="F1342" s="2">
        <v>44371.558541666673</v>
      </c>
      <c r="G1342" s="8">
        <v>905.34419418963364</v>
      </c>
      <c r="H1342" s="7">
        <f>LN(G1342)</f>
        <v>6.8083151964660971</v>
      </c>
      <c r="I1342" s="7">
        <f>+(H1342-$O$10)/_xlfn.STDEV.S($H$2:$H$6885)</f>
        <v>0.88140093745162518</v>
      </c>
      <c r="J1342" s="7">
        <f>($O$9-H1342)/($O$9-$O$2)</f>
        <v>0.36090984408816362</v>
      </c>
      <c r="K1342" t="b">
        <f>G1342&lt;2000</f>
        <v>1</v>
      </c>
    </row>
    <row r="1343" spans="1:11" x14ac:dyDescent="0.25">
      <c r="A1343" s="1">
        <v>11117</v>
      </c>
      <c r="B1343" s="1" t="s">
        <v>42</v>
      </c>
      <c r="C1343">
        <v>3665.1670251185719</v>
      </c>
      <c r="D1343">
        <v>173.53439497704289</v>
      </c>
      <c r="E1343" t="s">
        <v>6279</v>
      </c>
      <c r="F1343" s="2">
        <v>44490.441423611112</v>
      </c>
      <c r="G1343" s="8">
        <v>904.42525429300281</v>
      </c>
      <c r="H1343" s="7">
        <f>LN(G1343)</f>
        <v>6.8072996638231107</v>
      </c>
      <c r="I1343" s="7">
        <f>+(H1343-$O$10)/_xlfn.STDEV.S($H$2:$H$6885)</f>
        <v>0.880665056573389</v>
      </c>
      <c r="J1343" s="7">
        <f>($O$9-H1343)/($O$9-$O$2)</f>
        <v>0.36102139962761265</v>
      </c>
      <c r="K1343" t="b">
        <f>G1343&lt;2000</f>
        <v>1</v>
      </c>
    </row>
    <row r="1344" spans="1:11" x14ac:dyDescent="0.25">
      <c r="A1344" s="1">
        <v>22672</v>
      </c>
      <c r="B1344" s="1" t="s">
        <v>5</v>
      </c>
      <c r="C1344">
        <v>17744.48507368171</v>
      </c>
      <c r="D1344">
        <v>371.02293972239818</v>
      </c>
      <c r="E1344" t="s">
        <v>4521</v>
      </c>
      <c r="F1344" s="2">
        <v>44410.647743055553</v>
      </c>
      <c r="G1344" s="8">
        <v>903.86393562053843</v>
      </c>
      <c r="H1344" s="7">
        <f>LN(G1344)</f>
        <v>6.8066788353697589</v>
      </c>
      <c r="I1344" s="7">
        <f>+(H1344-$O$10)/_xlfn.STDEV.S($H$2:$H$6885)</f>
        <v>0.88021518842720803</v>
      </c>
      <c r="J1344" s="7">
        <f>($O$9-H1344)/($O$9-$O$2)</f>
        <v>0.36108959719220823</v>
      </c>
      <c r="K1344" t="b">
        <f>G1344&lt;2000</f>
        <v>1</v>
      </c>
    </row>
    <row r="1345" spans="1:11" x14ac:dyDescent="0.25">
      <c r="A1345" s="1">
        <v>77</v>
      </c>
      <c r="B1345" s="1" t="s">
        <v>42</v>
      </c>
      <c r="C1345">
        <v>19915.701559000001</v>
      </c>
      <c r="D1345">
        <v>799.12852149000003</v>
      </c>
      <c r="E1345" t="s">
        <v>1296</v>
      </c>
      <c r="F1345" s="2">
        <v>44237.67015046296</v>
      </c>
      <c r="G1345" s="8">
        <v>903.58615190696878</v>
      </c>
      <c r="H1345" s="7">
        <f>LN(G1345)</f>
        <v>6.8063714590082496</v>
      </c>
      <c r="I1345" s="7">
        <f>+(H1345-$O$10)/_xlfn.STDEV.S($H$2:$H$6885)</f>
        <v>0.8799924556687696</v>
      </c>
      <c r="J1345" s="7">
        <f>($O$9-H1345)/($O$9-$O$2)</f>
        <v>0.3611233622671754</v>
      </c>
      <c r="K1345" t="b">
        <f>G1345&lt;2000</f>
        <v>1</v>
      </c>
    </row>
    <row r="1346" spans="1:11" x14ac:dyDescent="0.25">
      <c r="A1346" s="1">
        <v>7329</v>
      </c>
      <c r="B1346" s="1" t="s">
        <v>1741</v>
      </c>
      <c r="C1346">
        <v>14814.307000000001</v>
      </c>
      <c r="D1346">
        <v>316.45972999999998</v>
      </c>
      <c r="E1346" t="s">
        <v>5034</v>
      </c>
      <c r="F1346" s="2">
        <v>44432.552071759259</v>
      </c>
      <c r="G1346" s="8">
        <v>902.94901781071053</v>
      </c>
      <c r="H1346" s="7">
        <f>LN(G1346)</f>
        <v>6.8056660931417507</v>
      </c>
      <c r="I1346" s="7">
        <f>+(H1346-$O$10)/_xlfn.STDEV.S($H$2:$H$6885)</f>
        <v>0.87948132955490044</v>
      </c>
      <c r="J1346" s="7">
        <f>($O$9-H1346)/($O$9-$O$2)</f>
        <v>0.36120084620655407</v>
      </c>
      <c r="K1346" t="b">
        <f>G1346&lt;2000</f>
        <v>1</v>
      </c>
    </row>
    <row r="1347" spans="1:11" x14ac:dyDescent="0.25">
      <c r="A1347" s="1">
        <v>1350</v>
      </c>
      <c r="B1347" s="1" t="s">
        <v>1741</v>
      </c>
      <c r="C1347">
        <v>27829.50299999999</v>
      </c>
      <c r="D1347">
        <v>574.4873399999999</v>
      </c>
      <c r="E1347" t="s">
        <v>2500</v>
      </c>
      <c r="F1347" s="2">
        <v>44327.525659722232</v>
      </c>
      <c r="G1347" s="8">
        <v>900.14403939066267</v>
      </c>
      <c r="H1347" s="7">
        <f>LN(G1347)</f>
        <v>6.8025547942860767</v>
      </c>
      <c r="I1347" s="7">
        <f>+(H1347-$O$10)/_xlfn.STDEV.S($H$2:$H$6885)</f>
        <v>0.87722680297696998</v>
      </c>
      <c r="J1347" s="7">
        <f>($O$9-H1347)/($O$9-$O$2)</f>
        <v>0.36154262017574051</v>
      </c>
      <c r="K1347" t="b">
        <f>G1347&lt;2000</f>
        <v>1</v>
      </c>
    </row>
    <row r="1348" spans="1:11" x14ac:dyDescent="0.25">
      <c r="A1348" s="1">
        <v>3773</v>
      </c>
      <c r="B1348" s="1" t="s">
        <v>42</v>
      </c>
      <c r="C1348">
        <v>8482.9228927122567</v>
      </c>
      <c r="D1348">
        <v>453.21279108623639</v>
      </c>
      <c r="E1348" t="s">
        <v>3687</v>
      </c>
      <c r="F1348" s="2">
        <v>44376.684641203698</v>
      </c>
      <c r="G1348" s="8">
        <v>900.06217256944194</v>
      </c>
      <c r="H1348" s="7">
        <f>LN(G1348)</f>
        <v>6.8024638415710674</v>
      </c>
      <c r="I1348" s="7">
        <f>+(H1348-$O$10)/_xlfn.STDEV.S($H$2:$H$6885)</f>
        <v>0.8771608963177786</v>
      </c>
      <c r="J1348" s="7">
        <f>($O$9-H1348)/($O$9-$O$2)</f>
        <v>0.3615526112668761</v>
      </c>
      <c r="K1348" t="b">
        <f>G1348&lt;2000</f>
        <v>1</v>
      </c>
    </row>
    <row r="1349" spans="1:11" x14ac:dyDescent="0.25">
      <c r="A1349" s="1">
        <v>1330</v>
      </c>
      <c r="B1349" s="1" t="s">
        <v>42</v>
      </c>
      <c r="C1349">
        <v>10636.491101682001</v>
      </c>
      <c r="D1349">
        <v>542.07224512266998</v>
      </c>
      <c r="E1349" t="s">
        <v>2758</v>
      </c>
      <c r="F1349" s="2">
        <v>44340.554363425923</v>
      </c>
      <c r="G1349" s="8">
        <v>899.67205219741845</v>
      </c>
      <c r="H1349" s="7">
        <f>LN(G1349)</f>
        <v>6.8020303104721247</v>
      </c>
      <c r="I1349" s="7">
        <f>+(H1349-$O$10)/_xlfn.STDEV.S($H$2:$H$6885)</f>
        <v>0.87684674861604195</v>
      </c>
      <c r="J1349" s="7">
        <f>($O$9-H1349)/($O$9-$O$2)</f>
        <v>0.36160023435013638</v>
      </c>
      <c r="K1349" t="b">
        <f>G1349&lt;2000</f>
        <v>1</v>
      </c>
    </row>
    <row r="1350" spans="1:11" x14ac:dyDescent="0.25">
      <c r="A1350" s="1">
        <v>7267</v>
      </c>
      <c r="B1350" s="1" t="s">
        <v>42</v>
      </c>
      <c r="C1350">
        <v>4855.4517450140011</v>
      </c>
      <c r="D1350">
        <v>277.7627242401399</v>
      </c>
      <c r="E1350" t="s">
        <v>5428</v>
      </c>
      <c r="F1350" s="2">
        <v>44447.625833333332</v>
      </c>
      <c r="G1350" s="8">
        <v>898.3980818255925</v>
      </c>
      <c r="H1350" s="7">
        <f>LN(G1350)</f>
        <v>6.8006132683213227</v>
      </c>
      <c r="I1350" s="7">
        <f>+(H1350-$O$10)/_xlfn.STDEV.S($H$2:$H$6885)</f>
        <v>0.87581992369846628</v>
      </c>
      <c r="J1350" s="7">
        <f>($O$9-H1350)/($O$9-$O$2)</f>
        <v>0.36175589542380693</v>
      </c>
      <c r="K1350" t="b">
        <f>G1350&lt;2000</f>
        <v>1</v>
      </c>
    </row>
    <row r="1351" spans="1:11" x14ac:dyDescent="0.25">
      <c r="A1351" s="1">
        <v>6953</v>
      </c>
      <c r="B1351" s="1" t="s">
        <v>42</v>
      </c>
      <c r="C1351">
        <v>2561.4794232049999</v>
      </c>
      <c r="D1351">
        <v>166.70563655255009</v>
      </c>
      <c r="E1351" t="s">
        <v>6325</v>
      </c>
      <c r="F1351" s="2">
        <v>44492.704467592594</v>
      </c>
      <c r="G1351" s="8">
        <v>897.8480107647199</v>
      </c>
      <c r="H1351" s="7">
        <f>LN(G1351)</f>
        <v>6.8000008009313175</v>
      </c>
      <c r="I1351" s="7">
        <f>+(H1351-$O$10)/_xlfn.STDEV.S($H$2:$H$6885)</f>
        <v>0.8753761141922326</v>
      </c>
      <c r="J1351" s="7">
        <f>($O$9-H1351)/($O$9-$O$2)</f>
        <v>0.36182317453153312</v>
      </c>
      <c r="K1351" t="b">
        <f>G1351&lt;2000</f>
        <v>1</v>
      </c>
    </row>
    <row r="1352" spans="1:11" x14ac:dyDescent="0.25">
      <c r="A1352" s="1">
        <v>5807</v>
      </c>
      <c r="B1352" s="1" t="s">
        <v>5</v>
      </c>
      <c r="C1352">
        <v>10530.24036082376</v>
      </c>
      <c r="D1352">
        <v>805.79388959840753</v>
      </c>
      <c r="E1352" t="s">
        <v>1238</v>
      </c>
      <c r="F1352" s="2">
        <v>44232.431087962963</v>
      </c>
      <c r="G1352" s="8">
        <v>896.57158616732147</v>
      </c>
      <c r="H1352" s="7">
        <f>LN(G1352)</f>
        <v>6.798578140573766</v>
      </c>
      <c r="I1352" s="7">
        <f>+(H1352-$O$10)/_xlfn.STDEV.S($H$2:$H$6885)</f>
        <v>0.87434521817862121</v>
      </c>
      <c r="J1352" s="7">
        <f>($O$9-H1352)/($O$9-$O$2)</f>
        <v>0.36197945276122423</v>
      </c>
      <c r="K1352" t="b">
        <f>G1352&lt;2000</f>
        <v>1</v>
      </c>
    </row>
    <row r="1353" spans="1:11" x14ac:dyDescent="0.25">
      <c r="A1353" s="1">
        <v>17282</v>
      </c>
      <c r="B1353" s="1" t="s">
        <v>5</v>
      </c>
      <c r="C1353">
        <v>12288.7680388875</v>
      </c>
      <c r="D1353">
        <v>527.42350110792972</v>
      </c>
      <c r="E1353" t="s">
        <v>2917</v>
      </c>
      <c r="F1353" s="2">
        <v>44345.470543981479</v>
      </c>
      <c r="G1353" s="8">
        <v>895.37520305254668</v>
      </c>
      <c r="H1353" s="7">
        <f>LN(G1353)</f>
        <v>6.7972428517139241</v>
      </c>
      <c r="I1353" s="7">
        <f>+(H1353-$O$10)/_xlfn.STDEV.S($H$2:$H$6885)</f>
        <v>0.87337763378272237</v>
      </c>
      <c r="J1353" s="7">
        <f>($O$9-H1353)/($O$9-$O$2)</f>
        <v>0.36212613329395621</v>
      </c>
      <c r="K1353" t="b">
        <f>G1353&lt;2000</f>
        <v>1</v>
      </c>
    </row>
    <row r="1354" spans="1:11" x14ac:dyDescent="0.25">
      <c r="A1354" s="1">
        <v>24123</v>
      </c>
      <c r="B1354" s="1" t="s">
        <v>5</v>
      </c>
      <c r="C1354">
        <v>3601.49333343735</v>
      </c>
      <c r="D1354">
        <v>308.88562944978207</v>
      </c>
      <c r="E1354" t="s">
        <v>5109</v>
      </c>
      <c r="F1354" s="2">
        <v>44434.55704861111</v>
      </c>
      <c r="G1354" s="8">
        <v>895.37142072771553</v>
      </c>
      <c r="H1354" s="7">
        <f>LN(G1354)</f>
        <v>6.7972386274146501</v>
      </c>
      <c r="I1354" s="7">
        <f>+(H1354-$O$10)/_xlfn.STDEV.S($H$2:$H$6885)</f>
        <v>0.87337457274762809</v>
      </c>
      <c r="J1354" s="7">
        <f>($O$9-H1354)/($O$9-$O$2)</f>
        <v>0.36212659733023073</v>
      </c>
      <c r="K1354" t="b">
        <f>G1354&lt;2000</f>
        <v>1</v>
      </c>
    </row>
    <row r="1355" spans="1:11" x14ac:dyDescent="0.25">
      <c r="A1355" s="1">
        <v>29712</v>
      </c>
      <c r="B1355" s="1" t="s">
        <v>5</v>
      </c>
      <c r="C1355">
        <v>5615.8201529464504</v>
      </c>
      <c r="D1355">
        <v>361.9933109014479</v>
      </c>
      <c r="E1355" t="s">
        <v>4589</v>
      </c>
      <c r="F1355" s="2">
        <v>44412.876250000001</v>
      </c>
      <c r="G1355" s="8">
        <v>895.18128585598754</v>
      </c>
      <c r="H1355" s="7">
        <f>LN(G1355)</f>
        <v>6.7970262517925937</v>
      </c>
      <c r="I1355" s="7">
        <f>+(H1355-$O$10)/_xlfn.STDEV.S($H$2:$H$6885)</f>
        <v>0.87322067995023323</v>
      </c>
      <c r="J1355" s="7">
        <f>($O$9-H1355)/($O$9-$O$2)</f>
        <v>0.36214992664145274</v>
      </c>
      <c r="K1355" t="b">
        <f>G1355&lt;2000</f>
        <v>1</v>
      </c>
    </row>
    <row r="1356" spans="1:11" x14ac:dyDescent="0.25">
      <c r="A1356" s="1">
        <v>527</v>
      </c>
      <c r="B1356" s="1" t="s">
        <v>5</v>
      </c>
      <c r="C1356">
        <v>19149.126776905629</v>
      </c>
      <c r="D1356">
        <v>926.55436871091524</v>
      </c>
      <c r="E1356" t="s">
        <v>601</v>
      </c>
      <c r="F1356" s="2">
        <v>44182.681006944447</v>
      </c>
      <c r="G1356" s="8">
        <v>895.1768201361765</v>
      </c>
      <c r="H1356" s="7">
        <f>LN(G1356)</f>
        <v>6.7970212631595421</v>
      </c>
      <c r="I1356" s="7">
        <f>+(H1356-$O$10)/_xlfn.STDEV.S($H$2:$H$6885)</f>
        <v>0.87321706505937136</v>
      </c>
      <c r="J1356" s="7">
        <f>($O$9-H1356)/($O$9-$O$2)</f>
        <v>0.36215047463924976</v>
      </c>
      <c r="K1356" t="b">
        <f>G1356&lt;2000</f>
        <v>1</v>
      </c>
    </row>
    <row r="1357" spans="1:11" x14ac:dyDescent="0.25">
      <c r="A1357" s="1">
        <v>12767</v>
      </c>
      <c r="B1357" s="1" t="s">
        <v>1741</v>
      </c>
      <c r="C1357">
        <v>4115.9000249999999</v>
      </c>
      <c r="D1357">
        <v>105.442826</v>
      </c>
      <c r="E1357" t="s">
        <v>6696</v>
      </c>
      <c r="F1357" s="2">
        <v>44517.475995370369</v>
      </c>
      <c r="G1357" s="8">
        <v>895.06052288920557</v>
      </c>
      <c r="H1357" s="7">
        <f>LN(G1357)</f>
        <v>6.7968913393283952</v>
      </c>
      <c r="I1357" s="7">
        <f>+(H1357-$O$10)/_xlfn.STDEV.S($H$2:$H$6885)</f>
        <v>0.87312291893454852</v>
      </c>
      <c r="J1357" s="7">
        <f>($O$9-H1357)/($O$9-$O$2)</f>
        <v>0.36216474667980991</v>
      </c>
      <c r="K1357" t="b">
        <f>G1357&lt;2000</f>
        <v>1</v>
      </c>
    </row>
    <row r="1358" spans="1:11" x14ac:dyDescent="0.25">
      <c r="A1358" s="1">
        <v>5764</v>
      </c>
      <c r="B1358" s="1" t="s">
        <v>1741</v>
      </c>
      <c r="C1358">
        <v>13070.128000000001</v>
      </c>
      <c r="D1358">
        <v>220.37908999999999</v>
      </c>
      <c r="E1358" t="s">
        <v>5929</v>
      </c>
      <c r="F1358" s="2">
        <v>44470.572893518518</v>
      </c>
      <c r="G1358" s="8">
        <v>894.73374027932971</v>
      </c>
      <c r="H1358" s="7">
        <f>LN(G1358)</f>
        <v>6.7965261771192722</v>
      </c>
      <c r="I1358" s="7">
        <f>+(H1358-$O$10)/_xlfn.STDEV.S($H$2:$H$6885)</f>
        <v>0.87285831307573747</v>
      </c>
      <c r="J1358" s="7">
        <f>($O$9-H1358)/($O$9-$O$2)</f>
        <v>0.36220485948908931</v>
      </c>
      <c r="K1358" t="b">
        <f>G1358&lt;2000</f>
        <v>1</v>
      </c>
    </row>
    <row r="1359" spans="1:11" x14ac:dyDescent="0.25">
      <c r="A1359" s="1">
        <v>9962</v>
      </c>
      <c r="B1359" s="1" t="s">
        <v>5</v>
      </c>
      <c r="C1359">
        <v>25261.288637631362</v>
      </c>
      <c r="D1359">
        <v>945.82739251202315</v>
      </c>
      <c r="E1359" t="s">
        <v>293</v>
      </c>
      <c r="F1359" s="2">
        <v>44174.535439814812</v>
      </c>
      <c r="G1359" s="8">
        <v>894.51073339838763</v>
      </c>
      <c r="H1359" s="7">
        <f>LN(G1359)</f>
        <v>6.7962769022042142</v>
      </c>
      <c r="I1359" s="7">
        <f>+(H1359-$O$10)/_xlfn.STDEV.S($H$2:$H$6885)</f>
        <v>0.87267768210864638</v>
      </c>
      <c r="J1359" s="7">
        <f>($O$9-H1359)/($O$9-$O$2)</f>
        <v>0.36223224216143618</v>
      </c>
      <c r="K1359" t="b">
        <f>G1359&lt;2000</f>
        <v>1</v>
      </c>
    </row>
    <row r="1360" spans="1:11" x14ac:dyDescent="0.25">
      <c r="A1360" s="1">
        <v>4093</v>
      </c>
      <c r="B1360" s="1" t="s">
        <v>5</v>
      </c>
      <c r="C1360">
        <v>24220.466690089299</v>
      </c>
      <c r="D1360">
        <v>873.64274870924476</v>
      </c>
      <c r="E1360" t="s">
        <v>871</v>
      </c>
      <c r="F1360" s="2">
        <v>44203.484363425923</v>
      </c>
      <c r="G1360" s="8">
        <v>893.2438310550599</v>
      </c>
      <c r="H1360" s="7">
        <f>LN(G1360)</f>
        <v>6.7948595907000575</v>
      </c>
      <c r="I1360" s="7">
        <f>+(H1360-$O$10)/_xlfn.STDEV.S($H$2:$H$6885)</f>
        <v>0.8716506620107537</v>
      </c>
      <c r="J1360" s="7">
        <f>($O$9-H1360)/($O$9-$O$2)</f>
        <v>0.36238793282338139</v>
      </c>
      <c r="K1360" t="b">
        <f>G1360&lt;2000</f>
        <v>1</v>
      </c>
    </row>
    <row r="1361" spans="1:11" x14ac:dyDescent="0.25">
      <c r="A1361" s="1">
        <v>5472</v>
      </c>
      <c r="B1361" s="1" t="s">
        <v>1741</v>
      </c>
      <c r="C1361">
        <v>14735.1005</v>
      </c>
      <c r="D1361">
        <v>222.31051500000001</v>
      </c>
      <c r="E1361" t="s">
        <v>5901</v>
      </c>
      <c r="F1361" s="2">
        <v>44469.452361111107</v>
      </c>
      <c r="G1361" s="8">
        <v>891.46413259189057</v>
      </c>
      <c r="H1361" s="7">
        <f>LN(G1361)</f>
        <v>6.792865203843129</v>
      </c>
      <c r="I1361" s="7">
        <f>+(H1361-$O$10)/_xlfn.STDEV.S($H$2:$H$6885)</f>
        <v>0.8702054783803157</v>
      </c>
      <c r="J1361" s="7">
        <f>($O$9-H1361)/($O$9-$O$2)</f>
        <v>0.36260701480290342</v>
      </c>
      <c r="K1361" t="b">
        <f>G1361&lt;2000</f>
        <v>1</v>
      </c>
    </row>
    <row r="1362" spans="1:11" x14ac:dyDescent="0.25">
      <c r="A1362" s="1">
        <v>18356</v>
      </c>
      <c r="B1362" s="1" t="s">
        <v>5</v>
      </c>
      <c r="C1362">
        <v>23535.685771415989</v>
      </c>
      <c r="D1362">
        <v>644.73531653976761</v>
      </c>
      <c r="E1362" t="s">
        <v>1996</v>
      </c>
      <c r="F1362" s="2">
        <v>44296.439085648148</v>
      </c>
      <c r="G1362" s="8">
        <v>891.27447449125498</v>
      </c>
      <c r="H1362" s="7">
        <f>LN(G1362)</f>
        <v>6.7926524322112165</v>
      </c>
      <c r="I1362" s="7">
        <f>+(H1362-$O$10)/_xlfn.STDEV.S($H$2:$H$6885)</f>
        <v>0.87005129862406971</v>
      </c>
      <c r="J1362" s="7">
        <f>($O$9-H1362)/($O$9-$O$2)</f>
        <v>0.36263038761552679</v>
      </c>
      <c r="K1362" t="b">
        <f>G1362&lt;2000</f>
        <v>1</v>
      </c>
    </row>
    <row r="1363" spans="1:11" x14ac:dyDescent="0.25">
      <c r="A1363" s="1">
        <v>30442</v>
      </c>
      <c r="B1363" s="1" t="s">
        <v>5</v>
      </c>
      <c r="C1363">
        <v>4281.2537214826916</v>
      </c>
      <c r="D1363">
        <v>312.27782123738228</v>
      </c>
      <c r="E1363" t="s">
        <v>5022</v>
      </c>
      <c r="F1363" s="2">
        <v>44432.452256944453</v>
      </c>
      <c r="G1363" s="8">
        <v>890.32215581226967</v>
      </c>
      <c r="H1363" s="7">
        <f>LN(G1363)</f>
        <v>6.7915833700526029</v>
      </c>
      <c r="I1363" s="7">
        <f>+(H1363-$O$10)/_xlfn.STDEV.S($H$2:$H$6885)</f>
        <v>0.8692766288922763</v>
      </c>
      <c r="J1363" s="7">
        <f>($O$9-H1363)/($O$9-$O$2)</f>
        <v>0.36274782333424282</v>
      </c>
      <c r="K1363" t="b">
        <f>G1363&lt;2000</f>
        <v>1</v>
      </c>
    </row>
    <row r="1364" spans="1:11" x14ac:dyDescent="0.25">
      <c r="A1364" s="1">
        <v>847</v>
      </c>
      <c r="B1364" s="1" t="s">
        <v>5</v>
      </c>
      <c r="C1364">
        <v>14187.5108248212</v>
      </c>
      <c r="D1364">
        <v>940.69512232895443</v>
      </c>
      <c r="E1364" t="s">
        <v>319</v>
      </c>
      <c r="F1364" s="2">
        <v>44174.744062500002</v>
      </c>
      <c r="G1364" s="8">
        <v>890.13809014759795</v>
      </c>
      <c r="H1364" s="7">
        <f>LN(G1364)</f>
        <v>6.7913766081597213</v>
      </c>
      <c r="I1364" s="7">
        <f>+(H1364-$O$10)/_xlfn.STDEV.S($H$2:$H$6885)</f>
        <v>0.86912680394635233</v>
      </c>
      <c r="J1364" s="7">
        <f>($O$9-H1364)/($O$9-$O$2)</f>
        <v>0.36277053598130271</v>
      </c>
      <c r="K1364" t="b">
        <f>G1364&lt;2000</f>
        <v>1</v>
      </c>
    </row>
    <row r="1365" spans="1:11" x14ac:dyDescent="0.25">
      <c r="A1365" s="1">
        <v>2434</v>
      </c>
      <c r="B1365" s="1" t="s">
        <v>5</v>
      </c>
      <c r="C1365">
        <v>13784.645502001869</v>
      </c>
      <c r="D1365">
        <v>866.79299133589006</v>
      </c>
      <c r="E1365" t="s">
        <v>892</v>
      </c>
      <c r="F1365" s="2">
        <v>44204.760914351849</v>
      </c>
      <c r="G1365" s="8">
        <v>889.42084343262093</v>
      </c>
      <c r="H1365" s="7">
        <f>LN(G1365)</f>
        <v>6.7905705131883431</v>
      </c>
      <c r="I1365" s="7">
        <f>+(H1365-$O$10)/_xlfn.STDEV.S($H$2:$H$6885)</f>
        <v>0.8685426869516143</v>
      </c>
      <c r="J1365" s="7">
        <f>($O$9-H1365)/($O$9-$O$2)</f>
        <v>0.36285908494129948</v>
      </c>
      <c r="K1365" t="b">
        <f>G1365&lt;2000</f>
        <v>1</v>
      </c>
    </row>
    <row r="1366" spans="1:11" x14ac:dyDescent="0.25">
      <c r="A1366" s="1">
        <v>249</v>
      </c>
      <c r="B1366" s="1" t="s">
        <v>5</v>
      </c>
      <c r="C1366">
        <v>15858.35966671566</v>
      </c>
      <c r="D1366">
        <v>958.68850460645785</v>
      </c>
      <c r="E1366" t="s">
        <v>90</v>
      </c>
      <c r="F1366" s="2">
        <v>44166.396655092591</v>
      </c>
      <c r="G1366" s="8">
        <v>887.9487769462321</v>
      </c>
      <c r="H1366" s="7">
        <f>LN(G1366)</f>
        <v>6.7889140577092979</v>
      </c>
      <c r="I1366" s="7">
        <f>+(H1366-$O$10)/_xlfn.STDEV.S($H$2:$H$6885)</f>
        <v>0.86734237702450612</v>
      </c>
      <c r="J1366" s="7">
        <f>($O$9-H1366)/($O$9-$O$2)</f>
        <v>0.36304104539901044</v>
      </c>
      <c r="K1366" t="b">
        <f>G1366&lt;2000</f>
        <v>1</v>
      </c>
    </row>
    <row r="1367" spans="1:11" x14ac:dyDescent="0.25">
      <c r="A1367" s="1">
        <v>31775</v>
      </c>
      <c r="B1367" s="1" t="s">
        <v>5</v>
      </c>
      <c r="C1367">
        <v>8568.2712572059991</v>
      </c>
      <c r="D1367">
        <v>296.91555406168879</v>
      </c>
      <c r="E1367" t="s">
        <v>5179</v>
      </c>
      <c r="F1367" s="2">
        <v>44438.343657407408</v>
      </c>
      <c r="G1367" s="8">
        <v>887.35826925531751</v>
      </c>
      <c r="H1367" s="7">
        <f>LN(G1367)</f>
        <v>6.7882488119829825</v>
      </c>
      <c r="I1367" s="7">
        <f>+(H1367-$O$10)/_xlfn.STDEV.S($H$2:$H$6885)</f>
        <v>0.86686032298842486</v>
      </c>
      <c r="J1367" s="7">
        <f>($O$9-H1367)/($O$9-$O$2)</f>
        <v>0.36311412216948924</v>
      </c>
      <c r="K1367" t="b">
        <f>G1367&lt;2000</f>
        <v>1</v>
      </c>
    </row>
    <row r="1368" spans="1:11" x14ac:dyDescent="0.25">
      <c r="A1368" s="1">
        <v>6226</v>
      </c>
      <c r="B1368" s="1" t="s">
        <v>42</v>
      </c>
      <c r="C1368">
        <v>5668.7331069070333</v>
      </c>
      <c r="D1368">
        <v>274.10067219176273</v>
      </c>
      <c r="E1368" t="s">
        <v>5434</v>
      </c>
      <c r="F1368" s="2">
        <v>44447.675925925927</v>
      </c>
      <c r="G1368" s="8">
        <v>886.94721713121942</v>
      </c>
      <c r="H1368" s="7">
        <f>LN(G1368)</f>
        <v>6.787785473358821</v>
      </c>
      <c r="I1368" s="7">
        <f>+(H1368-$O$10)/_xlfn.STDEV.S($H$2:$H$6885)</f>
        <v>0.86652457599297028</v>
      </c>
      <c r="J1368" s="7">
        <f>($O$9-H1368)/($O$9-$O$2)</f>
        <v>0.36316501958822106</v>
      </c>
      <c r="K1368" t="b">
        <f>G1368&lt;2000</f>
        <v>1</v>
      </c>
    </row>
    <row r="1369" spans="1:11" x14ac:dyDescent="0.25">
      <c r="A1369" s="1">
        <v>4173</v>
      </c>
      <c r="B1369" s="1" t="s">
        <v>5</v>
      </c>
      <c r="C1369">
        <v>21568.792915234058</v>
      </c>
      <c r="D1369">
        <v>935.09688291427165</v>
      </c>
      <c r="E1369" t="s">
        <v>330</v>
      </c>
      <c r="F1369" s="2">
        <v>44175.432025462957</v>
      </c>
      <c r="G1369" s="8">
        <v>886.42168499600928</v>
      </c>
      <c r="H1369" s="7">
        <f>LN(G1369)</f>
        <v>6.7871927798138243</v>
      </c>
      <c r="I1369" s="7">
        <f>+(H1369-$O$10)/_xlfn.STDEV.S($H$2:$H$6885)</f>
        <v>0.86609509511962823</v>
      </c>
      <c r="J1369" s="7">
        <f>($O$9-H1369)/($O$9-$O$2)</f>
        <v>0.36323012655311943</v>
      </c>
      <c r="K1369" t="b">
        <f>G1369&lt;2000</f>
        <v>1</v>
      </c>
    </row>
    <row r="1370" spans="1:11" x14ac:dyDescent="0.25">
      <c r="A1370" s="1">
        <v>27946</v>
      </c>
      <c r="B1370" s="1" t="s">
        <v>5</v>
      </c>
      <c r="C1370">
        <v>7465.682136400641</v>
      </c>
      <c r="D1370">
        <v>323.83208495192957</v>
      </c>
      <c r="E1370" t="s">
        <v>4892</v>
      </c>
      <c r="F1370" s="2">
        <v>44426.896793981483</v>
      </c>
      <c r="G1370" s="8">
        <v>884.86583171043253</v>
      </c>
      <c r="H1370" s="7">
        <f>LN(G1370)</f>
        <v>6.7854360309280137</v>
      </c>
      <c r="I1370" s="7">
        <f>+(H1370-$O$10)/_xlfn.STDEV.S($H$2:$H$6885)</f>
        <v>0.8648221100296275</v>
      </c>
      <c r="J1370" s="7">
        <f>($O$9-H1370)/($O$9-$O$2)</f>
        <v>0.3634231041703202</v>
      </c>
      <c r="K1370" t="b">
        <f>G1370&lt;2000</f>
        <v>1</v>
      </c>
    </row>
    <row r="1371" spans="1:11" x14ac:dyDescent="0.25">
      <c r="A1371" s="1">
        <v>22455</v>
      </c>
      <c r="B1371" s="1" t="s">
        <v>5</v>
      </c>
      <c r="C1371">
        <v>19329.213662884289</v>
      </c>
      <c r="D1371">
        <v>472.31457220422249</v>
      </c>
      <c r="E1371" t="s">
        <v>3372</v>
      </c>
      <c r="F1371" s="2">
        <v>44365.634166666663</v>
      </c>
      <c r="G1371" s="8">
        <v>884.79860952585045</v>
      </c>
      <c r="H1371" s="7">
        <f>LN(G1371)</f>
        <v>6.7853600592544607</v>
      </c>
      <c r="I1371" s="7">
        <f>+(H1371-$O$10)/_xlfn.STDEV.S($H$2:$H$6885)</f>
        <v>0.86476705901552042</v>
      </c>
      <c r="J1371" s="7">
        <f>($O$9-H1371)/($O$9-$O$2)</f>
        <v>0.36343144960469353</v>
      </c>
      <c r="K1371" t="b">
        <f>G1371&lt;2000</f>
        <v>1</v>
      </c>
    </row>
    <row r="1372" spans="1:11" x14ac:dyDescent="0.25">
      <c r="A1372" s="1">
        <v>5011</v>
      </c>
      <c r="B1372" s="1" t="s">
        <v>5</v>
      </c>
      <c r="C1372">
        <v>24642.540030006341</v>
      </c>
      <c r="D1372">
        <v>916.16147119105585</v>
      </c>
      <c r="E1372" t="s">
        <v>586</v>
      </c>
      <c r="F1372" s="2">
        <v>44182.459305555552</v>
      </c>
      <c r="G1372" s="8">
        <v>884.61675463943448</v>
      </c>
      <c r="H1372" s="7">
        <f>LN(G1372)</f>
        <v>6.7851545056114446</v>
      </c>
      <c r="I1372" s="7">
        <f>+(H1372-$O$10)/_xlfn.STDEV.S($H$2:$H$6885)</f>
        <v>0.86461810959829388</v>
      </c>
      <c r="J1372" s="7">
        <f>($O$9-H1372)/($O$9-$O$2)</f>
        <v>0.36345402952636396</v>
      </c>
      <c r="K1372" t="b">
        <f>G1372&lt;2000</f>
        <v>1</v>
      </c>
    </row>
    <row r="1373" spans="1:11" x14ac:dyDescent="0.25">
      <c r="A1373" s="1">
        <v>7362</v>
      </c>
      <c r="B1373" s="1" t="s">
        <v>1741</v>
      </c>
      <c r="C1373">
        <v>6951.7</v>
      </c>
      <c r="D1373">
        <v>104.27549999999999</v>
      </c>
      <c r="E1373" t="s">
        <v>6693</v>
      </c>
      <c r="F1373" s="2">
        <v>44517.442511574067</v>
      </c>
      <c r="G1373" s="8">
        <v>884.46283311954437</v>
      </c>
      <c r="H1373" s="7">
        <f>LN(G1373)</f>
        <v>6.7849804925016404</v>
      </c>
      <c r="I1373" s="7">
        <f>+(H1373-$O$10)/_xlfn.STDEV.S($H$2:$H$6885)</f>
        <v>0.86449201525661834</v>
      </c>
      <c r="J1373" s="7">
        <f>($O$9-H1373)/($O$9-$O$2)</f>
        <v>0.36347314474286585</v>
      </c>
      <c r="K1373" t="b">
        <f>G1373&lt;2000</f>
        <v>1</v>
      </c>
    </row>
    <row r="1374" spans="1:11" x14ac:dyDescent="0.25">
      <c r="A1374" s="1">
        <v>23407</v>
      </c>
      <c r="B1374" s="1" t="s">
        <v>5</v>
      </c>
      <c r="C1374">
        <v>6208.646732969919</v>
      </c>
      <c r="D1374">
        <v>311.77793376444117</v>
      </c>
      <c r="E1374" t="s">
        <v>5006</v>
      </c>
      <c r="F1374" s="2">
        <v>44431.729351851849</v>
      </c>
      <c r="G1374" s="8">
        <v>883.90579972280602</v>
      </c>
      <c r="H1374" s="7">
        <f>LN(G1374)</f>
        <v>6.7843504955600338</v>
      </c>
      <c r="I1374" s="7">
        <f>+(H1374-$O$10)/_xlfn.STDEV.S($H$2:$H$6885)</f>
        <v>0.86403550338978918</v>
      </c>
      <c r="J1374" s="7">
        <f>($O$9-H1374)/($O$9-$O$2)</f>
        <v>0.36354234945938341</v>
      </c>
      <c r="K1374" t="b">
        <f>G1374&lt;2000</f>
        <v>1</v>
      </c>
    </row>
    <row r="1375" spans="1:11" x14ac:dyDescent="0.25">
      <c r="A1375" s="1">
        <v>11396</v>
      </c>
      <c r="B1375" s="1" t="s">
        <v>5</v>
      </c>
      <c r="C1375">
        <v>5029.929327972839</v>
      </c>
      <c r="D1375">
        <v>301.83398824903429</v>
      </c>
      <c r="E1375" t="s">
        <v>5148</v>
      </c>
      <c r="F1375" s="2">
        <v>44435.628877314812</v>
      </c>
      <c r="G1375" s="8">
        <v>882.44218124616918</v>
      </c>
      <c r="H1375" s="7">
        <f>LN(G1375)</f>
        <v>6.7826932696596112</v>
      </c>
      <c r="I1375" s="7">
        <f>+(H1375-$O$10)/_xlfn.STDEV.S($H$2:$H$6885)</f>
        <v>0.86283463519568315</v>
      </c>
      <c r="J1375" s="7">
        <f>($O$9-H1375)/($O$9-$O$2)</f>
        <v>0.36372439454733535</v>
      </c>
      <c r="K1375" t="b">
        <f>G1375&lt;2000</f>
        <v>1</v>
      </c>
    </row>
    <row r="1376" spans="1:11" x14ac:dyDescent="0.25">
      <c r="A1376" s="1">
        <v>35620</v>
      </c>
      <c r="B1376" s="1" t="s">
        <v>5</v>
      </c>
      <c r="C1376">
        <v>1221.6815041377979</v>
      </c>
      <c r="D1376">
        <v>132.81185120090581</v>
      </c>
      <c r="E1376" t="s">
        <v>6529</v>
      </c>
      <c r="F1376" s="2">
        <v>44505.510138888887</v>
      </c>
      <c r="G1376" s="8">
        <v>881.95264454340293</v>
      </c>
      <c r="H1376" s="7">
        <f>LN(G1376)</f>
        <v>6.7821383635715042</v>
      </c>
      <c r="I1376" s="7">
        <f>+(H1376-$O$10)/_xlfn.STDEV.S($H$2:$H$6885)</f>
        <v>0.86243253607826442</v>
      </c>
      <c r="J1376" s="7">
        <f>($O$9-H1376)/($O$9-$O$2)</f>
        <v>0.36378535058693667</v>
      </c>
      <c r="K1376" t="b">
        <f>G1376&lt;2000</f>
        <v>1</v>
      </c>
    </row>
    <row r="1377" spans="1:11" x14ac:dyDescent="0.25">
      <c r="A1377" s="1">
        <v>10263</v>
      </c>
      <c r="B1377" s="1" t="s">
        <v>5</v>
      </c>
      <c r="C1377">
        <v>17052.240302978509</v>
      </c>
      <c r="D1377">
        <v>937.09241345931741</v>
      </c>
      <c r="E1377" t="s">
        <v>218</v>
      </c>
      <c r="F1377" s="2">
        <v>44172.57304398148</v>
      </c>
      <c r="G1377" s="8">
        <v>881.76614019881833</v>
      </c>
      <c r="H1377" s="7">
        <f>LN(G1377)</f>
        <v>6.7819268736821936</v>
      </c>
      <c r="I1377" s="7">
        <f>+(H1377-$O$10)/_xlfn.STDEV.S($H$2:$H$6885)</f>
        <v>0.86227928510542884</v>
      </c>
      <c r="J1377" s="7">
        <f>($O$9-H1377)/($O$9-$O$2)</f>
        <v>0.36380858260104576</v>
      </c>
      <c r="K1377" t="b">
        <f>G1377&lt;2000</f>
        <v>1</v>
      </c>
    </row>
    <row r="1378" spans="1:11" x14ac:dyDescent="0.25">
      <c r="A1378" s="1">
        <v>175</v>
      </c>
      <c r="B1378" s="1" t="s">
        <v>5</v>
      </c>
      <c r="C1378">
        <v>19425.620468630441</v>
      </c>
      <c r="D1378">
        <v>936.39731984348145</v>
      </c>
      <c r="E1378" t="s">
        <v>231</v>
      </c>
      <c r="F1378" s="2">
        <v>44172.688900462963</v>
      </c>
      <c r="G1378" s="8">
        <v>881.37532969076381</v>
      </c>
      <c r="H1378" s="7">
        <f>LN(G1378)</f>
        <v>6.7814835621032543</v>
      </c>
      <c r="I1378" s="7">
        <f>+(H1378-$O$10)/_xlfn.STDEV.S($H$2:$H$6885)</f>
        <v>0.86195805021820471</v>
      </c>
      <c r="J1378" s="7">
        <f>($O$9-H1378)/($O$9-$O$2)</f>
        <v>0.3638572800630861</v>
      </c>
      <c r="K1378" t="b">
        <f>G1378&lt;2000</f>
        <v>1</v>
      </c>
    </row>
    <row r="1379" spans="1:11" x14ac:dyDescent="0.25">
      <c r="A1379" s="1">
        <v>2651</v>
      </c>
      <c r="B1379" s="1" t="s">
        <v>5</v>
      </c>
      <c r="C1379">
        <v>3920.8267787263189</v>
      </c>
      <c r="D1379">
        <v>277.43532730843617</v>
      </c>
      <c r="E1379" t="s">
        <v>5346</v>
      </c>
      <c r="F1379" s="2">
        <v>44445.549502314818</v>
      </c>
      <c r="G1379" s="8">
        <v>881.12712566461914</v>
      </c>
      <c r="H1379" s="7">
        <f>LN(G1379)</f>
        <v>6.7812019125350158</v>
      </c>
      <c r="I1379" s="7">
        <f>+(H1379-$O$10)/_xlfn.STDEV.S($H$2:$H$6885)</f>
        <v>0.86175395975093949</v>
      </c>
      <c r="J1379" s="7">
        <f>($O$9-H1379)/($O$9-$O$2)</f>
        <v>0.36388821906808749</v>
      </c>
      <c r="K1379" t="b">
        <f>G1379&lt;2000</f>
        <v>1</v>
      </c>
    </row>
    <row r="1380" spans="1:11" x14ac:dyDescent="0.25">
      <c r="A1380" s="1">
        <v>1159</v>
      </c>
      <c r="B1380" s="1" t="s">
        <v>5</v>
      </c>
      <c r="C1380">
        <v>5715.6860681112503</v>
      </c>
      <c r="D1380">
        <v>361.07195943666358</v>
      </c>
      <c r="E1380" t="s">
        <v>4526</v>
      </c>
      <c r="F1380" s="2">
        <v>44410.788113425922</v>
      </c>
      <c r="G1380" s="8">
        <v>880.44682627372163</v>
      </c>
      <c r="H1380" s="7">
        <f>LN(G1380)</f>
        <v>6.7804295357364497</v>
      </c>
      <c r="I1380" s="7">
        <f>+(H1380-$O$10)/_xlfn.STDEV.S($H$2:$H$6885)</f>
        <v>0.86119427580499885</v>
      </c>
      <c r="J1380" s="7">
        <f>($O$9-H1380)/($O$9-$O$2)</f>
        <v>0.36397306411075259</v>
      </c>
      <c r="K1380" t="b">
        <f>G1380&lt;2000</f>
        <v>1</v>
      </c>
    </row>
    <row r="1381" spans="1:11" x14ac:dyDescent="0.25">
      <c r="A1381" s="1">
        <v>18629</v>
      </c>
      <c r="B1381" s="1" t="s">
        <v>5</v>
      </c>
      <c r="C1381">
        <v>14038.2595992348</v>
      </c>
      <c r="D1381">
        <v>643.64951232700935</v>
      </c>
      <c r="E1381" t="s">
        <v>1951</v>
      </c>
      <c r="F1381" s="2">
        <v>44293.621215277781</v>
      </c>
      <c r="G1381" s="8">
        <v>880.3778126903303</v>
      </c>
      <c r="H1381" s="7">
        <f>LN(G1381)</f>
        <v>6.7803511479380294</v>
      </c>
      <c r="I1381" s="7">
        <f>+(H1381-$O$10)/_xlfn.STDEV.S($H$2:$H$6885)</f>
        <v>0.86113747400513263</v>
      </c>
      <c r="J1381" s="7">
        <f>($O$9-H1381)/($O$9-$O$2)</f>
        <v>0.36398167495472633</v>
      </c>
      <c r="K1381" t="b">
        <f>G1381&lt;2000</f>
        <v>1</v>
      </c>
    </row>
    <row r="1382" spans="1:11" x14ac:dyDescent="0.25">
      <c r="A1382" s="1">
        <v>2576</v>
      </c>
      <c r="B1382" s="1" t="s">
        <v>42</v>
      </c>
      <c r="C1382">
        <v>10970.192788923159</v>
      </c>
      <c r="D1382">
        <v>587.97401881194935</v>
      </c>
      <c r="E1382" t="s">
        <v>2350</v>
      </c>
      <c r="F1382" s="2">
        <v>44316.598067129627</v>
      </c>
      <c r="G1382" s="8">
        <v>879.99546971452787</v>
      </c>
      <c r="H1382" s="7">
        <f>LN(G1382)</f>
        <v>6.7799167594073282</v>
      </c>
      <c r="I1382" s="7">
        <f>+(H1382-$O$10)/_xlfn.STDEV.S($H$2:$H$6885)</f>
        <v>0.86082270498645486</v>
      </c>
      <c r="J1382" s="7">
        <f>($O$9-H1382)/($O$9-$O$2)</f>
        <v>0.36402939222625619</v>
      </c>
      <c r="K1382" t="b">
        <f>G1382&lt;2000</f>
        <v>1</v>
      </c>
    </row>
    <row r="1383" spans="1:11" x14ac:dyDescent="0.25">
      <c r="A1383" s="1">
        <v>38253</v>
      </c>
      <c r="B1383" s="1" t="s">
        <v>5</v>
      </c>
      <c r="C1383">
        <v>2873.25937110624</v>
      </c>
      <c r="D1383">
        <v>137.4602629650804</v>
      </c>
      <c r="E1383" t="s">
        <v>6490</v>
      </c>
      <c r="F1383" s="2">
        <v>44503.436469907407</v>
      </c>
      <c r="G1383" s="8">
        <v>879.6347770350385</v>
      </c>
      <c r="H1383" s="7">
        <f>LN(G1383)</f>
        <v>6.7795067952285386</v>
      </c>
      <c r="I1383" s="7">
        <f>+(H1383-$O$10)/_xlfn.STDEV.S($H$2:$H$6885)</f>
        <v>0.86052563447669173</v>
      </c>
      <c r="J1383" s="7">
        <f>($O$9-H1383)/($O$9-$O$2)</f>
        <v>0.36407442650007843</v>
      </c>
      <c r="K1383" t="b">
        <f>G1383&lt;2000</f>
        <v>1</v>
      </c>
    </row>
    <row r="1384" spans="1:11" x14ac:dyDescent="0.25">
      <c r="A1384" s="1">
        <v>14266</v>
      </c>
      <c r="B1384" s="1" t="s">
        <v>5</v>
      </c>
      <c r="C1384">
        <v>13711.369885772599</v>
      </c>
      <c r="D1384">
        <v>756.3179557307833</v>
      </c>
      <c r="E1384" t="s">
        <v>1420</v>
      </c>
      <c r="F1384" s="2">
        <v>44246.552835648137</v>
      </c>
      <c r="G1384" s="8">
        <v>879.3776434531768</v>
      </c>
      <c r="H1384" s="7">
        <f>LN(G1384)</f>
        <v>6.779214433923185</v>
      </c>
      <c r="I1384" s="7">
        <f>+(H1384-$O$10)/_xlfn.STDEV.S($H$2:$H$6885)</f>
        <v>0.86031378201125719</v>
      </c>
      <c r="J1384" s="7">
        <f>($O$9-H1384)/($O$9-$O$2)</f>
        <v>0.36410654218179284</v>
      </c>
      <c r="K1384" t="b">
        <f>G1384&lt;2000</f>
        <v>1</v>
      </c>
    </row>
    <row r="1385" spans="1:11" x14ac:dyDescent="0.25">
      <c r="A1385" s="1">
        <v>17374</v>
      </c>
      <c r="B1385" s="1" t="s">
        <v>5</v>
      </c>
      <c r="C1385">
        <v>10230.23665253812</v>
      </c>
      <c r="D1385">
        <v>343.90638455044348</v>
      </c>
      <c r="E1385" t="s">
        <v>4668</v>
      </c>
      <c r="F1385" s="2">
        <v>44417.715196759258</v>
      </c>
      <c r="G1385" s="8">
        <v>879.28048660028878</v>
      </c>
      <c r="H1385" s="7">
        <f>LN(G1385)</f>
        <v>6.7791039441681535</v>
      </c>
      <c r="I1385" s="7">
        <f>+(H1385-$O$10)/_xlfn.STDEV.S($H$2:$H$6885)</f>
        <v>0.86023371831411244</v>
      </c>
      <c r="J1385" s="7">
        <f>($O$9-H1385)/($O$9-$O$2)</f>
        <v>0.36411867940289672</v>
      </c>
      <c r="K1385" t="b">
        <f>G1385&lt;2000</f>
        <v>1</v>
      </c>
    </row>
    <row r="1386" spans="1:11" x14ac:dyDescent="0.25">
      <c r="A1386" s="1">
        <v>22521</v>
      </c>
      <c r="B1386" s="1" t="s">
        <v>5</v>
      </c>
      <c r="C1386">
        <v>13660.060935496969</v>
      </c>
      <c r="D1386">
        <v>508.24572476699399</v>
      </c>
      <c r="E1386" t="s">
        <v>2992</v>
      </c>
      <c r="F1386" s="2">
        <v>44349.453136574077</v>
      </c>
      <c r="G1386" s="8">
        <v>879.10212531657078</v>
      </c>
      <c r="H1386" s="7">
        <f>LN(G1386)</f>
        <v>6.7789010744592275</v>
      </c>
      <c r="I1386" s="7">
        <f>+(H1386-$O$10)/_xlfn.STDEV.S($H$2:$H$6885)</f>
        <v>0.86008671374404466</v>
      </c>
      <c r="J1386" s="7">
        <f>($O$9-H1386)/($O$9-$O$2)</f>
        <v>0.36414096449631383</v>
      </c>
      <c r="K1386" t="b">
        <f>G1386&lt;2000</f>
        <v>1</v>
      </c>
    </row>
    <row r="1387" spans="1:11" x14ac:dyDescent="0.25">
      <c r="A1387" s="1">
        <v>27388</v>
      </c>
      <c r="B1387" s="1" t="s">
        <v>5</v>
      </c>
      <c r="C1387">
        <v>4089.4733467819592</v>
      </c>
      <c r="D1387">
        <v>247.87840075671761</v>
      </c>
      <c r="E1387" t="s">
        <v>5654</v>
      </c>
      <c r="F1387" s="2">
        <v>44457.471273148149</v>
      </c>
      <c r="G1387" s="8">
        <v>878.3730233645831</v>
      </c>
      <c r="H1387" s="7">
        <f>LN(G1387)</f>
        <v>6.778071359177777</v>
      </c>
      <c r="I1387" s="7">
        <f>+(H1387-$O$10)/_xlfn.STDEV.S($H$2:$H$6885)</f>
        <v>0.85948548086963472</v>
      </c>
      <c r="J1387" s="7">
        <f>($O$9-H1387)/($O$9-$O$2)</f>
        <v>0.36423210813059342</v>
      </c>
      <c r="K1387" t="b">
        <f>G1387&lt;2000</f>
        <v>1</v>
      </c>
    </row>
    <row r="1388" spans="1:11" x14ac:dyDescent="0.25">
      <c r="A1388" s="1">
        <v>328</v>
      </c>
      <c r="B1388" s="1" t="s">
        <v>42</v>
      </c>
      <c r="C1388">
        <v>18430.773065686</v>
      </c>
      <c r="D1388">
        <v>779.6660362830097</v>
      </c>
      <c r="E1388" t="s">
        <v>1266</v>
      </c>
      <c r="F1388" s="2">
        <v>44236.39875</v>
      </c>
      <c r="G1388" s="8">
        <v>878.12106692059888</v>
      </c>
      <c r="H1388" s="7">
        <f>LN(G1388)</f>
        <v>6.7777844735604491</v>
      </c>
      <c r="I1388" s="7">
        <f>+(H1388-$O$10)/_xlfn.STDEV.S($H$2:$H$6885)</f>
        <v>0.8592775962275303</v>
      </c>
      <c r="J1388" s="7">
        <f>($O$9-H1388)/($O$9-$O$2)</f>
        <v>0.36426362231186787</v>
      </c>
      <c r="K1388" t="b">
        <f>G1388&lt;2000</f>
        <v>1</v>
      </c>
    </row>
    <row r="1389" spans="1:11" x14ac:dyDescent="0.25">
      <c r="A1389" s="1">
        <v>2855</v>
      </c>
      <c r="B1389" s="1" t="s">
        <v>5</v>
      </c>
      <c r="C1389">
        <v>14464.77288626896</v>
      </c>
      <c r="D1389">
        <v>870.59516217915882</v>
      </c>
      <c r="E1389" t="s">
        <v>814</v>
      </c>
      <c r="F1389" s="2">
        <v>44198.560624999998</v>
      </c>
      <c r="G1389" s="8">
        <v>878.01793837866308</v>
      </c>
      <c r="H1389" s="7">
        <f>LN(G1389)</f>
        <v>6.7776670243816044</v>
      </c>
      <c r="I1389" s="7">
        <f>+(H1389-$O$10)/_xlfn.STDEV.S($H$2:$H$6885)</f>
        <v>0.85919248955422611</v>
      </c>
      <c r="J1389" s="7">
        <f>($O$9-H1389)/($O$9-$O$2)</f>
        <v>0.36427652402073402</v>
      </c>
      <c r="K1389" t="b">
        <f>G1389&lt;2000</f>
        <v>1</v>
      </c>
    </row>
    <row r="1390" spans="1:11" x14ac:dyDescent="0.25">
      <c r="A1390" s="1">
        <v>9973</v>
      </c>
      <c r="B1390" s="1" t="s">
        <v>42</v>
      </c>
      <c r="C1390">
        <v>3576.6921931035422</v>
      </c>
      <c r="D1390">
        <v>173.23200351176951</v>
      </c>
      <c r="E1390" t="s">
        <v>6230</v>
      </c>
      <c r="F1390" s="2">
        <v>44488.454641203702</v>
      </c>
      <c r="G1390" s="8">
        <v>877.94286137576205</v>
      </c>
      <c r="H1390" s="7">
        <f>LN(G1390)</f>
        <v>6.7775815133577169</v>
      </c>
      <c r="I1390" s="7">
        <f>+(H1390-$O$10)/_xlfn.STDEV.S($H$2:$H$6885)</f>
        <v>0.8591305260833404</v>
      </c>
      <c r="J1390" s="7">
        <f>($O$9-H1390)/($O$9-$O$2)</f>
        <v>0.36428591734596533</v>
      </c>
      <c r="K1390" t="b">
        <f>G1390&lt;2000</f>
        <v>1</v>
      </c>
    </row>
    <row r="1391" spans="1:11" x14ac:dyDescent="0.25">
      <c r="A1391" s="1">
        <v>29674</v>
      </c>
      <c r="B1391" s="1" t="s">
        <v>5</v>
      </c>
      <c r="C1391">
        <v>4330.5470579319144</v>
      </c>
      <c r="D1391">
        <v>206.7153147071221</v>
      </c>
      <c r="E1391" t="s">
        <v>5984</v>
      </c>
      <c r="F1391" s="2">
        <v>44474.495173611111</v>
      </c>
      <c r="G1391" s="8">
        <v>877.54501990071924</v>
      </c>
      <c r="H1391" s="7">
        <f>LN(G1391)</f>
        <v>6.7771282587541428</v>
      </c>
      <c r="I1391" s="7">
        <f>+(H1391-$O$10)/_xlfn.STDEV.S($H$2:$H$6885)</f>
        <v>0.85880208622663434</v>
      </c>
      <c r="J1391" s="7">
        <f>($O$9-H1391)/($O$9-$O$2)</f>
        <v>0.36433570704219881</v>
      </c>
      <c r="K1391" t="b">
        <f>G1391&lt;2000</f>
        <v>1</v>
      </c>
    </row>
    <row r="1392" spans="1:11" x14ac:dyDescent="0.25">
      <c r="A1392" s="1">
        <v>26497</v>
      </c>
      <c r="B1392" s="1" t="s">
        <v>5</v>
      </c>
      <c r="C1392">
        <v>13483.47655490189</v>
      </c>
      <c r="D1392">
        <v>415.36779292121531</v>
      </c>
      <c r="E1392" t="s">
        <v>3955</v>
      </c>
      <c r="F1392" s="2">
        <v>44387.465995370367</v>
      </c>
      <c r="G1392" s="8">
        <v>876.30885724572113</v>
      </c>
      <c r="H1392" s="7">
        <f>LN(G1392)</f>
        <v>6.775718605560332</v>
      </c>
      <c r="I1392" s="7">
        <f>+(H1392-$O$10)/_xlfn.STDEV.S($H$2:$H$6885)</f>
        <v>0.85778061553592422</v>
      </c>
      <c r="J1392" s="7">
        <f>($O$9-H1392)/($O$9-$O$2)</f>
        <v>0.36449055644419259</v>
      </c>
      <c r="K1392" t="b">
        <f>G1392&lt;2000</f>
        <v>1</v>
      </c>
    </row>
    <row r="1393" spans="1:11" x14ac:dyDescent="0.25">
      <c r="A1393" s="1">
        <v>3593</v>
      </c>
      <c r="B1393" s="1" t="s">
        <v>1741</v>
      </c>
      <c r="C1393">
        <v>9050.0224992897365</v>
      </c>
      <c r="D1393">
        <v>389.96829747158989</v>
      </c>
      <c r="E1393" t="s">
        <v>4198</v>
      </c>
      <c r="F1393" s="2">
        <v>44397.728171296287</v>
      </c>
      <c r="G1393" s="8">
        <v>874.60080329064544</v>
      </c>
      <c r="H1393" s="7">
        <f>LN(G1393)</f>
        <v>6.7737675574447209</v>
      </c>
      <c r="I1393" s="7">
        <f>+(H1393-$O$10)/_xlfn.STDEV.S($H$2:$H$6885)</f>
        <v>0.85636683626382237</v>
      </c>
      <c r="J1393" s="7">
        <f>($O$9-H1393)/($O$9-$O$2)</f>
        <v>0.36470487769376658</v>
      </c>
      <c r="K1393" t="b">
        <f>G1393&lt;2000</f>
        <v>1</v>
      </c>
    </row>
    <row r="1394" spans="1:11" x14ac:dyDescent="0.25">
      <c r="A1394" s="1">
        <v>6962</v>
      </c>
      <c r="B1394" s="1" t="s">
        <v>5</v>
      </c>
      <c r="C1394">
        <v>14733.162538278681</v>
      </c>
      <c r="D1394">
        <v>837.34139228193249</v>
      </c>
      <c r="E1394" t="s">
        <v>960</v>
      </c>
      <c r="F1394" s="2">
        <v>44210.670717592591</v>
      </c>
      <c r="G1394" s="8">
        <v>873.71625325184311</v>
      </c>
      <c r="H1394" s="7">
        <f>LN(G1394)</f>
        <v>6.772755669914404</v>
      </c>
      <c r="I1394" s="7">
        <f>+(H1394-$O$10)/_xlfn.STDEV.S($H$2:$H$6885)</f>
        <v>0.85563359672728112</v>
      </c>
      <c r="J1394" s="7">
        <f>($O$9-H1394)/($O$9-$O$2)</f>
        <v>0.36481603282017816</v>
      </c>
      <c r="K1394" t="b">
        <f>G1394&lt;2000</f>
        <v>1</v>
      </c>
    </row>
    <row r="1395" spans="1:11" x14ac:dyDescent="0.25">
      <c r="A1395" s="1">
        <v>662</v>
      </c>
      <c r="B1395" s="1" t="s">
        <v>5</v>
      </c>
      <c r="C1395">
        <v>19354.292255771288</v>
      </c>
      <c r="D1395">
        <v>883.14032269433608</v>
      </c>
      <c r="E1395" t="s">
        <v>751</v>
      </c>
      <c r="F1395" s="2">
        <v>44191.428449074083</v>
      </c>
      <c r="G1395" s="8">
        <v>873.45700910883181</v>
      </c>
      <c r="H1395" s="7">
        <f>LN(G1395)</f>
        <v>6.7724589115441853</v>
      </c>
      <c r="I1395" s="7">
        <f>+(H1395-$O$10)/_xlfn.STDEV.S($H$2:$H$6885)</f>
        <v>0.85541855803639444</v>
      </c>
      <c r="J1395" s="7">
        <f>($O$9-H1395)/($O$9-$O$2)</f>
        <v>0.36484863151634456</v>
      </c>
      <c r="K1395" t="b">
        <f>G1395&lt;2000</f>
        <v>1</v>
      </c>
    </row>
    <row r="1396" spans="1:11" x14ac:dyDescent="0.25">
      <c r="A1396" s="1">
        <v>2160</v>
      </c>
      <c r="B1396" s="1" t="s">
        <v>42</v>
      </c>
      <c r="C1396">
        <v>11839.12922072443</v>
      </c>
      <c r="D1396">
        <v>497.84328965070739</v>
      </c>
      <c r="E1396" t="s">
        <v>3065</v>
      </c>
      <c r="F1396" s="2">
        <v>44352.308587962973</v>
      </c>
      <c r="G1396" s="8">
        <v>872.92122424692081</v>
      </c>
      <c r="H1396" s="7">
        <f>LN(G1396)</f>
        <v>6.7718453160830325</v>
      </c>
      <c r="I1396" s="7">
        <f>+(H1396-$O$10)/_xlfn.STDEV.S($H$2:$H$6885)</f>
        <v>0.85497393110100905</v>
      </c>
      <c r="J1396" s="7">
        <f>($O$9-H1396)/($O$9-$O$2)</f>
        <v>0.36491603454188504</v>
      </c>
      <c r="K1396" t="b">
        <f>G1396&lt;2000</f>
        <v>1</v>
      </c>
    </row>
    <row r="1397" spans="1:11" x14ac:dyDescent="0.25">
      <c r="A1397" s="1">
        <v>6054</v>
      </c>
      <c r="B1397" s="1" t="s">
        <v>42</v>
      </c>
      <c r="C1397">
        <v>8816.0300000000007</v>
      </c>
      <c r="D1397">
        <v>240.3212</v>
      </c>
      <c r="E1397" t="s">
        <v>5679</v>
      </c>
      <c r="F1397" s="2">
        <v>44459.686851851853</v>
      </c>
      <c r="G1397" s="8">
        <v>870.31379766487623</v>
      </c>
      <c r="H1397" s="7">
        <f>LN(G1397)</f>
        <v>6.7688538335878432</v>
      </c>
      <c r="I1397" s="7">
        <f>+(H1397-$O$10)/_xlfn.STDEV.S($H$2:$H$6885)</f>
        <v>0.85280622651662996</v>
      </c>
      <c r="J1397" s="7">
        <f>($O$9-H1397)/($O$9-$O$2)</f>
        <v>0.36524464676898372</v>
      </c>
      <c r="K1397" t="b">
        <f>G1397&lt;2000</f>
        <v>1</v>
      </c>
    </row>
    <row r="1398" spans="1:11" x14ac:dyDescent="0.25">
      <c r="A1398" s="1">
        <v>11660</v>
      </c>
      <c r="B1398" s="1" t="s">
        <v>42</v>
      </c>
      <c r="C1398">
        <v>2224.1786224583288</v>
      </c>
      <c r="D1398">
        <v>166.84681927994441</v>
      </c>
      <c r="E1398" t="s">
        <v>6283</v>
      </c>
      <c r="F1398" s="2">
        <v>44490.497187499997</v>
      </c>
      <c r="G1398" s="8">
        <v>870.26394168625745</v>
      </c>
      <c r="H1398" s="7">
        <f>LN(G1398)</f>
        <v>6.7687965468864162</v>
      </c>
      <c r="I1398" s="7">
        <f>+(H1398-$O$10)/_xlfn.STDEV.S($H$2:$H$6885)</f>
        <v>0.85276471511032659</v>
      </c>
      <c r="J1398" s="7">
        <f>($O$9-H1398)/($O$9-$O$2)</f>
        <v>0.36525093967244193</v>
      </c>
      <c r="K1398" t="b">
        <f>G1398&lt;2000</f>
        <v>1</v>
      </c>
    </row>
    <row r="1399" spans="1:11" x14ac:dyDescent="0.25">
      <c r="A1399" s="1">
        <v>24408</v>
      </c>
      <c r="B1399" s="1" t="s">
        <v>5</v>
      </c>
      <c r="C1399">
        <v>9403.6508653764649</v>
      </c>
      <c r="D1399">
        <v>466.74683200757289</v>
      </c>
      <c r="E1399" t="s">
        <v>3341</v>
      </c>
      <c r="F1399" s="2">
        <v>44364.674351851849</v>
      </c>
      <c r="G1399" s="8">
        <v>870.08226754370821</v>
      </c>
      <c r="H1399" s="7">
        <f>LN(G1399)</f>
        <v>6.7685877675731438</v>
      </c>
      <c r="I1399" s="7">
        <f>+(H1399-$O$10)/_xlfn.STDEV.S($H$2:$H$6885)</f>
        <v>0.85261342829008546</v>
      </c>
      <c r="J1399" s="7">
        <f>($O$9-H1399)/($O$9-$O$2)</f>
        <v>0.36527387393169863</v>
      </c>
      <c r="K1399" t="b">
        <f>G1399&lt;2000</f>
        <v>1</v>
      </c>
    </row>
    <row r="1400" spans="1:11" x14ac:dyDescent="0.25">
      <c r="A1400" s="1">
        <v>15491</v>
      </c>
      <c r="B1400" s="1" t="s">
        <v>5</v>
      </c>
      <c r="C1400">
        <v>11420.647252123301</v>
      </c>
      <c r="D1400">
        <v>728.78706607964227</v>
      </c>
      <c r="E1400" t="s">
        <v>1506</v>
      </c>
      <c r="F1400" s="2">
        <v>44254.565069444441</v>
      </c>
      <c r="G1400" s="8">
        <v>869.56104044899178</v>
      </c>
      <c r="H1400" s="7">
        <f>LN(G1400)</f>
        <v>6.7679885331117822</v>
      </c>
      <c r="I1400" s="7">
        <f>+(H1400-$O$10)/_xlfn.STDEV.S($H$2:$H$6885)</f>
        <v>0.85217920770176503</v>
      </c>
      <c r="J1400" s="7">
        <f>($O$9-H1400)/($O$9-$O$2)</f>
        <v>0.36533969941161337</v>
      </c>
      <c r="K1400" t="b">
        <f>G1400&lt;2000</f>
        <v>1</v>
      </c>
    </row>
    <row r="1401" spans="1:11" x14ac:dyDescent="0.25">
      <c r="A1401" s="1">
        <v>1527</v>
      </c>
      <c r="B1401" s="1" t="s">
        <v>1741</v>
      </c>
      <c r="C1401">
        <v>13970.92678161296</v>
      </c>
      <c r="D1401">
        <v>533.38304126451828</v>
      </c>
      <c r="E1401" t="s">
        <v>2669</v>
      </c>
      <c r="F1401" s="2">
        <v>44336.413078703707</v>
      </c>
      <c r="G1401" s="8">
        <v>868.8887747307399</v>
      </c>
      <c r="H1401" s="7">
        <f>LN(G1401)</f>
        <v>6.7672151248190699</v>
      </c>
      <c r="I1401" s="7">
        <f>+(H1401-$O$10)/_xlfn.STDEV.S($H$2:$H$6885)</f>
        <v>0.85161877630883354</v>
      </c>
      <c r="J1401" s="7">
        <f>($O$9-H1401)/($O$9-$O$2)</f>
        <v>0.36542465776317767</v>
      </c>
      <c r="K1401" t="b">
        <f>G1401&lt;2000</f>
        <v>1</v>
      </c>
    </row>
    <row r="1402" spans="1:11" x14ac:dyDescent="0.25">
      <c r="A1402" s="1">
        <v>9155</v>
      </c>
      <c r="B1402" s="1" t="s">
        <v>5</v>
      </c>
      <c r="C1402">
        <v>21846.755242788371</v>
      </c>
      <c r="D1402">
        <v>921.63332490834671</v>
      </c>
      <c r="E1402" t="s">
        <v>229</v>
      </c>
      <c r="F1402" s="2">
        <v>44172.669560185182</v>
      </c>
      <c r="G1402" s="8">
        <v>867.43559368207571</v>
      </c>
      <c r="H1402" s="7">
        <f>LN(G1402)</f>
        <v>6.7655412654706728</v>
      </c>
      <c r="I1402" s="7">
        <f>+(H1402-$O$10)/_xlfn.STDEV.S($H$2:$H$6885)</f>
        <v>0.85040585509369648</v>
      </c>
      <c r="J1402" s="7">
        <f>($O$9-H1402)/($O$9-$O$2)</f>
        <v>0.36560853002357407</v>
      </c>
      <c r="K1402" t="b">
        <f>G1402&lt;2000</f>
        <v>1</v>
      </c>
    </row>
    <row r="1403" spans="1:11" x14ac:dyDescent="0.25">
      <c r="A1403" s="1">
        <v>1511</v>
      </c>
      <c r="B1403" s="1" t="s">
        <v>1741</v>
      </c>
      <c r="C1403">
        <v>21374.534500000002</v>
      </c>
      <c r="D1403">
        <v>517.57227999999986</v>
      </c>
      <c r="E1403" t="s">
        <v>2836</v>
      </c>
      <c r="F1403" s="2">
        <v>44342.690243055556</v>
      </c>
      <c r="G1403" s="8">
        <v>867.43426352205529</v>
      </c>
      <c r="H1403" s="7">
        <f>LN(G1403)</f>
        <v>6.7655397320299775</v>
      </c>
      <c r="I1403" s="7">
        <f>+(H1403-$O$10)/_xlfn.STDEV.S($H$2:$H$6885)</f>
        <v>0.85040474392342202</v>
      </c>
      <c r="J1403" s="7">
        <f>($O$9-H1403)/($O$9-$O$2)</f>
        <v>0.36560869847094518</v>
      </c>
      <c r="K1403" t="b">
        <f>G1403&lt;2000</f>
        <v>1</v>
      </c>
    </row>
    <row r="1404" spans="1:11" x14ac:dyDescent="0.25">
      <c r="A1404" s="1">
        <v>797</v>
      </c>
      <c r="B1404" s="1" t="s">
        <v>42</v>
      </c>
      <c r="C1404">
        <v>16232.379217616</v>
      </c>
      <c r="D1404">
        <v>759.80185895696002</v>
      </c>
      <c r="E1404" t="s">
        <v>1350</v>
      </c>
      <c r="F1404" s="2">
        <v>44240.382025462961</v>
      </c>
      <c r="G1404" s="8">
        <v>866.39751161046274</v>
      </c>
      <c r="H1404" s="7">
        <f>LN(G1404)</f>
        <v>6.7643438235802353</v>
      </c>
      <c r="I1404" s="7">
        <f>+(H1404-$O$10)/_xlfn.STDEV.S($H$2:$H$6885)</f>
        <v>0.84953815813086853</v>
      </c>
      <c r="J1404" s="7">
        <f>($O$9-H1404)/($O$9-$O$2)</f>
        <v>0.3657400681646365</v>
      </c>
      <c r="K1404" t="b">
        <f>G1404&lt;2000</f>
        <v>1</v>
      </c>
    </row>
    <row r="1405" spans="1:11" x14ac:dyDescent="0.25">
      <c r="A1405" s="1">
        <v>5420</v>
      </c>
      <c r="B1405" s="1" t="s">
        <v>42</v>
      </c>
      <c r="C1405">
        <v>5743.3799999999992</v>
      </c>
      <c r="D1405">
        <v>265.46730000000002</v>
      </c>
      <c r="E1405" t="s">
        <v>5458</v>
      </c>
      <c r="F1405" s="2">
        <v>44448.629583333342</v>
      </c>
      <c r="G1405" s="8">
        <v>866.33538526068048</v>
      </c>
      <c r="H1405" s="7">
        <f>LN(G1405)</f>
        <v>6.764272114490022</v>
      </c>
      <c r="I1405" s="7">
        <f>+(H1405-$O$10)/_xlfn.STDEV.S($H$2:$H$6885)</f>
        <v>0.84948619589346708</v>
      </c>
      <c r="J1405" s="7">
        <f>($O$9-H1405)/($O$9-$O$2)</f>
        <v>0.36574794535725791</v>
      </c>
      <c r="K1405" t="b">
        <f>G1405&lt;2000</f>
        <v>1</v>
      </c>
    </row>
    <row r="1406" spans="1:11" x14ac:dyDescent="0.25">
      <c r="A1406" s="1">
        <v>30093</v>
      </c>
      <c r="B1406" s="1" t="s">
        <v>5</v>
      </c>
      <c r="C1406">
        <v>6024.2084553729683</v>
      </c>
      <c r="D1406">
        <v>244.44973818957661</v>
      </c>
      <c r="E1406" t="s">
        <v>5649</v>
      </c>
      <c r="F1406" s="2">
        <v>44457.380856481483</v>
      </c>
      <c r="G1406" s="8">
        <v>865.46363288861619</v>
      </c>
      <c r="H1406" s="7">
        <f>LN(G1406)</f>
        <v>6.7632653551183406</v>
      </c>
      <c r="I1406" s="7">
        <f>+(H1406-$O$10)/_xlfn.STDEV.S($H$2:$H$6885)</f>
        <v>0.8487566723515878</v>
      </c>
      <c r="J1406" s="7">
        <f>($O$9-H1406)/($O$9-$O$2)</f>
        <v>0.36585853715908617</v>
      </c>
      <c r="K1406" t="b">
        <f>G1406&lt;2000</f>
        <v>1</v>
      </c>
    </row>
    <row r="1407" spans="1:11" x14ac:dyDescent="0.25">
      <c r="A1407" s="1">
        <v>28506</v>
      </c>
      <c r="B1407" s="1" t="s">
        <v>5</v>
      </c>
      <c r="C1407">
        <v>6796.5503154975622</v>
      </c>
      <c r="D1407">
        <v>330.75864304196972</v>
      </c>
      <c r="E1407" t="s">
        <v>4769</v>
      </c>
      <c r="F1407" s="2">
        <v>44420.936331018522</v>
      </c>
      <c r="G1407" s="8">
        <v>865.18656940344601</v>
      </c>
      <c r="H1407" s="7">
        <f>LN(G1407)</f>
        <v>6.7629451708463595</v>
      </c>
      <c r="I1407" s="7">
        <f>+(H1407-$O$10)/_xlfn.STDEV.S($H$2:$H$6885)</f>
        <v>0.84852465865425364</v>
      </c>
      <c r="J1407" s="7">
        <f>($O$9-H1407)/($O$9-$O$2)</f>
        <v>0.36589370917392061</v>
      </c>
      <c r="K1407" t="b">
        <f>G1407&lt;2000</f>
        <v>1</v>
      </c>
    </row>
    <row r="1408" spans="1:11" x14ac:dyDescent="0.25">
      <c r="A1408" s="1">
        <v>3544</v>
      </c>
      <c r="B1408" s="1" t="s">
        <v>42</v>
      </c>
      <c r="C1408">
        <v>9077.6462867461178</v>
      </c>
      <c r="D1408">
        <v>413.74636850477611</v>
      </c>
      <c r="E1408" t="s">
        <v>3896</v>
      </c>
      <c r="F1408" s="2">
        <v>44385.514513888891</v>
      </c>
      <c r="G1408" s="8">
        <v>863.15204885931371</v>
      </c>
      <c r="H1408" s="7">
        <f>LN(G1408)</f>
        <v>6.7605908619599244</v>
      </c>
      <c r="I1408" s="7">
        <f>+(H1408-$O$10)/_xlfn.STDEV.S($H$2:$H$6885)</f>
        <v>0.84681866633292913</v>
      </c>
      <c r="J1408" s="7">
        <f>($O$9-H1408)/($O$9-$O$2)</f>
        <v>0.36615232833271355</v>
      </c>
      <c r="K1408" t="b">
        <f>G1408&lt;2000</f>
        <v>1</v>
      </c>
    </row>
    <row r="1409" spans="1:11" x14ac:dyDescent="0.25">
      <c r="A1409" s="1">
        <v>34654</v>
      </c>
      <c r="B1409" s="1" t="s">
        <v>5</v>
      </c>
      <c r="C1409">
        <v>1692.2036947273541</v>
      </c>
      <c r="D1409">
        <v>66.26091738906733</v>
      </c>
      <c r="E1409" t="s">
        <v>6842</v>
      </c>
      <c r="F1409" s="2">
        <v>44532.436805555553</v>
      </c>
      <c r="G1409" s="8">
        <v>862.58450225868398</v>
      </c>
      <c r="H1409" s="7">
        <f>LN(G1409)</f>
        <v>6.7599331177396689</v>
      </c>
      <c r="I1409" s="7">
        <f>+(H1409-$O$10)/_xlfn.STDEV.S($H$2:$H$6885)</f>
        <v>0.84634204807964175</v>
      </c>
      <c r="J1409" s="7">
        <f>($O$9-H1409)/($O$9-$O$2)</f>
        <v>0.36622458106808042</v>
      </c>
      <c r="K1409" t="b">
        <f>G1409&lt;2000</f>
        <v>1</v>
      </c>
    </row>
    <row r="1410" spans="1:11" x14ac:dyDescent="0.25">
      <c r="A1410" s="1">
        <v>30275</v>
      </c>
      <c r="B1410" s="1" t="s">
        <v>5</v>
      </c>
      <c r="C1410">
        <v>3893.7564935534401</v>
      </c>
      <c r="D1410">
        <v>252.90594494188099</v>
      </c>
      <c r="E1410" t="s">
        <v>5535</v>
      </c>
      <c r="F1410" s="2">
        <v>44453.454780092587</v>
      </c>
      <c r="G1410" s="8">
        <v>862.55426574867533</v>
      </c>
      <c r="H1410" s="7">
        <f>LN(G1410)</f>
        <v>6.7598980637363937</v>
      </c>
      <c r="I1410" s="7">
        <f>+(H1410-$O$10)/_xlfn.STDEV.S($H$2:$H$6885)</f>
        <v>0.8463166470539889</v>
      </c>
      <c r="J1410" s="7">
        <f>($O$9-H1410)/($O$9-$O$2)</f>
        <v>0.36622843172543956</v>
      </c>
      <c r="K1410" t="b">
        <f>G1410&lt;2000</f>
        <v>1</v>
      </c>
    </row>
    <row r="1411" spans="1:11" x14ac:dyDescent="0.25">
      <c r="A1411" s="1">
        <v>805</v>
      </c>
      <c r="B1411" s="1" t="s">
        <v>5</v>
      </c>
      <c r="C1411">
        <v>14318.50457077276</v>
      </c>
      <c r="D1411">
        <v>766.42275467154434</v>
      </c>
      <c r="E1411" t="s">
        <v>1264</v>
      </c>
      <c r="F1411" s="2">
        <v>44235.736111111109</v>
      </c>
      <c r="G1411" s="8">
        <v>861.4440484138571</v>
      </c>
      <c r="H1411" s="7">
        <f>LN(G1411)</f>
        <v>6.7586101071541052</v>
      </c>
      <c r="I1411" s="7">
        <f>+(H1411-$O$10)/_xlfn.STDEV.S($H$2:$H$6885)</f>
        <v>0.84538336083473209</v>
      </c>
      <c r="J1411" s="7">
        <f>($O$9-H1411)/($O$9-$O$2)</f>
        <v>0.36636991284110476</v>
      </c>
      <c r="K1411" t="b">
        <f>G1411&lt;2000</f>
        <v>1</v>
      </c>
    </row>
    <row r="1412" spans="1:11" x14ac:dyDescent="0.25">
      <c r="A1412" s="1">
        <v>11102</v>
      </c>
      <c r="B1412" s="1" t="s">
        <v>42</v>
      </c>
      <c r="C1412">
        <v>2542.9174535755378</v>
      </c>
      <c r="D1412">
        <v>195.57684560283661</v>
      </c>
      <c r="E1412" t="s">
        <v>6052</v>
      </c>
      <c r="F1412" s="2">
        <v>44477.531782407408</v>
      </c>
      <c r="G1412" s="8">
        <v>860.65657670408234</v>
      </c>
      <c r="H1412" s="7">
        <f>LN(G1412)</f>
        <v>6.7576955592430528</v>
      </c>
      <c r="I1412" s="7">
        <f>+(H1412-$O$10)/_xlfn.STDEV.S($H$2:$H$6885)</f>
        <v>0.84472065607125424</v>
      </c>
      <c r="J1412" s="7">
        <f>($O$9-H1412)/($O$9-$O$2)</f>
        <v>0.36647037527948528</v>
      </c>
      <c r="K1412" t="b">
        <f>G1412&lt;2000</f>
        <v>1</v>
      </c>
    </row>
    <row r="1413" spans="1:11" x14ac:dyDescent="0.25">
      <c r="A1413" s="1">
        <v>16688</v>
      </c>
      <c r="B1413" s="1" t="s">
        <v>5</v>
      </c>
      <c r="C1413">
        <v>16786.757763578338</v>
      </c>
      <c r="D1413">
        <v>675.30279664851571</v>
      </c>
      <c r="E1413" t="s">
        <v>1701</v>
      </c>
      <c r="F1413" s="2">
        <v>44273.525590277779</v>
      </c>
      <c r="G1413" s="8">
        <v>858.98625270266302</v>
      </c>
      <c r="H1413" s="7">
        <f>LN(G1413)</f>
        <v>6.7557529180176168</v>
      </c>
      <c r="I1413" s="7">
        <f>+(H1413-$O$10)/_xlfn.STDEV.S($H$2:$H$6885)</f>
        <v>0.84331296864638938</v>
      </c>
      <c r="J1413" s="7">
        <f>($O$9-H1413)/($O$9-$O$2)</f>
        <v>0.36668377303814537</v>
      </c>
      <c r="K1413" t="b">
        <f>G1413&lt;2000</f>
        <v>1</v>
      </c>
    </row>
    <row r="1414" spans="1:11" x14ac:dyDescent="0.25">
      <c r="A1414" s="1">
        <v>15955</v>
      </c>
      <c r="B1414" s="1" t="s">
        <v>5</v>
      </c>
      <c r="C1414">
        <v>20197.712738902879</v>
      </c>
      <c r="D1414">
        <v>715.54682426049192</v>
      </c>
      <c r="E1414" t="s">
        <v>1511</v>
      </c>
      <c r="F1414" s="2">
        <v>44256.397824074083</v>
      </c>
      <c r="G1414" s="8">
        <v>858.90914856787856</v>
      </c>
      <c r="H1414" s="7">
        <f>LN(G1414)</f>
        <v>6.755663152209082</v>
      </c>
      <c r="I1414" s="7">
        <f>+(H1414-$O$10)/_xlfn.STDEV.S($H$2:$H$6885)</f>
        <v>0.84324792204992949</v>
      </c>
      <c r="J1414" s="7">
        <f>($O$9-H1414)/($O$9-$O$2)</f>
        <v>0.36669363374844782</v>
      </c>
      <c r="K1414" t="b">
        <f>G1414&lt;2000</f>
        <v>1</v>
      </c>
    </row>
    <row r="1415" spans="1:11" x14ac:dyDescent="0.25">
      <c r="A1415" s="1">
        <v>8596</v>
      </c>
      <c r="B1415" s="1" t="s">
        <v>5</v>
      </c>
      <c r="C1415">
        <v>13153.228308364</v>
      </c>
      <c r="D1415">
        <v>794.21369840143984</v>
      </c>
      <c r="E1415" t="s">
        <v>1116</v>
      </c>
      <c r="F1415" s="2">
        <v>44222.523819444446</v>
      </c>
      <c r="G1415" s="8">
        <v>857.78092799032765</v>
      </c>
      <c r="H1415" s="7">
        <f>LN(G1415)</f>
        <v>6.7543487382034426</v>
      </c>
      <c r="I1415" s="7">
        <f>+(H1415-$O$10)/_xlfn.STDEV.S($H$2:$H$6885)</f>
        <v>0.84229546410629164</v>
      </c>
      <c r="J1415" s="7">
        <f>($O$9-H1415)/($O$9-$O$2)</f>
        <v>0.36683802119327413</v>
      </c>
      <c r="K1415" t="b">
        <f>G1415&lt;2000</f>
        <v>1</v>
      </c>
    </row>
    <row r="1416" spans="1:11" x14ac:dyDescent="0.25">
      <c r="A1416" s="1">
        <v>24747</v>
      </c>
      <c r="B1416" s="1" t="s">
        <v>5</v>
      </c>
      <c r="C1416">
        <v>12592.716013822819</v>
      </c>
      <c r="D1416">
        <v>410.79164651609551</v>
      </c>
      <c r="E1416" t="s">
        <v>3905</v>
      </c>
      <c r="F1416" s="2">
        <v>44385.590439814812</v>
      </c>
      <c r="G1416" s="8">
        <v>857.36000846092463</v>
      </c>
      <c r="H1416" s="7">
        <f>LN(G1416)</f>
        <v>6.7538579102733198</v>
      </c>
      <c r="I1416" s="7">
        <f>+(H1416-$O$10)/_xlfn.STDEV.S($H$2:$H$6885)</f>
        <v>0.841939797657974</v>
      </c>
      <c r="J1416" s="7">
        <f>($O$9-H1416)/($O$9-$O$2)</f>
        <v>0.36689193829273875</v>
      </c>
      <c r="K1416" t="b">
        <f>G1416&lt;2000</f>
        <v>1</v>
      </c>
    </row>
    <row r="1417" spans="1:11" x14ac:dyDescent="0.25">
      <c r="A1417" s="1">
        <v>128</v>
      </c>
      <c r="B1417" s="1" t="s">
        <v>42</v>
      </c>
      <c r="C1417">
        <v>9041.6994135110199</v>
      </c>
      <c r="D1417">
        <v>542.21031488611095</v>
      </c>
      <c r="E1417" t="s">
        <v>2546</v>
      </c>
      <c r="F1417" s="2">
        <v>44329.441944444443</v>
      </c>
      <c r="G1417" s="8">
        <v>856.61699604136254</v>
      </c>
      <c r="H1417" s="7">
        <f>LN(G1417)</f>
        <v>6.7529909062655022</v>
      </c>
      <c r="I1417" s="7">
        <f>+(H1417-$O$10)/_xlfn.STDEV.S($H$2:$H$6885)</f>
        <v>0.84131154442050948</v>
      </c>
      <c r="J1417" s="7">
        <f>($O$9-H1417)/($O$9-$O$2)</f>
        <v>0.36698717806712172</v>
      </c>
      <c r="K1417" t="b">
        <f>G1417&lt;2000</f>
        <v>1</v>
      </c>
    </row>
    <row r="1418" spans="1:11" x14ac:dyDescent="0.25">
      <c r="A1418" s="1">
        <v>24324</v>
      </c>
      <c r="B1418" s="1" t="s">
        <v>5</v>
      </c>
      <c r="C1418">
        <v>14054.38183034093</v>
      </c>
      <c r="D1418">
        <v>414.45944386795372</v>
      </c>
      <c r="E1418" t="s">
        <v>3825</v>
      </c>
      <c r="F1418" s="2">
        <v>44383.521689814806</v>
      </c>
      <c r="G1418" s="8">
        <v>854.90219801055912</v>
      </c>
      <c r="H1418" s="7">
        <f>LN(G1418)</f>
        <v>6.7509870741021771</v>
      </c>
      <c r="I1418" s="7">
        <f>+(H1418-$O$10)/_xlfn.STDEV.S($H$2:$H$6885)</f>
        <v>0.83985951647993107</v>
      </c>
      <c r="J1418" s="7">
        <f>($O$9-H1418)/($O$9-$O$2)</f>
        <v>0.36720729760684201</v>
      </c>
      <c r="K1418" t="b">
        <f>G1418&lt;2000</f>
        <v>1</v>
      </c>
    </row>
    <row r="1419" spans="1:11" x14ac:dyDescent="0.25">
      <c r="A1419" s="1">
        <v>35787</v>
      </c>
      <c r="B1419" s="1" t="s">
        <v>5</v>
      </c>
      <c r="C1419">
        <v>5194.9668393006596</v>
      </c>
      <c r="D1419">
        <v>166.5033295442191</v>
      </c>
      <c r="E1419" t="s">
        <v>6253</v>
      </c>
      <c r="F1419" s="2">
        <v>44489.169861111113</v>
      </c>
      <c r="G1419" s="8">
        <v>852.30591416906043</v>
      </c>
      <c r="H1419" s="7">
        <f>LN(G1419)</f>
        <v>6.7479455165738242</v>
      </c>
      <c r="I1419" s="7">
        <f>+(H1419-$O$10)/_xlfn.STDEV.S($H$2:$H$6885)</f>
        <v>0.83765552624817607</v>
      </c>
      <c r="J1419" s="7">
        <f>($O$9-H1419)/($O$9-$O$2)</f>
        <v>0.36754141054076295</v>
      </c>
      <c r="K1419" t="b">
        <f>G1419&lt;2000</f>
        <v>1</v>
      </c>
    </row>
    <row r="1420" spans="1:11" x14ac:dyDescent="0.25">
      <c r="A1420" s="1">
        <v>26604</v>
      </c>
      <c r="B1420" s="1" t="s">
        <v>5</v>
      </c>
      <c r="C1420">
        <v>5322.1271674163154</v>
      </c>
      <c r="D1420">
        <v>326.82704011411039</v>
      </c>
      <c r="E1420" t="s">
        <v>4743</v>
      </c>
      <c r="F1420" s="2">
        <v>44420.475381944438</v>
      </c>
      <c r="G1420" s="8">
        <v>852.087653797234</v>
      </c>
      <c r="H1420" s="7">
        <f>LN(G1420)</f>
        <v>6.747689401581229</v>
      </c>
      <c r="I1420" s="7">
        <f>+(H1420-$O$10)/_xlfn.STDEV.S($H$2:$H$6885)</f>
        <v>0.83746993878628395</v>
      </c>
      <c r="J1420" s="7">
        <f>($O$9-H1420)/($O$9-$O$2)</f>
        <v>0.3675695445907684</v>
      </c>
      <c r="K1420" t="b">
        <f>G1420&lt;2000</f>
        <v>1</v>
      </c>
    </row>
    <row r="1421" spans="1:11" x14ac:dyDescent="0.25">
      <c r="A1421" s="1">
        <v>1939</v>
      </c>
      <c r="B1421" s="1" t="s">
        <v>42</v>
      </c>
      <c r="C1421">
        <v>10464.303324876</v>
      </c>
      <c r="D1421">
        <v>618.45219206445995</v>
      </c>
      <c r="E1421" t="s">
        <v>1986</v>
      </c>
      <c r="F1421" s="2">
        <v>44295.538854166669</v>
      </c>
      <c r="G1421" s="8">
        <v>852.03597317075344</v>
      </c>
      <c r="H1421" s="7">
        <f>LN(G1421)</f>
        <v>6.7476287479693919</v>
      </c>
      <c r="I1421" s="7">
        <f>+(H1421-$O$10)/_xlfn.STDEV.S($H$2:$H$6885)</f>
        <v>0.83742598763074494</v>
      </c>
      <c r="J1421" s="7">
        <f>($O$9-H1421)/($O$9-$O$2)</f>
        <v>0.36757620734694346</v>
      </c>
      <c r="K1421" t="b">
        <f>G1421&lt;2000</f>
        <v>1</v>
      </c>
    </row>
    <row r="1422" spans="1:11" x14ac:dyDescent="0.25">
      <c r="A1422" s="1">
        <v>1316</v>
      </c>
      <c r="B1422" s="1" t="s">
        <v>1741</v>
      </c>
      <c r="C1422">
        <v>12036.63645440354</v>
      </c>
      <c r="D1422">
        <v>487.24562067614153</v>
      </c>
      <c r="E1422" t="s">
        <v>3061</v>
      </c>
      <c r="F1422" s="2">
        <v>44351.662847222222</v>
      </c>
      <c r="G1422" s="8">
        <v>851.69721106650422</v>
      </c>
      <c r="H1422" s="7">
        <f>LN(G1422)</f>
        <v>6.7472310775925415</v>
      </c>
      <c r="I1422" s="7">
        <f>+(H1422-$O$10)/_xlfn.STDEV.S($H$2:$H$6885)</f>
        <v>0.83713782552371052</v>
      </c>
      <c r="J1422" s="7">
        <f>($O$9-H1422)/($O$9-$O$2)</f>
        <v>0.36761989115535554</v>
      </c>
      <c r="K1422" t="b">
        <f>G1422&lt;2000</f>
        <v>1</v>
      </c>
    </row>
    <row r="1423" spans="1:11" x14ac:dyDescent="0.25">
      <c r="A1423" s="1">
        <v>34888</v>
      </c>
      <c r="B1423" s="1" t="s">
        <v>5</v>
      </c>
      <c r="C1423">
        <v>2621.67023328088</v>
      </c>
      <c r="D1423">
        <v>230.97577680905579</v>
      </c>
      <c r="E1423" t="s">
        <v>5724</v>
      </c>
      <c r="F1423" s="2">
        <v>44461.468622685177</v>
      </c>
      <c r="G1423" s="8">
        <v>851.5232767092408</v>
      </c>
      <c r="H1423" s="7">
        <f>LN(G1423)</f>
        <v>6.7470268358527123</v>
      </c>
      <c r="I1423" s="7">
        <f>+(H1423-$O$10)/_xlfn.STDEV.S($H$2:$H$6885)</f>
        <v>0.83698982674502431</v>
      </c>
      <c r="J1423" s="7">
        <f>($O$9-H1423)/($O$9-$O$2)</f>
        <v>0.36764232696539278</v>
      </c>
      <c r="K1423" t="b">
        <f>G1423&lt;2000</f>
        <v>1</v>
      </c>
    </row>
    <row r="1424" spans="1:11" x14ac:dyDescent="0.25">
      <c r="A1424" s="1">
        <v>35214</v>
      </c>
      <c r="B1424" s="1" t="s">
        <v>5</v>
      </c>
      <c r="C1424">
        <v>5301.2765936881806</v>
      </c>
      <c r="D1424">
        <v>179.03447024124199</v>
      </c>
      <c r="E1424" t="s">
        <v>6171</v>
      </c>
      <c r="F1424" s="2">
        <v>44483.697754629633</v>
      </c>
      <c r="G1424" s="8">
        <v>851.13313885151069</v>
      </c>
      <c r="H1424" s="7">
        <f>LN(G1424)</f>
        <v>6.7465685662206338</v>
      </c>
      <c r="I1424" s="7">
        <f>+(H1424-$O$10)/_xlfn.STDEV.S($H$2:$H$6885)</f>
        <v>0.83665775287063737</v>
      </c>
      <c r="J1424" s="7">
        <f>($O$9-H1424)/($O$9-$O$2)</f>
        <v>0.36769266755894503</v>
      </c>
      <c r="K1424" t="b">
        <f>G1424&lt;2000</f>
        <v>1</v>
      </c>
    </row>
    <row r="1425" spans="1:11" x14ac:dyDescent="0.25">
      <c r="A1425" s="1">
        <v>32584</v>
      </c>
      <c r="B1425" s="1" t="s">
        <v>5</v>
      </c>
      <c r="C1425">
        <v>6918.7750297559023</v>
      </c>
      <c r="D1425">
        <v>276.82392232313009</v>
      </c>
      <c r="E1425" t="s">
        <v>5291</v>
      </c>
      <c r="F1425" s="2">
        <v>44441.741064814807</v>
      </c>
      <c r="G1425" s="8">
        <v>850.98508503037681</v>
      </c>
      <c r="H1425" s="7">
        <f>LN(G1425)</f>
        <v>6.7463946020159975</v>
      </c>
      <c r="I1425" s="7">
        <f>+(H1425-$O$10)/_xlfn.STDEV.S($H$2:$H$6885)</f>
        <v>0.83653169396689497</v>
      </c>
      <c r="J1425" s="7">
        <f>($O$9-H1425)/($O$9-$O$2)</f>
        <v>0.36771177740324895</v>
      </c>
      <c r="K1425" t="b">
        <f>G1425&lt;2000</f>
        <v>1</v>
      </c>
    </row>
    <row r="1426" spans="1:11" x14ac:dyDescent="0.25">
      <c r="A1426" s="1">
        <v>22401</v>
      </c>
      <c r="B1426" s="1" t="s">
        <v>5</v>
      </c>
      <c r="C1426">
        <v>4627.3047645967599</v>
      </c>
      <c r="D1426">
        <v>311.5204066267346</v>
      </c>
      <c r="E1426" t="s">
        <v>4878</v>
      </c>
      <c r="F1426" s="2">
        <v>44426.652314814812</v>
      </c>
      <c r="G1426" s="8">
        <v>849.66928039372556</v>
      </c>
      <c r="H1426" s="7">
        <f>LN(G1426)</f>
        <v>6.7448471918826298</v>
      </c>
      <c r="I1426" s="7">
        <f>+(H1426-$O$10)/_xlfn.STDEV.S($H$2:$H$6885)</f>
        <v>0.83541040108103992</v>
      </c>
      <c r="J1426" s="7">
        <f>($O$9-H1426)/($O$9-$O$2)</f>
        <v>0.36788175930719752</v>
      </c>
      <c r="K1426" t="b">
        <f>G1426&lt;2000</f>
        <v>1</v>
      </c>
    </row>
    <row r="1427" spans="1:11" x14ac:dyDescent="0.25">
      <c r="A1427" s="1">
        <v>3802</v>
      </c>
      <c r="B1427" s="1" t="s">
        <v>42</v>
      </c>
      <c r="C1427">
        <v>4426.5300392566987</v>
      </c>
      <c r="D1427">
        <v>216.13465431823681</v>
      </c>
      <c r="E1427" t="s">
        <v>5864</v>
      </c>
      <c r="F1427" s="2">
        <v>44467.606759259259</v>
      </c>
      <c r="G1427" s="8">
        <v>849.47474275641252</v>
      </c>
      <c r="H1427" s="7">
        <f>LN(G1427)</f>
        <v>6.7446182087764157</v>
      </c>
      <c r="I1427" s="7">
        <f>+(H1427-$O$10)/_xlfn.STDEV.S($H$2:$H$6885)</f>
        <v>0.83524447407665869</v>
      </c>
      <c r="J1427" s="7">
        <f>($O$9-H1427)/($O$9-$O$2)</f>
        <v>0.3679069129387571</v>
      </c>
      <c r="K1427" t="b">
        <f>G1427&lt;2000</f>
        <v>1</v>
      </c>
    </row>
    <row r="1428" spans="1:11" x14ac:dyDescent="0.25">
      <c r="A1428" s="1">
        <v>11125</v>
      </c>
      <c r="B1428" s="1" t="s">
        <v>1741</v>
      </c>
      <c r="C1428">
        <v>5801.2940000000008</v>
      </c>
      <c r="D1428">
        <v>152.53080499999999</v>
      </c>
      <c r="E1428" t="s">
        <v>6363</v>
      </c>
      <c r="F1428" s="2">
        <v>44494.93476851852</v>
      </c>
      <c r="G1428" s="8">
        <v>849.46022624571776</v>
      </c>
      <c r="H1428" s="7">
        <f>LN(G1428)</f>
        <v>6.7446011198225007</v>
      </c>
      <c r="I1428" s="7">
        <f>+(H1428-$O$10)/_xlfn.STDEV.S($H$2:$H$6885)</f>
        <v>0.83523209098439477</v>
      </c>
      <c r="J1428" s="7">
        <f>($O$9-H1428)/($O$9-$O$2)</f>
        <v>0.36790879014820554</v>
      </c>
      <c r="K1428" t="b">
        <f>G1428&lt;2000</f>
        <v>1</v>
      </c>
    </row>
    <row r="1429" spans="1:11" x14ac:dyDescent="0.25">
      <c r="A1429" s="1">
        <v>1069</v>
      </c>
      <c r="B1429" s="1" t="s">
        <v>5</v>
      </c>
      <c r="C1429">
        <v>20115.279972329819</v>
      </c>
      <c r="D1429">
        <v>886.67853187574553</v>
      </c>
      <c r="E1429" t="s">
        <v>477</v>
      </c>
      <c r="F1429" s="2">
        <v>44179.315567129634</v>
      </c>
      <c r="G1429" s="8">
        <v>849.08758085342379</v>
      </c>
      <c r="H1429" s="7">
        <f>LN(G1429)</f>
        <v>6.7441623386510603</v>
      </c>
      <c r="I1429" s="7">
        <f>+(H1429-$O$10)/_xlfn.STDEV.S($H$2:$H$6885)</f>
        <v>0.83491413894609934</v>
      </c>
      <c r="J1429" s="7">
        <f>($O$9-H1429)/($O$9-$O$2)</f>
        <v>0.36795698994820036</v>
      </c>
      <c r="K1429" t="b">
        <f>G1429&lt;2000</f>
        <v>1</v>
      </c>
    </row>
    <row r="1430" spans="1:11" x14ac:dyDescent="0.25">
      <c r="A1430" s="1">
        <v>39324</v>
      </c>
      <c r="B1430" s="1" t="s">
        <v>5</v>
      </c>
      <c r="C1430">
        <v>2385.6256665731989</v>
      </c>
      <c r="D1430">
        <v>111.946754903922</v>
      </c>
      <c r="E1430" t="s">
        <v>6634</v>
      </c>
      <c r="F1430" s="2">
        <v>44512.338101851848</v>
      </c>
      <c r="G1430" s="8">
        <v>848.84242762670885</v>
      </c>
      <c r="H1430" s="7">
        <f>LN(G1430)</f>
        <v>6.7438735714731513</v>
      </c>
      <c r="I1430" s="7">
        <f>+(H1430-$O$10)/_xlfn.STDEV.S($H$2:$H$6885)</f>
        <v>0.83470489087716415</v>
      </c>
      <c r="J1430" s="7">
        <f>($O$9-H1430)/($O$9-$O$2)</f>
        <v>0.36798871081756807</v>
      </c>
      <c r="K1430" t="b">
        <f>G1430&lt;2000</f>
        <v>1</v>
      </c>
    </row>
    <row r="1431" spans="1:11" x14ac:dyDescent="0.25">
      <c r="A1431" s="1">
        <v>2843</v>
      </c>
      <c r="B1431" s="1" t="s">
        <v>5</v>
      </c>
      <c r="C1431">
        <v>22737.201067398812</v>
      </c>
      <c r="D1431">
        <v>892.71425025285737</v>
      </c>
      <c r="E1431" t="s">
        <v>391</v>
      </c>
      <c r="F1431" s="2">
        <v>44176.487233796302</v>
      </c>
      <c r="G1431" s="8">
        <v>848.57072705213693</v>
      </c>
      <c r="H1431" s="7">
        <f>LN(G1431)</f>
        <v>6.7435534365947998</v>
      </c>
      <c r="I1431" s="7">
        <f>+(H1431-$O$10)/_xlfn.STDEV.S($H$2:$H$6885)</f>
        <v>0.83447291297171489</v>
      </c>
      <c r="J1431" s="7">
        <f>($O$9-H1431)/($O$9-$O$2)</f>
        <v>0.36802387740654735</v>
      </c>
      <c r="K1431" t="b">
        <f>G1431&lt;2000</f>
        <v>1</v>
      </c>
    </row>
    <row r="1432" spans="1:11" x14ac:dyDescent="0.25">
      <c r="A1432" s="1">
        <v>3302</v>
      </c>
      <c r="B1432" s="1" t="s">
        <v>1741</v>
      </c>
      <c r="C1432">
        <v>16923.986112131719</v>
      </c>
      <c r="D1432">
        <v>424.98250448526869</v>
      </c>
      <c r="E1432" t="s">
        <v>3715</v>
      </c>
      <c r="F1432" s="2">
        <v>44377.628738425927</v>
      </c>
      <c r="G1432" s="8">
        <v>848.35582113578926</v>
      </c>
      <c r="H1432" s="7">
        <f>LN(G1432)</f>
        <v>6.7433001481802526</v>
      </c>
      <c r="I1432" s="7">
        <f>+(H1432-$O$10)/_xlfn.STDEV.S($H$2:$H$6885)</f>
        <v>0.83428937372043499</v>
      </c>
      <c r="J1432" s="7">
        <f>($O$9-H1432)/($O$9-$O$2)</f>
        <v>0.36805170095896206</v>
      </c>
      <c r="K1432" t="b">
        <f>G1432&lt;2000</f>
        <v>1</v>
      </c>
    </row>
    <row r="1433" spans="1:11" x14ac:dyDescent="0.25">
      <c r="A1433" s="1">
        <v>38118</v>
      </c>
      <c r="B1433" s="1" t="s">
        <v>5</v>
      </c>
      <c r="C1433">
        <v>1986.58224598264</v>
      </c>
      <c r="D1433">
        <v>134.75524016203801</v>
      </c>
      <c r="E1433" t="s">
        <v>6480</v>
      </c>
      <c r="F1433" s="2">
        <v>44502.398912037039</v>
      </c>
      <c r="G1433" s="8">
        <v>846.9189329855285</v>
      </c>
      <c r="H1433" s="7">
        <f>LN(G1433)</f>
        <v>6.7416049793106003</v>
      </c>
      <c r="I1433" s="7">
        <f>+(H1433-$O$10)/_xlfn.STDEV.S($H$2:$H$6885)</f>
        <v>0.83306101108219421</v>
      </c>
      <c r="J1433" s="7">
        <f>($O$9-H1433)/($O$9-$O$2)</f>
        <v>0.36823791405513118</v>
      </c>
      <c r="K1433" t="b">
        <f>G1433&lt;2000</f>
        <v>1</v>
      </c>
    </row>
    <row r="1434" spans="1:11" x14ac:dyDescent="0.25">
      <c r="A1434" s="1">
        <v>11522</v>
      </c>
      <c r="B1434" s="1" t="s">
        <v>1741</v>
      </c>
      <c r="C1434">
        <v>5104.3</v>
      </c>
      <c r="D1434">
        <v>98.775499999999994</v>
      </c>
      <c r="E1434" t="s">
        <v>6704</v>
      </c>
      <c r="F1434" s="2">
        <v>44517.903495370367</v>
      </c>
      <c r="G1434" s="8">
        <v>846.88416773203653</v>
      </c>
      <c r="H1434" s="7">
        <f>LN(G1434)</f>
        <v>6.7415639293757144</v>
      </c>
      <c r="I1434" s="7">
        <f>+(H1434-$O$10)/_xlfn.STDEV.S($H$2:$H$6885)</f>
        <v>0.83303126525142834</v>
      </c>
      <c r="J1434" s="7">
        <f>($O$9-H1434)/($O$9-$O$2)</f>
        <v>0.36824242336131857</v>
      </c>
      <c r="K1434" t="b">
        <f>G1434&lt;2000</f>
        <v>1</v>
      </c>
    </row>
    <row r="1435" spans="1:11" x14ac:dyDescent="0.25">
      <c r="A1435" s="1">
        <v>4098</v>
      </c>
      <c r="B1435" s="1" t="s">
        <v>5</v>
      </c>
      <c r="C1435">
        <v>13355.551932974669</v>
      </c>
      <c r="D1435">
        <v>899.33198658907395</v>
      </c>
      <c r="E1435" t="s">
        <v>236</v>
      </c>
      <c r="F1435" s="2">
        <v>44172.704155092593</v>
      </c>
      <c r="G1435" s="8">
        <v>846.52122730431768</v>
      </c>
      <c r="H1435" s="7">
        <f>LN(G1435)</f>
        <v>6.7411352778143812</v>
      </c>
      <c r="I1435" s="7">
        <f>+(H1435-$O$10)/_xlfn.STDEV.S($H$2:$H$6885)</f>
        <v>0.83272065338721135</v>
      </c>
      <c r="J1435" s="7">
        <f>($O$9-H1435)/($O$9-$O$2)</f>
        <v>0.36828951043083863</v>
      </c>
      <c r="K1435" t="b">
        <f>G1435&lt;2000</f>
        <v>1</v>
      </c>
    </row>
    <row r="1436" spans="1:11" x14ac:dyDescent="0.25">
      <c r="A1436" s="1">
        <v>11646</v>
      </c>
      <c r="B1436" s="1" t="s">
        <v>42</v>
      </c>
      <c r="C1436">
        <v>2700.294076310533</v>
      </c>
      <c r="D1436">
        <v>150.2090262951514</v>
      </c>
      <c r="E1436" t="s">
        <v>6385</v>
      </c>
      <c r="F1436" s="2">
        <v>44495.645300925928</v>
      </c>
      <c r="G1436" s="8">
        <v>845.69836157146199</v>
      </c>
      <c r="H1436" s="7">
        <f>LN(G1436)</f>
        <v>6.7401627494225327</v>
      </c>
      <c r="I1436" s="7">
        <f>+(H1436-$O$10)/_xlfn.STDEV.S($H$2:$H$6885)</f>
        <v>0.83201593448718814</v>
      </c>
      <c r="J1436" s="7">
        <f>($O$9-H1436)/($O$9-$O$2)</f>
        <v>0.36839634198384824</v>
      </c>
      <c r="K1436" t="b">
        <f>G1436&lt;2000</f>
        <v>1</v>
      </c>
    </row>
    <row r="1437" spans="1:11" x14ac:dyDescent="0.25">
      <c r="A1437" s="1">
        <v>25830</v>
      </c>
      <c r="B1437" s="1" t="s">
        <v>5</v>
      </c>
      <c r="C1437">
        <v>4940.7953672571366</v>
      </c>
      <c r="D1437">
        <v>360.86548232960052</v>
      </c>
      <c r="E1437" t="s">
        <v>4393</v>
      </c>
      <c r="F1437" s="2">
        <v>44404.720983796287</v>
      </c>
      <c r="G1437" s="8">
        <v>845.66664907482073</v>
      </c>
      <c r="H1437" s="7">
        <f>LN(G1437)</f>
        <v>6.7401252501288313</v>
      </c>
      <c r="I1437" s="7">
        <f>+(H1437-$O$10)/_xlfn.STDEV.S($H$2:$H$6885)</f>
        <v>0.83198876154166757</v>
      </c>
      <c r="J1437" s="7">
        <f>($O$9-H1437)/($O$9-$O$2)</f>
        <v>0.36840046125462372</v>
      </c>
      <c r="K1437" t="b">
        <f>G1437&lt;2000</f>
        <v>1</v>
      </c>
    </row>
    <row r="1438" spans="1:11" x14ac:dyDescent="0.25">
      <c r="A1438" s="1">
        <v>7254</v>
      </c>
      <c r="B1438" s="1" t="s">
        <v>42</v>
      </c>
      <c r="C1438">
        <v>5302.3349638159934</v>
      </c>
      <c r="D1438">
        <v>277.4582768444165</v>
      </c>
      <c r="E1438" t="s">
        <v>5252</v>
      </c>
      <c r="F1438" s="2">
        <v>44440.661064814813</v>
      </c>
      <c r="G1438" s="8">
        <v>845.24681255919279</v>
      </c>
      <c r="H1438" s="7">
        <f>LN(G1438)</f>
        <v>6.7396286705772681</v>
      </c>
      <c r="I1438" s="7">
        <f>+(H1438-$O$10)/_xlfn.STDEV.S($H$2:$H$6885)</f>
        <v>0.8316289273216233</v>
      </c>
      <c r="J1438" s="7">
        <f>($O$9-H1438)/($O$9-$O$2)</f>
        <v>0.36845501016561794</v>
      </c>
      <c r="K1438" t="b">
        <f>G1438&lt;2000</f>
        <v>1</v>
      </c>
    </row>
    <row r="1439" spans="1:11" x14ac:dyDescent="0.25">
      <c r="A1439" s="1">
        <v>21392</v>
      </c>
      <c r="B1439" s="1" t="s">
        <v>5</v>
      </c>
      <c r="C1439">
        <v>10633.5955016138</v>
      </c>
      <c r="D1439">
        <v>369.56101689449372</v>
      </c>
      <c r="E1439" t="s">
        <v>4300</v>
      </c>
      <c r="F1439" s="2">
        <v>44400.658807870372</v>
      </c>
      <c r="G1439" s="8">
        <v>844.03116570681993</v>
      </c>
      <c r="H1439" s="7">
        <f>LN(G1439)</f>
        <v>6.7381894201071164</v>
      </c>
      <c r="I1439" s="7">
        <f>+(H1439-$O$10)/_xlfn.STDEV.S($H$2:$H$6885)</f>
        <v>0.83058600968889951</v>
      </c>
      <c r="J1439" s="7">
        <f>($O$9-H1439)/($O$9-$O$2)</f>
        <v>0.3686131108073934</v>
      </c>
      <c r="K1439" t="b">
        <f>G1439&lt;2000</f>
        <v>1</v>
      </c>
    </row>
    <row r="1440" spans="1:11" x14ac:dyDescent="0.25">
      <c r="A1440" s="1">
        <v>1403</v>
      </c>
      <c r="B1440" s="1" t="s">
        <v>42</v>
      </c>
      <c r="C1440">
        <v>13278.223118</v>
      </c>
      <c r="D1440">
        <v>605.43334298000002</v>
      </c>
      <c r="E1440" t="s">
        <v>2010</v>
      </c>
      <c r="F1440" s="2">
        <v>44298.505798611113</v>
      </c>
      <c r="G1440" s="8">
        <v>843.54666499417579</v>
      </c>
      <c r="H1440" s="7">
        <f>LN(G1440)</f>
        <v>6.7376152235075386</v>
      </c>
      <c r="I1440" s="7">
        <f>+(H1440-$O$10)/_xlfn.STDEV.S($H$2:$H$6885)</f>
        <v>0.83016993217440915</v>
      </c>
      <c r="J1440" s="7">
        <f>($O$9-H1440)/($O$9-$O$2)</f>
        <v>0.36867618589597678</v>
      </c>
      <c r="K1440" t="b">
        <f>G1440&lt;2000</f>
        <v>1</v>
      </c>
    </row>
    <row r="1441" spans="1:11" x14ac:dyDescent="0.25">
      <c r="A1441" s="1">
        <v>159</v>
      </c>
      <c r="B1441" s="1" t="s">
        <v>5</v>
      </c>
      <c r="C1441">
        <v>18541.588866894599</v>
      </c>
      <c r="D1441">
        <v>877.22133671776771</v>
      </c>
      <c r="E1441" t="s">
        <v>537</v>
      </c>
      <c r="F1441" s="2">
        <v>44180.584050925929</v>
      </c>
      <c r="G1441" s="8">
        <v>842.83625274342899</v>
      </c>
      <c r="H1441" s="7">
        <f>LN(G1441)</f>
        <v>6.7367726956506697</v>
      </c>
      <c r="I1441" s="7">
        <f>+(H1441-$O$10)/_xlfn.STDEV.S($H$2:$H$6885)</f>
        <v>0.82955941498076402</v>
      </c>
      <c r="J1441" s="7">
        <f>($O$9-H1441)/($O$9-$O$2)</f>
        <v>0.36876873698256463</v>
      </c>
      <c r="K1441" t="b">
        <f>G1441&lt;2000</f>
        <v>1</v>
      </c>
    </row>
    <row r="1442" spans="1:11" x14ac:dyDescent="0.25">
      <c r="A1442" s="1">
        <v>14046</v>
      </c>
      <c r="B1442" s="1" t="s">
        <v>42</v>
      </c>
      <c r="C1442">
        <v>1030.816569510079</v>
      </c>
      <c r="D1442">
        <v>69.248875519532319</v>
      </c>
      <c r="E1442" t="s">
        <v>6822</v>
      </c>
      <c r="F1442" s="2">
        <v>44530.480925925927</v>
      </c>
      <c r="G1442" s="8">
        <v>842.69695658851526</v>
      </c>
      <c r="H1442" s="7">
        <f>LN(G1442)</f>
        <v>6.7366074112712706</v>
      </c>
      <c r="I1442" s="7">
        <f>+(H1442-$O$10)/_xlfn.STDEV.S($H$2:$H$6885)</f>
        <v>0.82943964569997231</v>
      </c>
      <c r="J1442" s="7">
        <f>($O$9-H1442)/($O$9-$O$2)</f>
        <v>0.36878689335423198</v>
      </c>
      <c r="K1442" t="b">
        <f>G1442&lt;2000</f>
        <v>1</v>
      </c>
    </row>
    <row r="1443" spans="1:11" x14ac:dyDescent="0.25">
      <c r="A1443" s="1">
        <v>4221</v>
      </c>
      <c r="B1443" s="1" t="s">
        <v>42</v>
      </c>
      <c r="C1443">
        <v>5559.8405048297627</v>
      </c>
      <c r="D1443">
        <v>404.38994525160979</v>
      </c>
      <c r="E1443" t="s">
        <v>3874</v>
      </c>
      <c r="F1443" s="2">
        <v>44385.285983796297</v>
      </c>
      <c r="G1443" s="8">
        <v>842.53230547606756</v>
      </c>
      <c r="H1443" s="7">
        <f>LN(G1443)</f>
        <v>6.7364120062700898</v>
      </c>
      <c r="I1443" s="7">
        <f>+(H1443-$O$10)/_xlfn.STDEV.S($H$2:$H$6885)</f>
        <v>0.82929805024770031</v>
      </c>
      <c r="J1443" s="7">
        <f>($O$9-H1443)/($O$9-$O$2)</f>
        <v>0.36880835845480586</v>
      </c>
      <c r="K1443" t="b">
        <f>G1443&lt;2000</f>
        <v>1</v>
      </c>
    </row>
    <row r="1444" spans="1:11" x14ac:dyDescent="0.25">
      <c r="A1444" s="1">
        <v>3672</v>
      </c>
      <c r="B1444" s="1" t="s">
        <v>42</v>
      </c>
      <c r="C1444">
        <v>5011.4392582879982</v>
      </c>
      <c r="D1444">
        <v>193.39088695448001</v>
      </c>
      <c r="E1444" t="s">
        <v>6032</v>
      </c>
      <c r="F1444" s="2">
        <v>44476.628553240742</v>
      </c>
      <c r="G1444" s="8">
        <v>841.86929635074807</v>
      </c>
      <c r="H1444" s="7">
        <f>LN(G1444)</f>
        <v>6.7356247722056706</v>
      </c>
      <c r="I1444" s="7">
        <f>+(H1444-$O$10)/_xlfn.STDEV.S($H$2:$H$6885)</f>
        <v>0.82872760034763726</v>
      </c>
      <c r="J1444" s="7">
        <f>($O$9-H1444)/($O$9-$O$2)</f>
        <v>0.36889483555757108</v>
      </c>
      <c r="K1444" t="b">
        <f>G1444&lt;2000</f>
        <v>1</v>
      </c>
    </row>
    <row r="1445" spans="1:11" x14ac:dyDescent="0.25">
      <c r="A1445" s="1">
        <v>2245</v>
      </c>
      <c r="B1445" s="1" t="s">
        <v>1741</v>
      </c>
      <c r="C1445">
        <v>31514.374859302749</v>
      </c>
      <c r="D1445">
        <v>515.77585437211008</v>
      </c>
      <c r="E1445" t="s">
        <v>2696</v>
      </c>
      <c r="F1445" s="2">
        <v>44336.780138888891</v>
      </c>
      <c r="G1445" s="8">
        <v>841.58510236167933</v>
      </c>
      <c r="H1445" s="7">
        <f>LN(G1445)</f>
        <v>6.7352871402603256</v>
      </c>
      <c r="I1445" s="7">
        <f>+(H1445-$O$10)/_xlfn.STDEV.S($H$2:$H$6885)</f>
        <v>0.82848294362076891</v>
      </c>
      <c r="J1445" s="7">
        <f>($O$9-H1445)/($O$9-$O$2)</f>
        <v>0.36893192418693055</v>
      </c>
      <c r="K1445" t="b">
        <f>G1445&lt;2000</f>
        <v>1</v>
      </c>
    </row>
    <row r="1446" spans="1:11" x14ac:dyDescent="0.25">
      <c r="A1446" s="1">
        <v>8797</v>
      </c>
      <c r="B1446" s="1" t="s">
        <v>42</v>
      </c>
      <c r="C1446">
        <v>3410.5231180000001</v>
      </c>
      <c r="D1446">
        <v>88.625842980000002</v>
      </c>
      <c r="E1446" t="s">
        <v>6736</v>
      </c>
      <c r="F1446" s="2">
        <v>44521.955462962957</v>
      </c>
      <c r="G1446" s="8">
        <v>839.7948235983481</v>
      </c>
      <c r="H1446" s="7">
        <f>LN(G1446)</f>
        <v>6.7331576043805939</v>
      </c>
      <c r="I1446" s="7">
        <f>+(H1446-$O$10)/_xlfn.STDEV.S($H$2:$H$6885)</f>
        <v>0.82693982755824214</v>
      </c>
      <c r="J1446" s="7">
        <f>($O$9-H1446)/($O$9-$O$2)</f>
        <v>0.36916585219060449</v>
      </c>
      <c r="K1446" t="b">
        <f>G1446&lt;2000</f>
        <v>1</v>
      </c>
    </row>
    <row r="1447" spans="1:11" x14ac:dyDescent="0.25">
      <c r="A1447" s="1">
        <v>14818</v>
      </c>
      <c r="B1447" s="1" t="s">
        <v>5</v>
      </c>
      <c r="C1447">
        <v>12431.034024265031</v>
      </c>
      <c r="D1447">
        <v>489.93993813120107</v>
      </c>
      <c r="E1447" t="s">
        <v>2941</v>
      </c>
      <c r="F1447" s="2">
        <v>44347.46738425926</v>
      </c>
      <c r="G1447" s="8">
        <v>839.53877575146794</v>
      </c>
      <c r="H1447" s="7">
        <f>LN(G1447)</f>
        <v>6.7328526645533158</v>
      </c>
      <c r="I1447" s="7">
        <f>+(H1447-$O$10)/_xlfn.STDEV.S($H$2:$H$6885)</f>
        <v>0.8267188603747091</v>
      </c>
      <c r="J1447" s="7">
        <f>($O$9-H1447)/($O$9-$O$2)</f>
        <v>0.36919934961401718</v>
      </c>
      <c r="K1447" t="b">
        <f>G1447&lt;2000</f>
        <v>1</v>
      </c>
    </row>
    <row r="1448" spans="1:11" x14ac:dyDescent="0.25">
      <c r="A1448" s="1">
        <v>2387</v>
      </c>
      <c r="B1448" s="1" t="s">
        <v>5</v>
      </c>
      <c r="C1448">
        <v>18145.21041026161</v>
      </c>
      <c r="D1448">
        <v>930.90024838130148</v>
      </c>
      <c r="E1448" t="s">
        <v>60</v>
      </c>
      <c r="F1448" s="2">
        <v>44155.743252314824</v>
      </c>
      <c r="G1448" s="8">
        <v>839.51572474400928</v>
      </c>
      <c r="H1448" s="7">
        <f>LN(G1448)</f>
        <v>6.7328252074249697</v>
      </c>
      <c r="I1448" s="7">
        <f>+(H1448-$O$10)/_xlfn.STDEV.S($H$2:$H$6885)</f>
        <v>0.82669896423856748</v>
      </c>
      <c r="J1448" s="7">
        <f>($O$9-H1448)/($O$9-$O$2)</f>
        <v>0.36920236576006182</v>
      </c>
      <c r="K1448" t="b">
        <f>G1448&lt;2000</f>
        <v>1</v>
      </c>
    </row>
    <row r="1449" spans="1:11" x14ac:dyDescent="0.25">
      <c r="A1449" s="1">
        <v>1367</v>
      </c>
      <c r="B1449" s="1" t="s">
        <v>1741</v>
      </c>
      <c r="C1449">
        <v>10261.793107638199</v>
      </c>
      <c r="D1449">
        <v>448.40309680552781</v>
      </c>
      <c r="E1449" t="s">
        <v>3356</v>
      </c>
      <c r="F1449" s="2">
        <v>44365.454548611109</v>
      </c>
      <c r="G1449" s="8">
        <v>839.23098643657977</v>
      </c>
      <c r="H1449" s="7">
        <f>LN(G1449)</f>
        <v>6.7324859801809023</v>
      </c>
      <c r="I1449" s="7">
        <f>+(H1449-$O$10)/_xlfn.STDEV.S($H$2:$H$6885)</f>
        <v>0.82645315151751897</v>
      </c>
      <c r="J1449" s="7">
        <f>($O$9-H1449)/($O$9-$O$2)</f>
        <v>0.36923962963185281</v>
      </c>
      <c r="K1449" t="b">
        <f>G1449&lt;2000</f>
        <v>1</v>
      </c>
    </row>
    <row r="1450" spans="1:11" x14ac:dyDescent="0.25">
      <c r="A1450" s="1">
        <v>2868</v>
      </c>
      <c r="B1450" s="1" t="s">
        <v>42</v>
      </c>
      <c r="C1450">
        <v>8231.4466126840161</v>
      </c>
      <c r="D1450">
        <v>470.32923830753782</v>
      </c>
      <c r="E1450" t="s">
        <v>3112</v>
      </c>
      <c r="F1450" s="2">
        <v>44355.6562037037</v>
      </c>
      <c r="G1450" s="8">
        <v>838.15670475264301</v>
      </c>
      <c r="H1450" s="7">
        <f>LN(G1450)</f>
        <v>6.7312050815115478</v>
      </c>
      <c r="I1450" s="7">
        <f>+(H1450-$O$10)/_xlfn.STDEV.S($H$2:$H$6885)</f>
        <v>0.82552497964215288</v>
      </c>
      <c r="J1450" s="7">
        <f>($O$9-H1450)/($O$9-$O$2)</f>
        <v>0.36938033544079574</v>
      </c>
      <c r="K1450" t="b">
        <f>G1450&lt;2000</f>
        <v>1</v>
      </c>
    </row>
    <row r="1451" spans="1:11" x14ac:dyDescent="0.25">
      <c r="A1451" s="1">
        <v>3325</v>
      </c>
      <c r="B1451" s="1" t="s">
        <v>5</v>
      </c>
      <c r="C1451">
        <v>4658.4156211173986</v>
      </c>
      <c r="D1451">
        <v>247.70519504589601</v>
      </c>
      <c r="E1451" t="s">
        <v>5514</v>
      </c>
      <c r="F1451" s="2">
        <v>44452.532500000001</v>
      </c>
      <c r="G1451" s="8">
        <v>837.59845523329363</v>
      </c>
      <c r="H1451" s="7">
        <f>LN(G1451)</f>
        <v>6.7305388152772787</v>
      </c>
      <c r="I1451" s="7">
        <f>+(H1451-$O$10)/_xlfn.STDEV.S($H$2:$H$6885)</f>
        <v>0.82504218611995628</v>
      </c>
      <c r="J1451" s="7">
        <f>($O$9-H1451)/($O$9-$O$2)</f>
        <v>0.36945352431334838</v>
      </c>
      <c r="K1451" t="b">
        <f>G1451&lt;2000</f>
        <v>1</v>
      </c>
    </row>
    <row r="1452" spans="1:11" x14ac:dyDescent="0.25">
      <c r="A1452" s="1">
        <v>1755</v>
      </c>
      <c r="B1452" s="1" t="s">
        <v>1741</v>
      </c>
      <c r="C1452">
        <v>18674.04207660578</v>
      </c>
      <c r="D1452">
        <v>542.96288689073049</v>
      </c>
      <c r="E1452" t="s">
        <v>2458</v>
      </c>
      <c r="F1452" s="2">
        <v>44323.80541666667</v>
      </c>
      <c r="G1452" s="8">
        <v>837.37642287845199</v>
      </c>
      <c r="H1452" s="7">
        <f>LN(G1452)</f>
        <v>6.7302736980399471</v>
      </c>
      <c r="I1452" s="7">
        <f>+(H1452-$O$10)/_xlfn.STDEV.S($H$2:$H$6885)</f>
        <v>0.8248500754017134</v>
      </c>
      <c r="J1452" s="7">
        <f>($O$9-H1452)/($O$9-$O$2)</f>
        <v>0.36948264725354335</v>
      </c>
      <c r="K1452" t="b">
        <f>G1452&lt;2000</f>
        <v>1</v>
      </c>
    </row>
    <row r="1453" spans="1:11" x14ac:dyDescent="0.25">
      <c r="A1453" s="1">
        <v>20727</v>
      </c>
      <c r="B1453" s="1" t="s">
        <v>5</v>
      </c>
      <c r="C1453">
        <v>12538.535575629279</v>
      </c>
      <c r="D1453">
        <v>381.03268084220332</v>
      </c>
      <c r="E1453" t="s">
        <v>4146</v>
      </c>
      <c r="F1453" s="2">
        <v>44394.380694444437</v>
      </c>
      <c r="G1453" s="8">
        <v>837.33757901013723</v>
      </c>
      <c r="H1453" s="7">
        <f>LN(G1453)</f>
        <v>6.7302273093810152</v>
      </c>
      <c r="I1453" s="7">
        <f>+(H1453-$O$10)/_xlfn.STDEV.S($H$2:$H$6885)</f>
        <v>0.82481646099521377</v>
      </c>
      <c r="J1453" s="7">
        <f>($O$9-H1453)/($O$9-$O$2)</f>
        <v>0.36948774301477488</v>
      </c>
      <c r="K1453" t="b">
        <f>G1453&lt;2000</f>
        <v>1</v>
      </c>
    </row>
    <row r="1454" spans="1:11" x14ac:dyDescent="0.25">
      <c r="A1454" s="1">
        <v>11781</v>
      </c>
      <c r="B1454" s="1" t="s">
        <v>42</v>
      </c>
      <c r="C1454">
        <v>9976.9138399999974</v>
      </c>
      <c r="D1454">
        <v>151.46695760000009</v>
      </c>
      <c r="E1454" t="s">
        <v>6337</v>
      </c>
      <c r="F1454" s="2">
        <v>44494.443159722221</v>
      </c>
      <c r="G1454" s="8">
        <v>837.25539431277275</v>
      </c>
      <c r="H1454" s="7">
        <f>LN(G1454)</f>
        <v>6.730129154547285</v>
      </c>
      <c r="I1454" s="7">
        <f>+(H1454-$O$10)/_xlfn.STDEV.S($H$2:$H$6885)</f>
        <v>0.82474533549693718</v>
      </c>
      <c r="J1454" s="7">
        <f>($O$9-H1454)/($O$9-$O$2)</f>
        <v>0.36949852525353594</v>
      </c>
      <c r="K1454" t="b">
        <f>G1454&lt;2000</f>
        <v>1</v>
      </c>
    </row>
    <row r="1455" spans="1:11" x14ac:dyDescent="0.25">
      <c r="A1455" s="1">
        <v>36286</v>
      </c>
      <c r="B1455" s="1" t="s">
        <v>5</v>
      </c>
      <c r="C1455">
        <v>3859.398626240597</v>
      </c>
      <c r="D1455">
        <v>164.95114615811991</v>
      </c>
      <c r="E1455" t="s">
        <v>6223</v>
      </c>
      <c r="F1455" s="2">
        <v>44488.355868055558</v>
      </c>
      <c r="G1455" s="8">
        <v>834.8303905213005</v>
      </c>
      <c r="H1455" s="7">
        <f>LN(G1455)</f>
        <v>6.7272285790939623</v>
      </c>
      <c r="I1455" s="7">
        <f>+(H1455-$O$10)/_xlfn.STDEV.S($H$2:$H$6885)</f>
        <v>0.82264350447582435</v>
      </c>
      <c r="J1455" s="7">
        <f>($O$9-H1455)/($O$9-$O$2)</f>
        <v>0.36981715140666133</v>
      </c>
      <c r="K1455" t="b">
        <f>G1455&lt;2000</f>
        <v>1</v>
      </c>
    </row>
    <row r="1456" spans="1:11" x14ac:dyDescent="0.25">
      <c r="A1456" s="1">
        <v>1909</v>
      </c>
      <c r="B1456" s="1" t="s">
        <v>42</v>
      </c>
      <c r="C1456">
        <v>8016.9061425224636</v>
      </c>
      <c r="D1456">
        <v>562.79656381772054</v>
      </c>
      <c r="E1456" t="s">
        <v>2303</v>
      </c>
      <c r="F1456" s="2">
        <v>44313.715520833342</v>
      </c>
      <c r="G1456" s="8">
        <v>832.47387875913716</v>
      </c>
      <c r="H1456" s="7">
        <f>LN(G1456)</f>
        <v>6.7244018444964331</v>
      </c>
      <c r="I1456" s="7">
        <f>+(H1456-$O$10)/_xlfn.STDEV.S($H$2:$H$6885)</f>
        <v>0.82059518042387325</v>
      </c>
      <c r="J1456" s="7">
        <f>($O$9-H1456)/($O$9-$O$2)</f>
        <v>0.37012766619423065</v>
      </c>
      <c r="K1456" t="b">
        <f>G1456&lt;2000</f>
        <v>1</v>
      </c>
    </row>
    <row r="1457" spans="1:11" x14ac:dyDescent="0.25">
      <c r="A1457" s="1">
        <v>36998</v>
      </c>
      <c r="B1457" s="1" t="s">
        <v>5</v>
      </c>
      <c r="C1457">
        <v>4050.843019526651</v>
      </c>
      <c r="D1457">
        <v>166.33678907029719</v>
      </c>
      <c r="E1457" t="s">
        <v>6212</v>
      </c>
      <c r="F1457" s="2">
        <v>44487.491157407407</v>
      </c>
      <c r="G1457" s="8">
        <v>831.8690868492547</v>
      </c>
      <c r="H1457" s="7">
        <f>LN(G1457)</f>
        <v>6.723675080903833</v>
      </c>
      <c r="I1457" s="7">
        <f>+(H1457-$O$10)/_xlfn.STDEV.S($H$2:$H$6885)</f>
        <v>0.82006854897141701</v>
      </c>
      <c r="J1457" s="7">
        <f>($O$9-H1457)/($O$9-$O$2)</f>
        <v>0.37020750065862168</v>
      </c>
      <c r="K1457" t="b">
        <f>G1457&lt;2000</f>
        <v>1</v>
      </c>
    </row>
    <row r="1458" spans="1:11" x14ac:dyDescent="0.25">
      <c r="A1458" s="1">
        <v>15958</v>
      </c>
      <c r="B1458" s="1" t="s">
        <v>5</v>
      </c>
      <c r="C1458">
        <v>10222.658841261111</v>
      </c>
      <c r="D1458">
        <v>639.59497997952872</v>
      </c>
      <c r="E1458" t="s">
        <v>1776</v>
      </c>
      <c r="F1458" s="2">
        <v>44279.777175925927</v>
      </c>
      <c r="G1458" s="8">
        <v>831.685259401547</v>
      </c>
      <c r="H1458" s="7">
        <f>LN(G1458)</f>
        <v>6.7234540752614622</v>
      </c>
      <c r="I1458" s="7">
        <f>+(H1458-$O$10)/_xlfn.STDEV.S($H$2:$H$6885)</f>
        <v>0.81990840264099019</v>
      </c>
      <c r="J1458" s="7">
        <f>($O$9-H1458)/($O$9-$O$2)</f>
        <v>0.37023177797144491</v>
      </c>
      <c r="K1458" t="b">
        <f>G1458&lt;2000</f>
        <v>1</v>
      </c>
    </row>
    <row r="1459" spans="1:11" x14ac:dyDescent="0.25">
      <c r="A1459" s="1">
        <v>2341</v>
      </c>
      <c r="B1459" s="1" t="s">
        <v>1741</v>
      </c>
      <c r="C1459">
        <v>9598.1568450327777</v>
      </c>
      <c r="D1459">
        <v>306.43423637876111</v>
      </c>
      <c r="E1459" t="s">
        <v>4850</v>
      </c>
      <c r="F1459" s="2">
        <v>44425.715648148151</v>
      </c>
      <c r="G1459" s="8">
        <v>829.98744932322825</v>
      </c>
      <c r="H1459" s="7">
        <f>LN(G1459)</f>
        <v>6.7214105793790004</v>
      </c>
      <c r="I1459" s="7">
        <f>+(H1459-$O$10)/_xlfn.STDEV.S($H$2:$H$6885)</f>
        <v>0.818427633356966</v>
      </c>
      <c r="J1459" s="7">
        <f>($O$9-H1459)/($O$9-$O$2)</f>
        <v>0.37045625454253722</v>
      </c>
      <c r="K1459" t="b">
        <f>G1459&lt;2000</f>
        <v>1</v>
      </c>
    </row>
    <row r="1460" spans="1:11" x14ac:dyDescent="0.25">
      <c r="A1460" s="1">
        <v>8347</v>
      </c>
      <c r="B1460" s="1" t="s">
        <v>1741</v>
      </c>
      <c r="C1460">
        <v>6664.8850000000011</v>
      </c>
      <c r="D1460">
        <v>142.8288</v>
      </c>
      <c r="E1460" t="s">
        <v>6435</v>
      </c>
      <c r="F1460" s="2">
        <v>44497.66302083333</v>
      </c>
      <c r="G1460" s="8">
        <v>829.97840485318716</v>
      </c>
      <c r="H1460" s="7">
        <f>LN(G1460)</f>
        <v>6.7213996822029909</v>
      </c>
      <c r="I1460" s="7">
        <f>+(H1460-$O$10)/_xlfn.STDEV.S($H$2:$H$6885)</f>
        <v>0.81841973698503989</v>
      </c>
      <c r="J1460" s="7">
        <f>($O$9-H1460)/($O$9-$O$2)</f>
        <v>0.37045745158958104</v>
      </c>
      <c r="K1460" t="b">
        <f>G1460&lt;2000</f>
        <v>1</v>
      </c>
    </row>
    <row r="1461" spans="1:11" x14ac:dyDescent="0.25">
      <c r="A1461" s="1">
        <v>3252</v>
      </c>
      <c r="B1461" s="1" t="s">
        <v>5</v>
      </c>
      <c r="C1461">
        <v>23160.028558648159</v>
      </c>
      <c r="D1461">
        <v>776.84582143787293</v>
      </c>
      <c r="E1461" t="s">
        <v>1051</v>
      </c>
      <c r="F1461" s="2">
        <v>44218.486342592587</v>
      </c>
      <c r="G1461" s="8">
        <v>829.11755540434035</v>
      </c>
      <c r="H1461" s="7">
        <f>LN(G1461)</f>
        <v>6.7203619489473851</v>
      </c>
      <c r="I1461" s="7">
        <f>+(H1461-$O$10)/_xlfn.STDEV.S($H$2:$H$6885)</f>
        <v>0.81766776897614901</v>
      </c>
      <c r="J1461" s="7">
        <f>($O$9-H1461)/($O$9-$O$2)</f>
        <v>0.37057144585055612</v>
      </c>
      <c r="K1461" t="b">
        <f>G1461&lt;2000</f>
        <v>1</v>
      </c>
    </row>
    <row r="1462" spans="1:11" x14ac:dyDescent="0.25">
      <c r="A1462" s="1">
        <v>32180</v>
      </c>
      <c r="B1462" s="1" t="s">
        <v>5</v>
      </c>
      <c r="C1462">
        <v>11302.34688252448</v>
      </c>
      <c r="D1462">
        <v>292.47978969326113</v>
      </c>
      <c r="E1462" t="s">
        <v>5005</v>
      </c>
      <c r="F1462" s="2">
        <v>44431.70716435185</v>
      </c>
      <c r="G1462" s="8">
        <v>829.05173520171388</v>
      </c>
      <c r="H1462" s="7">
        <f>LN(G1462)</f>
        <v>6.720282559945268</v>
      </c>
      <c r="I1462" s="7">
        <f>+(H1462-$O$10)/_xlfn.STDEV.S($H$2:$H$6885)</f>
        <v>0.81761024167852481</v>
      </c>
      <c r="J1462" s="7">
        <f>($O$9-H1462)/($O$9-$O$2)</f>
        <v>0.37058016667604476</v>
      </c>
      <c r="K1462" t="b">
        <f>G1462&lt;2000</f>
        <v>1</v>
      </c>
    </row>
    <row r="1463" spans="1:11" x14ac:dyDescent="0.25">
      <c r="A1463" s="1">
        <v>7180</v>
      </c>
      <c r="B1463" s="1" t="s">
        <v>1741</v>
      </c>
      <c r="C1463">
        <v>5952.6357949398607</v>
      </c>
      <c r="D1463">
        <v>235.8068417975945</v>
      </c>
      <c r="E1463" t="s">
        <v>5629</v>
      </c>
      <c r="F1463" s="2">
        <v>44456.529351851852</v>
      </c>
      <c r="G1463" s="8">
        <v>828.02477048581284</v>
      </c>
      <c r="H1463" s="7">
        <f>LN(G1463)</f>
        <v>6.7190430699834511</v>
      </c>
      <c r="I1463" s="7">
        <f>+(H1463-$O$10)/_xlfn.STDEV.S($H$2:$H$6885)</f>
        <v>0.81671207560974679</v>
      </c>
      <c r="J1463" s="7">
        <f>($O$9-H1463)/($O$9-$O$2)</f>
        <v>0.37071632376787939</v>
      </c>
      <c r="K1463" t="b">
        <f>G1463&lt;2000</f>
        <v>1</v>
      </c>
    </row>
    <row r="1464" spans="1:11" x14ac:dyDescent="0.25">
      <c r="A1464" s="1">
        <v>8237</v>
      </c>
      <c r="B1464" s="1" t="s">
        <v>42</v>
      </c>
      <c r="C1464">
        <v>2623.28838052017</v>
      </c>
      <c r="D1464">
        <v>256.18552372409761</v>
      </c>
      <c r="E1464" t="s">
        <v>5413</v>
      </c>
      <c r="F1464" s="2">
        <v>44447.452939814822</v>
      </c>
      <c r="G1464" s="8">
        <v>827.34105323075403</v>
      </c>
      <c r="H1464" s="7">
        <f>LN(G1464)</f>
        <v>6.7182170081134496</v>
      </c>
      <c r="I1464" s="7">
        <f>+(H1464-$O$10)/_xlfn.STDEV.S($H$2:$H$6885)</f>
        <v>0.81611349009053924</v>
      </c>
      <c r="J1464" s="7">
        <f>($O$9-H1464)/($O$9-$O$2)</f>
        <v>0.37080706607750646</v>
      </c>
      <c r="K1464" t="b">
        <f>G1464&lt;2000</f>
        <v>1</v>
      </c>
    </row>
    <row r="1465" spans="1:11" x14ac:dyDescent="0.25">
      <c r="A1465" s="1">
        <v>9755</v>
      </c>
      <c r="B1465" s="1" t="s">
        <v>1741</v>
      </c>
      <c r="C1465">
        <v>4284.2625000000007</v>
      </c>
      <c r="D1465">
        <v>76.956175000000002</v>
      </c>
      <c r="E1465" t="s">
        <v>6793</v>
      </c>
      <c r="F1465" s="2">
        <v>44526.502442129633</v>
      </c>
      <c r="G1465" s="8">
        <v>826.8166896539343</v>
      </c>
      <c r="H1465" s="7">
        <f>LN(G1465)</f>
        <v>6.7175830134456023</v>
      </c>
      <c r="I1465" s="7">
        <f>+(H1465-$O$10)/_xlfn.STDEV.S($H$2:$H$6885)</f>
        <v>0.8156540813692198</v>
      </c>
      <c r="J1465" s="7">
        <f>($O$9-H1465)/($O$9-$O$2)</f>
        <v>0.37087670994141175</v>
      </c>
      <c r="K1465" t="b">
        <f>G1465&lt;2000</f>
        <v>1</v>
      </c>
    </row>
    <row r="1466" spans="1:11" x14ac:dyDescent="0.25">
      <c r="A1466" s="1">
        <v>16611</v>
      </c>
      <c r="B1466" s="1" t="s">
        <v>5</v>
      </c>
      <c r="C1466">
        <v>9026.0101051940783</v>
      </c>
      <c r="D1466">
        <v>366.55226552609741</v>
      </c>
      <c r="E1466" t="s">
        <v>4202</v>
      </c>
      <c r="F1466" s="2">
        <v>44398.327696759261</v>
      </c>
      <c r="G1466" s="8">
        <v>825.12412066466175</v>
      </c>
      <c r="H1466" s="7">
        <f>LN(G1466)</f>
        <v>6.715533824308821</v>
      </c>
      <c r="I1466" s="7">
        <f>+(H1466-$O$10)/_xlfn.STDEV.S($H$2:$H$6885)</f>
        <v>0.81416918660777493</v>
      </c>
      <c r="J1466" s="7">
        <f>($O$9-H1466)/($O$9-$O$2)</f>
        <v>0.3711018119124469</v>
      </c>
      <c r="K1466" t="b">
        <f>G1466&lt;2000</f>
        <v>1</v>
      </c>
    </row>
    <row r="1467" spans="1:11" x14ac:dyDescent="0.25">
      <c r="A1467" s="1">
        <v>4879</v>
      </c>
      <c r="B1467" s="1" t="s">
        <v>1741</v>
      </c>
      <c r="C1467">
        <v>9023.8100729487323</v>
      </c>
      <c r="D1467">
        <v>362.75083638201028</v>
      </c>
      <c r="E1467" t="s">
        <v>4275</v>
      </c>
      <c r="F1467" s="2">
        <v>44399.761122685188</v>
      </c>
      <c r="G1467" s="8">
        <v>823.85000887825254</v>
      </c>
      <c r="H1467" s="7">
        <f>LN(G1467)</f>
        <v>6.7139884852799803</v>
      </c>
      <c r="I1467" s="7">
        <f>+(H1467-$O$10)/_xlfn.STDEV.S($H$2:$H$6885)</f>
        <v>0.81304939449713254</v>
      </c>
      <c r="J1467" s="7">
        <f>($O$9-H1467)/($O$9-$O$2)</f>
        <v>0.37127156630703434</v>
      </c>
      <c r="K1467" t="b">
        <f>G1467&lt;2000</f>
        <v>1</v>
      </c>
    </row>
    <row r="1468" spans="1:11" x14ac:dyDescent="0.25">
      <c r="A1468" s="1">
        <v>17782</v>
      </c>
      <c r="B1468" s="1" t="s">
        <v>5</v>
      </c>
      <c r="C1468">
        <v>13962.219733612739</v>
      </c>
      <c r="D1468">
        <v>551.77232389312462</v>
      </c>
      <c r="E1468" t="s">
        <v>2341</v>
      </c>
      <c r="F1468" s="2">
        <v>44315.75640046296</v>
      </c>
      <c r="G1468" s="8">
        <v>822.97370406528955</v>
      </c>
      <c r="H1468" s="7">
        <f>LN(G1468)</f>
        <v>6.71292424884862</v>
      </c>
      <c r="I1468" s="7">
        <f>+(H1468-$O$10)/_xlfn.STDEV.S($H$2:$H$6885)</f>
        <v>0.81227822161050101</v>
      </c>
      <c r="J1468" s="7">
        <f>($O$9-H1468)/($O$9-$O$2)</f>
        <v>0.37138847192303953</v>
      </c>
      <c r="K1468" t="b">
        <f>G1468&lt;2000</f>
        <v>1</v>
      </c>
    </row>
    <row r="1469" spans="1:11" x14ac:dyDescent="0.25">
      <c r="A1469" s="1">
        <v>9544</v>
      </c>
      <c r="B1469" s="1" t="s">
        <v>1741</v>
      </c>
      <c r="C1469">
        <v>9098.7930000000015</v>
      </c>
      <c r="D1469">
        <v>227.35352</v>
      </c>
      <c r="E1469" t="s">
        <v>5672</v>
      </c>
      <c r="F1469" s="2">
        <v>44459.570370370369</v>
      </c>
      <c r="G1469" s="8">
        <v>822.40139809620655</v>
      </c>
      <c r="H1469" s="7">
        <f>LN(G1469)</f>
        <v>6.7122285947191624</v>
      </c>
      <c r="I1469" s="7">
        <f>+(H1469-$O$10)/_xlfn.STDEV.S($H$2:$H$6885)</f>
        <v>0.81177413286921896</v>
      </c>
      <c r="J1469" s="7">
        <f>($O$9-H1469)/($O$9-$O$2)</f>
        <v>0.37146488903500297</v>
      </c>
      <c r="K1469" t="b">
        <f>G1469&lt;2000</f>
        <v>1</v>
      </c>
    </row>
    <row r="1470" spans="1:11" x14ac:dyDescent="0.25">
      <c r="A1470" s="1">
        <v>24062</v>
      </c>
      <c r="B1470" s="1" t="s">
        <v>5</v>
      </c>
      <c r="C1470">
        <v>5123.6018975279594</v>
      </c>
      <c r="D1470">
        <v>407.90759041327658</v>
      </c>
      <c r="E1470" t="s">
        <v>3752</v>
      </c>
      <c r="F1470" s="2">
        <v>44379.342569444438</v>
      </c>
      <c r="G1470" s="8">
        <v>821.97508146949576</v>
      </c>
      <c r="H1470" s="7">
        <f>LN(G1470)</f>
        <v>6.7117100800826908</v>
      </c>
      <c r="I1470" s="7">
        <f>+(H1470-$O$10)/_xlfn.STDEV.S($H$2:$H$6885)</f>
        <v>0.81139840392667795</v>
      </c>
      <c r="J1470" s="7">
        <f>($O$9-H1470)/($O$9-$O$2)</f>
        <v>0.3715218474994928</v>
      </c>
      <c r="K1470" t="b">
        <f>G1470&lt;2000</f>
        <v>1</v>
      </c>
    </row>
    <row r="1471" spans="1:11" x14ac:dyDescent="0.25">
      <c r="A1471" s="1">
        <v>1742</v>
      </c>
      <c r="B1471" s="1" t="s">
        <v>5</v>
      </c>
      <c r="C1471">
        <v>13834.42147111468</v>
      </c>
      <c r="D1471">
        <v>862.24742430463061</v>
      </c>
      <c r="E1471" t="s">
        <v>442</v>
      </c>
      <c r="F1471" s="2">
        <v>44177.443703703713</v>
      </c>
      <c r="G1471" s="8">
        <v>821.65709977002143</v>
      </c>
      <c r="H1471" s="7">
        <f>LN(G1471)</f>
        <v>6.7113231544589764</v>
      </c>
      <c r="I1471" s="7">
        <f>+(H1471-$O$10)/_xlfn.STDEV.S($H$2:$H$6885)</f>
        <v>0.81111802774206443</v>
      </c>
      <c r="J1471" s="7">
        <f>($O$9-H1471)/($O$9-$O$2)</f>
        <v>0.37156435100440544</v>
      </c>
      <c r="K1471" t="b">
        <f>G1471&lt;2000</f>
        <v>1</v>
      </c>
    </row>
    <row r="1472" spans="1:11" x14ac:dyDescent="0.25">
      <c r="A1472" s="1">
        <v>3760</v>
      </c>
      <c r="B1472" s="1" t="s">
        <v>5</v>
      </c>
      <c r="C1472">
        <v>13101.468116542061</v>
      </c>
      <c r="D1472">
        <v>569.07151611856932</v>
      </c>
      <c r="E1472" t="s">
        <v>2177</v>
      </c>
      <c r="F1472" s="2">
        <v>44307.492754629631</v>
      </c>
      <c r="G1472" s="8">
        <v>821.05041410574893</v>
      </c>
      <c r="H1472" s="7">
        <f>LN(G1472)</f>
        <v>6.7105845132989019</v>
      </c>
      <c r="I1472" s="7">
        <f>+(H1472-$O$10)/_xlfn.STDEV.S($H$2:$H$6885)</f>
        <v>0.81058278950099849</v>
      </c>
      <c r="J1472" s="7">
        <f>($O$9-H1472)/($O$9-$O$2)</f>
        <v>0.37164549021114629</v>
      </c>
      <c r="K1472" t="b">
        <f>G1472&lt;2000</f>
        <v>1</v>
      </c>
    </row>
    <row r="1473" spans="1:11" x14ac:dyDescent="0.25">
      <c r="A1473" s="1">
        <v>24070</v>
      </c>
      <c r="B1473" s="1" t="s">
        <v>5</v>
      </c>
      <c r="C1473">
        <v>6432.2404427837582</v>
      </c>
      <c r="D1473">
        <v>152.85501122861399</v>
      </c>
      <c r="E1473" t="s">
        <v>6321</v>
      </c>
      <c r="F1473" s="2">
        <v>44492.470173611109</v>
      </c>
      <c r="G1473" s="8">
        <v>820.41460141223547</v>
      </c>
      <c r="H1473" s="7">
        <f>LN(G1473)</f>
        <v>6.7098098239582207</v>
      </c>
      <c r="I1473" s="7">
        <f>+(H1473-$O$10)/_xlfn.STDEV.S($H$2:$H$6885)</f>
        <v>0.81002142982800529</v>
      </c>
      <c r="J1473" s="7">
        <f>($O$9-H1473)/($O$9-$O$2)</f>
        <v>0.37173058928492003</v>
      </c>
      <c r="K1473" t="b">
        <f>G1473&lt;2000</f>
        <v>1</v>
      </c>
    </row>
    <row r="1474" spans="1:11" x14ac:dyDescent="0.25">
      <c r="A1474" s="1">
        <v>26974</v>
      </c>
      <c r="B1474" s="1" t="s">
        <v>5</v>
      </c>
      <c r="C1474">
        <v>8219.3808761322034</v>
      </c>
      <c r="D1474">
        <v>379.28180091115712</v>
      </c>
      <c r="E1474" t="s">
        <v>4073</v>
      </c>
      <c r="F1474" s="2">
        <v>44391.720046296286</v>
      </c>
      <c r="G1474" s="8">
        <v>820.34884293498726</v>
      </c>
      <c r="H1474" s="7">
        <f>LN(G1474)</f>
        <v>6.709729668007026</v>
      </c>
      <c r="I1474" s="7">
        <f>+(H1474-$O$10)/_xlfn.STDEV.S($H$2:$H$6885)</f>
        <v>0.80996334677950033</v>
      </c>
      <c r="J1474" s="7">
        <f>($O$9-H1474)/($O$9-$O$2)</f>
        <v>0.37173939435922004</v>
      </c>
      <c r="K1474" t="b">
        <f>G1474&lt;2000</f>
        <v>1</v>
      </c>
    </row>
    <row r="1475" spans="1:11" x14ac:dyDescent="0.25">
      <c r="A1475" s="1">
        <v>17881</v>
      </c>
      <c r="B1475" s="1" t="s">
        <v>5</v>
      </c>
      <c r="C1475">
        <v>20934.047581319039</v>
      </c>
      <c r="D1475">
        <v>435.32755700773453</v>
      </c>
      <c r="E1475" t="s">
        <v>3404</v>
      </c>
      <c r="F1475" s="2">
        <v>44366.680324074077</v>
      </c>
      <c r="G1475" s="8">
        <v>819.91226674795541</v>
      </c>
      <c r="H1475" s="7">
        <f>LN(G1475)</f>
        <v>6.7091973427634848</v>
      </c>
      <c r="I1475" s="7">
        <f>+(H1475-$O$10)/_xlfn.STDEV.S($H$2:$H$6885)</f>
        <v>0.80957761031851128</v>
      </c>
      <c r="J1475" s="7">
        <f>($O$9-H1475)/($O$9-$O$2)</f>
        <v>0.37179786990908609</v>
      </c>
      <c r="K1475" t="b">
        <f>G1475&lt;2000</f>
        <v>1</v>
      </c>
    </row>
    <row r="1476" spans="1:11" x14ac:dyDescent="0.25">
      <c r="A1476" s="1">
        <v>1032</v>
      </c>
      <c r="B1476" s="1" t="s">
        <v>42</v>
      </c>
      <c r="C1476">
        <v>13886.65355365673</v>
      </c>
      <c r="D1476">
        <v>650.99779557942077</v>
      </c>
      <c r="E1476" t="s">
        <v>1658</v>
      </c>
      <c r="F1476" s="2">
        <v>44270.504374999997</v>
      </c>
      <c r="G1476" s="8">
        <v>819.44255294427501</v>
      </c>
      <c r="H1476" s="7">
        <f>LN(G1476)</f>
        <v>6.708624295597744</v>
      </c>
      <c r="I1476" s="7">
        <f>+(H1476-$O$10)/_xlfn.STDEV.S($H$2:$H$6885)</f>
        <v>0.80916236571312272</v>
      </c>
      <c r="J1476" s="7">
        <f>($O$9-H1476)/($O$9-$O$2)</f>
        <v>0.371860818733179</v>
      </c>
      <c r="K1476" t="b">
        <f>G1476&lt;2000</f>
        <v>1</v>
      </c>
    </row>
    <row r="1477" spans="1:11" x14ac:dyDescent="0.25">
      <c r="A1477" s="1">
        <v>5607</v>
      </c>
      <c r="B1477" s="1" t="s">
        <v>5</v>
      </c>
      <c r="C1477">
        <v>3456.0347877621598</v>
      </c>
      <c r="D1477">
        <v>333.87046557710482</v>
      </c>
      <c r="E1477" t="s">
        <v>4552</v>
      </c>
      <c r="F1477" s="2">
        <v>44411.70517361111</v>
      </c>
      <c r="G1477" s="8">
        <v>819.13649028043801</v>
      </c>
      <c r="H1477" s="7">
        <f>LN(G1477)</f>
        <v>6.7082507247667706</v>
      </c>
      <c r="I1477" s="7">
        <f>+(H1477-$O$10)/_xlfn.STDEV.S($H$2:$H$6885)</f>
        <v>0.80889166675225854</v>
      </c>
      <c r="J1477" s="7">
        <f>($O$9-H1477)/($O$9-$O$2)</f>
        <v>0.37190185522359559</v>
      </c>
      <c r="K1477" t="b">
        <f>G1477&lt;2000</f>
        <v>1</v>
      </c>
    </row>
    <row r="1478" spans="1:11" x14ac:dyDescent="0.25">
      <c r="A1478" s="1">
        <v>25140</v>
      </c>
      <c r="B1478" s="1" t="s">
        <v>5</v>
      </c>
      <c r="C1478">
        <v>14056.771039436029</v>
      </c>
      <c r="D1478">
        <v>403.16047881835442</v>
      </c>
      <c r="E1478" t="s">
        <v>3789</v>
      </c>
      <c r="F1478" s="2">
        <v>44380.433703703697</v>
      </c>
      <c r="G1478" s="8">
        <v>817.33275221033966</v>
      </c>
      <c r="H1478" s="7">
        <f>LN(G1478)</f>
        <v>6.706046297388971</v>
      </c>
      <c r="I1478" s="7">
        <f>+(H1478-$O$10)/_xlfn.STDEV.S($H$2:$H$6885)</f>
        <v>0.80729428239835654</v>
      </c>
      <c r="J1478" s="7">
        <f>($O$9-H1478)/($O$9-$O$2)</f>
        <v>0.3721440100051332</v>
      </c>
      <c r="K1478" t="b">
        <f>G1478&lt;2000</f>
        <v>1</v>
      </c>
    </row>
    <row r="1479" spans="1:11" x14ac:dyDescent="0.25">
      <c r="A1479" s="1">
        <v>17480</v>
      </c>
      <c r="B1479" s="1" t="s">
        <v>5</v>
      </c>
      <c r="C1479">
        <v>12176.61572186454</v>
      </c>
      <c r="D1479">
        <v>454.32445680527331</v>
      </c>
      <c r="E1479" t="s">
        <v>3163</v>
      </c>
      <c r="F1479" s="2">
        <v>44357.538634259261</v>
      </c>
      <c r="G1479" s="8">
        <v>817.14531361620288</v>
      </c>
      <c r="H1479" s="7">
        <f>LN(G1479)</f>
        <v>6.7058169414876865</v>
      </c>
      <c r="I1479" s="7">
        <f>+(H1479-$O$10)/_xlfn.STDEV.S($H$2:$H$6885)</f>
        <v>0.8071280852571503</v>
      </c>
      <c r="J1479" s="7">
        <f>($O$9-H1479)/($O$9-$O$2)</f>
        <v>0.37216920458796648</v>
      </c>
      <c r="K1479" t="b">
        <f>G1479&lt;2000</f>
        <v>1</v>
      </c>
    </row>
    <row r="1480" spans="1:11" x14ac:dyDescent="0.25">
      <c r="A1480" s="1">
        <v>33100</v>
      </c>
      <c r="B1480" s="1" t="s">
        <v>5</v>
      </c>
      <c r="C1480">
        <v>5602.0945279581056</v>
      </c>
      <c r="D1480">
        <v>247.93610989842051</v>
      </c>
      <c r="E1480" t="s">
        <v>5488</v>
      </c>
      <c r="F1480" s="2">
        <v>44449.703101851846</v>
      </c>
      <c r="G1480" s="8">
        <v>816.9649057115746</v>
      </c>
      <c r="H1480" s="7">
        <f>LN(G1480)</f>
        <v>6.7055961388720151</v>
      </c>
      <c r="I1480" s="7">
        <f>+(H1480-$O$10)/_xlfn.STDEV.S($H$2:$H$6885)</f>
        <v>0.80696808604505288</v>
      </c>
      <c r="J1480" s="7">
        <f>($O$9-H1480)/($O$9-$O$2)</f>
        <v>0.37219345959845096</v>
      </c>
      <c r="K1480" t="b">
        <f>G1480&lt;2000</f>
        <v>1</v>
      </c>
    </row>
    <row r="1481" spans="1:11" x14ac:dyDescent="0.25">
      <c r="A1481" s="1">
        <v>4161</v>
      </c>
      <c r="B1481" s="1" t="s">
        <v>5</v>
      </c>
      <c r="C1481">
        <v>14672.417704534841</v>
      </c>
      <c r="D1481">
        <v>730.86256561804259</v>
      </c>
      <c r="E1481" t="s">
        <v>1253</v>
      </c>
      <c r="F1481" s="2">
        <v>44233.5702662037</v>
      </c>
      <c r="G1481" s="8">
        <v>816.03256990076238</v>
      </c>
      <c r="H1481" s="7">
        <f>LN(G1481)</f>
        <v>6.7044542682616326</v>
      </c>
      <c r="I1481" s="7">
        <f>+(H1481-$O$10)/_xlfn.STDEV.S($H$2:$H$6885)</f>
        <v>0.80614065745040975</v>
      </c>
      <c r="J1481" s="7">
        <f>($O$9-H1481)/($O$9-$O$2)</f>
        <v>0.37231889327387435</v>
      </c>
      <c r="K1481" t="b">
        <f>G1481&lt;2000</f>
        <v>1</v>
      </c>
    </row>
    <row r="1482" spans="1:11" x14ac:dyDescent="0.25">
      <c r="A1482" s="1">
        <v>21527</v>
      </c>
      <c r="B1482" s="1" t="s">
        <v>5</v>
      </c>
      <c r="C1482">
        <v>7128.7588250730523</v>
      </c>
      <c r="D1482">
        <v>486.71483706476403</v>
      </c>
      <c r="E1482" t="s">
        <v>2830</v>
      </c>
      <c r="F1482" s="2">
        <v>44342.644606481481</v>
      </c>
      <c r="G1482" s="8">
        <v>815.54729823089701</v>
      </c>
      <c r="H1482" s="7">
        <f>LN(G1482)</f>
        <v>6.7038594194360819</v>
      </c>
      <c r="I1482" s="7">
        <f>+(H1482-$O$10)/_xlfn.STDEV.S($H$2:$H$6885)</f>
        <v>0.80570961480575698</v>
      </c>
      <c r="J1482" s="7">
        <f>($O$9-H1482)/($O$9-$O$2)</f>
        <v>0.3723842369948106</v>
      </c>
      <c r="K1482" t="b">
        <f>G1482&lt;2000</f>
        <v>1</v>
      </c>
    </row>
    <row r="1483" spans="1:11" x14ac:dyDescent="0.25">
      <c r="A1483" s="1">
        <v>1774</v>
      </c>
      <c r="B1483" s="1" t="s">
        <v>42</v>
      </c>
      <c r="C1483">
        <v>9006.4302584084271</v>
      </c>
      <c r="D1483">
        <v>612.31883582560602</v>
      </c>
      <c r="E1483" t="s">
        <v>1853</v>
      </c>
      <c r="F1483" s="2">
        <v>44285.628703703696</v>
      </c>
      <c r="G1483" s="8">
        <v>813.16885599814782</v>
      </c>
      <c r="H1483" s="7">
        <f>LN(G1483)</f>
        <v>6.7009387829368707</v>
      </c>
      <c r="I1483" s="7">
        <f>+(H1483-$O$10)/_xlfn.STDEV.S($H$2:$H$6885)</f>
        <v>0.80359324703866297</v>
      </c>
      <c r="J1483" s="7">
        <f>($O$9-H1483)/($O$9-$O$2)</f>
        <v>0.37270506683957649</v>
      </c>
      <c r="K1483" t="b">
        <f>G1483&lt;2000</f>
        <v>1</v>
      </c>
    </row>
    <row r="1484" spans="1:11" x14ac:dyDescent="0.25">
      <c r="A1484" s="1">
        <v>16518</v>
      </c>
      <c r="B1484" s="1" t="s">
        <v>5</v>
      </c>
      <c r="C1484">
        <v>7203.3764273610377</v>
      </c>
      <c r="D1484">
        <v>438.17561409363037</v>
      </c>
      <c r="E1484" t="s">
        <v>3294</v>
      </c>
      <c r="F1484" s="2">
        <v>44363.503819444442</v>
      </c>
      <c r="G1484" s="8">
        <v>811.96737366069146</v>
      </c>
      <c r="H1484" s="7">
        <f>LN(G1484)</f>
        <v>6.6994601591336078</v>
      </c>
      <c r="I1484" s="7">
        <f>+(H1484-$O$10)/_xlfn.STDEV.S($H$2:$H$6885)</f>
        <v>0.8025217984836206</v>
      </c>
      <c r="J1484" s="7">
        <f>($O$9-H1484)/($O$9-$O$2)</f>
        <v>0.37286749261402541</v>
      </c>
      <c r="K1484" t="b">
        <f>G1484&lt;2000</f>
        <v>1</v>
      </c>
    </row>
    <row r="1485" spans="1:11" x14ac:dyDescent="0.25">
      <c r="A1485" s="1">
        <v>1540</v>
      </c>
      <c r="B1485" s="1" t="s">
        <v>5</v>
      </c>
      <c r="C1485">
        <v>29725.187759781929</v>
      </c>
      <c r="D1485">
        <v>752.14984609985981</v>
      </c>
      <c r="E1485" t="s">
        <v>1104</v>
      </c>
      <c r="F1485" s="2">
        <v>44221.678043981483</v>
      </c>
      <c r="G1485" s="8">
        <v>810.32241295407448</v>
      </c>
      <c r="H1485" s="7">
        <f>LN(G1485)</f>
        <v>6.6974322091533489</v>
      </c>
      <c r="I1485" s="7">
        <f>+(H1485-$O$10)/_xlfn.STDEV.S($H$2:$H$6885)</f>
        <v>0.80105229415719781</v>
      </c>
      <c r="J1485" s="7">
        <f>($O$9-H1485)/($O$9-$O$2)</f>
        <v>0.37309026147880375</v>
      </c>
      <c r="K1485" t="b">
        <f>G1485&lt;2000</f>
        <v>1</v>
      </c>
    </row>
    <row r="1486" spans="1:11" x14ac:dyDescent="0.25">
      <c r="A1486" s="1">
        <v>27488</v>
      </c>
      <c r="B1486" s="1" t="s">
        <v>5</v>
      </c>
      <c r="C1486">
        <v>6892.1584335854004</v>
      </c>
      <c r="D1486">
        <v>259.28020910011003</v>
      </c>
      <c r="E1486" t="s">
        <v>5330</v>
      </c>
      <c r="F1486" s="2">
        <v>44443.632916666669</v>
      </c>
      <c r="G1486" s="8">
        <v>809.95944462631712</v>
      </c>
      <c r="H1486" s="7">
        <f>LN(G1486)</f>
        <v>6.6969841780504504</v>
      </c>
      <c r="I1486" s="7">
        <f>+(H1486-$O$10)/_xlfn.STDEV.S($H$2:$H$6885)</f>
        <v>0.80072763938243008</v>
      </c>
      <c r="J1486" s="7">
        <f>($O$9-H1486)/($O$9-$O$2)</f>
        <v>0.37313947737719849</v>
      </c>
      <c r="K1486" t="b">
        <f>G1486&lt;2000</f>
        <v>1</v>
      </c>
    </row>
    <row r="1487" spans="1:11" x14ac:dyDescent="0.25">
      <c r="A1487" s="1">
        <v>2071</v>
      </c>
      <c r="B1487" s="1" t="s">
        <v>1741</v>
      </c>
      <c r="C1487">
        <v>14443.41482758621</v>
      </c>
      <c r="D1487">
        <v>423.19436310344821</v>
      </c>
      <c r="E1487" t="s">
        <v>3482</v>
      </c>
      <c r="F1487" s="2">
        <v>44369.729189814818</v>
      </c>
      <c r="G1487" s="8">
        <v>809.8003053312184</v>
      </c>
      <c r="H1487" s="7">
        <f>LN(G1487)</f>
        <v>6.696787680643209</v>
      </c>
      <c r="I1487" s="7">
        <f>+(H1487-$O$10)/_xlfn.STDEV.S($H$2:$H$6885)</f>
        <v>0.8005852523448389</v>
      </c>
      <c r="J1487" s="7">
        <f>($O$9-H1487)/($O$9-$O$2)</f>
        <v>0.37316106247780217</v>
      </c>
      <c r="K1487" t="b">
        <f>G1487&lt;2000</f>
        <v>1</v>
      </c>
    </row>
    <row r="1488" spans="1:11" x14ac:dyDescent="0.25">
      <c r="A1488" s="1">
        <v>24187</v>
      </c>
      <c r="B1488" s="1" t="s">
        <v>5</v>
      </c>
      <c r="C1488">
        <v>11260.467819300669</v>
      </c>
      <c r="D1488">
        <v>403.19769992484271</v>
      </c>
      <c r="E1488" t="s">
        <v>3736</v>
      </c>
      <c r="F1488" s="2">
        <v>44378.61446759259</v>
      </c>
      <c r="G1488" s="8">
        <v>809.2312897201989</v>
      </c>
      <c r="H1488" s="7">
        <f>LN(G1488)</f>
        <v>6.6960847720203169</v>
      </c>
      <c r="I1488" s="7">
        <f>+(H1488-$O$10)/_xlfn.STDEV.S($H$2:$H$6885)</f>
        <v>0.80007590681241714</v>
      </c>
      <c r="J1488" s="7">
        <f>($O$9-H1488)/($O$9-$O$2)</f>
        <v>0.37323827649071611</v>
      </c>
      <c r="K1488" t="b">
        <f>G1488&lt;2000</f>
        <v>1</v>
      </c>
    </row>
    <row r="1489" spans="1:11" x14ac:dyDescent="0.25">
      <c r="A1489" s="1">
        <v>32466</v>
      </c>
      <c r="B1489" s="1" t="s">
        <v>5</v>
      </c>
      <c r="C1489">
        <v>3245.6079703881269</v>
      </c>
      <c r="D1489">
        <v>185.65980346399249</v>
      </c>
      <c r="E1489" t="s">
        <v>6029</v>
      </c>
      <c r="F1489" s="2">
        <v>44476.576643518521</v>
      </c>
      <c r="G1489" s="8">
        <v>807.71428003830101</v>
      </c>
      <c r="H1489" s="7">
        <f>LN(G1489)</f>
        <v>6.6942083821710039</v>
      </c>
      <c r="I1489" s="7">
        <f>+(H1489-$O$10)/_xlfn.STDEV.S($H$2:$H$6885)</f>
        <v>0.79871622682599586</v>
      </c>
      <c r="J1489" s="7">
        <f>($O$9-H1489)/($O$9-$O$2)</f>
        <v>0.37344439658277073</v>
      </c>
      <c r="K1489" t="b">
        <f>G1489&lt;2000</f>
        <v>1</v>
      </c>
    </row>
    <row r="1490" spans="1:11" x14ac:dyDescent="0.25">
      <c r="A1490" s="1">
        <v>1142</v>
      </c>
      <c r="B1490" s="1" t="s">
        <v>42</v>
      </c>
      <c r="C1490">
        <v>11880.790233215999</v>
      </c>
      <c r="D1490">
        <v>636.0709698233602</v>
      </c>
      <c r="E1490" t="s">
        <v>1693</v>
      </c>
      <c r="F1490" s="2">
        <v>44272.571631944447</v>
      </c>
      <c r="G1490" s="8">
        <v>806.40243360639545</v>
      </c>
      <c r="H1490" s="7">
        <f>LN(G1490)</f>
        <v>6.6925829151776242</v>
      </c>
      <c r="I1490" s="7">
        <f>+(H1490-$O$10)/_xlfn.STDEV.S($H$2:$H$6885)</f>
        <v>0.79753837194669364</v>
      </c>
      <c r="J1490" s="7">
        <f>($O$9-H1490)/($O$9-$O$2)</f>
        <v>0.37362295297734399</v>
      </c>
      <c r="K1490" t="b">
        <f>G1490&lt;2000</f>
        <v>1</v>
      </c>
    </row>
    <row r="1491" spans="1:11" x14ac:dyDescent="0.25">
      <c r="A1491" s="1">
        <v>10490</v>
      </c>
      <c r="B1491" s="1" t="s">
        <v>42</v>
      </c>
      <c r="C1491">
        <v>4465.7670690000004</v>
      </c>
      <c r="D1491">
        <v>169.78820059</v>
      </c>
      <c r="E1491" t="s">
        <v>6169</v>
      </c>
      <c r="F1491" s="2">
        <v>44483.621192129627</v>
      </c>
      <c r="G1491" s="8">
        <v>806.37208658016198</v>
      </c>
      <c r="H1491" s="7">
        <f>LN(G1491)</f>
        <v>6.6925452818620466</v>
      </c>
      <c r="I1491" s="7">
        <f>+(H1491-$O$10)/_xlfn.STDEV.S($H$2:$H$6885)</f>
        <v>0.79751110188550012</v>
      </c>
      <c r="J1491" s="7">
        <f>($O$9-H1491)/($O$9-$O$2)</f>
        <v>0.37362708697032737</v>
      </c>
      <c r="K1491" t="b">
        <f>G1491&lt;2000</f>
        <v>1</v>
      </c>
    </row>
    <row r="1492" spans="1:11" x14ac:dyDescent="0.25">
      <c r="A1492" s="1">
        <v>3261</v>
      </c>
      <c r="B1492" s="1" t="s">
        <v>5</v>
      </c>
      <c r="C1492">
        <v>21301.226884818829</v>
      </c>
      <c r="D1492">
        <v>869.64490831450257</v>
      </c>
      <c r="E1492" t="s">
        <v>92</v>
      </c>
      <c r="F1492" s="2">
        <v>44166.51121527778</v>
      </c>
      <c r="G1492" s="8">
        <v>805.70975456931956</v>
      </c>
      <c r="H1492" s="7">
        <f>LN(G1492)</f>
        <v>6.6917235716594954</v>
      </c>
      <c r="I1492" s="7">
        <f>+(H1492-$O$10)/_xlfn.STDEV.S($H$2:$H$6885)</f>
        <v>0.79691566969561922</v>
      </c>
      <c r="J1492" s="7">
        <f>($O$9-H1492)/($O$9-$O$2)</f>
        <v>0.37371735125237626</v>
      </c>
      <c r="K1492" t="b">
        <f>G1492&lt;2000</f>
        <v>1</v>
      </c>
    </row>
    <row r="1493" spans="1:11" x14ac:dyDescent="0.25">
      <c r="A1493" s="1">
        <v>261</v>
      </c>
      <c r="B1493" s="1" t="s">
        <v>42</v>
      </c>
      <c r="C1493">
        <v>22145.497856687001</v>
      </c>
      <c r="D1493">
        <v>773.72598980664463</v>
      </c>
      <c r="E1493" t="s">
        <v>943</v>
      </c>
      <c r="F1493" s="2">
        <v>44209.607303240737</v>
      </c>
      <c r="G1493" s="8">
        <v>804.8904515661651</v>
      </c>
      <c r="H1493" s="7">
        <f>LN(G1493)</f>
        <v>6.6907061831471832</v>
      </c>
      <c r="I1493" s="7">
        <f>+(H1493-$O$10)/_xlfn.STDEV.S($H$2:$H$6885)</f>
        <v>0.79617844400709181</v>
      </c>
      <c r="J1493" s="7">
        <f>($O$9-H1493)/($O$9-$O$2)</f>
        <v>0.37382911065775237</v>
      </c>
      <c r="K1493" t="b">
        <f>G1493&lt;2000</f>
        <v>1</v>
      </c>
    </row>
    <row r="1494" spans="1:11" x14ac:dyDescent="0.25">
      <c r="A1494" s="1">
        <v>7518</v>
      </c>
      <c r="B1494" s="1" t="s">
        <v>1741</v>
      </c>
      <c r="C1494">
        <v>4738.5729999999994</v>
      </c>
      <c r="D1494">
        <v>281.56670999999989</v>
      </c>
      <c r="E1494" t="s">
        <v>5055</v>
      </c>
      <c r="F1494" s="2">
        <v>44432.761018518519</v>
      </c>
      <c r="G1494" s="8">
        <v>804.70376155689189</v>
      </c>
      <c r="H1494" s="7">
        <f>LN(G1494)</f>
        <v>6.6904742116246858</v>
      </c>
      <c r="I1494" s="7">
        <f>+(H1494-$O$10)/_xlfn.STDEV.S($H$2:$H$6885)</f>
        <v>0.79601035151998156</v>
      </c>
      <c r="J1494" s="7">
        <f>($O$9-H1494)/($O$9-$O$2)</f>
        <v>0.37385459256471792</v>
      </c>
      <c r="K1494" t="b">
        <f>G1494&lt;2000</f>
        <v>1</v>
      </c>
    </row>
    <row r="1495" spans="1:11" x14ac:dyDescent="0.25">
      <c r="A1495" s="1">
        <v>1840</v>
      </c>
      <c r="B1495" s="1" t="s">
        <v>42</v>
      </c>
      <c r="C1495">
        <v>14871.276287500001</v>
      </c>
      <c r="D1495">
        <v>552.84188443749986</v>
      </c>
      <c r="E1495" t="s">
        <v>2237</v>
      </c>
      <c r="F1495" s="2">
        <v>44309.622083333343</v>
      </c>
      <c r="G1495" s="8">
        <v>804.40507900893488</v>
      </c>
      <c r="H1495" s="7">
        <f>LN(G1495)</f>
        <v>6.6901029719125455</v>
      </c>
      <c r="I1495" s="7">
        <f>+(H1495-$O$10)/_xlfn.STDEV.S($H$2:$H$6885)</f>
        <v>0.79574134174733402</v>
      </c>
      <c r="J1495" s="7">
        <f>($O$9-H1495)/($O$9-$O$2)</f>
        <v>0.3738953729833866</v>
      </c>
      <c r="K1495" t="b">
        <f>G1495&lt;2000</f>
        <v>1</v>
      </c>
    </row>
    <row r="1496" spans="1:11" x14ac:dyDescent="0.25">
      <c r="A1496" s="1">
        <v>3221</v>
      </c>
      <c r="B1496" s="1" t="s">
        <v>5</v>
      </c>
      <c r="C1496">
        <v>7089.0227153623982</v>
      </c>
      <c r="D1496">
        <v>572.82494568635798</v>
      </c>
      <c r="E1496" t="s">
        <v>2062</v>
      </c>
      <c r="F1496" s="2">
        <v>44300.535497685189</v>
      </c>
      <c r="G1496" s="8">
        <v>804.34553331831296</v>
      </c>
      <c r="H1496" s="7">
        <f>LN(G1496)</f>
        <v>6.6900289446640793</v>
      </c>
      <c r="I1496" s="7">
        <f>+(H1496-$O$10)/_xlfn.STDEV.S($H$2:$H$6885)</f>
        <v>0.79568769971328324</v>
      </c>
      <c r="J1496" s="7">
        <f>($O$9-H1496)/($O$9-$O$2)</f>
        <v>0.37390350482404539</v>
      </c>
      <c r="K1496" t="b">
        <f>G1496&lt;2000</f>
        <v>1</v>
      </c>
    </row>
    <row r="1497" spans="1:11" x14ac:dyDescent="0.25">
      <c r="A1497" s="1">
        <v>34119</v>
      </c>
      <c r="B1497" s="1" t="s">
        <v>5</v>
      </c>
      <c r="C1497">
        <v>5619.4967230386346</v>
      </c>
      <c r="D1497">
        <v>217.3789102809931</v>
      </c>
      <c r="E1497" t="s">
        <v>5748</v>
      </c>
      <c r="F1497" s="2">
        <v>44461.74082175926</v>
      </c>
      <c r="G1497" s="8">
        <v>803.60596152709297</v>
      </c>
      <c r="H1497" s="7">
        <f>LN(G1497)</f>
        <v>6.6891090514387637</v>
      </c>
      <c r="I1497" s="7">
        <f>+(H1497-$O$10)/_xlfn.STDEV.S($H$2:$H$6885)</f>
        <v>0.79502112159863181</v>
      </c>
      <c r="J1497" s="7">
        <f>($O$9-H1497)/($O$9-$O$2)</f>
        <v>0.37400455444140074</v>
      </c>
      <c r="K1497" t="b">
        <f>G1497&lt;2000</f>
        <v>1</v>
      </c>
    </row>
    <row r="1498" spans="1:11" x14ac:dyDescent="0.25">
      <c r="A1498" s="1">
        <v>11067</v>
      </c>
      <c r="B1498" s="1" t="s">
        <v>1741</v>
      </c>
      <c r="C1498">
        <v>5031.1040000000003</v>
      </c>
      <c r="D1498">
        <v>77.106660000000005</v>
      </c>
      <c r="E1498" t="s">
        <v>6779</v>
      </c>
      <c r="F1498" s="2">
        <v>44525.452604166669</v>
      </c>
      <c r="G1498" s="8">
        <v>803.60015687010252</v>
      </c>
      <c r="H1498" s="7">
        <f>LN(G1498)</f>
        <v>6.6891018281499468</v>
      </c>
      <c r="I1498" s="7">
        <f>+(H1498-$O$10)/_xlfn.STDEV.S($H$2:$H$6885)</f>
        <v>0.79501588741915463</v>
      </c>
      <c r="J1498" s="7">
        <f>($O$9-H1498)/($O$9-$O$2)</f>
        <v>0.3740053479145462</v>
      </c>
      <c r="K1498" t="b">
        <f>G1498&lt;2000</f>
        <v>1</v>
      </c>
    </row>
    <row r="1499" spans="1:11" x14ac:dyDescent="0.25">
      <c r="A1499" s="1">
        <v>2631</v>
      </c>
      <c r="B1499" s="1" t="s">
        <v>1741</v>
      </c>
      <c r="C1499">
        <v>24046.251665767519</v>
      </c>
      <c r="D1499">
        <v>448.85406913070068</v>
      </c>
      <c r="E1499" t="s">
        <v>3137</v>
      </c>
      <c r="F1499" s="2">
        <v>44356.567685185182</v>
      </c>
      <c r="G1499" s="8">
        <v>803.46213991168929</v>
      </c>
      <c r="H1499" s="7">
        <f>LN(G1499)</f>
        <v>6.6889300651025172</v>
      </c>
      <c r="I1499" s="7">
        <f>+(H1499-$O$10)/_xlfn.STDEV.S($H$2:$H$6885)</f>
        <v>0.79489142353011677</v>
      </c>
      <c r="J1499" s="7">
        <f>($O$9-H1499)/($O$9-$O$2)</f>
        <v>0.37402421596329455</v>
      </c>
      <c r="K1499" t="b">
        <f>G1499&lt;2000</f>
        <v>1</v>
      </c>
    </row>
    <row r="1500" spans="1:11" x14ac:dyDescent="0.25">
      <c r="A1500" s="1">
        <v>11112</v>
      </c>
      <c r="B1500" s="1" t="s">
        <v>42</v>
      </c>
      <c r="C1500">
        <v>763.77021760000014</v>
      </c>
      <c r="D1500">
        <v>47.917023936</v>
      </c>
      <c r="E1500" t="s">
        <v>6877</v>
      </c>
      <c r="F1500" s="2">
        <v>44538.703634259262</v>
      </c>
      <c r="G1500" s="8">
        <v>803.33892682246199</v>
      </c>
      <c r="H1500" s="7">
        <f>LN(G1500)</f>
        <v>6.6887767006418883</v>
      </c>
      <c r="I1500" s="7">
        <f>+(H1500-$O$10)/_xlfn.STDEV.S($H$2:$H$6885)</f>
        <v>0.7947802917267649</v>
      </c>
      <c r="J1500" s="7">
        <f>($O$9-H1500)/($O$9-$O$2)</f>
        <v>0.37404106294035228</v>
      </c>
      <c r="K1500" t="b">
        <f>G1500&lt;2000</f>
        <v>1</v>
      </c>
    </row>
    <row r="1501" spans="1:11" x14ac:dyDescent="0.25">
      <c r="A1501" s="1">
        <v>15260</v>
      </c>
      <c r="B1501" s="1" t="s">
        <v>5</v>
      </c>
      <c r="C1501">
        <v>2884.994262300113</v>
      </c>
      <c r="D1501">
        <v>228.34927143301451</v>
      </c>
      <c r="E1501" t="s">
        <v>5630</v>
      </c>
      <c r="F1501" s="2">
        <v>44456.567233796297</v>
      </c>
      <c r="G1501" s="8">
        <v>802.13018711353709</v>
      </c>
      <c r="H1501" s="7">
        <f>LN(G1501)</f>
        <v>6.6872709227644807</v>
      </c>
      <c r="I1501" s="7">
        <f>+(H1501-$O$10)/_xlfn.STDEV.S($H$2:$H$6885)</f>
        <v>0.79368916663639166</v>
      </c>
      <c r="J1501" s="7">
        <f>($O$9-H1501)/($O$9-$O$2)</f>
        <v>0.37420647157055709</v>
      </c>
      <c r="K1501" t="b">
        <f>G1501&lt;2000</f>
        <v>1</v>
      </c>
    </row>
    <row r="1502" spans="1:11" x14ac:dyDescent="0.25">
      <c r="A1502" s="1">
        <v>20357</v>
      </c>
      <c r="B1502" s="1" t="s">
        <v>5</v>
      </c>
      <c r="C1502">
        <v>4817.1924750847193</v>
      </c>
      <c r="D1502">
        <v>263.20936187866982</v>
      </c>
      <c r="E1502" t="s">
        <v>5254</v>
      </c>
      <c r="F1502" s="2">
        <v>44440.688402777778</v>
      </c>
      <c r="G1502" s="8">
        <v>802.02202254807924</v>
      </c>
      <c r="H1502" s="7">
        <f>LN(G1502)</f>
        <v>6.6871360670257669</v>
      </c>
      <c r="I1502" s="7">
        <f>+(H1502-$O$10)/_xlfn.STDEV.S($H$2:$H$6885)</f>
        <v>0.79359144672544124</v>
      </c>
      <c r="J1502" s="7">
        <f>($O$9-H1502)/($O$9-$O$2)</f>
        <v>0.37422128537766008</v>
      </c>
      <c r="K1502" t="b">
        <f>G1502&lt;2000</f>
        <v>1</v>
      </c>
    </row>
    <row r="1503" spans="1:11" x14ac:dyDescent="0.25">
      <c r="A1503" s="1">
        <v>21003</v>
      </c>
      <c r="B1503" s="1" t="s">
        <v>5</v>
      </c>
      <c r="C1503">
        <v>3356.9710900034338</v>
      </c>
      <c r="D1503">
        <v>247.87498797107159</v>
      </c>
      <c r="E1503" t="s">
        <v>5421</v>
      </c>
      <c r="F1503" s="2">
        <v>44447.562534722223</v>
      </c>
      <c r="G1503" s="8">
        <v>801.27948852814552</v>
      </c>
      <c r="H1503" s="7">
        <f>LN(G1503)</f>
        <v>6.6862098107129118</v>
      </c>
      <c r="I1503" s="7">
        <f>+(H1503-$O$10)/_xlfn.STDEV.S($H$2:$H$6885)</f>
        <v>0.79292025775511799</v>
      </c>
      <c r="J1503" s="7">
        <f>($O$9-H1503)/($O$9-$O$2)</f>
        <v>0.37432303397566158</v>
      </c>
      <c r="K1503" t="b">
        <f>G1503&lt;2000</f>
        <v>1</v>
      </c>
    </row>
    <row r="1504" spans="1:11" x14ac:dyDescent="0.25">
      <c r="A1504" s="1">
        <v>24055</v>
      </c>
      <c r="B1504" s="1" t="s">
        <v>5</v>
      </c>
      <c r="C1504">
        <v>7468.956095260728</v>
      </c>
      <c r="D1504">
        <v>388.54703386081178</v>
      </c>
      <c r="E1504" t="s">
        <v>3813</v>
      </c>
      <c r="F1504" s="2">
        <v>44383.359479166669</v>
      </c>
      <c r="G1504" s="8">
        <v>800.71886774492816</v>
      </c>
      <c r="H1504" s="7">
        <f>LN(G1504)</f>
        <v>6.6855099088635654</v>
      </c>
      <c r="I1504" s="7">
        <f>+(H1504-$O$10)/_xlfn.STDEV.S($H$2:$H$6885)</f>
        <v>0.79241309100756618</v>
      </c>
      <c r="J1504" s="7">
        <f>($O$9-H1504)/($O$9-$O$2)</f>
        <v>0.37439991769663744</v>
      </c>
      <c r="K1504" t="b">
        <f>G1504&lt;2000</f>
        <v>1</v>
      </c>
    </row>
    <row r="1505" spans="1:11" x14ac:dyDescent="0.25">
      <c r="A1505" s="1">
        <v>6404</v>
      </c>
      <c r="B1505" s="1" t="s">
        <v>5</v>
      </c>
      <c r="C1505">
        <v>16048.561107600201</v>
      </c>
      <c r="D1505">
        <v>839.49048463876136</v>
      </c>
      <c r="E1505" t="s">
        <v>438</v>
      </c>
      <c r="F1505" s="2">
        <v>44177.406944444447</v>
      </c>
      <c r="G1505" s="8">
        <v>799.89467837303494</v>
      </c>
      <c r="H1505" s="7">
        <f>LN(G1505)</f>
        <v>6.684480066967331</v>
      </c>
      <c r="I1505" s="7">
        <f>+(H1505-$O$10)/_xlfn.STDEV.S($H$2:$H$6885)</f>
        <v>0.79166684127913123</v>
      </c>
      <c r="J1505" s="7">
        <f>($O$9-H1505)/($O$9-$O$2)</f>
        <v>0.3745130450973912</v>
      </c>
      <c r="K1505" t="b">
        <f>G1505&lt;2000</f>
        <v>1</v>
      </c>
    </row>
    <row r="1506" spans="1:11" x14ac:dyDescent="0.25">
      <c r="A1506" s="1">
        <v>6420</v>
      </c>
      <c r="B1506" s="1" t="s">
        <v>1741</v>
      </c>
      <c r="C1506">
        <v>12639.251</v>
      </c>
      <c r="D1506">
        <v>231.85167000000001</v>
      </c>
      <c r="E1506" t="s">
        <v>5587</v>
      </c>
      <c r="F1506" s="2">
        <v>44454.603680555563</v>
      </c>
      <c r="G1506" s="8">
        <v>799.32819971902461</v>
      </c>
      <c r="H1506" s="7">
        <f>LN(G1506)</f>
        <v>6.6837716245288652</v>
      </c>
      <c r="I1506" s="7">
        <f>+(H1506-$O$10)/_xlfn.STDEV.S($H$2:$H$6885)</f>
        <v>0.79115348580267408</v>
      </c>
      <c r="J1506" s="7">
        <f>($O$9-H1506)/($O$9-$O$2)</f>
        <v>0.37459086699601496</v>
      </c>
      <c r="K1506" t="b">
        <f>G1506&lt;2000</f>
        <v>1</v>
      </c>
    </row>
    <row r="1507" spans="1:11" x14ac:dyDescent="0.25">
      <c r="A1507" s="1">
        <v>5607</v>
      </c>
      <c r="B1507" s="1" t="s">
        <v>1741</v>
      </c>
      <c r="C1507">
        <v>18058.899000000001</v>
      </c>
      <c r="D1507">
        <v>334.95166999999998</v>
      </c>
      <c r="E1507" t="s">
        <v>4475</v>
      </c>
      <c r="F1507" s="2">
        <v>44407.520729166667</v>
      </c>
      <c r="G1507" s="8">
        <v>799.30707802903316</v>
      </c>
      <c r="H1507" s="7">
        <f>LN(G1507)</f>
        <v>6.6837451998774311</v>
      </c>
      <c r="I1507" s="7">
        <f>+(H1507-$O$10)/_xlfn.STDEV.S($H$2:$H$6885)</f>
        <v>0.79113433782566056</v>
      </c>
      <c r="J1507" s="7">
        <f>($O$9-H1507)/($O$9-$O$2)</f>
        <v>0.37459376972520425</v>
      </c>
      <c r="K1507" t="b">
        <f>G1507&lt;2000</f>
        <v>1</v>
      </c>
    </row>
    <row r="1508" spans="1:11" x14ac:dyDescent="0.25">
      <c r="A1508" s="1">
        <v>642</v>
      </c>
      <c r="B1508" s="1" t="s">
        <v>5</v>
      </c>
      <c r="C1508">
        <v>18254.860492045638</v>
      </c>
      <c r="D1508">
        <v>840.83433461188429</v>
      </c>
      <c r="E1508" t="s">
        <v>351</v>
      </c>
      <c r="F1508" s="2">
        <v>44175.619074074071</v>
      </c>
      <c r="G1508" s="8">
        <v>797.45323755807703</v>
      </c>
      <c r="H1508" s="7">
        <f>LN(G1508)</f>
        <v>6.6814231966490123</v>
      </c>
      <c r="I1508" s="7">
        <f>+(H1508-$O$10)/_xlfn.STDEV.S($H$2:$H$6885)</f>
        <v>0.7894517550088529</v>
      </c>
      <c r="J1508" s="7">
        <f>($O$9-H1508)/($O$9-$O$2)</f>
        <v>0.37484884013041242</v>
      </c>
      <c r="K1508" t="b">
        <f>G1508&lt;2000</f>
        <v>1</v>
      </c>
    </row>
    <row r="1509" spans="1:11" x14ac:dyDescent="0.25">
      <c r="A1509" s="1">
        <v>35931</v>
      </c>
      <c r="B1509" s="1" t="s">
        <v>5</v>
      </c>
      <c r="C1509">
        <v>8300.5892625596371</v>
      </c>
      <c r="D1509">
        <v>157.44773685104511</v>
      </c>
      <c r="E1509" t="s">
        <v>6226</v>
      </c>
      <c r="F1509" s="2">
        <v>44488.395590277767</v>
      </c>
      <c r="G1509" s="8">
        <v>797.29420023316845</v>
      </c>
      <c r="H1509" s="7">
        <f>LN(G1509)</f>
        <v>6.6812237452228285</v>
      </c>
      <c r="I1509" s="7">
        <f>+(H1509-$O$10)/_xlfn.STDEV.S($H$2:$H$6885)</f>
        <v>0.78930722741372406</v>
      </c>
      <c r="J1509" s="7">
        <f>($O$9-H1509)/($O$9-$O$2)</f>
        <v>0.37487074972789852</v>
      </c>
      <c r="K1509" t="b">
        <f>G1509&lt;2000</f>
        <v>1</v>
      </c>
    </row>
    <row r="1510" spans="1:11" x14ac:dyDescent="0.25">
      <c r="A1510" s="1">
        <v>38235</v>
      </c>
      <c r="B1510" s="1" t="s">
        <v>5</v>
      </c>
      <c r="C1510">
        <v>2769.783944604319</v>
      </c>
      <c r="D1510">
        <v>124.5469517947752</v>
      </c>
      <c r="E1510" t="s">
        <v>6489</v>
      </c>
      <c r="F1510" s="2">
        <v>44503.434027777781</v>
      </c>
      <c r="G1510" s="8">
        <v>796.96588178991954</v>
      </c>
      <c r="H1510" s="7">
        <f>LN(G1510)</f>
        <v>6.6808118695802117</v>
      </c>
      <c r="I1510" s="7">
        <f>+(H1510-$O$10)/_xlfn.STDEV.S($H$2:$H$6885)</f>
        <v>0.78900877180847473</v>
      </c>
      <c r="J1510" s="7">
        <f>($O$9-H1510)/($O$9-$O$2)</f>
        <v>0.37491599397466435</v>
      </c>
      <c r="K1510" t="b">
        <f>G1510&lt;2000</f>
        <v>1</v>
      </c>
    </row>
    <row r="1511" spans="1:11" x14ac:dyDescent="0.25">
      <c r="A1511" s="1">
        <v>1037</v>
      </c>
      <c r="B1511" s="1" t="s">
        <v>42</v>
      </c>
      <c r="C1511">
        <v>11555.47999055316</v>
      </c>
      <c r="D1511">
        <v>672.7065337143564</v>
      </c>
      <c r="E1511" t="s">
        <v>1467</v>
      </c>
      <c r="F1511" s="2">
        <v>44252.342442129629</v>
      </c>
      <c r="G1511" s="8">
        <v>796.85820391110167</v>
      </c>
      <c r="H1511" s="7">
        <f>LN(G1511)</f>
        <v>6.6806767506797664</v>
      </c>
      <c r="I1511" s="7">
        <f>+(H1511-$O$10)/_xlfn.STDEV.S($H$2:$H$6885)</f>
        <v>0.78891086120381559</v>
      </c>
      <c r="J1511" s="7">
        <f>($O$9-H1511)/($O$9-$O$2)</f>
        <v>0.37493083668989663</v>
      </c>
      <c r="K1511" t="b">
        <f>G1511&lt;2000</f>
        <v>1</v>
      </c>
    </row>
    <row r="1512" spans="1:11" x14ac:dyDescent="0.25">
      <c r="A1512" s="1">
        <v>18288</v>
      </c>
      <c r="B1512" s="1" t="s">
        <v>5</v>
      </c>
      <c r="C1512">
        <v>15682.732402693429</v>
      </c>
      <c r="D1512">
        <v>615.00127005756372</v>
      </c>
      <c r="E1512" t="s">
        <v>1750</v>
      </c>
      <c r="F1512" s="2">
        <v>44278.374814814822</v>
      </c>
      <c r="G1512" s="8">
        <v>795.72984016295322</v>
      </c>
      <c r="H1512" s="7">
        <f>LN(G1512)</f>
        <v>6.6792597314560513</v>
      </c>
      <c r="I1512" s="7">
        <f>+(H1512-$O$10)/_xlfn.STDEV.S($H$2:$H$6885)</f>
        <v>0.78788405289979235</v>
      </c>
      <c r="J1512" s="7">
        <f>($O$9-H1512)/($O$9-$O$2)</f>
        <v>0.37508649524504295</v>
      </c>
      <c r="K1512" t="b">
        <f>G1512&lt;2000</f>
        <v>1</v>
      </c>
    </row>
    <row r="1513" spans="1:11" x14ac:dyDescent="0.25">
      <c r="A1513" s="1">
        <v>33250</v>
      </c>
      <c r="B1513" s="1" t="s">
        <v>5</v>
      </c>
      <c r="C1513">
        <v>3098.7882180773772</v>
      </c>
      <c r="D1513">
        <v>210.6136053819221</v>
      </c>
      <c r="E1513" t="s">
        <v>5802</v>
      </c>
      <c r="F1513" s="2">
        <v>44463.798645833333</v>
      </c>
      <c r="G1513" s="8">
        <v>795.16897238647573</v>
      </c>
      <c r="H1513" s="7">
        <f>LN(G1513)</f>
        <v>6.6785546359524401</v>
      </c>
      <c r="I1513" s="7">
        <f>+(H1513-$O$10)/_xlfn.STDEV.S($H$2:$H$6885)</f>
        <v>0.78737312269777349</v>
      </c>
      <c r="J1513" s="7">
        <f>($O$9-H1513)/($O$9-$O$2)</f>
        <v>0.3751639494852505</v>
      </c>
      <c r="K1513" t="b">
        <f>G1513&lt;2000</f>
        <v>1</v>
      </c>
    </row>
    <row r="1514" spans="1:11" x14ac:dyDescent="0.25">
      <c r="A1514" s="1">
        <v>25603</v>
      </c>
      <c r="B1514" s="1" t="s">
        <v>5</v>
      </c>
      <c r="C1514">
        <v>6508.6739911243731</v>
      </c>
      <c r="D1514">
        <v>328.35340150762357</v>
      </c>
      <c r="E1514" t="s">
        <v>4509</v>
      </c>
      <c r="F1514" s="2">
        <v>44409.597256944442</v>
      </c>
      <c r="G1514" s="8">
        <v>794.34554374718186</v>
      </c>
      <c r="H1514" s="7">
        <f>LN(G1514)</f>
        <v>6.6775185602141001</v>
      </c>
      <c r="I1514" s="7">
        <f>+(H1514-$O$10)/_xlfn.STDEV.S($H$2:$H$6885)</f>
        <v>0.78662235576820749</v>
      </c>
      <c r="J1514" s="7">
        <f>($O$9-H1514)/($O$9-$O$2)</f>
        <v>0.37527776166913135</v>
      </c>
      <c r="K1514" t="b">
        <f>G1514&lt;2000</f>
        <v>1</v>
      </c>
    </row>
    <row r="1515" spans="1:11" x14ac:dyDescent="0.25">
      <c r="A1515" s="1">
        <v>25166</v>
      </c>
      <c r="B1515" s="1" t="s">
        <v>5</v>
      </c>
      <c r="C1515">
        <v>8813.3963951606383</v>
      </c>
      <c r="D1515">
        <v>376.60219818224158</v>
      </c>
      <c r="E1515" t="s">
        <v>3951</v>
      </c>
      <c r="F1515" s="2">
        <v>44387.415625000001</v>
      </c>
      <c r="G1515" s="8">
        <v>794.29313605536561</v>
      </c>
      <c r="H1515" s="7">
        <f>LN(G1515)</f>
        <v>6.6774525821002575</v>
      </c>
      <c r="I1515" s="7">
        <f>+(H1515-$O$10)/_xlfn.STDEV.S($H$2:$H$6885)</f>
        <v>0.78657454634258817</v>
      </c>
      <c r="J1515" s="7">
        <f>($O$9-H1515)/($O$9-$O$2)</f>
        <v>0.37528500931806941</v>
      </c>
      <c r="K1515" t="b">
        <f>G1515&lt;2000</f>
        <v>1</v>
      </c>
    </row>
    <row r="1516" spans="1:11" x14ac:dyDescent="0.25">
      <c r="A1516" s="1">
        <v>9914</v>
      </c>
      <c r="B1516" s="1" t="s">
        <v>42</v>
      </c>
      <c r="C1516">
        <v>7160.6310514836023</v>
      </c>
      <c r="D1516">
        <v>166.61189201071809</v>
      </c>
      <c r="E1516" t="s">
        <v>6174</v>
      </c>
      <c r="F1516" s="2">
        <v>44483.747939814813</v>
      </c>
      <c r="G1516" s="8">
        <v>792.59405224476711</v>
      </c>
      <c r="H1516" s="7">
        <f>LN(G1516)</f>
        <v>6.6753111766211477</v>
      </c>
      <c r="I1516" s="7">
        <f>+(H1516-$O$10)/_xlfn.STDEV.S($H$2:$H$6885)</f>
        <v>0.78502282926533784</v>
      </c>
      <c r="J1516" s="7">
        <f>($O$9-H1516)/($O$9-$O$2)</f>
        <v>0.37552024118880351</v>
      </c>
      <c r="K1516" t="b">
        <f>G1516&lt;2000</f>
        <v>1</v>
      </c>
    </row>
    <row r="1517" spans="1:11" x14ac:dyDescent="0.25">
      <c r="A1517" s="1">
        <v>1226</v>
      </c>
      <c r="B1517" s="1" t="s">
        <v>42</v>
      </c>
      <c r="C1517">
        <v>6900.3114824841359</v>
      </c>
      <c r="D1517">
        <v>325.18906193178708</v>
      </c>
      <c r="E1517" t="s">
        <v>4516</v>
      </c>
      <c r="F1517" s="2">
        <v>44410.489791666667</v>
      </c>
      <c r="G1517" s="8">
        <v>791.37189562681374</v>
      </c>
      <c r="H1517" s="7">
        <f>LN(G1517)</f>
        <v>6.6737680160978714</v>
      </c>
      <c r="I1517" s="7">
        <f>+(H1517-$O$10)/_xlfn.STDEV.S($H$2:$H$6885)</f>
        <v>0.78390461575544157</v>
      </c>
      <c r="J1517" s="7">
        <f>($O$9-H1517)/($O$9-$O$2)</f>
        <v>0.37568975627610224</v>
      </c>
      <c r="K1517" t="b">
        <f>G1517&lt;2000</f>
        <v>1</v>
      </c>
    </row>
    <row r="1518" spans="1:11" x14ac:dyDescent="0.25">
      <c r="A1518" s="1">
        <v>3870</v>
      </c>
      <c r="B1518" s="1" t="s">
        <v>5</v>
      </c>
      <c r="C1518">
        <v>14902.548048887809</v>
      </c>
      <c r="D1518">
        <v>832.25252702841817</v>
      </c>
      <c r="E1518" t="s">
        <v>398</v>
      </c>
      <c r="F1518" s="2">
        <v>44176.537060185183</v>
      </c>
      <c r="G1518" s="8">
        <v>791.20142160791693</v>
      </c>
      <c r="H1518" s="7">
        <f>LN(G1518)</f>
        <v>6.6735525770813027</v>
      </c>
      <c r="I1518" s="7">
        <f>+(H1518-$O$10)/_xlfn.STDEV.S($H$2:$H$6885)</f>
        <v>0.78374850314417899</v>
      </c>
      <c r="J1518" s="7">
        <f>($O$9-H1518)/($O$9-$O$2)</f>
        <v>0.37571342209903535</v>
      </c>
      <c r="K1518" t="b">
        <f>G1518&lt;2000</f>
        <v>1</v>
      </c>
    </row>
    <row r="1519" spans="1:11" x14ac:dyDescent="0.25">
      <c r="A1519" s="1">
        <v>8108</v>
      </c>
      <c r="B1519" s="1" t="s">
        <v>42</v>
      </c>
      <c r="C1519">
        <v>1491.791118711945</v>
      </c>
      <c r="D1519">
        <v>108.3681717347323</v>
      </c>
      <c r="E1519" t="s">
        <v>6599</v>
      </c>
      <c r="F1519" s="2">
        <v>44510.475046296298</v>
      </c>
      <c r="G1519" s="8">
        <v>791.08980185013968</v>
      </c>
      <c r="H1519" s="7">
        <f>LN(G1519)</f>
        <v>6.6734114908434377</v>
      </c>
      <c r="I1519" s="7">
        <f>+(H1519-$O$10)/_xlfn.STDEV.S($H$2:$H$6885)</f>
        <v>0.7836462684544877</v>
      </c>
      <c r="J1519" s="7">
        <f>($O$9-H1519)/($O$9-$O$2)</f>
        <v>0.3757289203220443</v>
      </c>
      <c r="K1519" t="b">
        <f>G1519&lt;2000</f>
        <v>1</v>
      </c>
    </row>
    <row r="1520" spans="1:11" x14ac:dyDescent="0.25">
      <c r="A1520" s="1">
        <v>19720</v>
      </c>
      <c r="B1520" s="1" t="s">
        <v>5</v>
      </c>
      <c r="C1520">
        <v>5448.9436053068393</v>
      </c>
      <c r="D1520">
        <v>322.10771641498837</v>
      </c>
      <c r="E1520" t="s">
        <v>4548</v>
      </c>
      <c r="F1520" s="2">
        <v>44411.628750000003</v>
      </c>
      <c r="G1520" s="8">
        <v>789.87134292798851</v>
      </c>
      <c r="H1520" s="7">
        <f>LN(G1520)</f>
        <v>6.6718700751452387</v>
      </c>
      <c r="I1520" s="7">
        <f>+(H1520-$O$10)/_xlfn.STDEV.S($H$2:$H$6885)</f>
        <v>0.78252931928938541</v>
      </c>
      <c r="J1520" s="7">
        <f>($O$9-H1520)/($O$9-$O$2)</f>
        <v>0.37589824374154768</v>
      </c>
      <c r="K1520" t="b">
        <f>G1520&lt;2000</f>
        <v>1</v>
      </c>
    </row>
    <row r="1521" spans="1:11" x14ac:dyDescent="0.25">
      <c r="A1521" s="1">
        <v>28520</v>
      </c>
      <c r="B1521" s="1" t="s">
        <v>5</v>
      </c>
      <c r="C1521">
        <v>2971.42990834283</v>
      </c>
      <c r="D1521">
        <v>269.54233305486753</v>
      </c>
      <c r="E1521" t="s">
        <v>5162</v>
      </c>
      <c r="F1521" s="2">
        <v>44435.817106481481</v>
      </c>
      <c r="G1521" s="8">
        <v>789.22416818231397</v>
      </c>
      <c r="H1521" s="7">
        <f>LN(G1521)</f>
        <v>6.6710503973266944</v>
      </c>
      <c r="I1521" s="7">
        <f>+(H1521-$O$10)/_xlfn.STDEV.S($H$2:$H$6885)</f>
        <v>0.7819353598168397</v>
      </c>
      <c r="J1521" s="7">
        <f>($O$9-H1521)/($O$9-$O$2)</f>
        <v>0.37598828476765711</v>
      </c>
      <c r="K1521" t="b">
        <f>G1521&lt;2000</f>
        <v>1</v>
      </c>
    </row>
    <row r="1522" spans="1:11" x14ac:dyDescent="0.25">
      <c r="A1522" s="1">
        <v>2623</v>
      </c>
      <c r="B1522" s="1" t="s">
        <v>1741</v>
      </c>
      <c r="C1522">
        <v>20537.169999999998</v>
      </c>
      <c r="D1522">
        <v>405.83819999999997</v>
      </c>
      <c r="E1522" t="s">
        <v>3583</v>
      </c>
      <c r="F1522" s="2">
        <v>44372.729212962957</v>
      </c>
      <c r="G1522" s="8">
        <v>788.99780524772996</v>
      </c>
      <c r="H1522" s="7">
        <f>LN(G1522)</f>
        <v>6.6707635391534499</v>
      </c>
      <c r="I1522" s="7">
        <f>+(H1522-$O$10)/_xlfn.STDEV.S($H$2:$H$6885)</f>
        <v>0.7817274950614187</v>
      </c>
      <c r="J1522" s="7">
        <f>($O$9-H1522)/($O$9-$O$2)</f>
        <v>0.37601979593421853</v>
      </c>
      <c r="K1522" t="b">
        <f>G1522&lt;2000</f>
        <v>1</v>
      </c>
    </row>
    <row r="1523" spans="1:11" x14ac:dyDescent="0.25">
      <c r="A1523" s="1">
        <v>4778</v>
      </c>
      <c r="B1523" s="1" t="s">
        <v>42</v>
      </c>
      <c r="C1523">
        <v>1624.018134223681</v>
      </c>
      <c r="D1523">
        <v>97.028067940464041</v>
      </c>
      <c r="E1523" t="s">
        <v>6674</v>
      </c>
      <c r="F1523" s="2">
        <v>44515.536134259259</v>
      </c>
      <c r="G1523" s="8">
        <v>788.07764105048284</v>
      </c>
      <c r="H1523" s="7">
        <f>LN(G1523)</f>
        <v>6.669596614256073</v>
      </c>
      <c r="I1523" s="7">
        <f>+(H1523-$O$10)/_xlfn.STDEV.S($H$2:$H$6885)</f>
        <v>0.78088191149081854</v>
      </c>
      <c r="J1523" s="7">
        <f>($O$9-H1523)/($O$9-$O$2)</f>
        <v>0.37614798180527093</v>
      </c>
      <c r="K1523" t="b">
        <f>G1523&lt;2000</f>
        <v>1</v>
      </c>
    </row>
    <row r="1524" spans="1:11" x14ac:dyDescent="0.25">
      <c r="A1524" s="1">
        <v>12335</v>
      </c>
      <c r="B1524" s="1" t="s">
        <v>42</v>
      </c>
      <c r="C1524">
        <v>2977.9868116895</v>
      </c>
      <c r="D1524">
        <v>138.32048432324501</v>
      </c>
      <c r="E1524" t="s">
        <v>6400</v>
      </c>
      <c r="F1524" s="2">
        <v>44496.401655092603</v>
      </c>
      <c r="G1524" s="8">
        <v>787.95710405723173</v>
      </c>
      <c r="H1524" s="7">
        <f>LN(G1524)</f>
        <v>6.6694436519005658</v>
      </c>
      <c r="I1524" s="7">
        <f>+(H1524-$O$10)/_xlfn.STDEV.S($H$2:$H$6885)</f>
        <v>0.78077107106310306</v>
      </c>
      <c r="J1524" s="7">
        <f>($O$9-H1524)/($O$9-$O$2)</f>
        <v>0.37616478461136665</v>
      </c>
      <c r="K1524" t="b">
        <f>G1524&lt;2000</f>
        <v>1</v>
      </c>
    </row>
    <row r="1525" spans="1:11" x14ac:dyDescent="0.25">
      <c r="A1525" s="1">
        <v>38475</v>
      </c>
      <c r="B1525" s="1" t="s">
        <v>5</v>
      </c>
      <c r="C1525">
        <v>2839.6712008502891</v>
      </c>
      <c r="D1525">
        <v>140.04457986263969</v>
      </c>
      <c r="E1525" t="s">
        <v>6377</v>
      </c>
      <c r="F1525" s="2">
        <v>44495.599270833343</v>
      </c>
      <c r="G1525" s="8">
        <v>787.91164006792633</v>
      </c>
      <c r="H1525" s="7">
        <f>LN(G1525)</f>
        <v>6.6693859516771337</v>
      </c>
      <c r="I1525" s="7">
        <f>+(H1525-$O$10)/_xlfn.STDEV.S($H$2:$H$6885)</f>
        <v>0.78072926000819809</v>
      </c>
      <c r="J1525" s="7">
        <f>($O$9-H1525)/($O$9-$O$2)</f>
        <v>0.37617112293992339</v>
      </c>
      <c r="K1525" t="b">
        <f>G1525&lt;2000</f>
        <v>1</v>
      </c>
    </row>
    <row r="1526" spans="1:11" x14ac:dyDescent="0.25">
      <c r="A1526" s="1">
        <v>35552</v>
      </c>
      <c r="B1526" s="1" t="s">
        <v>5</v>
      </c>
      <c r="C1526">
        <v>3155.8989391960199</v>
      </c>
      <c r="D1526">
        <v>206.921284997307</v>
      </c>
      <c r="E1526" t="s">
        <v>5815</v>
      </c>
      <c r="F1526" s="2">
        <v>44464.593240740738</v>
      </c>
      <c r="G1526" s="8">
        <v>787.70289751728319</v>
      </c>
      <c r="H1526" s="7">
        <f>LN(G1526)</f>
        <v>6.6691209851553293</v>
      </c>
      <c r="I1526" s="7">
        <f>+(H1526-$O$10)/_xlfn.STDEV.S($H$2:$H$6885)</f>
        <v>0.78053725850227385</v>
      </c>
      <c r="J1526" s="7">
        <f>($O$9-H1526)/($O$9-$O$2)</f>
        <v>0.37620022932412478</v>
      </c>
      <c r="K1526" t="b">
        <f>G1526&lt;2000</f>
        <v>1</v>
      </c>
    </row>
    <row r="1527" spans="1:11" x14ac:dyDescent="0.25">
      <c r="A1527" s="1">
        <v>20930</v>
      </c>
      <c r="B1527" s="1" t="s">
        <v>5</v>
      </c>
      <c r="C1527">
        <v>6456.9577565751279</v>
      </c>
      <c r="D1527">
        <v>485.8846579965923</v>
      </c>
      <c r="E1527" t="s">
        <v>2646</v>
      </c>
      <c r="F1527" s="2">
        <v>44335.323159722233</v>
      </c>
      <c r="G1527" s="8">
        <v>787.68164114919273</v>
      </c>
      <c r="H1527" s="7">
        <f>LN(G1527)</f>
        <v>6.6690939995304612</v>
      </c>
      <c r="I1527" s="7">
        <f>+(H1527-$O$10)/_xlfn.STDEV.S($H$2:$H$6885)</f>
        <v>0.7805177040295892</v>
      </c>
      <c r="J1527" s="7">
        <f>($O$9-H1527)/($O$9-$O$2)</f>
        <v>0.37620319367584731</v>
      </c>
      <c r="K1527" t="b">
        <f>G1527&lt;2000</f>
        <v>1</v>
      </c>
    </row>
    <row r="1528" spans="1:11" x14ac:dyDescent="0.25">
      <c r="A1528" s="1">
        <v>30362</v>
      </c>
      <c r="B1528" s="1" t="s">
        <v>5</v>
      </c>
      <c r="C1528">
        <v>6336.523301840959</v>
      </c>
      <c r="D1528">
        <v>290.52934847512722</v>
      </c>
      <c r="E1528" t="s">
        <v>4839</v>
      </c>
      <c r="F1528" s="2">
        <v>44425.537349537037</v>
      </c>
      <c r="G1528" s="8">
        <v>785.86874983011853</v>
      </c>
      <c r="H1528" s="7">
        <f>LN(G1528)</f>
        <v>6.6667897935367089</v>
      </c>
      <c r="I1528" s="7">
        <f>+(H1528-$O$10)/_xlfn.STDEV.S($H$2:$H$6885)</f>
        <v>0.77884801754335942</v>
      </c>
      <c r="J1528" s="7">
        <f>($O$9-H1528)/($O$9-$O$2)</f>
        <v>0.37645630906746963</v>
      </c>
      <c r="K1528" t="b">
        <f>G1528&lt;2000</f>
        <v>1</v>
      </c>
    </row>
    <row r="1529" spans="1:11" x14ac:dyDescent="0.25">
      <c r="A1529" s="1">
        <v>30604</v>
      </c>
      <c r="B1529" s="1" t="s">
        <v>5</v>
      </c>
      <c r="C1529">
        <v>14855.03198861364</v>
      </c>
      <c r="D1529">
        <v>254.1157649176846</v>
      </c>
      <c r="E1529" t="s">
        <v>5296</v>
      </c>
      <c r="F1529" s="2">
        <v>44442.43414351852</v>
      </c>
      <c r="G1529" s="8">
        <v>785.76458520365668</v>
      </c>
      <c r="H1529" s="7">
        <f>LN(G1529)</f>
        <v>6.666657237648141</v>
      </c>
      <c r="I1529" s="7">
        <f>+(H1529-$O$10)/_xlfn.STDEV.S($H$2:$H$6885)</f>
        <v>0.77875196416253667</v>
      </c>
      <c r="J1529" s="7">
        <f>($O$9-H1529)/($O$9-$O$2)</f>
        <v>0.37647087023766779</v>
      </c>
      <c r="K1529" t="b">
        <f>G1529&lt;2000</f>
        <v>1</v>
      </c>
    </row>
    <row r="1530" spans="1:11" x14ac:dyDescent="0.25">
      <c r="A1530" s="1">
        <v>4380</v>
      </c>
      <c r="B1530" s="1" t="s">
        <v>5</v>
      </c>
      <c r="C1530">
        <v>11239.555945591819</v>
      </c>
      <c r="D1530">
        <v>840.50821669256538</v>
      </c>
      <c r="E1530" t="s">
        <v>161</v>
      </c>
      <c r="F1530" s="2">
        <v>44169.667326388888</v>
      </c>
      <c r="G1530" s="8">
        <v>785.00395642459046</v>
      </c>
      <c r="H1530" s="7">
        <f>LN(G1530)</f>
        <v>6.6656887578010329</v>
      </c>
      <c r="I1530" s="7">
        <f>+(H1530-$O$10)/_xlfn.STDEV.S($H$2:$H$6885)</f>
        <v>0.77805017894138584</v>
      </c>
      <c r="J1530" s="7">
        <f>($O$9-H1530)/($O$9-$O$2)</f>
        <v>0.37657725706091355</v>
      </c>
      <c r="K1530" t="b">
        <f>G1530&lt;2000</f>
        <v>1</v>
      </c>
    </row>
    <row r="1531" spans="1:11" x14ac:dyDescent="0.25">
      <c r="A1531" s="1">
        <v>20881</v>
      </c>
      <c r="B1531" s="1" t="s">
        <v>5</v>
      </c>
      <c r="C1531">
        <v>12562.5183201782</v>
      </c>
      <c r="D1531">
        <v>472.81745625793639</v>
      </c>
      <c r="E1531" t="s">
        <v>2756</v>
      </c>
      <c r="F1531" s="2">
        <v>44340.529560185183</v>
      </c>
      <c r="G1531" s="8">
        <v>784.64205616543541</v>
      </c>
      <c r="H1531" s="7">
        <f>LN(G1531)</f>
        <v>6.6652276343850971</v>
      </c>
      <c r="I1531" s="7">
        <f>+(H1531-$O$10)/_xlfn.STDEV.S($H$2:$H$6885)</f>
        <v>0.77771603714236281</v>
      </c>
      <c r="J1531" s="7">
        <f>($O$9-H1531)/($O$9-$O$2)</f>
        <v>0.37662791114059535</v>
      </c>
      <c r="K1531" t="b">
        <f>G1531&lt;2000</f>
        <v>1</v>
      </c>
    </row>
    <row r="1532" spans="1:11" x14ac:dyDescent="0.25">
      <c r="A1532" s="1">
        <v>3352</v>
      </c>
      <c r="B1532" s="1" t="s">
        <v>42</v>
      </c>
      <c r="C1532">
        <v>6695.3043924021649</v>
      </c>
      <c r="D1532">
        <v>397.31655790826233</v>
      </c>
      <c r="E1532" t="s">
        <v>3631</v>
      </c>
      <c r="F1532" s="2">
        <v>44375.505243055559</v>
      </c>
      <c r="G1532" s="8">
        <v>784.02338037180357</v>
      </c>
      <c r="H1532" s="7">
        <f>LN(G1532)</f>
        <v>6.6644388418085541</v>
      </c>
      <c r="I1532" s="7">
        <f>+(H1532-$O$10)/_xlfn.STDEV.S($H$2:$H$6885)</f>
        <v>0.77714445790462827</v>
      </c>
      <c r="J1532" s="7">
        <f>($O$9-H1532)/($O$9-$O$2)</f>
        <v>0.37671455944481025</v>
      </c>
      <c r="K1532" t="b">
        <f>G1532&lt;2000</f>
        <v>1</v>
      </c>
    </row>
    <row r="1533" spans="1:11" x14ac:dyDescent="0.25">
      <c r="A1533" s="1">
        <v>1658</v>
      </c>
      <c r="B1533" s="1" t="s">
        <v>42</v>
      </c>
      <c r="C1533">
        <v>10189.474593208201</v>
      </c>
      <c r="D1533">
        <v>619.48759346966494</v>
      </c>
      <c r="E1533" t="s">
        <v>1685</v>
      </c>
      <c r="F1533" s="2">
        <v>44271.926087962973</v>
      </c>
      <c r="G1533" s="8">
        <v>783.62119141102778</v>
      </c>
      <c r="H1533" s="7">
        <f>LN(G1533)</f>
        <v>6.6639257293635028</v>
      </c>
      <c r="I1533" s="7">
        <f>+(H1533-$O$10)/_xlfn.STDEV.S($H$2:$H$6885)</f>
        <v>0.77677264352790099</v>
      </c>
      <c r="J1533" s="7">
        <f>($O$9-H1533)/($O$9-$O$2)</f>
        <v>0.37677092448241001</v>
      </c>
      <c r="K1533" t="b">
        <f>G1533&lt;2000</f>
        <v>1</v>
      </c>
    </row>
    <row r="1534" spans="1:11" x14ac:dyDescent="0.25">
      <c r="A1534" s="1">
        <v>33898</v>
      </c>
      <c r="B1534" s="1" t="s">
        <v>5</v>
      </c>
      <c r="C1534">
        <v>2370.9200897244541</v>
      </c>
      <c r="D1534">
        <v>169.58194026550399</v>
      </c>
      <c r="E1534" t="s">
        <v>6109</v>
      </c>
      <c r="F1534" s="2">
        <v>44481.450787037043</v>
      </c>
      <c r="G1534" s="8">
        <v>783.27231636504519</v>
      </c>
      <c r="H1534" s="7">
        <f>LN(G1534)</f>
        <v>6.6634804214341292</v>
      </c>
      <c r="I1534" s="7">
        <f>+(H1534-$O$10)/_xlfn.STDEV.S($H$2:$H$6885)</f>
        <v>0.77644996203418815</v>
      </c>
      <c r="J1534" s="7">
        <f>($O$9-H1534)/($O$9-$O$2)</f>
        <v>0.37681984124212747</v>
      </c>
      <c r="K1534" t="b">
        <f>G1534&lt;2000</f>
        <v>1</v>
      </c>
    </row>
    <row r="1535" spans="1:11" x14ac:dyDescent="0.25">
      <c r="A1535" s="1">
        <v>9847</v>
      </c>
      <c r="B1535" s="1" t="s">
        <v>1741</v>
      </c>
      <c r="C1535">
        <v>7363.45</v>
      </c>
      <c r="D1535">
        <v>149.56800000000001</v>
      </c>
      <c r="E1535" t="s">
        <v>6302</v>
      </c>
      <c r="F1535" s="2">
        <v>44490.741828703707</v>
      </c>
      <c r="G1535" s="8">
        <v>782.87548181789089</v>
      </c>
      <c r="H1535" s="7">
        <f>LN(G1535)</f>
        <v>6.6629736562921584</v>
      </c>
      <c r="I1535" s="7">
        <f>+(H1535-$O$10)/_xlfn.STDEV.S($H$2:$H$6885)</f>
        <v>0.77608274707531066</v>
      </c>
      <c r="J1535" s="7">
        <f>($O$9-H1535)/($O$9-$O$2)</f>
        <v>0.37687550903299261</v>
      </c>
      <c r="K1535" t="b">
        <f>G1535&lt;2000</f>
        <v>1</v>
      </c>
    </row>
    <row r="1536" spans="1:11" x14ac:dyDescent="0.25">
      <c r="A1536" s="1">
        <v>12334</v>
      </c>
      <c r="B1536" s="1" t="s">
        <v>42</v>
      </c>
      <c r="C1536">
        <v>4954.4967006180004</v>
      </c>
      <c r="D1536">
        <v>106.75231955253</v>
      </c>
      <c r="E1536" t="s">
        <v>6611</v>
      </c>
      <c r="F1536" s="2">
        <v>44510.693414351852</v>
      </c>
      <c r="G1536" s="8">
        <v>782.71244606968901</v>
      </c>
      <c r="H1536" s="7">
        <f>LN(G1536)</f>
        <v>6.6627653821404653</v>
      </c>
      <c r="I1536" s="7">
        <f>+(H1536-$O$10)/_xlfn.STDEV.S($H$2:$H$6885)</f>
        <v>0.77593182630804602</v>
      </c>
      <c r="J1536" s="7">
        <f>($O$9-H1536)/($O$9-$O$2)</f>
        <v>0.37689838780060869</v>
      </c>
      <c r="K1536" t="b">
        <f>G1536&lt;2000</f>
        <v>1</v>
      </c>
    </row>
    <row r="1537" spans="1:11" x14ac:dyDescent="0.25">
      <c r="A1537" s="1">
        <v>29678</v>
      </c>
      <c r="B1537" s="1" t="s">
        <v>5</v>
      </c>
      <c r="C1537">
        <v>3723.7519202108911</v>
      </c>
      <c r="D1537">
        <v>284.64946080213571</v>
      </c>
      <c r="E1537" t="s">
        <v>4917</v>
      </c>
      <c r="F1537" s="2">
        <v>44427.718194444453</v>
      </c>
      <c r="G1537" s="8">
        <v>782.61240880924743</v>
      </c>
      <c r="H1537" s="7">
        <f>LN(G1537)</f>
        <v>6.6626375655274908</v>
      </c>
      <c r="I1537" s="7">
        <f>+(H1537-$O$10)/_xlfn.STDEV.S($H$2:$H$6885)</f>
        <v>0.77583920712730525</v>
      </c>
      <c r="J1537" s="7">
        <f>($O$9-H1537)/($O$9-$O$2)</f>
        <v>0.37691242836474947</v>
      </c>
      <c r="K1537" t="b">
        <f>G1537&lt;2000</f>
        <v>1</v>
      </c>
    </row>
    <row r="1538" spans="1:11" x14ac:dyDescent="0.25">
      <c r="A1538" s="1">
        <v>400</v>
      </c>
      <c r="B1538" s="1" t="s">
        <v>5</v>
      </c>
      <c r="C1538">
        <v>18236.893480976411</v>
      </c>
      <c r="D1538">
        <v>840.00277985708726</v>
      </c>
      <c r="E1538" t="s">
        <v>123</v>
      </c>
      <c r="F1538" s="2">
        <v>44168.418900462973</v>
      </c>
      <c r="G1538" s="8">
        <v>782.03370801952781</v>
      </c>
      <c r="H1538" s="7">
        <f>LN(G1538)</f>
        <v>6.6618978445006292</v>
      </c>
      <c r="I1538" s="7">
        <f>+(H1538-$O$10)/_xlfn.STDEV.S($H$2:$H$6885)</f>
        <v>0.77530318638719786</v>
      </c>
      <c r="J1538" s="7">
        <f>($O$9-H1538)/($O$9-$O$2)</f>
        <v>0.37699368619408985</v>
      </c>
      <c r="K1538" t="b">
        <f>G1538&lt;2000</f>
        <v>1</v>
      </c>
    </row>
    <row r="1539" spans="1:11" x14ac:dyDescent="0.25">
      <c r="A1539" s="1">
        <v>16545</v>
      </c>
      <c r="B1539" s="1" t="s">
        <v>5</v>
      </c>
      <c r="C1539">
        <v>9356.4375271569588</v>
      </c>
      <c r="D1539">
        <v>421.50576871274149</v>
      </c>
      <c r="E1539" t="s">
        <v>3303</v>
      </c>
      <c r="F1539" s="2">
        <v>44363.618877314817</v>
      </c>
      <c r="G1539" s="8">
        <v>781.53360821657259</v>
      </c>
      <c r="H1539" s="7">
        <f>LN(G1539)</f>
        <v>6.6612581536925441</v>
      </c>
      <c r="I1539" s="7">
        <f>+(H1539-$O$10)/_xlfn.STDEV.S($H$2:$H$6885)</f>
        <v>0.77483965009724776</v>
      </c>
      <c r="J1539" s="7">
        <f>($O$9-H1539)/($O$9-$O$2)</f>
        <v>0.377063955774954</v>
      </c>
      <c r="K1539" t="b">
        <f>G1539&lt;2000</f>
        <v>1</v>
      </c>
    </row>
    <row r="1540" spans="1:11" x14ac:dyDescent="0.25">
      <c r="A1540" s="1">
        <v>2766</v>
      </c>
      <c r="B1540" s="1" t="s">
        <v>42</v>
      </c>
      <c r="C1540">
        <v>7904.1797580647653</v>
      </c>
      <c r="D1540">
        <v>479.50772358482368</v>
      </c>
      <c r="E1540" t="s">
        <v>2668</v>
      </c>
      <c r="F1540" s="2">
        <v>44336.404548611114</v>
      </c>
      <c r="G1540" s="8">
        <v>781.09535782101011</v>
      </c>
      <c r="H1540" s="7">
        <f>LN(G1540)</f>
        <v>6.6606972394684032</v>
      </c>
      <c r="I1540" s="7">
        <f>+(H1540-$O$10)/_xlfn.STDEV.S($H$2:$H$6885)</f>
        <v>0.7744331973310794</v>
      </c>
      <c r="J1540" s="7">
        <f>($O$9-H1540)/($O$9-$O$2)</f>
        <v>0.37712557180403078</v>
      </c>
      <c r="K1540" t="b">
        <f>G1540&lt;2000</f>
        <v>1</v>
      </c>
    </row>
    <row r="1541" spans="1:11" x14ac:dyDescent="0.25">
      <c r="A1541" s="1">
        <v>30780</v>
      </c>
      <c r="B1541" s="1" t="s">
        <v>5</v>
      </c>
      <c r="C1541">
        <v>5043.2833714274748</v>
      </c>
      <c r="D1541">
        <v>280.35037243759808</v>
      </c>
      <c r="E1541" t="s">
        <v>4948</v>
      </c>
      <c r="F1541" s="2">
        <v>44429.342465277783</v>
      </c>
      <c r="G1541" s="8">
        <v>780.33995249568989</v>
      </c>
      <c r="H1541" s="7">
        <f>LN(G1541)</f>
        <v>6.6597296612674191</v>
      </c>
      <c r="I1541" s="7">
        <f>+(H1541-$O$10)/_xlfn.STDEV.S($H$2:$H$6885)</f>
        <v>0.77373206546572781</v>
      </c>
      <c r="J1541" s="7">
        <f>($O$9-H1541)/($O$9-$O$2)</f>
        <v>0.37723185958209027</v>
      </c>
      <c r="K1541" t="b">
        <f>G1541&lt;2000</f>
        <v>1</v>
      </c>
    </row>
    <row r="1542" spans="1:11" x14ac:dyDescent="0.25">
      <c r="A1542" s="1">
        <v>2714</v>
      </c>
      <c r="B1542" s="1" t="s">
        <v>5</v>
      </c>
      <c r="C1542">
        <v>17240.340163734851</v>
      </c>
      <c r="D1542">
        <v>677.21022021421095</v>
      </c>
      <c r="E1542" t="s">
        <v>1373</v>
      </c>
      <c r="F1542" s="2">
        <v>44243.694803240738</v>
      </c>
      <c r="G1542" s="8">
        <v>780.2943594597217</v>
      </c>
      <c r="H1542" s="7">
        <f>LN(G1542)</f>
        <v>6.6596712324149552</v>
      </c>
      <c r="I1542" s="7">
        <f>+(H1542-$O$10)/_xlfn.STDEV.S($H$2:$H$6885)</f>
        <v>0.77368972642762568</v>
      </c>
      <c r="J1542" s="7">
        <f>($O$9-H1542)/($O$9-$O$2)</f>
        <v>0.37723827795002851</v>
      </c>
      <c r="K1542" t="b">
        <f>G1542&lt;2000</f>
        <v>1</v>
      </c>
    </row>
    <row r="1543" spans="1:11" x14ac:dyDescent="0.25">
      <c r="A1543" s="1">
        <v>1481</v>
      </c>
      <c r="B1543" s="1" t="s">
        <v>42</v>
      </c>
      <c r="C1543">
        <v>12306.534210011279</v>
      </c>
      <c r="D1543">
        <v>602.47753568155349</v>
      </c>
      <c r="E1543" t="s">
        <v>1756</v>
      </c>
      <c r="F1543" s="2">
        <v>44278.520405092589</v>
      </c>
      <c r="G1543" s="8">
        <v>779.92831033159632</v>
      </c>
      <c r="H1543" s="7">
        <f>LN(G1543)</f>
        <v>6.6592020056283836</v>
      </c>
      <c r="I1543" s="7">
        <f>+(H1543-$O$10)/_xlfn.STDEV.S($H$2:$H$6885)</f>
        <v>0.77334971271937214</v>
      </c>
      <c r="J1543" s="7">
        <f>($O$9-H1543)/($O$9-$O$2)</f>
        <v>0.37728982217921847</v>
      </c>
      <c r="K1543" t="b">
        <f>G1543&lt;2000</f>
        <v>1</v>
      </c>
    </row>
    <row r="1544" spans="1:11" x14ac:dyDescent="0.25">
      <c r="A1544" s="1">
        <v>15493</v>
      </c>
      <c r="B1544" s="1" t="s">
        <v>5</v>
      </c>
      <c r="C1544">
        <v>15172.146945128479</v>
      </c>
      <c r="D1544">
        <v>678.72440599694016</v>
      </c>
      <c r="E1544" t="s">
        <v>1364</v>
      </c>
      <c r="F1544" s="2">
        <v>44242.671770833331</v>
      </c>
      <c r="G1544" s="8">
        <v>779.52158985427877</v>
      </c>
      <c r="H1544" s="7">
        <f>LN(G1544)</f>
        <v>6.6586803851691547</v>
      </c>
      <c r="I1544" s="7">
        <f>+(H1544-$O$10)/_xlfn.STDEV.S($H$2:$H$6885)</f>
        <v>0.77297173321837398</v>
      </c>
      <c r="J1544" s="7">
        <f>($O$9-H1544)/($O$9-$O$2)</f>
        <v>0.37734712181613195</v>
      </c>
      <c r="K1544" t="b">
        <f>G1544&lt;2000</f>
        <v>1</v>
      </c>
    </row>
    <row r="1545" spans="1:11" x14ac:dyDescent="0.25">
      <c r="A1545" s="1">
        <v>8726</v>
      </c>
      <c r="B1545" s="1" t="s">
        <v>42</v>
      </c>
      <c r="C1545">
        <v>5028.9199999999973</v>
      </c>
      <c r="D1545">
        <v>166.3878</v>
      </c>
      <c r="E1545" t="s">
        <v>6138</v>
      </c>
      <c r="F1545" s="2">
        <v>44482.472662037027</v>
      </c>
      <c r="G1545" s="8">
        <v>778.58713348834726</v>
      </c>
      <c r="H1545" s="7">
        <f>LN(G1545)</f>
        <v>6.6574809098514587</v>
      </c>
      <c r="I1545" s="7">
        <f>+(H1545-$O$10)/_xlfn.STDEV.S($H$2:$H$6885)</f>
        <v>0.77210256278224398</v>
      </c>
      <c r="J1545" s="7">
        <f>($O$9-H1545)/($O$9-$O$2)</f>
        <v>0.37747888332773427</v>
      </c>
      <c r="K1545" t="b">
        <f>G1545&lt;2000</f>
        <v>1</v>
      </c>
    </row>
    <row r="1546" spans="1:11" x14ac:dyDescent="0.25">
      <c r="A1546" s="1">
        <v>4237</v>
      </c>
      <c r="B1546" s="1" t="s">
        <v>5</v>
      </c>
      <c r="C1546">
        <v>18698.95809920616</v>
      </c>
      <c r="D1546">
        <v>818.79387027473626</v>
      </c>
      <c r="E1546" t="s">
        <v>404</v>
      </c>
      <c r="F1546" s="2">
        <v>44176.564317129632</v>
      </c>
      <c r="G1546" s="8">
        <v>778.46188256881214</v>
      </c>
      <c r="H1546" s="7">
        <f>LN(G1546)</f>
        <v>6.6573200274148574</v>
      </c>
      <c r="I1546" s="7">
        <f>+(H1546-$O$10)/_xlfn.STDEV.S($H$2:$H$6885)</f>
        <v>0.77198598326157897</v>
      </c>
      <c r="J1546" s="7">
        <f>($O$9-H1546)/($O$9-$O$2)</f>
        <v>0.37749655614911215</v>
      </c>
      <c r="K1546" t="b">
        <f>G1546&lt;2000</f>
        <v>1</v>
      </c>
    </row>
    <row r="1547" spans="1:11" x14ac:dyDescent="0.25">
      <c r="A1547" s="1">
        <v>1084</v>
      </c>
      <c r="B1547" s="1" t="s">
        <v>42</v>
      </c>
      <c r="C1547">
        <v>6970.9599139752854</v>
      </c>
      <c r="D1547">
        <v>428.98614632818698</v>
      </c>
      <c r="E1547" t="s">
        <v>3213</v>
      </c>
      <c r="F1547" s="2">
        <v>44358.732118055559</v>
      </c>
      <c r="G1547" s="8">
        <v>776.13649465972446</v>
      </c>
      <c r="H1547" s="7">
        <f>LN(G1547)</f>
        <v>6.6543283998955323</v>
      </c>
      <c r="I1547" s="7">
        <f>+(H1547-$O$10)/_xlfn.STDEV.S($H$2:$H$6885)</f>
        <v>0.76981817358900884</v>
      </c>
      <c r="J1547" s="7">
        <f>($O$9-H1547)/($O$9-$O$2)</f>
        <v>0.37782518430700918</v>
      </c>
      <c r="K1547" t="b">
        <f>G1547&lt;2000</f>
        <v>1</v>
      </c>
    </row>
    <row r="1548" spans="1:11" x14ac:dyDescent="0.25">
      <c r="A1548" s="1">
        <v>2189</v>
      </c>
      <c r="B1548" s="1" t="s">
        <v>42</v>
      </c>
      <c r="C1548">
        <v>13403.3624</v>
      </c>
      <c r="D1548">
        <v>390.04271399999988</v>
      </c>
      <c r="E1548" t="s">
        <v>3690</v>
      </c>
      <c r="F1548" s="2">
        <v>44376.757152777784</v>
      </c>
      <c r="G1548" s="8">
        <v>774.91469884124194</v>
      </c>
      <c r="H1548" s="7">
        <f>LN(G1548)</f>
        <v>6.6527529572843385</v>
      </c>
      <c r="I1548" s="7">
        <f>+(H1548-$O$10)/_xlfn.STDEV.S($H$2:$H$6885)</f>
        <v>0.76867656765409098</v>
      </c>
      <c r="J1548" s="7">
        <f>($O$9-H1548)/($O$9-$O$2)</f>
        <v>0.37799824555873407</v>
      </c>
      <c r="K1548" t="b">
        <f>G1548&lt;2000</f>
        <v>1</v>
      </c>
    </row>
    <row r="1549" spans="1:11" x14ac:dyDescent="0.25">
      <c r="A1549" s="1">
        <v>2873</v>
      </c>
      <c r="B1549" s="1" t="s">
        <v>42</v>
      </c>
      <c r="C1549">
        <v>7557.4980570177486</v>
      </c>
      <c r="D1549">
        <v>436.80151671728322</v>
      </c>
      <c r="E1549" t="s">
        <v>3085</v>
      </c>
      <c r="F1549" s="2">
        <v>44354.477118055547</v>
      </c>
      <c r="G1549" s="8">
        <v>773.95273055507903</v>
      </c>
      <c r="H1549" s="7">
        <f>LN(G1549)</f>
        <v>6.6515108000905139</v>
      </c>
      <c r="I1549" s="7">
        <f>+(H1549-$O$10)/_xlfn.STDEV.S($H$2:$H$6885)</f>
        <v>0.76777646884090955</v>
      </c>
      <c r="J1549" s="7">
        <f>($O$9-H1549)/($O$9-$O$2)</f>
        <v>0.37813469564411006</v>
      </c>
      <c r="K1549" t="b">
        <f>G1549&lt;2000</f>
        <v>1</v>
      </c>
    </row>
    <row r="1550" spans="1:11" x14ac:dyDescent="0.25">
      <c r="A1550" s="1">
        <v>465</v>
      </c>
      <c r="B1550" s="1" t="s">
        <v>5</v>
      </c>
      <c r="C1550">
        <v>14923.829412666249</v>
      </c>
      <c r="D1550">
        <v>911.22394018980697</v>
      </c>
      <c r="E1550" t="s">
        <v>30</v>
      </c>
      <c r="F1550" s="2">
        <v>44130.633634259262</v>
      </c>
      <c r="G1550" s="8">
        <v>773.76640445773796</v>
      </c>
      <c r="H1550" s="7">
        <f>LN(G1550)</f>
        <v>6.6512700250118497</v>
      </c>
      <c r="I1550" s="7">
        <f>+(H1550-$O$10)/_xlfn.STDEV.S($H$2:$H$6885)</f>
        <v>0.76760199707225851</v>
      </c>
      <c r="J1550" s="7">
        <f>($O$9-H1550)/($O$9-$O$2)</f>
        <v>0.3781611446154669</v>
      </c>
      <c r="K1550" t="b">
        <f>G1550&lt;2000</f>
        <v>1</v>
      </c>
    </row>
    <row r="1551" spans="1:11" x14ac:dyDescent="0.25">
      <c r="A1551" s="1">
        <v>3069</v>
      </c>
      <c r="B1551" s="1" t="s">
        <v>1741</v>
      </c>
      <c r="C1551">
        <v>16711.46395383761</v>
      </c>
      <c r="D1551">
        <v>355.54650315350381</v>
      </c>
      <c r="E1551" t="s">
        <v>4099</v>
      </c>
      <c r="F1551" s="2">
        <v>44392.657071759262</v>
      </c>
      <c r="G1551" s="8">
        <v>773.30559651282567</v>
      </c>
      <c r="H1551" s="7">
        <f>LN(G1551)</f>
        <v>6.6506743087707818</v>
      </c>
      <c r="I1551" s="7">
        <f>+(H1551-$O$10)/_xlfn.STDEV.S($H$2:$H$6885)</f>
        <v>0.76717032587617806</v>
      </c>
      <c r="J1551" s="7">
        <f>($O$9-H1551)/($O$9-$O$2)</f>
        <v>0.37822658362138151</v>
      </c>
      <c r="K1551" t="b">
        <f>G1551&lt;2000</f>
        <v>1</v>
      </c>
    </row>
    <row r="1552" spans="1:11" x14ac:dyDescent="0.25">
      <c r="A1552" s="1">
        <v>5551</v>
      </c>
      <c r="B1552" s="1" t="s">
        <v>42</v>
      </c>
      <c r="C1552">
        <v>2498.847960648769</v>
      </c>
      <c r="D1552">
        <v>205.36799157356279</v>
      </c>
      <c r="E1552" t="s">
        <v>5795</v>
      </c>
      <c r="F1552" s="2">
        <v>44463.522372685176</v>
      </c>
      <c r="G1552" s="8">
        <v>773.15476909422682</v>
      </c>
      <c r="H1552" s="7">
        <f>LN(G1552)</f>
        <v>6.6504792472969401</v>
      </c>
      <c r="I1552" s="7">
        <f>+(H1552-$O$10)/_xlfn.STDEV.S($H$2:$H$6885)</f>
        <v>0.76702897935258563</v>
      </c>
      <c r="J1552" s="7">
        <f>($O$9-H1552)/($O$9-$O$2)</f>
        <v>0.37824801098572125</v>
      </c>
      <c r="K1552" t="b">
        <f>G1552&lt;2000</f>
        <v>1</v>
      </c>
    </row>
    <row r="1553" spans="1:11" x14ac:dyDescent="0.25">
      <c r="A1553" s="1">
        <v>17391</v>
      </c>
      <c r="B1553" s="1" t="s">
        <v>5</v>
      </c>
      <c r="C1553">
        <v>18967.156057727701</v>
      </c>
      <c r="D1553">
        <v>562.89182276857389</v>
      </c>
      <c r="E1553" t="s">
        <v>1972</v>
      </c>
      <c r="F1553" s="2">
        <v>44294.58761574074</v>
      </c>
      <c r="G1553" s="8">
        <v>772.71656001110171</v>
      </c>
      <c r="H1553" s="7">
        <f>LN(G1553)</f>
        <v>6.6499123060688934</v>
      </c>
      <c r="I1553" s="7">
        <f>+(H1553-$O$10)/_xlfn.STDEV.S($H$2:$H$6885)</f>
        <v>0.76661815926552634</v>
      </c>
      <c r="J1553" s="7">
        <f>($O$9-H1553)/($O$9-$O$2)</f>
        <v>0.37831028907689579</v>
      </c>
      <c r="K1553" t="b">
        <f>G1553&lt;2000</f>
        <v>1</v>
      </c>
    </row>
    <row r="1554" spans="1:11" x14ac:dyDescent="0.25">
      <c r="A1554" s="1">
        <v>11126</v>
      </c>
      <c r="B1554" s="1" t="s">
        <v>42</v>
      </c>
      <c r="C1554">
        <v>3426.7075776479978</v>
      </c>
      <c r="D1554">
        <v>162.57065110008</v>
      </c>
      <c r="E1554" t="s">
        <v>6170</v>
      </c>
      <c r="F1554" s="2">
        <v>44483.633217592593</v>
      </c>
      <c r="G1554" s="8">
        <v>772.21473699488695</v>
      </c>
      <c r="H1554" s="7">
        <f>LN(G1554)</f>
        <v>6.6492626680754938</v>
      </c>
      <c r="I1554" s="7">
        <f>+(H1554-$O$10)/_xlfn.STDEV.S($H$2:$H$6885)</f>
        <v>0.76614741499115946</v>
      </c>
      <c r="J1554" s="7">
        <f>($O$9-H1554)/($O$9-$O$2)</f>
        <v>0.37838165134900076</v>
      </c>
      <c r="K1554" t="b">
        <f>G1554&lt;2000</f>
        <v>1</v>
      </c>
    </row>
    <row r="1555" spans="1:11" x14ac:dyDescent="0.25">
      <c r="A1555" s="1">
        <v>12534</v>
      </c>
      <c r="B1555" s="1" t="s">
        <v>1741</v>
      </c>
      <c r="C1555">
        <v>1708.7746817499999</v>
      </c>
      <c r="D1555">
        <v>73.597242270000024</v>
      </c>
      <c r="E1555" t="s">
        <v>6783</v>
      </c>
      <c r="F1555" s="2">
        <v>44525.673310185193</v>
      </c>
      <c r="G1555" s="8">
        <v>771.88960135196862</v>
      </c>
      <c r="H1555" s="7">
        <f>LN(G1555)</f>
        <v>6.6488415363687183</v>
      </c>
      <c r="I1555" s="7">
        <f>+(H1555-$O$10)/_xlfn.STDEV.S($H$2:$H$6885)</f>
        <v>0.76584225220552637</v>
      </c>
      <c r="J1555" s="7">
        <f>($O$9-H1555)/($O$9-$O$2)</f>
        <v>0.3784279123678394</v>
      </c>
      <c r="K1555" t="b">
        <f>G1555&lt;2000</f>
        <v>1</v>
      </c>
    </row>
    <row r="1556" spans="1:11" x14ac:dyDescent="0.25">
      <c r="A1556" s="1">
        <v>24510</v>
      </c>
      <c r="B1556" s="1" t="s">
        <v>5</v>
      </c>
      <c r="C1556">
        <v>11243.96461193299</v>
      </c>
      <c r="D1556">
        <v>394.498406046149</v>
      </c>
      <c r="E1556" t="s">
        <v>3611</v>
      </c>
      <c r="F1556" s="2">
        <v>44373.706145833326</v>
      </c>
      <c r="G1556" s="8">
        <v>770.96359639348088</v>
      </c>
      <c r="H1556" s="7">
        <f>LN(G1556)</f>
        <v>6.6476411563571505</v>
      </c>
      <c r="I1556" s="7">
        <f>+(H1556-$O$10)/_xlfn.STDEV.S($H$2:$H$6885)</f>
        <v>0.76497242620512118</v>
      </c>
      <c r="J1556" s="7">
        <f>($O$9-H1556)/($O$9-$O$2)</f>
        <v>0.37855977325942086</v>
      </c>
      <c r="K1556" t="b">
        <f>G1556&lt;2000</f>
        <v>1</v>
      </c>
    </row>
    <row r="1557" spans="1:11" x14ac:dyDescent="0.25">
      <c r="A1557" s="1">
        <v>248</v>
      </c>
      <c r="B1557" s="1" t="s">
        <v>42</v>
      </c>
      <c r="C1557">
        <v>15364.34480725042</v>
      </c>
      <c r="D1557">
        <v>699.86177806206695</v>
      </c>
      <c r="E1557" t="s">
        <v>1193</v>
      </c>
      <c r="F1557" s="2">
        <v>44228.771481481483</v>
      </c>
      <c r="G1557" s="8">
        <v>770.11428632119475</v>
      </c>
      <c r="H1557" s="7">
        <f>LN(G1557)</f>
        <v>6.6465389276277671</v>
      </c>
      <c r="I1557" s="7">
        <f>+(H1557-$O$10)/_xlfn.STDEV.S($H$2:$H$6885)</f>
        <v>0.76417372312945187</v>
      </c>
      <c r="J1557" s="7">
        <f>($O$9-H1557)/($O$9-$O$2)</f>
        <v>0.37868085230237608</v>
      </c>
      <c r="K1557" t="b">
        <f>G1557&lt;2000</f>
        <v>1</v>
      </c>
    </row>
    <row r="1558" spans="1:11" x14ac:dyDescent="0.25">
      <c r="A1558" s="1">
        <v>3774</v>
      </c>
      <c r="B1558" s="1" t="s">
        <v>5</v>
      </c>
      <c r="C1558">
        <v>15864.813475514789</v>
      </c>
      <c r="D1558">
        <v>788.68201506138234</v>
      </c>
      <c r="E1558" t="s">
        <v>663</v>
      </c>
      <c r="F1558" s="2">
        <v>44186.672847222217</v>
      </c>
      <c r="G1558" s="8">
        <v>770.11061293389776</v>
      </c>
      <c r="H1558" s="7">
        <f>LN(G1558)</f>
        <v>6.6465341576915087</v>
      </c>
      <c r="I1558" s="7">
        <f>+(H1558-$O$10)/_xlfn.STDEV.S($H$2:$H$6885)</f>
        <v>0.76417026671186916</v>
      </c>
      <c r="J1558" s="7">
        <f>($O$9-H1558)/($O$9-$O$2)</f>
        <v>0.37868137627648579</v>
      </c>
      <c r="K1558" t="b">
        <f>G1558&lt;2000</f>
        <v>1</v>
      </c>
    </row>
    <row r="1559" spans="1:11" x14ac:dyDescent="0.25">
      <c r="A1559" s="1">
        <v>5933</v>
      </c>
      <c r="B1559" s="1" t="s">
        <v>42</v>
      </c>
      <c r="C1559">
        <v>7322.43791143</v>
      </c>
      <c r="D1559">
        <v>316.3616930889051</v>
      </c>
      <c r="E1559" t="s">
        <v>4515</v>
      </c>
      <c r="F1559" s="2">
        <v>44410.476458333331</v>
      </c>
      <c r="G1559" s="8">
        <v>769.8213981934681</v>
      </c>
      <c r="H1559" s="7">
        <f>LN(G1559)</f>
        <v>6.6461585375449825</v>
      </c>
      <c r="I1559" s="7">
        <f>+(H1559-$O$10)/_xlfn.STDEV.S($H$2:$H$6885)</f>
        <v>0.76389808276463922</v>
      </c>
      <c r="J1559" s="7">
        <f>($O$9-H1559)/($O$9-$O$2)</f>
        <v>0.37872263788276012</v>
      </c>
      <c r="K1559" t="b">
        <f>G1559&lt;2000</f>
        <v>1</v>
      </c>
    </row>
    <row r="1560" spans="1:11" x14ac:dyDescent="0.25">
      <c r="A1560" s="1">
        <v>6984</v>
      </c>
      <c r="B1560" s="1" t="s">
        <v>1741</v>
      </c>
      <c r="C1560">
        <v>9947.7358163299978</v>
      </c>
      <c r="D1560">
        <v>263.19694948990008</v>
      </c>
      <c r="E1560" t="s">
        <v>5147</v>
      </c>
      <c r="F1560" s="2">
        <v>44435.605810185189</v>
      </c>
      <c r="G1560" s="8">
        <v>769.34074512861991</v>
      </c>
      <c r="H1560" s="7">
        <f>LN(G1560)</f>
        <v>6.6455339729628058</v>
      </c>
      <c r="I1560" s="7">
        <f>+(H1560-$O$10)/_xlfn.STDEV.S($H$2:$H$6885)</f>
        <v>0.76344550732413363</v>
      </c>
      <c r="J1560" s="7">
        <f>($O$9-H1560)/($O$9-$O$2)</f>
        <v>0.37879124585845314</v>
      </c>
      <c r="K1560" t="b">
        <f>G1560&lt;2000</f>
        <v>1</v>
      </c>
    </row>
    <row r="1561" spans="1:11" x14ac:dyDescent="0.25">
      <c r="A1561" s="1">
        <v>15227</v>
      </c>
      <c r="B1561" s="1" t="s">
        <v>5</v>
      </c>
      <c r="C1561">
        <v>6184.9677848720703</v>
      </c>
      <c r="D1561">
        <v>623.64365106998389</v>
      </c>
      <c r="E1561" t="s">
        <v>1595</v>
      </c>
      <c r="F1561" s="2">
        <v>44264.482499999998</v>
      </c>
      <c r="G1561" s="8">
        <v>769.03976266231575</v>
      </c>
      <c r="H1561" s="7">
        <f>LN(G1561)</f>
        <v>6.6451426751419866</v>
      </c>
      <c r="I1561" s="7">
        <f>+(H1561-$O$10)/_xlfn.STDEV.S($H$2:$H$6885)</f>
        <v>0.76316196293388183</v>
      </c>
      <c r="J1561" s="7">
        <f>($O$9-H1561)/($O$9-$O$2)</f>
        <v>0.37883422964611196</v>
      </c>
      <c r="K1561" t="b">
        <f>G1561&lt;2000</f>
        <v>1</v>
      </c>
    </row>
    <row r="1562" spans="1:11" x14ac:dyDescent="0.25">
      <c r="A1562" s="1">
        <v>9213</v>
      </c>
      <c r="B1562" s="1" t="s">
        <v>1741</v>
      </c>
      <c r="C1562">
        <v>11405.945991379311</v>
      </c>
      <c r="D1562">
        <v>216.67059965517251</v>
      </c>
      <c r="E1562" t="s">
        <v>5661</v>
      </c>
      <c r="F1562" s="2">
        <v>44457.61550925926</v>
      </c>
      <c r="G1562" s="8">
        <v>768.86281654410732</v>
      </c>
      <c r="H1562" s="7">
        <f>LN(G1562)</f>
        <v>6.6449125615816333</v>
      </c>
      <c r="I1562" s="7">
        <f>+(H1562-$O$10)/_xlfn.STDEV.S($H$2:$H$6885)</f>
        <v>0.7629952167735724</v>
      </c>
      <c r="J1562" s="7">
        <f>($O$9-H1562)/($O$9-$O$2)</f>
        <v>0.37885950745725572</v>
      </c>
      <c r="K1562" t="b">
        <f>G1562&lt;2000</f>
        <v>1</v>
      </c>
    </row>
    <row r="1563" spans="1:11" x14ac:dyDescent="0.25">
      <c r="A1563" s="1">
        <v>251</v>
      </c>
      <c r="B1563" s="1" t="s">
        <v>5</v>
      </c>
      <c r="C1563">
        <v>14483.676853183601</v>
      </c>
      <c r="D1563">
        <v>823.03324353933488</v>
      </c>
      <c r="E1563" t="s">
        <v>155</v>
      </c>
      <c r="F1563" s="2">
        <v>44169.606249999997</v>
      </c>
      <c r="G1563" s="8">
        <v>768.56285722535165</v>
      </c>
      <c r="H1563" s="7">
        <f>LN(G1563)</f>
        <v>6.6445223517293073</v>
      </c>
      <c r="I1563" s="7">
        <f>+(H1563-$O$10)/_xlfn.STDEV.S($H$2:$H$6885)</f>
        <v>0.76271246075306509</v>
      </c>
      <c r="J1563" s="7">
        <f>($O$9-H1563)/($O$9-$O$2)</f>
        <v>0.37890237173234842</v>
      </c>
      <c r="K1563" t="b">
        <f>G1563&lt;2000</f>
        <v>1</v>
      </c>
    </row>
    <row r="1564" spans="1:11" x14ac:dyDescent="0.25">
      <c r="A1564" s="1">
        <v>21572</v>
      </c>
      <c r="B1564" s="1" t="s">
        <v>5</v>
      </c>
      <c r="C1564">
        <v>16424.369854872599</v>
      </c>
      <c r="D1564">
        <v>410.17091665692442</v>
      </c>
      <c r="E1564" t="s">
        <v>3361</v>
      </c>
      <c r="F1564" s="2">
        <v>44365.480428240742</v>
      </c>
      <c r="G1564" s="8">
        <v>767.77754511127523</v>
      </c>
      <c r="H1564" s="7">
        <f>LN(G1564)</f>
        <v>6.6435000363865901</v>
      </c>
      <c r="I1564" s="7">
        <f>+(H1564-$O$10)/_xlfn.STDEV.S($H$2:$H$6885)</f>
        <v>0.76197166495745117</v>
      </c>
      <c r="J1564" s="7">
        <f>($O$9-H1564)/($O$9-$O$2)</f>
        <v>0.37901467234654479</v>
      </c>
      <c r="K1564" t="b">
        <f>G1564&lt;2000</f>
        <v>1</v>
      </c>
    </row>
    <row r="1565" spans="1:11" x14ac:dyDescent="0.25">
      <c r="A1565" s="1">
        <v>23181</v>
      </c>
      <c r="B1565" s="1" t="s">
        <v>5</v>
      </c>
      <c r="C1565">
        <v>6965.0635913850101</v>
      </c>
      <c r="D1565">
        <v>426.99074177876781</v>
      </c>
      <c r="E1565" t="s">
        <v>3154</v>
      </c>
      <c r="F1565" s="2">
        <v>44357.406354166669</v>
      </c>
      <c r="G1565" s="8">
        <v>767.48278463421389</v>
      </c>
      <c r="H1565" s="7">
        <f>LN(G1565)</f>
        <v>6.6431160487657648</v>
      </c>
      <c r="I1565" s="7">
        <f>+(H1565-$O$10)/_xlfn.STDEV.S($H$2:$H$6885)</f>
        <v>0.76169341772473409</v>
      </c>
      <c r="J1565" s="7">
        <f>($O$9-H1565)/($O$9-$O$2)</f>
        <v>0.37905685311392706</v>
      </c>
      <c r="K1565" t="b">
        <f>G1565&lt;2000</f>
        <v>1</v>
      </c>
    </row>
    <row r="1566" spans="1:11" x14ac:dyDescent="0.25">
      <c r="A1566" s="1">
        <v>6868</v>
      </c>
      <c r="B1566" s="1" t="s">
        <v>42</v>
      </c>
      <c r="C1566">
        <v>5687.6446136704672</v>
      </c>
      <c r="D1566">
        <v>308.24499515691281</v>
      </c>
      <c r="E1566" t="s">
        <v>4610</v>
      </c>
      <c r="F1566" s="2">
        <v>44413.720671296287</v>
      </c>
      <c r="G1566" s="8">
        <v>766.6519483828223</v>
      </c>
      <c r="H1566" s="7">
        <f>LN(G1566)</f>
        <v>6.6420329153033162</v>
      </c>
      <c r="I1566" s="7">
        <f>+(H1566-$O$10)/_xlfn.STDEV.S($H$2:$H$6885)</f>
        <v>0.76090855156696113</v>
      </c>
      <c r="J1566" s="7">
        <f>($O$9-H1566)/($O$9-$O$2)</f>
        <v>0.37917583455537379</v>
      </c>
      <c r="K1566" t="b">
        <f>G1566&lt;2000</f>
        <v>1</v>
      </c>
    </row>
    <row r="1567" spans="1:11" x14ac:dyDescent="0.25">
      <c r="A1567" s="1">
        <v>2274</v>
      </c>
      <c r="B1567" s="1" t="s">
        <v>42</v>
      </c>
      <c r="C1567">
        <v>3919.1101314809998</v>
      </c>
      <c r="D1567">
        <v>222.23599249213501</v>
      </c>
      <c r="E1567" t="s">
        <v>5592</v>
      </c>
      <c r="F1567" s="2">
        <v>44454.658310185187</v>
      </c>
      <c r="G1567" s="8">
        <v>766.57289213988554</v>
      </c>
      <c r="H1567" s="7">
        <f>LN(G1567)</f>
        <v>6.6419297911679411</v>
      </c>
      <c r="I1567" s="7">
        <f>+(H1567-$O$10)/_xlfn.STDEV.S($H$2:$H$6885)</f>
        <v>0.76083382518585341</v>
      </c>
      <c r="J1567" s="7">
        <f>($O$9-H1567)/($O$9-$O$2)</f>
        <v>0.37918716266839059</v>
      </c>
      <c r="K1567" t="b">
        <f>G1567&lt;2000</f>
        <v>1</v>
      </c>
    </row>
    <row r="1568" spans="1:11" x14ac:dyDescent="0.25">
      <c r="A1568" s="1">
        <v>23587</v>
      </c>
      <c r="B1568" s="1" t="s">
        <v>5</v>
      </c>
      <c r="C1568">
        <v>9732.7605707451748</v>
      </c>
      <c r="D1568">
        <v>350.31920220463331</v>
      </c>
      <c r="E1568" t="s">
        <v>4122</v>
      </c>
      <c r="F1568" s="2">
        <v>44393.593715277777</v>
      </c>
      <c r="G1568" s="8">
        <v>766.2128071055339</v>
      </c>
      <c r="H1568" s="7">
        <f>LN(G1568)</f>
        <v>6.6414599472215201</v>
      </c>
      <c r="I1568" s="7">
        <f>+(H1568-$O$10)/_xlfn.STDEV.S($H$2:$H$6885)</f>
        <v>0.76049336426781777</v>
      </c>
      <c r="J1568" s="7">
        <f>($O$9-H1568)/($O$9-$O$2)</f>
        <v>0.37923877469215156</v>
      </c>
      <c r="K1568" t="b">
        <f>G1568&lt;2000</f>
        <v>1</v>
      </c>
    </row>
    <row r="1569" spans="1:11" x14ac:dyDescent="0.25">
      <c r="A1569" s="1">
        <v>20504</v>
      </c>
      <c r="B1569" s="1" t="s">
        <v>5</v>
      </c>
      <c r="C1569">
        <v>13936.968077360259</v>
      </c>
      <c r="D1569">
        <v>497.33443280191261</v>
      </c>
      <c r="E1569" t="s">
        <v>2442</v>
      </c>
      <c r="F1569" s="2">
        <v>44323.533564814818</v>
      </c>
      <c r="G1569" s="8">
        <v>766.12660338447279</v>
      </c>
      <c r="H1569" s="7">
        <f>LN(G1569)</f>
        <v>6.6413474346534009</v>
      </c>
      <c r="I1569" s="7">
        <f>+(H1569-$O$10)/_xlfn.STDEV.S($H$2:$H$6885)</f>
        <v>0.76041183478867014</v>
      </c>
      <c r="J1569" s="7">
        <f>($O$9-H1569)/($O$9-$O$2)</f>
        <v>0.37925113411783623</v>
      </c>
      <c r="K1569" t="b">
        <f>G1569&lt;2000</f>
        <v>1</v>
      </c>
    </row>
    <row r="1570" spans="1:11" x14ac:dyDescent="0.25">
      <c r="A1570" s="1">
        <v>305</v>
      </c>
      <c r="B1570" s="1" t="s">
        <v>5</v>
      </c>
      <c r="C1570">
        <v>12588.85803393712</v>
      </c>
      <c r="D1570">
        <v>788.04785709618534</v>
      </c>
      <c r="E1570" t="s">
        <v>637</v>
      </c>
      <c r="F1570" s="2">
        <v>44184.407638888893</v>
      </c>
      <c r="G1570" s="8">
        <v>764.85642364513546</v>
      </c>
      <c r="H1570" s="7">
        <f>LN(G1570)</f>
        <v>6.6396881347025305</v>
      </c>
      <c r="I1570" s="7">
        <f>+(H1570-$O$10)/_xlfn.STDEV.S($H$2:$H$6885)</f>
        <v>0.75920946368466202</v>
      </c>
      <c r="J1570" s="7">
        <f>($O$9-H1570)/($O$9-$O$2)</f>
        <v>0.37943340703875661</v>
      </c>
      <c r="K1570" t="b">
        <f>G1570&lt;2000</f>
        <v>1</v>
      </c>
    </row>
    <row r="1571" spans="1:11" x14ac:dyDescent="0.25">
      <c r="A1571" s="1">
        <v>20217</v>
      </c>
      <c r="B1571" s="1" t="s">
        <v>5</v>
      </c>
      <c r="C1571">
        <v>3731.3999253719999</v>
      </c>
      <c r="D1571">
        <v>115.27814055157999</v>
      </c>
      <c r="E1571" t="s">
        <v>6524</v>
      </c>
      <c r="F1571" s="2">
        <v>44505.409097222233</v>
      </c>
      <c r="G1571" s="8">
        <v>764.11331802389782</v>
      </c>
      <c r="H1571" s="7">
        <f>LN(G1571)</f>
        <v>6.6387161001887058</v>
      </c>
      <c r="I1571" s="7">
        <f>+(H1571-$O$10)/_xlfn.STDEV.S($H$2:$H$6885)</f>
        <v>0.75850510266126281</v>
      </c>
      <c r="J1571" s="7">
        <f>($O$9-H1571)/($O$9-$O$2)</f>
        <v>0.37954018433961606</v>
      </c>
      <c r="K1571" t="b">
        <f>G1571&lt;2000</f>
        <v>1</v>
      </c>
    </row>
    <row r="1572" spans="1:11" x14ac:dyDescent="0.25">
      <c r="A1572" s="1">
        <v>7886</v>
      </c>
      <c r="B1572" s="1" t="s">
        <v>42</v>
      </c>
      <c r="C1572">
        <v>6209.3794525779986</v>
      </c>
      <c r="D1572">
        <v>252.5288314691299</v>
      </c>
      <c r="E1572" t="s">
        <v>5236</v>
      </c>
      <c r="F1572" s="2">
        <v>44439.754444444443</v>
      </c>
      <c r="G1572" s="8">
        <v>763.52441805591786</v>
      </c>
      <c r="H1572" s="7">
        <f>LN(G1572)</f>
        <v>6.6379451058839134</v>
      </c>
      <c r="I1572" s="7">
        <f>+(H1572-$O$10)/_xlfn.STDEV.S($H$2:$H$6885)</f>
        <v>0.75794642050560368</v>
      </c>
      <c r="J1572" s="7">
        <f>($O$9-H1572)/($O$9-$O$2)</f>
        <v>0.37962487751632218</v>
      </c>
      <c r="K1572" t="b">
        <f>G1572&lt;2000</f>
        <v>1</v>
      </c>
    </row>
    <row r="1573" spans="1:11" x14ac:dyDescent="0.25">
      <c r="A1573" s="1">
        <v>22970</v>
      </c>
      <c r="B1573" s="1" t="s">
        <v>5</v>
      </c>
      <c r="C1573">
        <v>9091.476961027598</v>
      </c>
      <c r="D1573">
        <v>413.73270029677468</v>
      </c>
      <c r="E1573" t="s">
        <v>3265</v>
      </c>
      <c r="F1573" s="2">
        <v>44362.575520833343</v>
      </c>
      <c r="G1573" s="8">
        <v>763.07681488586707</v>
      </c>
      <c r="H1573" s="7">
        <f>LN(G1573)</f>
        <v>6.6373587010347377</v>
      </c>
      <c r="I1573" s="7">
        <f>+(H1573-$O$10)/_xlfn.STDEV.S($H$2:$H$6885)</f>
        <v>0.75752149658179524</v>
      </c>
      <c r="J1573" s="7">
        <f>($O$9-H1573)/($O$9-$O$2)</f>
        <v>0.3796892936724518</v>
      </c>
      <c r="K1573" t="b">
        <f>G1573&lt;2000</f>
        <v>1</v>
      </c>
    </row>
    <row r="1574" spans="1:11" x14ac:dyDescent="0.25">
      <c r="A1574" s="1">
        <v>125</v>
      </c>
      <c r="B1574" s="1" t="s">
        <v>5</v>
      </c>
      <c r="C1574">
        <v>10743.88380657089</v>
      </c>
      <c r="D1574">
        <v>800.10596680827973</v>
      </c>
      <c r="E1574" t="s">
        <v>448</v>
      </c>
      <c r="F1574" s="2">
        <v>44177.46297453704</v>
      </c>
      <c r="G1574" s="8">
        <v>762.47931472978553</v>
      </c>
      <c r="H1574" s="7">
        <f>LN(G1574)</f>
        <v>6.636575379890358</v>
      </c>
      <c r="I1574" s="7">
        <f>+(H1574-$O$10)/_xlfn.STDEV.S($H$2:$H$6885)</f>
        <v>0.75695388208348424</v>
      </c>
      <c r="J1574" s="7">
        <f>($O$9-H1574)/($O$9-$O$2)</f>
        <v>0.37977534094373017</v>
      </c>
      <c r="K1574" t="b">
        <f>G1574&lt;2000</f>
        <v>1</v>
      </c>
    </row>
    <row r="1575" spans="1:11" x14ac:dyDescent="0.25">
      <c r="A1575" s="1">
        <v>39233</v>
      </c>
      <c r="B1575" s="1" t="s">
        <v>5</v>
      </c>
      <c r="C1575">
        <v>2249.5719550085601</v>
      </c>
      <c r="D1575">
        <v>89.743743919410804</v>
      </c>
      <c r="E1575" t="s">
        <v>6695</v>
      </c>
      <c r="F1575" s="2">
        <v>44517.474895833337</v>
      </c>
      <c r="G1575" s="8">
        <v>761.77803097588276</v>
      </c>
      <c r="H1575" s="7">
        <f>LN(G1575)</f>
        <v>6.6356552153192503</v>
      </c>
      <c r="I1575" s="7">
        <f>+(H1575-$O$10)/_xlfn.STDEV.S($H$2:$H$6885)</f>
        <v>0.7562871073447448</v>
      </c>
      <c r="J1575" s="7">
        <f>($O$9-H1575)/($O$9-$O$2)</f>
        <v>0.379876420368228</v>
      </c>
      <c r="K1575" t="b">
        <f>G1575&lt;2000</f>
        <v>1</v>
      </c>
    </row>
    <row r="1576" spans="1:11" x14ac:dyDescent="0.25">
      <c r="A1576" s="1">
        <v>20515</v>
      </c>
      <c r="B1576" s="1" t="s">
        <v>5</v>
      </c>
      <c r="C1576">
        <v>3698.670211740879</v>
      </c>
      <c r="D1576">
        <v>245.99392650869271</v>
      </c>
      <c r="E1576" t="s">
        <v>5295</v>
      </c>
      <c r="F1576" s="2">
        <v>44442.423125000001</v>
      </c>
      <c r="G1576" s="8">
        <v>760.57962953502113</v>
      </c>
      <c r="H1576" s="7">
        <f>LN(G1576)</f>
        <v>6.6340808130358822</v>
      </c>
      <c r="I1576" s="7">
        <f>+(H1576-$O$10)/_xlfn.STDEV.S($H$2:$H$6885)</f>
        <v>0.75514625525792756</v>
      </c>
      <c r="J1576" s="7">
        <f>($O$9-H1576)/($O$9-$O$2)</f>
        <v>0.38004936734068023</v>
      </c>
      <c r="K1576" t="b">
        <f>G1576&lt;2000</f>
        <v>1</v>
      </c>
    </row>
    <row r="1577" spans="1:11" x14ac:dyDescent="0.25">
      <c r="A1577" s="1">
        <v>3495</v>
      </c>
      <c r="B1577" s="1" t="s">
        <v>5</v>
      </c>
      <c r="C1577">
        <v>12292.896636999199</v>
      </c>
      <c r="D1577">
        <v>738.79639410978655</v>
      </c>
      <c r="E1577" t="s">
        <v>901</v>
      </c>
      <c r="F1577" s="2">
        <v>44205.480497685188</v>
      </c>
      <c r="G1577" s="8">
        <v>759.61951695912398</v>
      </c>
      <c r="H1577" s="7">
        <f>LN(G1577)</f>
        <v>6.6328176723404431</v>
      </c>
      <c r="I1577" s="7">
        <f>+(H1577-$O$10)/_xlfn.STDEV.S($H$2:$H$6885)</f>
        <v>0.7542309512637968</v>
      </c>
      <c r="J1577" s="7">
        <f>($O$9-H1577)/($O$9-$O$2)</f>
        <v>0.38018812244880296</v>
      </c>
      <c r="K1577" t="b">
        <f>G1577&lt;2000</f>
        <v>1</v>
      </c>
    </row>
    <row r="1578" spans="1:11" x14ac:dyDescent="0.25">
      <c r="A1578" s="1">
        <v>16431</v>
      </c>
      <c r="B1578" s="1" t="s">
        <v>5</v>
      </c>
      <c r="C1578">
        <v>12063.98355288233</v>
      </c>
      <c r="D1578">
        <v>527.69450643897824</v>
      </c>
      <c r="E1578" t="s">
        <v>2164</v>
      </c>
      <c r="F1578" s="2">
        <v>44306.705127314817</v>
      </c>
      <c r="G1578" s="8">
        <v>758.98908393952343</v>
      </c>
      <c r="H1578" s="7">
        <f>LN(G1578)</f>
        <v>6.6319873951308397</v>
      </c>
      <c r="I1578" s="7">
        <f>+(H1578-$O$10)/_xlfn.STDEV.S($H$2:$H$6885)</f>
        <v>0.75362931120190213</v>
      </c>
      <c r="J1578" s="7">
        <f>($O$9-H1578)/($O$9-$O$2)</f>
        <v>0.38027932781049095</v>
      </c>
      <c r="K1578" t="b">
        <f>G1578&lt;2000</f>
        <v>1</v>
      </c>
    </row>
    <row r="1579" spans="1:11" x14ac:dyDescent="0.25">
      <c r="A1579" s="1">
        <v>5391</v>
      </c>
      <c r="B1579" s="1" t="s">
        <v>42</v>
      </c>
      <c r="C1579">
        <v>7338.8032398405076</v>
      </c>
      <c r="D1579">
        <v>353.65124776732728</v>
      </c>
      <c r="E1579" t="s">
        <v>4010</v>
      </c>
      <c r="F1579" s="2">
        <v>44390.358472222222</v>
      </c>
      <c r="G1579" s="8">
        <v>758.79031437512731</v>
      </c>
      <c r="H1579" s="7">
        <f>LN(G1579)</f>
        <v>6.6317254735818283</v>
      </c>
      <c r="I1579" s="7">
        <f>+(H1579-$O$10)/_xlfn.STDEV.S($H$2:$H$6885)</f>
        <v>0.75343951616099758</v>
      </c>
      <c r="J1579" s="7">
        <f>($O$9-H1579)/($O$9-$O$2)</f>
        <v>0.38030809970659407</v>
      </c>
      <c r="K1579" t="b">
        <f>G1579&lt;2000</f>
        <v>1</v>
      </c>
    </row>
    <row r="1580" spans="1:11" x14ac:dyDescent="0.25">
      <c r="A1580" s="1">
        <v>11125</v>
      </c>
      <c r="B1580" s="1" t="s">
        <v>42</v>
      </c>
      <c r="C1580">
        <v>2597.8383294969999</v>
      </c>
      <c r="D1580">
        <v>134.80043171982001</v>
      </c>
      <c r="E1580" t="s">
        <v>6383</v>
      </c>
      <c r="F1580" s="2">
        <v>44495.62872685185</v>
      </c>
      <c r="G1580" s="8">
        <v>758.75178476261613</v>
      </c>
      <c r="H1580" s="7">
        <f>LN(G1580)</f>
        <v>6.6316746946116218</v>
      </c>
      <c r="I1580" s="7">
        <f>+(H1580-$O$10)/_xlfn.STDEV.S($H$2:$H$6885)</f>
        <v>0.75340272042286982</v>
      </c>
      <c r="J1580" s="7">
        <f>($O$9-H1580)/($O$9-$O$2)</f>
        <v>0.38031367774040042</v>
      </c>
      <c r="K1580" t="b">
        <f>G1580&lt;2000</f>
        <v>1</v>
      </c>
    </row>
    <row r="1581" spans="1:11" x14ac:dyDescent="0.25">
      <c r="A1581" s="1">
        <v>2952</v>
      </c>
      <c r="B1581" s="1" t="s">
        <v>5</v>
      </c>
      <c r="C1581">
        <v>14847.28467448288</v>
      </c>
      <c r="D1581">
        <v>787.71725681708313</v>
      </c>
      <c r="E1581" t="s">
        <v>555</v>
      </c>
      <c r="F1581" s="2">
        <v>44181.423125000001</v>
      </c>
      <c r="G1581" s="8">
        <v>758.51588175100323</v>
      </c>
      <c r="H1581" s="7">
        <f>LN(G1581)</f>
        <v>6.6313637369358993</v>
      </c>
      <c r="I1581" s="7">
        <f>+(H1581-$O$10)/_xlfn.STDEV.S($H$2:$H$6885)</f>
        <v>0.75317739255272664</v>
      </c>
      <c r="J1581" s="7">
        <f>($O$9-H1581)/($O$9-$O$2)</f>
        <v>0.38034783622018992</v>
      </c>
      <c r="K1581" t="b">
        <f>G1581&lt;2000</f>
        <v>1</v>
      </c>
    </row>
    <row r="1582" spans="1:11" x14ac:dyDescent="0.25">
      <c r="A1582" s="1">
        <v>2824</v>
      </c>
      <c r="B1582" s="1" t="s">
        <v>5</v>
      </c>
      <c r="C1582">
        <v>17783.25871613152</v>
      </c>
      <c r="D1582">
        <v>804.98602348875806</v>
      </c>
      <c r="E1582" t="s">
        <v>194</v>
      </c>
      <c r="F1582" s="2">
        <v>44172.32712962963</v>
      </c>
      <c r="G1582" s="8">
        <v>756.97946415747685</v>
      </c>
      <c r="H1582" s="7">
        <f>LN(G1582)</f>
        <v>6.6293361251401226</v>
      </c>
      <c r="I1582" s="7">
        <f>+(H1582-$O$10)/_xlfn.STDEV.S($H$2:$H$6885)</f>
        <v>0.75170813328341313</v>
      </c>
      <c r="J1582" s="7">
        <f>($O$9-H1582)/($O$9-$O$2)</f>
        <v>0.38057056793564314</v>
      </c>
      <c r="K1582" t="b">
        <f>G1582&lt;2000</f>
        <v>1</v>
      </c>
    </row>
    <row r="1583" spans="1:11" x14ac:dyDescent="0.25">
      <c r="A1583" s="1">
        <v>1785</v>
      </c>
      <c r="B1583" s="1" t="s">
        <v>1741</v>
      </c>
      <c r="C1583">
        <v>2842.7750000000001</v>
      </c>
      <c r="D1583">
        <v>148.96975</v>
      </c>
      <c r="E1583" t="s">
        <v>6243</v>
      </c>
      <c r="F1583" s="2">
        <v>44488.621099537027</v>
      </c>
      <c r="G1583" s="8">
        <v>756.73033955486335</v>
      </c>
      <c r="H1583" s="7">
        <f>LN(G1583)</f>
        <v>6.6290069674584435</v>
      </c>
      <c r="I1583" s="7">
        <f>+(H1583-$O$10)/_xlfn.STDEV.S($H$2:$H$6885)</f>
        <v>0.75146961722433314</v>
      </c>
      <c r="J1583" s="7">
        <f>($O$9-H1583)/($O$9-$O$2)</f>
        <v>0.38060672567315862</v>
      </c>
      <c r="K1583" t="b">
        <f>G1583&lt;2000</f>
        <v>1</v>
      </c>
    </row>
    <row r="1584" spans="1:11" x14ac:dyDescent="0.25">
      <c r="A1584" s="1">
        <v>23180</v>
      </c>
      <c r="B1584" s="1" t="s">
        <v>5</v>
      </c>
      <c r="C1584">
        <v>3798.3682590326312</v>
      </c>
      <c r="D1584">
        <v>221.5673837472236</v>
      </c>
      <c r="E1584" t="s">
        <v>5548</v>
      </c>
      <c r="F1584" s="2">
        <v>44453.590277777781</v>
      </c>
      <c r="G1584" s="8">
        <v>756.62977068912357</v>
      </c>
      <c r="H1584" s="7">
        <f>LN(G1584)</f>
        <v>6.6288740594146711</v>
      </c>
      <c r="I1584" s="7">
        <f>+(H1584-$O$10)/_xlfn.STDEV.S($H$2:$H$6885)</f>
        <v>0.75137330866285912</v>
      </c>
      <c r="J1584" s="7">
        <f>($O$9-H1584)/($O$9-$O$2)</f>
        <v>0.38062132552735589</v>
      </c>
      <c r="K1584" t="b">
        <f>G1584&lt;2000</f>
        <v>1</v>
      </c>
    </row>
    <row r="1585" spans="1:11" x14ac:dyDescent="0.25">
      <c r="A1585" s="1">
        <v>19554</v>
      </c>
      <c r="B1585" s="1" t="s">
        <v>5</v>
      </c>
      <c r="C1585">
        <v>4301.5998191108592</v>
      </c>
      <c r="D1585">
        <v>374.57254446283468</v>
      </c>
      <c r="E1585" t="s">
        <v>3780</v>
      </c>
      <c r="F1585" s="2">
        <v>44379.697326388887</v>
      </c>
      <c r="G1585" s="8">
        <v>756.28280836177828</v>
      </c>
      <c r="H1585" s="7">
        <f>LN(G1585)</f>
        <v>6.6284153913617612</v>
      </c>
      <c r="I1585" s="7">
        <f>+(H1585-$O$10)/_xlfn.STDEV.S($H$2:$H$6885)</f>
        <v>0.75104094608256655</v>
      </c>
      <c r="J1585" s="7">
        <f>($O$9-H1585)/($O$9-$O$2)</f>
        <v>0.38067170988715349</v>
      </c>
      <c r="K1585" t="b">
        <f>G1585&lt;2000</f>
        <v>1</v>
      </c>
    </row>
    <row r="1586" spans="1:11" x14ac:dyDescent="0.25">
      <c r="A1586" s="1">
        <v>1886</v>
      </c>
      <c r="B1586" s="1" t="s">
        <v>42</v>
      </c>
      <c r="C1586">
        <v>8299.1093285991938</v>
      </c>
      <c r="D1586">
        <v>403.98535887113781</v>
      </c>
      <c r="E1586" t="s">
        <v>3358</v>
      </c>
      <c r="F1586" s="2">
        <v>44365.470729166656</v>
      </c>
      <c r="G1586" s="8">
        <v>756.16151045786376</v>
      </c>
      <c r="H1586" s="7">
        <f>LN(G1586)</f>
        <v>6.6282549915339262</v>
      </c>
      <c r="I1586" s="7">
        <f>+(H1586-$O$10)/_xlfn.STDEV.S($H$2:$H$6885)</f>
        <v>0.75092471627253399</v>
      </c>
      <c r="J1586" s="7">
        <f>($O$9-H1586)/($O$9-$O$2)</f>
        <v>0.38068932969430119</v>
      </c>
      <c r="K1586" t="b">
        <f>G1586&lt;2000</f>
        <v>1</v>
      </c>
    </row>
    <row r="1587" spans="1:11" x14ac:dyDescent="0.25">
      <c r="A1587" s="1">
        <v>12219</v>
      </c>
      <c r="B1587" s="1" t="s">
        <v>42</v>
      </c>
      <c r="C1587">
        <v>1070.470486784476</v>
      </c>
      <c r="D1587">
        <v>47.23506175706855</v>
      </c>
      <c r="E1587" t="s">
        <v>6869</v>
      </c>
      <c r="F1587" s="2">
        <v>44537.671319444453</v>
      </c>
      <c r="G1587" s="8">
        <v>756.05624816624004</v>
      </c>
      <c r="H1587" s="7">
        <f>LN(G1587)</f>
        <v>6.6281157757481131</v>
      </c>
      <c r="I1587" s="7">
        <f>+(H1587-$O$10)/_xlfn.STDEV.S($H$2:$H$6885)</f>
        <v>0.75082383696014954</v>
      </c>
      <c r="J1587" s="7">
        <f>($O$9-H1587)/($O$9-$O$2)</f>
        <v>0.38070462244948094</v>
      </c>
      <c r="K1587" t="b">
        <f>G1587&lt;2000</f>
        <v>1</v>
      </c>
    </row>
    <row r="1588" spans="1:11" x14ac:dyDescent="0.25">
      <c r="A1588" s="1">
        <v>16749</v>
      </c>
      <c r="B1588" s="1" t="s">
        <v>5</v>
      </c>
      <c r="C1588">
        <v>27136.911159686431</v>
      </c>
      <c r="D1588">
        <v>459.80374995683081</v>
      </c>
      <c r="E1588" t="s">
        <v>2729</v>
      </c>
      <c r="F1588" s="2">
        <v>44338.4378125</v>
      </c>
      <c r="G1588" s="8">
        <v>755.85733471064577</v>
      </c>
      <c r="H1588" s="7">
        <f>LN(G1588)</f>
        <v>6.6278526476712241</v>
      </c>
      <c r="I1588" s="7">
        <f>+(H1588-$O$10)/_xlfn.STDEV.S($H$2:$H$6885)</f>
        <v>0.75063316763834387</v>
      </c>
      <c r="J1588" s="7">
        <f>($O$9-H1588)/($O$9-$O$2)</f>
        <v>0.38073352688181433</v>
      </c>
      <c r="K1588" t="b">
        <f>G1588&lt;2000</f>
        <v>1</v>
      </c>
    </row>
    <row r="1589" spans="1:11" x14ac:dyDescent="0.25">
      <c r="A1589" s="1">
        <v>7935</v>
      </c>
      <c r="B1589" s="1" t="s">
        <v>5</v>
      </c>
      <c r="C1589">
        <v>16111.67285326367</v>
      </c>
      <c r="D1589">
        <v>793.78261489394652</v>
      </c>
      <c r="E1589" t="s">
        <v>410</v>
      </c>
      <c r="F1589" s="2">
        <v>44176.615127314813</v>
      </c>
      <c r="G1589" s="8">
        <v>754.78252141122437</v>
      </c>
      <c r="H1589" s="7">
        <f>LN(G1589)</f>
        <v>6.6264296566433734</v>
      </c>
      <c r="I1589" s="7">
        <f>+(H1589-$O$10)/_xlfn.STDEV.S($H$2:$H$6885)</f>
        <v>0.74960203201259223</v>
      </c>
      <c r="J1589" s="7">
        <f>($O$9-H1589)/($O$9-$O$2)</f>
        <v>0.38088984143540289</v>
      </c>
      <c r="K1589" t="b">
        <f>G1589&lt;2000</f>
        <v>1</v>
      </c>
    </row>
    <row r="1590" spans="1:11" x14ac:dyDescent="0.25">
      <c r="A1590" s="1">
        <v>688</v>
      </c>
      <c r="B1590" s="1" t="s">
        <v>1741</v>
      </c>
      <c r="C1590">
        <v>17590.339827015901</v>
      </c>
      <c r="D1590">
        <v>508.62851308063591</v>
      </c>
      <c r="E1590" t="s">
        <v>2315</v>
      </c>
      <c r="F1590" s="2">
        <v>44314.474432870367</v>
      </c>
      <c r="G1590" s="8">
        <v>754.67092366851307</v>
      </c>
      <c r="H1590" s="7">
        <f>LN(G1590)</f>
        <v>6.6262817915425609</v>
      </c>
      <c r="I1590" s="7">
        <f>+(H1590-$O$10)/_xlfn.STDEV.S($H$2:$H$6885)</f>
        <v>0.74949488518575424</v>
      </c>
      <c r="J1590" s="7">
        <f>($O$9-H1590)/($O$9-$O$2)</f>
        <v>0.38090608431169121</v>
      </c>
      <c r="K1590" t="b">
        <f>G1590&lt;2000</f>
        <v>1</v>
      </c>
    </row>
    <row r="1591" spans="1:11" x14ac:dyDescent="0.25">
      <c r="A1591" s="1">
        <v>10589</v>
      </c>
      <c r="B1591" s="1" t="s">
        <v>1741</v>
      </c>
      <c r="C1591">
        <v>666.01750000000004</v>
      </c>
      <c r="D1591">
        <v>68.120564999999999</v>
      </c>
      <c r="E1591" t="s">
        <v>6806</v>
      </c>
      <c r="F1591" s="2">
        <v>44527.521840277783</v>
      </c>
      <c r="G1591" s="8">
        <v>754.52775789874602</v>
      </c>
      <c r="H1591" s="7">
        <f>LN(G1591)</f>
        <v>6.6260920673240795</v>
      </c>
      <c r="I1591" s="7">
        <f>+(H1591-$O$10)/_xlfn.STDEV.S($H$2:$H$6885)</f>
        <v>0.74935740617364865</v>
      </c>
      <c r="J1591" s="7">
        <f>($O$9-H1591)/($O$9-$O$2)</f>
        <v>0.38092692538232092</v>
      </c>
      <c r="K1591" t="b">
        <f>G1591&lt;2000</f>
        <v>1</v>
      </c>
    </row>
    <row r="1592" spans="1:11" x14ac:dyDescent="0.25">
      <c r="A1592" s="1">
        <v>2891</v>
      </c>
      <c r="B1592" s="1" t="s">
        <v>1741</v>
      </c>
      <c r="C1592">
        <v>6769.7889999999998</v>
      </c>
      <c r="D1592">
        <v>191.87921</v>
      </c>
      <c r="E1592" t="s">
        <v>5867</v>
      </c>
      <c r="F1592" s="2">
        <v>44467.647650462961</v>
      </c>
      <c r="G1592" s="8">
        <v>754.47569684547659</v>
      </c>
      <c r="H1592" s="7">
        <f>LN(G1592)</f>
        <v>6.626023066748731</v>
      </c>
      <c r="I1592" s="7">
        <f>+(H1592-$O$10)/_xlfn.STDEV.S($H$2:$H$6885)</f>
        <v>0.74930740659526296</v>
      </c>
      <c r="J1592" s="7">
        <f>($O$9-H1592)/($O$9-$O$2)</f>
        <v>0.38093450504650844</v>
      </c>
      <c r="K1592" t="b">
        <f>G1592&lt;2000</f>
        <v>1</v>
      </c>
    </row>
    <row r="1593" spans="1:11" x14ac:dyDescent="0.25">
      <c r="A1593" s="1">
        <v>2311</v>
      </c>
      <c r="B1593" s="1" t="s">
        <v>42</v>
      </c>
      <c r="C1593">
        <v>8479.6765037787518</v>
      </c>
      <c r="D1593">
        <v>493.31294392694628</v>
      </c>
      <c r="E1593" t="s">
        <v>2410</v>
      </c>
      <c r="F1593" s="2">
        <v>44321.69872685185</v>
      </c>
      <c r="G1593" s="8">
        <v>754.09206301263407</v>
      </c>
      <c r="H1593" s="7">
        <f>LN(G1593)</f>
        <v>6.625514460040673</v>
      </c>
      <c r="I1593" s="7">
        <f>+(H1593-$O$10)/_xlfn.STDEV.S($H$2:$H$6885)</f>
        <v>0.74893885719058606</v>
      </c>
      <c r="J1593" s="7">
        <f>($O$9-H1593)/($O$9-$O$2)</f>
        <v>0.3809903751321001</v>
      </c>
      <c r="K1593" t="b">
        <f>G1593&lt;2000</f>
        <v>1</v>
      </c>
    </row>
    <row r="1594" spans="1:11" x14ac:dyDescent="0.25">
      <c r="A1594" s="1">
        <v>6418</v>
      </c>
      <c r="B1594" s="1" t="s">
        <v>42</v>
      </c>
      <c r="C1594">
        <v>4333.676878115999</v>
      </c>
      <c r="D1594">
        <v>292.62930570743492</v>
      </c>
      <c r="E1594" t="s">
        <v>4676</v>
      </c>
      <c r="F1594" s="2">
        <v>44418.41883101852</v>
      </c>
      <c r="G1594" s="8">
        <v>751.88402458727739</v>
      </c>
      <c r="H1594" s="7">
        <f>LN(G1594)</f>
        <v>6.6225820894330072</v>
      </c>
      <c r="I1594" s="7">
        <f>+(H1594-$O$10)/_xlfn.STDEV.S($H$2:$H$6885)</f>
        <v>0.74681398658895037</v>
      </c>
      <c r="J1594" s="7">
        <f>($O$9-H1594)/($O$9-$O$2)</f>
        <v>0.38131249396034445</v>
      </c>
      <c r="K1594" t="b">
        <f>G1594&lt;2000</f>
        <v>1</v>
      </c>
    </row>
    <row r="1595" spans="1:11" x14ac:dyDescent="0.25">
      <c r="A1595" s="1">
        <v>2115</v>
      </c>
      <c r="B1595" s="1" t="s">
        <v>42</v>
      </c>
      <c r="C1595">
        <v>8067.2454779660111</v>
      </c>
      <c r="D1595">
        <v>520.8086656271098</v>
      </c>
      <c r="E1595" t="s">
        <v>2169</v>
      </c>
      <c r="F1595" s="2">
        <v>44307.3828587963</v>
      </c>
      <c r="G1595" s="8">
        <v>751.09100460052161</v>
      </c>
      <c r="H1595" s="7">
        <f>LN(G1595)</f>
        <v>6.6215268223195194</v>
      </c>
      <c r="I1595" s="7">
        <f>+(H1595-$O$10)/_xlfn.STDEV.S($H$2:$H$6885)</f>
        <v>0.74604931309902334</v>
      </c>
      <c r="J1595" s="7">
        <f>($O$9-H1595)/($O$9-$O$2)</f>
        <v>0.38142841430315272</v>
      </c>
      <c r="K1595" t="b">
        <f>G1595&lt;2000</f>
        <v>1</v>
      </c>
    </row>
    <row r="1596" spans="1:11" x14ac:dyDescent="0.25">
      <c r="A1596" s="1">
        <v>9968</v>
      </c>
      <c r="B1596" s="1" t="s">
        <v>42</v>
      </c>
      <c r="C1596">
        <v>4825.7989585720952</v>
      </c>
      <c r="D1596">
        <v>197.23707932636171</v>
      </c>
      <c r="E1596" t="s">
        <v>5814</v>
      </c>
      <c r="F1596" s="2">
        <v>44464.533391203702</v>
      </c>
      <c r="G1596" s="8">
        <v>750.36891789150127</v>
      </c>
      <c r="H1596" s="7">
        <f>LN(G1596)</f>
        <v>6.6205649761138723</v>
      </c>
      <c r="I1596" s="7">
        <f>+(H1596-$O$10)/_xlfn.STDEV.S($H$2:$H$6885)</f>
        <v>0.7453523347838229</v>
      </c>
      <c r="J1596" s="7">
        <f>($O$9-H1596)/($O$9-$O$2)</f>
        <v>0.38153407242559617</v>
      </c>
      <c r="K1596" t="b">
        <f>G1596&lt;2000</f>
        <v>1</v>
      </c>
    </row>
    <row r="1597" spans="1:11" x14ac:dyDescent="0.25">
      <c r="A1597" s="1">
        <v>4774</v>
      </c>
      <c r="B1597" s="1" t="s">
        <v>5</v>
      </c>
      <c r="C1597">
        <v>23414.78705854229</v>
      </c>
      <c r="D1597">
        <v>781.1900428869011</v>
      </c>
      <c r="E1597" t="s">
        <v>527</v>
      </c>
      <c r="F1597" s="2">
        <v>44180.449594907397</v>
      </c>
      <c r="G1597" s="8">
        <v>750.30361011912498</v>
      </c>
      <c r="H1597" s="7">
        <f>LN(G1597)</f>
        <v>6.6204779381076468</v>
      </c>
      <c r="I1597" s="7">
        <f>+(H1597-$O$10)/_xlfn.STDEV.S($H$2:$H$6885)</f>
        <v>0.74528926482255331</v>
      </c>
      <c r="J1597" s="7">
        <f>($O$9-H1597)/($O$9-$O$2)</f>
        <v>0.38154363348875264</v>
      </c>
      <c r="K1597" t="b">
        <f>G1597&lt;2000</f>
        <v>1</v>
      </c>
    </row>
    <row r="1598" spans="1:11" x14ac:dyDescent="0.25">
      <c r="A1598" s="1">
        <v>2065</v>
      </c>
      <c r="B1598" s="1" t="s">
        <v>5</v>
      </c>
      <c r="C1598">
        <v>24470.122359782741</v>
      </c>
      <c r="D1598">
        <v>805.71570477663784</v>
      </c>
      <c r="E1598" t="s">
        <v>128</v>
      </c>
      <c r="F1598" s="2">
        <v>44168.482754629629</v>
      </c>
      <c r="G1598" s="8">
        <v>750.23499436495001</v>
      </c>
      <c r="H1598" s="7">
        <f>LN(G1598)</f>
        <v>6.6203864832740056</v>
      </c>
      <c r="I1598" s="7">
        <f>+(H1598-$O$10)/_xlfn.STDEV.S($H$2:$H$6885)</f>
        <v>0.74522299431538286</v>
      </c>
      <c r="J1598" s="7">
        <f>($O$9-H1598)/($O$9-$O$2)</f>
        <v>0.38155367973726323</v>
      </c>
      <c r="K1598" t="b">
        <f>G1598&lt;2000</f>
        <v>1</v>
      </c>
    </row>
    <row r="1599" spans="1:11" x14ac:dyDescent="0.25">
      <c r="A1599" s="1">
        <v>16576</v>
      </c>
      <c r="B1599" s="1" t="s">
        <v>5</v>
      </c>
      <c r="C1599">
        <v>10454.452490219121</v>
      </c>
      <c r="D1599">
        <v>519.41416183049921</v>
      </c>
      <c r="E1599" t="s">
        <v>2174</v>
      </c>
      <c r="F1599" s="2">
        <v>44307.468368055554</v>
      </c>
      <c r="G1599" s="8">
        <v>749.33307120085067</v>
      </c>
      <c r="H1599" s="7">
        <f>LN(G1599)</f>
        <v>6.6191835725244816</v>
      </c>
      <c r="I1599" s="7">
        <f>+(H1599-$O$10)/_xlfn.STDEV.S($H$2:$H$6885)</f>
        <v>0.74435133447764845</v>
      </c>
      <c r="J1599" s="7">
        <f>($O$9-H1599)/($O$9-$O$2)</f>
        <v>0.38168581862861151</v>
      </c>
      <c r="K1599" t="b">
        <f>G1599&lt;2000</f>
        <v>1</v>
      </c>
    </row>
    <row r="1600" spans="1:11" x14ac:dyDescent="0.25">
      <c r="A1600" s="1">
        <v>7899</v>
      </c>
      <c r="B1600" s="1" t="s">
        <v>5</v>
      </c>
      <c r="C1600">
        <v>16141.504361160971</v>
      </c>
      <c r="D1600">
        <v>795.85911649381569</v>
      </c>
      <c r="E1600" t="s">
        <v>223</v>
      </c>
      <c r="F1600" s="2">
        <v>44172.636932870373</v>
      </c>
      <c r="G1600" s="8">
        <v>748.99467012755906</v>
      </c>
      <c r="H1600" s="7">
        <f>LN(G1600)</f>
        <v>6.618731867507333</v>
      </c>
      <c r="I1600" s="7">
        <f>+(H1600-$O$10)/_xlfn.STDEV.S($H$2:$H$6885)</f>
        <v>0.74402401749082514</v>
      </c>
      <c r="J1600" s="7">
        <f>($O$9-H1600)/($O$9-$O$2)</f>
        <v>0.38173543810387689</v>
      </c>
      <c r="K1600" t="b">
        <f>G1600&lt;2000</f>
        <v>1</v>
      </c>
    </row>
    <row r="1601" spans="1:11" x14ac:dyDescent="0.25">
      <c r="A1601" s="1">
        <v>1985</v>
      </c>
      <c r="B1601" s="1" t="s">
        <v>42</v>
      </c>
      <c r="C1601">
        <v>10659.18809282103</v>
      </c>
      <c r="D1601">
        <v>555.19031602645578</v>
      </c>
      <c r="E1601" t="s">
        <v>1899</v>
      </c>
      <c r="F1601" s="2">
        <v>44289.814131944448</v>
      </c>
      <c r="G1601" s="8">
        <v>748.70273729257337</v>
      </c>
      <c r="H1601" s="7">
        <f>LN(G1601)</f>
        <v>6.6183420252905591</v>
      </c>
      <c r="I1601" s="7">
        <f>+(H1601-$O$10)/_xlfn.STDEV.S($H$2:$H$6885)</f>
        <v>0.74374152786842418</v>
      </c>
      <c r="J1601" s="7">
        <f>($O$9-H1601)/($O$9-$O$2)</f>
        <v>0.3817782619944653</v>
      </c>
      <c r="K1601" t="b">
        <f>G1601&lt;2000</f>
        <v>1</v>
      </c>
    </row>
    <row r="1602" spans="1:11" x14ac:dyDescent="0.25">
      <c r="A1602" s="1">
        <v>6285</v>
      </c>
      <c r="B1602" s="1" t="s">
        <v>1741</v>
      </c>
      <c r="C1602">
        <v>4051.430499999999</v>
      </c>
      <c r="D1602">
        <v>145.522775</v>
      </c>
      <c r="E1602" t="s">
        <v>6263</v>
      </c>
      <c r="F1602" s="2">
        <v>44489.522106481483</v>
      </c>
      <c r="G1602" s="8">
        <v>748.6076643180196</v>
      </c>
      <c r="H1602" s="7">
        <f>LN(G1602)</f>
        <v>6.6182150336199221</v>
      </c>
      <c r="I1602" s="7">
        <f>+(H1602-$O$10)/_xlfn.STDEV.S($H$2:$H$6885)</f>
        <v>0.74364950646196082</v>
      </c>
      <c r="J1602" s="7">
        <f>($O$9-H1602)/($O$9-$O$2)</f>
        <v>0.38179221193927632</v>
      </c>
      <c r="K1602" t="b">
        <f>G1602&lt;2000</f>
        <v>1</v>
      </c>
    </row>
    <row r="1603" spans="1:11" x14ac:dyDescent="0.25">
      <c r="A1603" s="1">
        <v>8480</v>
      </c>
      <c r="B1603" s="1" t="s">
        <v>1741</v>
      </c>
      <c r="C1603">
        <v>11722.5625</v>
      </c>
      <c r="D1603">
        <v>200.02187499999999</v>
      </c>
      <c r="E1603" t="s">
        <v>5783</v>
      </c>
      <c r="F1603" s="2">
        <v>44462.761516203696</v>
      </c>
      <c r="G1603" s="8">
        <v>747.16455161165914</v>
      </c>
      <c r="H1603" s="7">
        <f>LN(G1603)</f>
        <v>6.6162854441560244</v>
      </c>
      <c r="I1603" s="7">
        <f>+(H1603-$O$10)/_xlfn.STDEV.S($H$2:$H$6885)</f>
        <v>0.74225127667669977</v>
      </c>
      <c r="J1603" s="7">
        <f>($O$9-H1603)/($O$9-$O$2)</f>
        <v>0.38200417597120273</v>
      </c>
      <c r="K1603" t="b">
        <f>G1603&lt;2000</f>
        <v>1</v>
      </c>
    </row>
    <row r="1604" spans="1:11" x14ac:dyDescent="0.25">
      <c r="A1604" s="1">
        <v>29568</v>
      </c>
      <c r="B1604" s="1" t="s">
        <v>5</v>
      </c>
      <c r="C1604">
        <v>2167.7692623588991</v>
      </c>
      <c r="D1604">
        <v>204.54867363759789</v>
      </c>
      <c r="E1604" t="s">
        <v>5687</v>
      </c>
      <c r="F1604" s="2">
        <v>44460.479305555556</v>
      </c>
      <c r="G1604" s="8">
        <v>746.6354745189451</v>
      </c>
      <c r="H1604" s="7">
        <f>LN(G1604)</f>
        <v>6.6155770801105263</v>
      </c>
      <c r="I1604" s="7">
        <f>+(H1604-$O$10)/_xlfn.STDEV.S($H$2:$H$6885)</f>
        <v>0.74173797800578833</v>
      </c>
      <c r="J1604" s="7">
        <f>($O$9-H1604)/($O$9-$O$2)</f>
        <v>0.38208198925841474</v>
      </c>
      <c r="K1604" t="b">
        <f>G1604&lt;2000</f>
        <v>1</v>
      </c>
    </row>
    <row r="1605" spans="1:11" x14ac:dyDescent="0.25">
      <c r="A1605" s="1">
        <v>11517</v>
      </c>
      <c r="B1605" s="1" t="s">
        <v>5</v>
      </c>
      <c r="C1605">
        <v>10648.115215609119</v>
      </c>
      <c r="D1605">
        <v>776.81234589232417</v>
      </c>
      <c r="E1605" t="s">
        <v>522</v>
      </c>
      <c r="F1605" s="2">
        <v>44180.269953703697</v>
      </c>
      <c r="G1605" s="8">
        <v>745.74647634380574</v>
      </c>
      <c r="H1605" s="7">
        <f>LN(G1605)</f>
        <v>6.6143856984005316</v>
      </c>
      <c r="I1605" s="7">
        <f>+(H1605-$O$10)/_xlfn.STDEV.S($H$2:$H$6885)</f>
        <v>0.74087467240441707</v>
      </c>
      <c r="J1605" s="7">
        <f>($O$9-H1605)/($O$9-$O$2)</f>
        <v>0.38221286169296032</v>
      </c>
      <c r="K1605" t="b">
        <f>G1605&lt;2000</f>
        <v>1</v>
      </c>
    </row>
    <row r="1606" spans="1:11" x14ac:dyDescent="0.25">
      <c r="A1606" s="1">
        <v>3029</v>
      </c>
      <c r="B1606" s="1" t="s">
        <v>5</v>
      </c>
      <c r="C1606">
        <v>4613.8776493695414</v>
      </c>
      <c r="D1606">
        <v>320.3138143784123</v>
      </c>
      <c r="E1606" t="s">
        <v>4362</v>
      </c>
      <c r="F1606" s="2">
        <v>44403.585474537038</v>
      </c>
      <c r="G1606" s="8">
        <v>745.20340861544344</v>
      </c>
      <c r="H1606" s="7">
        <f>LN(G1606)</f>
        <v>6.6136572128117699</v>
      </c>
      <c r="I1606" s="7">
        <f>+(H1606-$O$10)/_xlfn.STDEV.S($H$2:$H$6885)</f>
        <v>0.74034679314958196</v>
      </c>
      <c r="J1606" s="7">
        <f>($O$9-H1606)/($O$9-$O$2)</f>
        <v>0.38229288531740652</v>
      </c>
      <c r="K1606" t="b">
        <f>G1606&lt;2000</f>
        <v>1</v>
      </c>
    </row>
    <row r="1607" spans="1:11" x14ac:dyDescent="0.25">
      <c r="A1607" s="1">
        <v>7030</v>
      </c>
      <c r="B1607" s="1" t="s">
        <v>1741</v>
      </c>
      <c r="C1607">
        <v>3787.8319999999999</v>
      </c>
      <c r="D1607">
        <v>89.390519999999995</v>
      </c>
      <c r="E1607" t="s">
        <v>6688</v>
      </c>
      <c r="F1607" s="2">
        <v>44516.620243055557</v>
      </c>
      <c r="G1607" s="8">
        <v>743.99241120821534</v>
      </c>
      <c r="H1607" s="7">
        <f>LN(G1607)</f>
        <v>6.6120308347921135</v>
      </c>
      <c r="I1607" s="7">
        <f>+(H1607-$O$10)/_xlfn.STDEV.S($H$2:$H$6885)</f>
        <v>0.73916827811738239</v>
      </c>
      <c r="J1607" s="7">
        <f>($O$9-H1607)/($O$9-$O$2)</f>
        <v>0.38247154178756909</v>
      </c>
      <c r="K1607" t="b">
        <f>G1607&lt;2000</f>
        <v>1</v>
      </c>
    </row>
    <row r="1608" spans="1:11" x14ac:dyDescent="0.25">
      <c r="A1608" s="1">
        <v>4780</v>
      </c>
      <c r="B1608" s="1" t="s">
        <v>42</v>
      </c>
      <c r="C1608">
        <v>4440.4463811799997</v>
      </c>
      <c r="D1608">
        <v>239.81189940030001</v>
      </c>
      <c r="E1608" t="s">
        <v>5314</v>
      </c>
      <c r="F1608" s="2">
        <v>44442.652141203696</v>
      </c>
      <c r="G1608" s="8">
        <v>742.90685838824618</v>
      </c>
      <c r="H1608" s="7">
        <f>LN(G1608)</f>
        <v>6.6105706780282523</v>
      </c>
      <c r="I1608" s="7">
        <f>+(H1608-$O$10)/_xlfn.STDEV.S($H$2:$H$6885)</f>
        <v>0.73811021125052823</v>
      </c>
      <c r="J1608" s="7">
        <f>($O$9-H1608)/($O$9-$O$2)</f>
        <v>0.38263193897085773</v>
      </c>
      <c r="K1608" t="b">
        <f>G1608&lt;2000</f>
        <v>1</v>
      </c>
    </row>
    <row r="1609" spans="1:11" x14ac:dyDescent="0.25">
      <c r="A1609" s="1">
        <v>3509</v>
      </c>
      <c r="B1609" s="1" t="s">
        <v>1741</v>
      </c>
      <c r="C1609">
        <v>16195.584500000001</v>
      </c>
      <c r="D1609">
        <v>256.13256999999999</v>
      </c>
      <c r="E1609" t="s">
        <v>5110</v>
      </c>
      <c r="F1609" s="2">
        <v>44434.561759259261</v>
      </c>
      <c r="G1609" s="8">
        <v>742.48311037603298</v>
      </c>
      <c r="H1609" s="7">
        <f>LN(G1609)</f>
        <v>6.6100001234498329</v>
      </c>
      <c r="I1609" s="7">
        <f>+(H1609-$O$10)/_xlfn.STDEV.S($H$2:$H$6885)</f>
        <v>0.73769677283754498</v>
      </c>
      <c r="J1609" s="7">
        <f>($O$9-H1609)/($O$9-$O$2)</f>
        <v>0.38269461398600396</v>
      </c>
      <c r="K1609" t="b">
        <f>G1609&lt;2000</f>
        <v>1</v>
      </c>
    </row>
    <row r="1610" spans="1:11" x14ac:dyDescent="0.25">
      <c r="A1610" s="1">
        <v>4434</v>
      </c>
      <c r="B1610" s="1" t="s">
        <v>5</v>
      </c>
      <c r="C1610">
        <v>10485.340773914901</v>
      </c>
      <c r="D1610">
        <v>783.0600426203639</v>
      </c>
      <c r="E1610" t="s">
        <v>341</v>
      </c>
      <c r="F1610" s="2">
        <v>44175.509548611109</v>
      </c>
      <c r="G1610" s="8">
        <v>742.44839777030018</v>
      </c>
      <c r="H1610" s="7">
        <f>LN(G1610)</f>
        <v>6.6099533703093023</v>
      </c>
      <c r="I1610" s="7">
        <f>+(H1610-$O$10)/_xlfn.STDEV.S($H$2:$H$6885)</f>
        <v>0.73766289431837428</v>
      </c>
      <c r="J1610" s="7">
        <f>($O$9-H1610)/($O$9-$O$2)</f>
        <v>0.38269974978528021</v>
      </c>
      <c r="K1610" t="b">
        <f>G1610&lt;2000</f>
        <v>1</v>
      </c>
    </row>
    <row r="1611" spans="1:11" x14ac:dyDescent="0.25">
      <c r="A1611" s="1">
        <v>16627</v>
      </c>
      <c r="B1611" s="1" t="s">
        <v>5</v>
      </c>
      <c r="C1611">
        <v>12700.400586521901</v>
      </c>
      <c r="D1611">
        <v>587.19603703681219</v>
      </c>
      <c r="E1611" t="s">
        <v>1682</v>
      </c>
      <c r="F1611" s="2">
        <v>44271.711446759262</v>
      </c>
      <c r="G1611" s="8">
        <v>742.22185589858589</v>
      </c>
      <c r="H1611" s="7">
        <f>LN(G1611)</f>
        <v>6.6096481956445405</v>
      </c>
      <c r="I1611" s="7">
        <f>+(H1611-$O$10)/_xlfn.STDEV.S($H$2:$H$6885)</f>
        <v>0.73744175696560543</v>
      </c>
      <c r="J1611" s="7">
        <f>($O$9-H1611)/($O$9-$O$2)</f>
        <v>0.38273327300542365</v>
      </c>
      <c r="K1611" t="b">
        <f>G1611&lt;2000</f>
        <v>1</v>
      </c>
    </row>
    <row r="1612" spans="1:11" x14ac:dyDescent="0.25">
      <c r="A1612" s="1">
        <v>1465</v>
      </c>
      <c r="B1612" s="1" t="s">
        <v>42</v>
      </c>
      <c r="C1612">
        <v>24793.97578357</v>
      </c>
      <c r="D1612">
        <v>504.17969310344989</v>
      </c>
      <c r="E1612" t="s">
        <v>2256</v>
      </c>
      <c r="F1612" s="2">
        <v>44312.420335648138</v>
      </c>
      <c r="G1612" s="8">
        <v>741.87540582806059</v>
      </c>
      <c r="H1612" s="7">
        <f>LN(G1612)</f>
        <v>6.6091813123940248</v>
      </c>
      <c r="I1612" s="7">
        <f>+(H1612-$O$10)/_xlfn.STDEV.S($H$2:$H$6885)</f>
        <v>0.73710344144340523</v>
      </c>
      <c r="J1612" s="7">
        <f>($O$9-H1612)/($O$9-$O$2)</f>
        <v>0.38278455979884252</v>
      </c>
      <c r="K1612" t="b">
        <f>G1612&lt;2000</f>
        <v>1</v>
      </c>
    </row>
    <row r="1613" spans="1:11" x14ac:dyDescent="0.25">
      <c r="A1613" s="1">
        <v>11254</v>
      </c>
      <c r="B1613" s="1" t="s">
        <v>5</v>
      </c>
      <c r="C1613">
        <v>12052.519898205301</v>
      </c>
      <c r="D1613">
        <v>742.02230648008162</v>
      </c>
      <c r="E1613" t="s">
        <v>790</v>
      </c>
      <c r="F1613" s="2">
        <v>44194.519224537027</v>
      </c>
      <c r="G1613" s="8">
        <v>740.08453152276741</v>
      </c>
      <c r="H1613" s="7">
        <f>LN(G1613)</f>
        <v>6.6067644114617847</v>
      </c>
      <c r="I1613" s="7">
        <f>+(H1613-$O$10)/_xlfn.STDEV.S($H$2:$H$6885)</f>
        <v>0.73535209332780305</v>
      </c>
      <c r="J1613" s="7">
        <f>($O$9-H1613)/($O$9-$O$2)</f>
        <v>0.38305005464940495</v>
      </c>
      <c r="K1613" t="b">
        <f>G1613&lt;2000</f>
        <v>1</v>
      </c>
    </row>
    <row r="1614" spans="1:11" x14ac:dyDescent="0.25">
      <c r="A1614" s="1">
        <v>35371</v>
      </c>
      <c r="B1614" s="1" t="s">
        <v>5</v>
      </c>
      <c r="C1614">
        <v>4639.4431348711341</v>
      </c>
      <c r="D1614">
        <v>185.88570126897159</v>
      </c>
      <c r="E1614" t="s">
        <v>5886</v>
      </c>
      <c r="F1614" s="2">
        <v>44468.665555555563</v>
      </c>
      <c r="G1614" s="8">
        <v>739.01271886563859</v>
      </c>
      <c r="H1614" s="7">
        <f>LN(G1614)</f>
        <v>6.6053151317143559</v>
      </c>
      <c r="I1614" s="7">
        <f>+(H1614-$O$10)/_xlfn.STDEV.S($H$2:$H$6885)</f>
        <v>0.73430190822473074</v>
      </c>
      <c r="J1614" s="7">
        <f>($O$9-H1614)/($O$9-$O$2)</f>
        <v>0.383209257000165</v>
      </c>
      <c r="K1614" t="b">
        <f>G1614&lt;2000</f>
        <v>1</v>
      </c>
    </row>
    <row r="1615" spans="1:11" x14ac:dyDescent="0.25">
      <c r="A1615" s="1">
        <v>17151</v>
      </c>
      <c r="B1615" s="1" t="s">
        <v>5</v>
      </c>
      <c r="C1615">
        <v>7221.2020137512282</v>
      </c>
      <c r="D1615">
        <v>460.75333548025122</v>
      </c>
      <c r="E1615" t="s">
        <v>2607</v>
      </c>
      <c r="F1615" s="2">
        <v>44332.888796296298</v>
      </c>
      <c r="G1615" s="8">
        <v>738.95091717034563</v>
      </c>
      <c r="H1615" s="7">
        <f>LN(G1615)</f>
        <v>6.6052315008403317</v>
      </c>
      <c r="I1615" s="7">
        <f>+(H1615-$O$10)/_xlfn.STDEV.S($H$2:$H$6885)</f>
        <v>0.73424130715843361</v>
      </c>
      <c r="J1615" s="7">
        <f>($O$9-H1615)/($O$9-$O$2)</f>
        <v>0.38321844379226938</v>
      </c>
      <c r="K1615" t="b">
        <f>G1615&lt;2000</f>
        <v>1</v>
      </c>
    </row>
    <row r="1616" spans="1:11" x14ac:dyDescent="0.25">
      <c r="A1616" s="1">
        <v>2250</v>
      </c>
      <c r="B1616" s="1" t="s">
        <v>5</v>
      </c>
      <c r="C1616">
        <v>7820.2657250635048</v>
      </c>
      <c r="D1616">
        <v>424.23240017759662</v>
      </c>
      <c r="E1616" t="s">
        <v>3047</v>
      </c>
      <c r="F1616" s="2">
        <v>44350.92491898148</v>
      </c>
      <c r="G1616" s="8">
        <v>738.93978842868682</v>
      </c>
      <c r="H1616" s="7">
        <f>LN(G1616)</f>
        <v>6.6052164405363234</v>
      </c>
      <c r="I1616" s="7">
        <f>+(H1616-$O$10)/_xlfn.STDEV.S($H$2:$H$6885)</f>
        <v>0.73423039407768065</v>
      </c>
      <c r="J1616" s="7">
        <f>($O$9-H1616)/($O$9-$O$2)</f>
        <v>0.38322009815596664</v>
      </c>
      <c r="K1616" t="b">
        <f>G1616&lt;2000</f>
        <v>1</v>
      </c>
    </row>
    <row r="1617" spans="1:11" x14ac:dyDescent="0.25">
      <c r="A1617" s="1">
        <v>1805</v>
      </c>
      <c r="B1617" s="1" t="s">
        <v>1741</v>
      </c>
      <c r="C1617">
        <v>22859.551158333328</v>
      </c>
      <c r="D1617">
        <v>469.17934633333329</v>
      </c>
      <c r="E1617" t="s">
        <v>2531</v>
      </c>
      <c r="F1617" s="2">
        <v>44328.591562499998</v>
      </c>
      <c r="G1617" s="8">
        <v>738.51987762061151</v>
      </c>
      <c r="H1617" s="7">
        <f>LN(G1617)</f>
        <v>6.6046480178185583</v>
      </c>
      <c r="I1617" s="7">
        <f>+(H1617-$O$10)/_xlfn.STDEV.S($H$2:$H$6885)</f>
        <v>0.73381850046535091</v>
      </c>
      <c r="J1617" s="7">
        <f>($O$9-H1617)/($O$9-$O$2)</f>
        <v>0.3832825389877344</v>
      </c>
      <c r="K1617" t="b">
        <f>G1617&lt;2000</f>
        <v>1</v>
      </c>
    </row>
    <row r="1618" spans="1:11" x14ac:dyDescent="0.25">
      <c r="A1618" s="1">
        <v>22196</v>
      </c>
      <c r="B1618" s="1" t="s">
        <v>5</v>
      </c>
      <c r="C1618">
        <v>10930.150930751261</v>
      </c>
      <c r="D1618">
        <v>438.63419523268732</v>
      </c>
      <c r="E1618" t="s">
        <v>2872</v>
      </c>
      <c r="F1618" s="2">
        <v>44343.659375000003</v>
      </c>
      <c r="G1618" s="8">
        <v>738.4225546414367</v>
      </c>
      <c r="H1618" s="7">
        <f>LN(G1618)</f>
        <v>6.6045162280111978</v>
      </c>
      <c r="I1618" s="7">
        <f>+(H1618-$O$10)/_xlfn.STDEV.S($H$2:$H$6885)</f>
        <v>0.73372300220652797</v>
      </c>
      <c r="J1618" s="7">
        <f>($O$9-H1618)/($O$9-$O$2)</f>
        <v>0.38329701600445615</v>
      </c>
      <c r="K1618" t="b">
        <f>G1618&lt;2000</f>
        <v>1</v>
      </c>
    </row>
    <row r="1619" spans="1:11" x14ac:dyDescent="0.25">
      <c r="A1619" s="1">
        <v>15293</v>
      </c>
      <c r="B1619" s="1" t="s">
        <v>5</v>
      </c>
      <c r="C1619">
        <v>5512.7602325421258</v>
      </c>
      <c r="D1619">
        <v>393.75119706380741</v>
      </c>
      <c r="E1619" t="s">
        <v>3383</v>
      </c>
      <c r="F1619" s="2">
        <v>44365.761400462958</v>
      </c>
      <c r="G1619" s="8">
        <v>738.10588288448253</v>
      </c>
      <c r="H1619" s="7">
        <f>LN(G1619)</f>
        <v>6.6040872870524439</v>
      </c>
      <c r="I1619" s="7">
        <f>+(H1619-$O$10)/_xlfn.STDEV.S($H$2:$H$6885)</f>
        <v>0.73341218063755209</v>
      </c>
      <c r="J1619" s="7">
        <f>($O$9-H1619)/($O$9-$O$2)</f>
        <v>0.38334413486407731</v>
      </c>
      <c r="K1619" t="b">
        <f>G1619&lt;2000</f>
        <v>1</v>
      </c>
    </row>
    <row r="1620" spans="1:11" x14ac:dyDescent="0.25">
      <c r="A1620" s="1">
        <v>25674</v>
      </c>
      <c r="B1620" s="1" t="s">
        <v>5</v>
      </c>
      <c r="C1620">
        <v>4251.3019149739603</v>
      </c>
      <c r="D1620">
        <v>264.97708612902949</v>
      </c>
      <c r="E1620" t="s">
        <v>4950</v>
      </c>
      <c r="F1620" s="2">
        <v>44429.370011574072</v>
      </c>
      <c r="G1620" s="8">
        <v>737.70421515643989</v>
      </c>
      <c r="H1620" s="7">
        <f>LN(G1620)</f>
        <v>6.6035429517907547</v>
      </c>
      <c r="I1620" s="7">
        <f>+(H1620-$O$10)/_xlfn.STDEV.S($H$2:$H$6885)</f>
        <v>0.73301774141081411</v>
      </c>
      <c r="J1620" s="7">
        <f>($O$9-H1620)/($O$9-$O$2)</f>
        <v>0.38340392970590559</v>
      </c>
      <c r="K1620" t="b">
        <f>G1620&lt;2000</f>
        <v>1</v>
      </c>
    </row>
    <row r="1621" spans="1:11" x14ac:dyDescent="0.25">
      <c r="A1621" s="1">
        <v>1019</v>
      </c>
      <c r="B1621" s="1" t="s">
        <v>42</v>
      </c>
      <c r="C1621">
        <v>17439.28755145628</v>
      </c>
      <c r="D1621">
        <v>585.44747259382677</v>
      </c>
      <c r="E1621" t="s">
        <v>1664</v>
      </c>
      <c r="F1621" s="2">
        <v>44270.629467592589</v>
      </c>
      <c r="G1621" s="8">
        <v>737.24922429393837</v>
      </c>
      <c r="H1621" s="7">
        <f>LN(G1621)</f>
        <v>6.6029259955333375</v>
      </c>
      <c r="I1621" s="7">
        <f>+(H1621-$O$10)/_xlfn.STDEV.S($H$2:$H$6885)</f>
        <v>0.73257067915665908</v>
      </c>
      <c r="J1621" s="7">
        <f>($O$9-H1621)/($O$9-$O$2)</f>
        <v>0.38347170191252838</v>
      </c>
      <c r="K1621" t="b">
        <f>G1621&lt;2000</f>
        <v>1</v>
      </c>
    </row>
    <row r="1622" spans="1:11" x14ac:dyDescent="0.25">
      <c r="A1622" s="1">
        <v>18922</v>
      </c>
      <c r="B1622" s="1" t="s">
        <v>5</v>
      </c>
      <c r="C1622">
        <v>13861.27486563164</v>
      </c>
      <c r="D1622">
        <v>456.03898945064873</v>
      </c>
      <c r="E1622" t="s">
        <v>2633</v>
      </c>
      <c r="F1622" s="2">
        <v>44334.584027777782</v>
      </c>
      <c r="G1622" s="8">
        <v>736.87892804608202</v>
      </c>
      <c r="H1622" s="7">
        <f>LN(G1622)</f>
        <v>6.6024236019591331</v>
      </c>
      <c r="I1622" s="7">
        <f>+(H1622-$O$10)/_xlfn.STDEV.S($H$2:$H$6885)</f>
        <v>0.73220663194738511</v>
      </c>
      <c r="J1622" s="7">
        <f>($O$9-H1622)/($O$9-$O$2)</f>
        <v>0.38352688948977975</v>
      </c>
      <c r="K1622" t="b">
        <f>G1622&lt;2000</f>
        <v>1</v>
      </c>
    </row>
    <row r="1623" spans="1:11" x14ac:dyDescent="0.25">
      <c r="A1623" s="1">
        <v>2962</v>
      </c>
      <c r="B1623" s="1" t="s">
        <v>5</v>
      </c>
      <c r="C1623">
        <v>10513.617218299079</v>
      </c>
      <c r="D1623">
        <v>508.20549840731837</v>
      </c>
      <c r="E1623" t="s">
        <v>2222</v>
      </c>
      <c r="F1623" s="2">
        <v>44308.739606481482</v>
      </c>
      <c r="G1623" s="8">
        <v>736.86528809351921</v>
      </c>
      <c r="H1623" s="7">
        <f>LN(G1623)</f>
        <v>6.6024050913486567</v>
      </c>
      <c r="I1623" s="7">
        <f>+(H1623-$O$10)/_xlfn.STDEV.S($H$2:$H$6885)</f>
        <v>0.7321932186864839</v>
      </c>
      <c r="J1623" s="7">
        <f>($O$9-H1623)/($O$9-$O$2)</f>
        <v>0.38352892286719159</v>
      </c>
      <c r="K1623" t="b">
        <f>G1623&lt;2000</f>
        <v>1</v>
      </c>
    </row>
    <row r="1624" spans="1:11" x14ac:dyDescent="0.25">
      <c r="A1624" s="1">
        <v>14779</v>
      </c>
      <c r="B1624" s="1" t="s">
        <v>5</v>
      </c>
      <c r="C1624">
        <v>8456.5255608274692</v>
      </c>
      <c r="D1624">
        <v>649.78008862834793</v>
      </c>
      <c r="E1624" t="s">
        <v>1306</v>
      </c>
      <c r="F1624" s="2">
        <v>44238.459976851853</v>
      </c>
      <c r="G1624" s="8">
        <v>736.51780725703486</v>
      </c>
      <c r="H1624" s="7">
        <f>LN(G1624)</f>
        <v>6.6019334138276875</v>
      </c>
      <c r="I1624" s="7">
        <f>+(H1624-$O$10)/_xlfn.STDEV.S($H$2:$H$6885)</f>
        <v>0.73185142911352208</v>
      </c>
      <c r="J1624" s="7">
        <f>($O$9-H1624)/($O$9-$O$2)</f>
        <v>0.3835807363078142</v>
      </c>
      <c r="K1624" t="b">
        <f>G1624&lt;2000</f>
        <v>1</v>
      </c>
    </row>
    <row r="1625" spans="1:11" x14ac:dyDescent="0.25">
      <c r="A1625" s="1">
        <v>21648</v>
      </c>
      <c r="B1625" s="1" t="s">
        <v>5</v>
      </c>
      <c r="C1625">
        <v>5231.1984596679604</v>
      </c>
      <c r="D1625">
        <v>451.2989158016585</v>
      </c>
      <c r="E1625" t="s">
        <v>2685</v>
      </c>
      <c r="F1625" s="2">
        <v>44336.600983796299</v>
      </c>
      <c r="G1625" s="8">
        <v>735.7895895189406</v>
      </c>
      <c r="H1625" s="7">
        <f>LN(G1625)</f>
        <v>6.6009441940505234</v>
      </c>
      <c r="I1625" s="7">
        <f>+(H1625-$O$10)/_xlfn.STDEV.S($H$2:$H$6885)</f>
        <v>0.73113461520959133</v>
      </c>
      <c r="J1625" s="7">
        <f>($O$9-H1625)/($O$9-$O$2)</f>
        <v>0.38368940139764396</v>
      </c>
      <c r="K1625" t="b">
        <f>G1625&lt;2000</f>
        <v>1</v>
      </c>
    </row>
    <row r="1626" spans="1:11" x14ac:dyDescent="0.25">
      <c r="A1626" s="1">
        <v>11176</v>
      </c>
      <c r="B1626" s="1" t="s">
        <v>42</v>
      </c>
      <c r="C1626">
        <v>1986.5746532630001</v>
      </c>
      <c r="D1626">
        <v>127.14943344703001</v>
      </c>
      <c r="E1626" t="s">
        <v>6426</v>
      </c>
      <c r="F1626" s="2">
        <v>44497.391435185193</v>
      </c>
      <c r="G1626" s="8">
        <v>735.68463006988998</v>
      </c>
      <c r="H1626" s="7">
        <f>LN(G1626)</f>
        <v>6.6008015351471849</v>
      </c>
      <c r="I1626" s="7">
        <f>+(H1626-$O$10)/_xlfn.STDEV.S($H$2:$H$6885)</f>
        <v>0.73103124092635008</v>
      </c>
      <c r="J1626" s="7">
        <f>($O$9-H1626)/($O$9-$O$2)</f>
        <v>0.38370507237683804</v>
      </c>
      <c r="K1626" t="b">
        <f>G1626&lt;2000</f>
        <v>1</v>
      </c>
    </row>
    <row r="1627" spans="1:11" x14ac:dyDescent="0.25">
      <c r="A1627" s="1">
        <v>6780</v>
      </c>
      <c r="B1627" s="1" t="s">
        <v>42</v>
      </c>
      <c r="C1627">
        <v>6060.4949878979996</v>
      </c>
      <c r="D1627">
        <v>282.25162904845502</v>
      </c>
      <c r="E1627" t="s">
        <v>4739</v>
      </c>
      <c r="F1627" s="2">
        <v>44420.436655092592</v>
      </c>
      <c r="G1627" s="8">
        <v>735.66929591221401</v>
      </c>
      <c r="H1627" s="7">
        <f>LN(G1627)</f>
        <v>6.6007806915453768</v>
      </c>
      <c r="I1627" s="7">
        <f>+(H1627-$O$10)/_xlfn.STDEV.S($H$2:$H$6885)</f>
        <v>0.73101613712037183</v>
      </c>
      <c r="J1627" s="7">
        <f>($O$9-H1627)/($O$9-$O$2)</f>
        <v>0.38370736203169042</v>
      </c>
      <c r="K1627" t="b">
        <f>G1627&lt;2000</f>
        <v>1</v>
      </c>
    </row>
    <row r="1628" spans="1:11" x14ac:dyDescent="0.25">
      <c r="A1628" s="1">
        <v>1156</v>
      </c>
      <c r="B1628" s="1" t="s">
        <v>42</v>
      </c>
      <c r="C1628">
        <v>12128.98246499302</v>
      </c>
      <c r="D1628">
        <v>439.13187325810759</v>
      </c>
      <c r="E1628" t="s">
        <v>2816</v>
      </c>
      <c r="F1628" s="2">
        <v>44342.516851851848</v>
      </c>
      <c r="G1628" s="8">
        <v>735.38521626741601</v>
      </c>
      <c r="H1628" s="7">
        <f>LN(G1628)</f>
        <v>6.6003944656836193</v>
      </c>
      <c r="I1628" s="7">
        <f>+(H1628-$O$10)/_xlfn.STDEV.S($H$2:$H$6885)</f>
        <v>0.73073626800113622</v>
      </c>
      <c r="J1628" s="7">
        <f>($O$9-H1628)/($O$9-$O$2)</f>
        <v>0.38374978866824916</v>
      </c>
      <c r="K1628" t="b">
        <f>G1628&lt;2000</f>
        <v>1</v>
      </c>
    </row>
    <row r="1629" spans="1:11" x14ac:dyDescent="0.25">
      <c r="A1629" s="1">
        <v>9578</v>
      </c>
      <c r="B1629" s="1" t="s">
        <v>1741</v>
      </c>
      <c r="C1629">
        <v>9473.1419999999998</v>
      </c>
      <c r="D1629">
        <v>142.09712999999999</v>
      </c>
      <c r="E1629" t="s">
        <v>6274</v>
      </c>
      <c r="F1629" s="2">
        <v>44489.709768518522</v>
      </c>
      <c r="G1629" s="8">
        <v>732.92373922333752</v>
      </c>
      <c r="H1629" s="7">
        <f>LN(G1629)</f>
        <v>6.5970416572154438</v>
      </c>
      <c r="I1629" s="7">
        <f>+(H1629-$O$10)/_xlfn.STDEV.S($H$2:$H$6885)</f>
        <v>0.72830673739258456</v>
      </c>
      <c r="J1629" s="7">
        <f>($O$9-H1629)/($O$9-$O$2)</f>
        <v>0.38411809229681271</v>
      </c>
      <c r="K1629" t="b">
        <f>G1629&lt;2000</f>
        <v>1</v>
      </c>
    </row>
    <row r="1630" spans="1:11" x14ac:dyDescent="0.25">
      <c r="A1630" s="1">
        <v>1300</v>
      </c>
      <c r="B1630" s="1" t="s">
        <v>5</v>
      </c>
      <c r="C1630">
        <v>22635.16554729667</v>
      </c>
      <c r="D1630">
        <v>714.05303429036803</v>
      </c>
      <c r="E1630" t="s">
        <v>887</v>
      </c>
      <c r="F1630" s="2">
        <v>44204.623657407406</v>
      </c>
      <c r="G1630" s="8">
        <v>732.41096041031597</v>
      </c>
      <c r="H1630" s="7">
        <f>LN(G1630)</f>
        <v>6.5963417777488882</v>
      </c>
      <c r="I1630" s="7">
        <f>+(H1630-$O$10)/_xlfn.STDEV.S($H$2:$H$6885)</f>
        <v>0.72779958686417423</v>
      </c>
      <c r="J1630" s="7">
        <f>($O$9-H1630)/($O$9-$O$2)</f>
        <v>0.38419497355905485</v>
      </c>
      <c r="K1630" t="b">
        <f>G1630&lt;2000</f>
        <v>1</v>
      </c>
    </row>
    <row r="1631" spans="1:11" x14ac:dyDescent="0.25">
      <c r="A1631" s="1">
        <v>3782</v>
      </c>
      <c r="B1631" s="1" t="s">
        <v>42</v>
      </c>
      <c r="C1631">
        <v>7066.9252179017021</v>
      </c>
      <c r="D1631">
        <v>400.23172729192402</v>
      </c>
      <c r="E1631" t="s">
        <v>3231</v>
      </c>
      <c r="F1631" s="2">
        <v>44360.998761574083</v>
      </c>
      <c r="G1631" s="8">
        <v>732.34109225494626</v>
      </c>
      <c r="H1631" s="7">
        <f>LN(G1631)</f>
        <v>6.5962463784554783</v>
      </c>
      <c r="I1631" s="7">
        <f>+(H1631-$O$10)/_xlfn.STDEV.S($H$2:$H$6885)</f>
        <v>0.72773045810075887</v>
      </c>
      <c r="J1631" s="7">
        <f>($O$9-H1631)/($O$9-$O$2)</f>
        <v>0.3842054531036691</v>
      </c>
      <c r="K1631" t="b">
        <f>G1631&lt;2000</f>
        <v>1</v>
      </c>
    </row>
    <row r="1632" spans="1:11" x14ac:dyDescent="0.25">
      <c r="A1632" s="1">
        <v>2183</v>
      </c>
      <c r="B1632" s="1" t="s">
        <v>5</v>
      </c>
      <c r="C1632">
        <v>11755.15150500603</v>
      </c>
      <c r="D1632">
        <v>748.07430113336784</v>
      </c>
      <c r="E1632" t="s">
        <v>674</v>
      </c>
      <c r="F1632" s="2">
        <v>44187.477407407408</v>
      </c>
      <c r="G1632" s="8">
        <v>732.03471388157391</v>
      </c>
      <c r="H1632" s="7">
        <f>LN(G1632)</f>
        <v>6.595827936172344</v>
      </c>
      <c r="I1632" s="7">
        <f>+(H1632-$O$10)/_xlfn.STDEV.S($H$2:$H$6885)</f>
        <v>0.72742724414015336</v>
      </c>
      <c r="J1632" s="7">
        <f>($O$9-H1632)/($O$9-$O$2)</f>
        <v>0.38425141869123119</v>
      </c>
      <c r="K1632" t="b">
        <f>G1632&lt;2000</f>
        <v>1</v>
      </c>
    </row>
    <row r="1633" spans="1:11" x14ac:dyDescent="0.25">
      <c r="A1633" s="1">
        <v>12971</v>
      </c>
      <c r="B1633" s="1" t="s">
        <v>5</v>
      </c>
      <c r="C1633">
        <v>1098.2656294632579</v>
      </c>
      <c r="D1633">
        <v>88.769313967470808</v>
      </c>
      <c r="E1633" t="s">
        <v>6678</v>
      </c>
      <c r="F1633" s="2">
        <v>44516.180520833332</v>
      </c>
      <c r="G1633" s="8">
        <v>731.48766281932092</v>
      </c>
      <c r="H1633" s="7">
        <f>LN(G1633)</f>
        <v>6.5950803547257744</v>
      </c>
      <c r="I1633" s="7">
        <f>+(H1633-$O$10)/_xlfn.STDEV.S($H$2:$H$6885)</f>
        <v>0.72688552753926017</v>
      </c>
      <c r="J1633" s="7">
        <f>($O$9-H1633)/($O$9-$O$2)</f>
        <v>0.3843335399820928</v>
      </c>
      <c r="K1633" t="b">
        <f>G1633&lt;2000</f>
        <v>1</v>
      </c>
    </row>
    <row r="1634" spans="1:11" x14ac:dyDescent="0.25">
      <c r="A1634" s="1">
        <v>9783</v>
      </c>
      <c r="B1634" s="1" t="s">
        <v>5</v>
      </c>
      <c r="C1634">
        <v>10740.792170152081</v>
      </c>
      <c r="D1634">
        <v>650.9165177945556</v>
      </c>
      <c r="E1634" t="s">
        <v>1263</v>
      </c>
      <c r="F1634" s="2">
        <v>44235.605902777781</v>
      </c>
      <c r="G1634" s="8">
        <v>731.32408395184154</v>
      </c>
      <c r="H1634" s="7">
        <f>LN(G1634)</f>
        <v>6.5948567048015478</v>
      </c>
      <c r="I1634" s="7">
        <f>+(H1634-$O$10)/_xlfn.STDEV.S($H$2:$H$6885)</f>
        <v>0.72672346509469576</v>
      </c>
      <c r="J1634" s="7">
        <f>($O$9-H1634)/($O$9-$O$2)</f>
        <v>0.38435810776739948</v>
      </c>
      <c r="K1634" t="b">
        <f>G1634&lt;2000</f>
        <v>1</v>
      </c>
    </row>
    <row r="1635" spans="1:11" x14ac:dyDescent="0.25">
      <c r="A1635" s="1">
        <v>4174</v>
      </c>
      <c r="B1635" s="1" t="s">
        <v>1741</v>
      </c>
      <c r="C1635">
        <v>11790.261627916499</v>
      </c>
      <c r="D1635">
        <v>307.7086601166601</v>
      </c>
      <c r="E1635" t="s">
        <v>4461</v>
      </c>
      <c r="F1635" s="2">
        <v>44406.892523148148</v>
      </c>
      <c r="G1635" s="8">
        <v>731.29258552442809</v>
      </c>
      <c r="H1635" s="7">
        <f>LN(G1635)</f>
        <v>6.5948136334649829</v>
      </c>
      <c r="I1635" s="7">
        <f>+(H1635-$O$10)/_xlfn.STDEV.S($H$2:$H$6885)</f>
        <v>0.7266922545046699</v>
      </c>
      <c r="J1635" s="7">
        <f>($O$9-H1635)/($O$9-$O$2)</f>
        <v>0.38436283912312547</v>
      </c>
      <c r="K1635" t="b">
        <f>G1635&lt;2000</f>
        <v>1</v>
      </c>
    </row>
    <row r="1636" spans="1:11" x14ac:dyDescent="0.25">
      <c r="A1636" s="1">
        <v>5922</v>
      </c>
      <c r="B1636" s="1" t="s">
        <v>5</v>
      </c>
      <c r="C1636">
        <v>8685.9533834237845</v>
      </c>
      <c r="D1636">
        <v>558.86839010834615</v>
      </c>
      <c r="E1636" t="s">
        <v>1797</v>
      </c>
      <c r="F1636" s="2">
        <v>44281.462199074071</v>
      </c>
      <c r="G1636" s="8">
        <v>731.10275792909817</v>
      </c>
      <c r="H1636" s="7">
        <f>LN(G1636)</f>
        <v>6.5945540215929324</v>
      </c>
      <c r="I1636" s="7">
        <f>+(H1636-$O$10)/_xlfn.STDEV.S($H$2:$H$6885)</f>
        <v>0.72650413311465389</v>
      </c>
      <c r="J1636" s="7">
        <f>($O$9-H1636)/($O$9-$O$2)</f>
        <v>0.38439135730285506</v>
      </c>
      <c r="K1636" t="b">
        <f>G1636&lt;2000</f>
        <v>1</v>
      </c>
    </row>
    <row r="1637" spans="1:11" x14ac:dyDescent="0.25">
      <c r="A1637" s="1">
        <v>31793</v>
      </c>
      <c r="B1637" s="1" t="s">
        <v>5</v>
      </c>
      <c r="C1637">
        <v>4338.4312468789931</v>
      </c>
      <c r="D1637">
        <v>249.67600552352749</v>
      </c>
      <c r="E1637" t="s">
        <v>5160</v>
      </c>
      <c r="F1637" s="2">
        <v>44435.803240740737</v>
      </c>
      <c r="G1637" s="8">
        <v>730.97394381745278</v>
      </c>
      <c r="H1637" s="7">
        <f>LN(G1637)</f>
        <v>6.5943778145419278</v>
      </c>
      <c r="I1637" s="7">
        <f>+(H1637-$O$10)/_xlfn.STDEV.S($H$2:$H$6885)</f>
        <v>0.72637644898717646</v>
      </c>
      <c r="J1637" s="7">
        <f>($O$9-H1637)/($O$9-$O$2)</f>
        <v>0.38441071352223932</v>
      </c>
      <c r="K1637" t="b">
        <f>G1637&lt;2000</f>
        <v>1</v>
      </c>
    </row>
    <row r="1638" spans="1:11" x14ac:dyDescent="0.25">
      <c r="A1638" s="1">
        <v>2907</v>
      </c>
      <c r="B1638" s="1" t="s">
        <v>5</v>
      </c>
      <c r="C1638">
        <v>14380.94067011223</v>
      </c>
      <c r="D1638">
        <v>757.54267431487597</v>
      </c>
      <c r="E1638" t="s">
        <v>571</v>
      </c>
      <c r="F1638" s="2">
        <v>44181.712037037039</v>
      </c>
      <c r="G1638" s="8">
        <v>730.01631375614647</v>
      </c>
      <c r="H1638" s="7">
        <f>LN(G1638)</f>
        <v>6.5930668815038924</v>
      </c>
      <c r="I1638" s="7">
        <f>+(H1638-$O$10)/_xlfn.STDEV.S($H$2:$H$6885)</f>
        <v>0.72542651344152875</v>
      </c>
      <c r="J1638" s="7">
        <f>($O$9-H1638)/($O$9-$O$2)</f>
        <v>0.38455471858524704</v>
      </c>
      <c r="K1638" t="b">
        <f>G1638&lt;2000</f>
        <v>1</v>
      </c>
    </row>
    <row r="1639" spans="1:11" x14ac:dyDescent="0.25">
      <c r="A1639" s="1">
        <v>33752</v>
      </c>
      <c r="B1639" s="1" t="s">
        <v>5</v>
      </c>
      <c r="C1639">
        <v>3429.71376854858</v>
      </c>
      <c r="D1639">
        <v>213.71088759721081</v>
      </c>
      <c r="E1639" t="s">
        <v>5547</v>
      </c>
      <c r="F1639" s="2">
        <v>44453.589745370373</v>
      </c>
      <c r="G1639" s="8">
        <v>729.79701116281296</v>
      </c>
      <c r="H1639" s="7">
        <f>LN(G1639)</f>
        <v>6.5927664285744116</v>
      </c>
      <c r="I1639" s="7">
        <f>+(H1639-$O$10)/_xlfn.STDEV.S($H$2:$H$6885)</f>
        <v>0.72520879757868384</v>
      </c>
      <c r="J1639" s="7">
        <f>($O$9-H1639)/($O$9-$O$2)</f>
        <v>0.38458772312612394</v>
      </c>
      <c r="K1639" t="b">
        <f>G1639&lt;2000</f>
        <v>1</v>
      </c>
    </row>
    <row r="1640" spans="1:11" x14ac:dyDescent="0.25">
      <c r="A1640" s="1">
        <v>2134</v>
      </c>
      <c r="B1640" s="1" t="s">
        <v>42</v>
      </c>
      <c r="C1640">
        <v>7898.7369832000004</v>
      </c>
      <c r="D1640">
        <v>409.64139357200003</v>
      </c>
      <c r="E1640" t="s">
        <v>3107</v>
      </c>
      <c r="F1640" s="2">
        <v>44355.550682870373</v>
      </c>
      <c r="G1640" s="8">
        <v>729.63119447702434</v>
      </c>
      <c r="H1640" s="7">
        <f>LN(G1640)</f>
        <v>6.5925391934341544</v>
      </c>
      <c r="I1640" s="7">
        <f>+(H1640-$O$10)/_xlfn.STDEV.S($H$2:$H$6885)</f>
        <v>0.725044137195058</v>
      </c>
      <c r="J1640" s="7">
        <f>($O$9-H1640)/($O$9-$O$2)</f>
        <v>0.38461268474486482</v>
      </c>
      <c r="K1640" t="b">
        <f>G1640&lt;2000</f>
        <v>1</v>
      </c>
    </row>
    <row r="1641" spans="1:11" x14ac:dyDescent="0.25">
      <c r="A1641" s="1">
        <v>17169</v>
      </c>
      <c r="B1641" s="1" t="s">
        <v>5</v>
      </c>
      <c r="C1641">
        <v>6820.2080835158349</v>
      </c>
      <c r="D1641">
        <v>291.23819848135008</v>
      </c>
      <c r="E1641" t="s">
        <v>4627</v>
      </c>
      <c r="F1641" s="2">
        <v>44414.611574074072</v>
      </c>
      <c r="G1641" s="8">
        <v>728.77767106835051</v>
      </c>
      <c r="H1641" s="7">
        <f>LN(G1641)</f>
        <v>6.5913687075350564</v>
      </c>
      <c r="I1641" s="7">
        <f>+(H1641-$O$10)/_xlfn.STDEV.S($H$2:$H$6885)</f>
        <v>0.72419597323170337</v>
      </c>
      <c r="J1641" s="7">
        <f>($O$9-H1641)/($O$9-$O$2)</f>
        <v>0.38474126178942675</v>
      </c>
      <c r="K1641" t="b">
        <f>G1641&lt;2000</f>
        <v>1</v>
      </c>
    </row>
    <row r="1642" spans="1:11" x14ac:dyDescent="0.25">
      <c r="A1642" s="1">
        <v>3196</v>
      </c>
      <c r="B1642" s="1" t="s">
        <v>5</v>
      </c>
      <c r="C1642">
        <v>18719.995852620479</v>
      </c>
      <c r="D1642">
        <v>754.14885349253257</v>
      </c>
      <c r="E1642" t="s">
        <v>603</v>
      </c>
      <c r="F1642" s="2">
        <v>44182.713067129633</v>
      </c>
      <c r="G1642" s="8">
        <v>728.67161388259751</v>
      </c>
      <c r="H1642" s="7">
        <f>LN(G1642)</f>
        <v>6.5912231694541976</v>
      </c>
      <c r="I1642" s="7">
        <f>+(H1642-$O$10)/_xlfn.STDEV.S($H$2:$H$6885)</f>
        <v>0.72409051262292945</v>
      </c>
      <c r="J1642" s="7">
        <f>($O$9-H1642)/($O$9-$O$2)</f>
        <v>0.3847572490442262</v>
      </c>
      <c r="K1642" t="b">
        <f>G1642&lt;2000</f>
        <v>1</v>
      </c>
    </row>
    <row r="1643" spans="1:11" x14ac:dyDescent="0.25">
      <c r="A1643" s="1">
        <v>2336</v>
      </c>
      <c r="B1643" s="1" t="s">
        <v>5</v>
      </c>
      <c r="C1643">
        <v>22691.226974746871</v>
      </c>
      <c r="D1643">
        <v>759.90298480194042</v>
      </c>
      <c r="E1643" t="s">
        <v>519</v>
      </c>
      <c r="F1643" s="2">
        <v>44179.796493055554</v>
      </c>
      <c r="G1643" s="8">
        <v>728.60602886347317</v>
      </c>
      <c r="H1643" s="7">
        <f>LN(G1643)</f>
        <v>6.5911331591263851</v>
      </c>
      <c r="I1643" s="7">
        <f>+(H1643-$O$10)/_xlfn.STDEV.S($H$2:$H$6885)</f>
        <v>0.7240252888415587</v>
      </c>
      <c r="J1643" s="7">
        <f>($O$9-H1643)/($O$9-$O$2)</f>
        <v>0.38476713661479761</v>
      </c>
      <c r="K1643" t="b">
        <f>G1643&lt;2000</f>
        <v>1</v>
      </c>
    </row>
    <row r="1644" spans="1:11" x14ac:dyDescent="0.25">
      <c r="A1644" s="1">
        <v>17300</v>
      </c>
      <c r="B1644" s="1" t="s">
        <v>5</v>
      </c>
      <c r="C1644">
        <v>5334.9384647297993</v>
      </c>
      <c r="D1644">
        <v>423.00094868283787</v>
      </c>
      <c r="E1644" t="s">
        <v>2966</v>
      </c>
      <c r="F1644" s="2">
        <v>44348.480127314811</v>
      </c>
      <c r="G1644" s="8">
        <v>728.29785849518714</v>
      </c>
      <c r="H1644" s="7">
        <f>LN(G1644)</f>
        <v>6.5907101108037658</v>
      </c>
      <c r="I1644" s="7">
        <f>+(H1644-$O$10)/_xlfn.STDEV.S($H$2:$H$6885)</f>
        <v>0.72371873722715663</v>
      </c>
      <c r="J1644" s="7">
        <f>($O$9-H1644)/($O$9-$O$2)</f>
        <v>0.38481360817252525</v>
      </c>
      <c r="K1644" t="b">
        <f>G1644&lt;2000</f>
        <v>1</v>
      </c>
    </row>
    <row r="1645" spans="1:11" x14ac:dyDescent="0.25">
      <c r="A1645" s="1">
        <v>4077</v>
      </c>
      <c r="B1645" s="1" t="s">
        <v>1741</v>
      </c>
      <c r="C1645">
        <v>3165.4924999999998</v>
      </c>
      <c r="D1645">
        <v>200.76273499999999</v>
      </c>
      <c r="E1645" t="s">
        <v>5683</v>
      </c>
      <c r="F1645" s="2">
        <v>44459.768194444441</v>
      </c>
      <c r="G1645" s="8">
        <v>727.6416232516342</v>
      </c>
      <c r="H1645" s="7">
        <f>LN(G1645)</f>
        <v>6.5898086512359475</v>
      </c>
      <c r="I1645" s="7">
        <f>+(H1645-$O$10)/_xlfn.STDEV.S($H$2:$H$6885)</f>
        <v>0.72306551661131335</v>
      </c>
      <c r="J1645" s="7">
        <f>($O$9-H1645)/($O$9-$O$2)</f>
        <v>0.38491263286569882</v>
      </c>
      <c r="K1645" t="b">
        <f>G1645&lt;2000</f>
        <v>1</v>
      </c>
    </row>
    <row r="1646" spans="1:11" x14ac:dyDescent="0.25">
      <c r="A1646" s="1">
        <v>298</v>
      </c>
      <c r="B1646" s="1" t="s">
        <v>5</v>
      </c>
      <c r="C1646">
        <v>22959.229264097521</v>
      </c>
      <c r="D1646">
        <v>730.94713275344589</v>
      </c>
      <c r="E1646" t="s">
        <v>778</v>
      </c>
      <c r="F1646" s="2">
        <v>44193.675243055557</v>
      </c>
      <c r="G1646" s="8">
        <v>727.36081208393375</v>
      </c>
      <c r="H1646" s="7">
        <f>LN(G1646)</f>
        <v>6.5894226571449863</v>
      </c>
      <c r="I1646" s="7">
        <f>+(H1646-$O$10)/_xlfn.STDEV.S($H$2:$H$6885)</f>
        <v>0.72278581543911347</v>
      </c>
      <c r="J1646" s="7">
        <f>($O$9-H1646)/($O$9-$O$2)</f>
        <v>0.38495503404240022</v>
      </c>
      <c r="K1646" t="b">
        <f>G1646&lt;2000</f>
        <v>1</v>
      </c>
    </row>
    <row r="1647" spans="1:11" x14ac:dyDescent="0.25">
      <c r="A1647" s="1">
        <v>2843</v>
      </c>
      <c r="B1647" s="1" t="s">
        <v>42</v>
      </c>
      <c r="C1647">
        <v>7622.4807867104091</v>
      </c>
      <c r="D1647">
        <v>414.55793573971607</v>
      </c>
      <c r="E1647" t="s">
        <v>3067</v>
      </c>
      <c r="F1647" s="2">
        <v>44352.378958333327</v>
      </c>
      <c r="G1647" s="8">
        <v>727.13402301833321</v>
      </c>
      <c r="H1647" s="7">
        <f>LN(G1647)</f>
        <v>6.5891108113247538</v>
      </c>
      <c r="I1647" s="7">
        <f>+(H1647-$O$10)/_xlfn.STDEV.S($H$2:$H$6885)</f>
        <v>0.7225598439967853</v>
      </c>
      <c r="J1647" s="7">
        <f>($O$9-H1647)/($O$9-$O$2)</f>
        <v>0.38498929008423327</v>
      </c>
      <c r="K1647" t="b">
        <f>G1647&lt;2000</f>
        <v>1</v>
      </c>
    </row>
    <row r="1648" spans="1:11" x14ac:dyDescent="0.25">
      <c r="A1648" s="1">
        <v>4860</v>
      </c>
      <c r="B1648" s="1" t="s">
        <v>5</v>
      </c>
      <c r="C1648">
        <v>23585.06267115588</v>
      </c>
      <c r="D1648">
        <v>694.32928468484272</v>
      </c>
      <c r="E1648" t="s">
        <v>973</v>
      </c>
      <c r="F1648" s="2">
        <v>44211.505555555559</v>
      </c>
      <c r="G1648" s="8">
        <v>726.22476966144734</v>
      </c>
      <c r="H1648" s="7">
        <f>LN(G1648)</f>
        <v>6.5878595669932176</v>
      </c>
      <c r="I1648" s="7">
        <f>+(H1648-$O$10)/_xlfn.STDEV.S($H$2:$H$6885)</f>
        <v>0.72165316041163607</v>
      </c>
      <c r="J1648" s="7">
        <f>($O$9-H1648)/($O$9-$O$2)</f>
        <v>0.38512673838523181</v>
      </c>
      <c r="K1648" t="b">
        <f>G1648&lt;2000</f>
        <v>1</v>
      </c>
    </row>
    <row r="1649" spans="1:11" x14ac:dyDescent="0.25">
      <c r="A1649" s="1">
        <v>4143</v>
      </c>
      <c r="B1649" s="1" t="s">
        <v>5</v>
      </c>
      <c r="C1649">
        <v>12368.09633784664</v>
      </c>
      <c r="D1649">
        <v>674.37978079074696</v>
      </c>
      <c r="E1649" t="s">
        <v>1091</v>
      </c>
      <c r="F1649" s="2">
        <v>44221.452824074076</v>
      </c>
      <c r="G1649" s="8">
        <v>726.05482161441694</v>
      </c>
      <c r="H1649" s="7">
        <f>LN(G1649)</f>
        <v>6.5876255238395069</v>
      </c>
      <c r="I1649" s="7">
        <f>+(H1649-$O$10)/_xlfn.STDEV.S($H$2:$H$6885)</f>
        <v>0.7214835667676629</v>
      </c>
      <c r="J1649" s="7">
        <f>($O$9-H1649)/($O$9-$O$2)</f>
        <v>0.38515244785941455</v>
      </c>
      <c r="K1649" t="b">
        <f>G1649&lt;2000</f>
        <v>1</v>
      </c>
    </row>
    <row r="1650" spans="1:11" x14ac:dyDescent="0.25">
      <c r="A1650" s="1">
        <v>20210</v>
      </c>
      <c r="B1650" s="1" t="s">
        <v>5</v>
      </c>
      <c r="C1650">
        <v>6052.3390160960726</v>
      </c>
      <c r="D1650">
        <v>347.22224099841219</v>
      </c>
      <c r="E1650" t="s">
        <v>3913</v>
      </c>
      <c r="F1650" s="2">
        <v>44385.720416666663</v>
      </c>
      <c r="G1650" s="8">
        <v>725.22380070449333</v>
      </c>
      <c r="H1650" s="7">
        <f>LN(G1650)</f>
        <v>6.5864802978464132</v>
      </c>
      <c r="I1650" s="7">
        <f>+(H1650-$O$10)/_xlfn.STDEV.S($H$2:$H$6885)</f>
        <v>0.72065370677704899</v>
      </c>
      <c r="J1650" s="7">
        <f>($O$9-H1650)/($O$9-$O$2)</f>
        <v>0.38527825012124528</v>
      </c>
      <c r="K1650" t="b">
        <f>G1650&lt;2000</f>
        <v>1</v>
      </c>
    </row>
    <row r="1651" spans="1:11" x14ac:dyDescent="0.25">
      <c r="A1651" s="1">
        <v>9301</v>
      </c>
      <c r="B1651" s="1" t="s">
        <v>1741</v>
      </c>
      <c r="C1651">
        <v>5623.2722312046099</v>
      </c>
      <c r="D1651">
        <v>206.46179174818451</v>
      </c>
      <c r="E1651" t="s">
        <v>5627</v>
      </c>
      <c r="F1651" s="2">
        <v>44456.512349537043</v>
      </c>
      <c r="G1651" s="8">
        <v>724.86242514441244</v>
      </c>
      <c r="H1651" s="7">
        <f>LN(G1651)</f>
        <v>6.5859818784267672</v>
      </c>
      <c r="I1651" s="7">
        <f>+(H1651-$O$10)/_xlfn.STDEV.S($H$2:$H$6885)</f>
        <v>0.72029253934162274</v>
      </c>
      <c r="J1651" s="7">
        <f>($O$9-H1651)/($O$9-$O$2)</f>
        <v>0.38533300114044144</v>
      </c>
      <c r="K1651" t="b">
        <f>G1651&lt;2000</f>
        <v>1</v>
      </c>
    </row>
    <row r="1652" spans="1:11" x14ac:dyDescent="0.25">
      <c r="A1652" s="1">
        <v>2290</v>
      </c>
      <c r="B1652" s="1" t="s">
        <v>1741</v>
      </c>
      <c r="C1652">
        <v>11317.95888153504</v>
      </c>
      <c r="D1652">
        <v>372.73936526140182</v>
      </c>
      <c r="E1652" t="s">
        <v>3581</v>
      </c>
      <c r="F1652" s="2">
        <v>44372.706631944442</v>
      </c>
      <c r="G1652" s="8">
        <v>724.5625813039976</v>
      </c>
      <c r="H1652" s="7">
        <f>LN(G1652)</f>
        <v>6.5855681366417729</v>
      </c>
      <c r="I1652" s="7">
        <f>+(H1652-$O$10)/_xlfn.STDEV.S($H$2:$H$6885)</f>
        <v>0.71999273148196663</v>
      </c>
      <c r="J1652" s="7">
        <f>($O$9-H1652)/($O$9-$O$2)</f>
        <v>0.38537845038162183</v>
      </c>
      <c r="K1652" t="b">
        <f>G1652&lt;2000</f>
        <v>1</v>
      </c>
    </row>
    <row r="1653" spans="1:11" x14ac:dyDescent="0.25">
      <c r="A1653" s="1">
        <v>7728</v>
      </c>
      <c r="B1653" s="1" t="s">
        <v>5</v>
      </c>
      <c r="C1653">
        <v>35699.114028874843</v>
      </c>
      <c r="D1653">
        <v>654.38056519810277</v>
      </c>
      <c r="E1653" t="s">
        <v>1204</v>
      </c>
      <c r="F1653" s="2">
        <v>44230.40283564815</v>
      </c>
      <c r="G1653" s="8">
        <v>723.62651972174285</v>
      </c>
      <c r="H1653" s="7">
        <f>LN(G1653)</f>
        <v>6.5842754025479291</v>
      </c>
      <c r="I1653" s="7">
        <f>+(H1653-$O$10)/_xlfn.STDEV.S($H$2:$H$6885)</f>
        <v>0.71905598335587373</v>
      </c>
      <c r="J1653" s="7">
        <f>($O$9-H1653)/($O$9-$O$2)</f>
        <v>0.38552045630353765</v>
      </c>
      <c r="K1653" t="b">
        <f>G1653&lt;2000</f>
        <v>1</v>
      </c>
    </row>
    <row r="1654" spans="1:11" x14ac:dyDescent="0.25">
      <c r="A1654" s="1">
        <v>5409</v>
      </c>
      <c r="B1654" s="1" t="s">
        <v>42</v>
      </c>
      <c r="C1654">
        <v>3693.9714068665298</v>
      </c>
      <c r="D1654">
        <v>239.466270156983</v>
      </c>
      <c r="E1654" t="s">
        <v>5231</v>
      </c>
      <c r="F1654" s="2">
        <v>44439.671782407408</v>
      </c>
      <c r="G1654" s="8">
        <v>723.53415094788841</v>
      </c>
      <c r="H1654" s="7">
        <f>LN(G1654)</f>
        <v>6.5841477473734189</v>
      </c>
      <c r="I1654" s="7">
        <f>+(H1654-$O$10)/_xlfn.STDEV.S($H$2:$H$6885)</f>
        <v>0.71896348115756559</v>
      </c>
      <c r="J1654" s="7">
        <f>($O$9-H1654)/($O$9-$O$2)</f>
        <v>0.38553447913377781</v>
      </c>
      <c r="K1654" t="b">
        <f>G1654&lt;2000</f>
        <v>1</v>
      </c>
    </row>
    <row r="1655" spans="1:11" x14ac:dyDescent="0.25">
      <c r="A1655" s="1">
        <v>3318</v>
      </c>
      <c r="B1655" s="1" t="s">
        <v>5</v>
      </c>
      <c r="C1655">
        <v>9649.8547514114889</v>
      </c>
      <c r="D1655">
        <v>663.14221586494909</v>
      </c>
      <c r="E1655" t="s">
        <v>1169</v>
      </c>
      <c r="F1655" s="2">
        <v>44225.648761574077</v>
      </c>
      <c r="G1655" s="8">
        <v>722.90324412160112</v>
      </c>
      <c r="H1655" s="7">
        <f>LN(G1655)</f>
        <v>6.583275387645374</v>
      </c>
      <c r="I1655" s="7">
        <f>+(H1655-$O$10)/_xlfn.STDEV.S($H$2:$H$6885)</f>
        <v>0.71833134702850021</v>
      </c>
      <c r="J1655" s="7">
        <f>($O$9-H1655)/($O$9-$O$2)</f>
        <v>0.38563030723022335</v>
      </c>
      <c r="K1655" t="b">
        <f>G1655&lt;2000</f>
        <v>1</v>
      </c>
    </row>
    <row r="1656" spans="1:11" x14ac:dyDescent="0.25">
      <c r="A1656" s="1">
        <v>8857</v>
      </c>
      <c r="B1656" s="1" t="s">
        <v>42</v>
      </c>
      <c r="C1656">
        <v>5703.3471864198582</v>
      </c>
      <c r="D1656">
        <v>130.28326790394149</v>
      </c>
      <c r="E1656" t="s">
        <v>6351</v>
      </c>
      <c r="F1656" s="2">
        <v>44494.622499999998</v>
      </c>
      <c r="G1656" s="8">
        <v>722.12076115407376</v>
      </c>
      <c r="H1656" s="7">
        <f>LN(G1656)</f>
        <v>6.5821923841227319</v>
      </c>
      <c r="I1656" s="7">
        <f>+(H1656-$O$10)/_xlfn.STDEV.S($H$2:$H$6885)</f>
        <v>0.71754657502842834</v>
      </c>
      <c r="J1656" s="7">
        <f>($O$9-H1656)/($O$9-$O$2)</f>
        <v>0.38574927439787465</v>
      </c>
      <c r="K1656" t="b">
        <f>G1656&lt;2000</f>
        <v>1</v>
      </c>
    </row>
    <row r="1657" spans="1:11" x14ac:dyDescent="0.25">
      <c r="A1657" s="1">
        <v>2618</v>
      </c>
      <c r="B1657" s="1" t="s">
        <v>42</v>
      </c>
      <c r="C1657">
        <v>7266.0885038833358</v>
      </c>
      <c r="D1657">
        <v>456.3247942146142</v>
      </c>
      <c r="E1657" t="s">
        <v>2562</v>
      </c>
      <c r="F1657" s="2">
        <v>44329.585034722222</v>
      </c>
      <c r="G1657" s="8">
        <v>721.37658567356766</v>
      </c>
      <c r="H1657" s="7">
        <f>LN(G1657)</f>
        <v>6.5811613111553031</v>
      </c>
      <c r="I1657" s="7">
        <f>+(H1657-$O$10)/_xlfn.STDEV.S($H$2:$H$6885)</f>
        <v>0.71679943323437834</v>
      </c>
      <c r="J1657" s="7">
        <f>($O$9-H1657)/($O$9-$O$2)</f>
        <v>0.3858625370309246</v>
      </c>
      <c r="K1657" t="b">
        <f>G1657&lt;2000</f>
        <v>1</v>
      </c>
    </row>
    <row r="1658" spans="1:11" x14ac:dyDescent="0.25">
      <c r="A1658" s="1">
        <v>27968</v>
      </c>
      <c r="B1658" s="1" t="s">
        <v>5</v>
      </c>
      <c r="C1658">
        <v>4113.7798426549734</v>
      </c>
      <c r="D1658">
        <v>282.73443026903692</v>
      </c>
      <c r="E1658" t="s">
        <v>4653</v>
      </c>
      <c r="F1658" s="2">
        <v>44417.371550925927</v>
      </c>
      <c r="G1658" s="8">
        <v>721.14356729733061</v>
      </c>
      <c r="H1658" s="7">
        <f>LN(G1658)</f>
        <v>6.5808382399277932</v>
      </c>
      <c r="I1658" s="7">
        <f>+(H1658-$O$10)/_xlfn.STDEV.S($H$2:$H$6885)</f>
        <v>0.71656532757536795</v>
      </c>
      <c r="J1658" s="7">
        <f>($O$9-H1658)/($O$9-$O$2)</f>
        <v>0.38589802617577312</v>
      </c>
      <c r="K1658" t="b">
        <f>G1658&lt;2000</f>
        <v>1</v>
      </c>
    </row>
    <row r="1659" spans="1:11" x14ac:dyDescent="0.25">
      <c r="A1659" s="1">
        <v>35478</v>
      </c>
      <c r="B1659" s="1" t="s">
        <v>5</v>
      </c>
      <c r="C1659">
        <v>3358.6471928270539</v>
      </c>
      <c r="D1659">
        <v>149.64406857854709</v>
      </c>
      <c r="E1659" t="s">
        <v>6195</v>
      </c>
      <c r="F1659" s="2">
        <v>44484.667581018519</v>
      </c>
      <c r="G1659" s="8">
        <v>720.51192714679678</v>
      </c>
      <c r="H1659" s="7">
        <f>LN(G1659)</f>
        <v>6.5799619692883997</v>
      </c>
      <c r="I1659" s="7">
        <f>+(H1659-$O$10)/_xlfn.STDEV.S($H$2:$H$6885)</f>
        <v>0.71593035950009942</v>
      </c>
      <c r="J1659" s="7">
        <f>($O$9-H1659)/($O$9-$O$2)</f>
        <v>0.38599428388305218</v>
      </c>
      <c r="K1659" t="b">
        <f>G1659&lt;2000</f>
        <v>1</v>
      </c>
    </row>
    <row r="1660" spans="1:11" x14ac:dyDescent="0.25">
      <c r="A1660" s="1">
        <v>30796</v>
      </c>
      <c r="B1660" s="1" t="s">
        <v>5</v>
      </c>
      <c r="C1660">
        <v>10305.80493674104</v>
      </c>
      <c r="D1660">
        <v>265.52464897522123</v>
      </c>
      <c r="E1660" t="s">
        <v>4855</v>
      </c>
      <c r="F1660" s="2">
        <v>44425.832083333327</v>
      </c>
      <c r="G1660" s="8">
        <v>719.80438207384339</v>
      </c>
      <c r="H1660" s="7">
        <f>LN(G1660)</f>
        <v>6.578979483531155</v>
      </c>
      <c r="I1660" s="7">
        <f>+(H1660-$O$10)/_xlfn.STDEV.S($H$2:$H$6885)</f>
        <v>0.71521842523891244</v>
      </c>
      <c r="J1660" s="7">
        <f>($O$9-H1660)/($O$9-$O$2)</f>
        <v>0.38610220924557731</v>
      </c>
      <c r="K1660" t="b">
        <f>G1660&lt;2000</f>
        <v>1</v>
      </c>
    </row>
    <row r="1661" spans="1:11" x14ac:dyDescent="0.25">
      <c r="A1661" s="1">
        <v>5148</v>
      </c>
      <c r="B1661" s="1" t="s">
        <v>42</v>
      </c>
      <c r="C1661">
        <v>6855.0452074499999</v>
      </c>
      <c r="D1661">
        <v>212.97384263325</v>
      </c>
      <c r="E1661" t="s">
        <v>5509</v>
      </c>
      <c r="F1661" s="2">
        <v>44452.459965277783</v>
      </c>
      <c r="G1661" s="8">
        <v>719.67312009212526</v>
      </c>
      <c r="H1661" s="7">
        <f>LN(G1661)</f>
        <v>6.5787971090489084</v>
      </c>
      <c r="I1661" s="7">
        <f>+(H1661-$O$10)/_xlfn.STDEV.S($H$2:$H$6885)</f>
        <v>0.71508627203331099</v>
      </c>
      <c r="J1661" s="7">
        <f>($O$9-H1661)/($O$9-$O$2)</f>
        <v>0.38612224295290248</v>
      </c>
      <c r="K1661" t="b">
        <f>G1661&lt;2000</f>
        <v>1</v>
      </c>
    </row>
    <row r="1662" spans="1:11" x14ac:dyDescent="0.25">
      <c r="A1662" s="1">
        <v>17295</v>
      </c>
      <c r="B1662" s="1" t="s">
        <v>5</v>
      </c>
      <c r="C1662">
        <v>14241.480089456099</v>
      </c>
      <c r="D1662">
        <v>526.25540104632034</v>
      </c>
      <c r="E1662" t="s">
        <v>1943</v>
      </c>
      <c r="F1662" s="2">
        <v>44293.533009259263</v>
      </c>
      <c r="G1662" s="8">
        <v>719.56939283379916</v>
      </c>
      <c r="H1662" s="7">
        <f>LN(G1662)</f>
        <v>6.5786529675889742</v>
      </c>
      <c r="I1662" s="7">
        <f>+(H1662-$O$10)/_xlfn.STDEV.S($H$2:$H$6885)</f>
        <v>0.71498182345171279</v>
      </c>
      <c r="J1662" s="7">
        <f>($O$9-H1662)/($O$9-$O$2)</f>
        <v>0.38613807678988543</v>
      </c>
      <c r="K1662" t="b">
        <f>G1662&lt;2000</f>
        <v>1</v>
      </c>
    </row>
    <row r="1663" spans="1:11" x14ac:dyDescent="0.25">
      <c r="A1663" s="1">
        <v>1780</v>
      </c>
      <c r="B1663" s="1" t="s">
        <v>42</v>
      </c>
      <c r="C1663">
        <v>12901.633314999999</v>
      </c>
      <c r="D1663">
        <v>526.22911465000004</v>
      </c>
      <c r="E1663" t="s">
        <v>1934</v>
      </c>
      <c r="F1663" s="2">
        <v>44293.437291666669</v>
      </c>
      <c r="G1663" s="8">
        <v>719.27553916196462</v>
      </c>
      <c r="H1663" s="7">
        <f>LN(G1663)</f>
        <v>6.5782445098470932</v>
      </c>
      <c r="I1663" s="7">
        <f>+(H1663-$O$10)/_xlfn.STDEV.S($H$2:$H$6885)</f>
        <v>0.71468584454459083</v>
      </c>
      <c r="J1663" s="7">
        <f>($O$9-H1663)/($O$9-$O$2)</f>
        <v>0.38618294558268335</v>
      </c>
      <c r="K1663" t="b">
        <f>G1663&lt;2000</f>
        <v>1</v>
      </c>
    </row>
    <row r="1664" spans="1:11" x14ac:dyDescent="0.25">
      <c r="A1664" s="1">
        <v>22398</v>
      </c>
      <c r="B1664" s="1" t="s">
        <v>5</v>
      </c>
      <c r="C1664">
        <v>18757.126196286041</v>
      </c>
      <c r="D1664">
        <v>412.82995888625771</v>
      </c>
      <c r="E1664" t="s">
        <v>3044</v>
      </c>
      <c r="F1664" s="2">
        <v>44350.795347222222</v>
      </c>
      <c r="G1664" s="8">
        <v>718.63434357603296</v>
      </c>
      <c r="H1664" s="7">
        <f>LN(G1664)</f>
        <v>6.5773526658781094</v>
      </c>
      <c r="I1664" s="7">
        <f>+(H1664-$O$10)/_xlfn.STDEV.S($H$2:$H$6885)</f>
        <v>0.71403959163713582</v>
      </c>
      <c r="J1664" s="7">
        <f>($O$9-H1664)/($O$9-$O$2)</f>
        <v>0.38628091400915537</v>
      </c>
      <c r="K1664" t="b">
        <f>G1664&lt;2000</f>
        <v>1</v>
      </c>
    </row>
    <row r="1665" spans="1:11" x14ac:dyDescent="0.25">
      <c r="A1665" s="1">
        <v>3204</v>
      </c>
      <c r="B1665" s="1" t="s">
        <v>42</v>
      </c>
      <c r="C1665">
        <v>8013.9923613017218</v>
      </c>
      <c r="D1665">
        <v>428.75537125939832</v>
      </c>
      <c r="E1665" t="s">
        <v>2822</v>
      </c>
      <c r="F1665" s="2">
        <v>44342.584687499999</v>
      </c>
      <c r="G1665" s="8">
        <v>718.23190914831662</v>
      </c>
      <c r="H1665" s="7">
        <f>LN(G1665)</f>
        <v>6.5767925101399172</v>
      </c>
      <c r="I1665" s="7">
        <f>+(H1665-$O$10)/_xlfn.STDEV.S($H$2:$H$6885)</f>
        <v>0.71363368848924902</v>
      </c>
      <c r="J1665" s="7">
        <f>($O$9-H1665)/($O$9-$O$2)</f>
        <v>0.38634244671908952</v>
      </c>
      <c r="K1665" t="b">
        <f>G1665&lt;2000</f>
        <v>1</v>
      </c>
    </row>
    <row r="1666" spans="1:11" x14ac:dyDescent="0.25">
      <c r="A1666" s="1">
        <v>3591</v>
      </c>
      <c r="B1666" s="1" t="s">
        <v>42</v>
      </c>
      <c r="C1666">
        <v>4113.0996475390011</v>
      </c>
      <c r="D1666">
        <v>192.88355768899001</v>
      </c>
      <c r="E1666" t="s">
        <v>5760</v>
      </c>
      <c r="F1666" s="2">
        <v>44462.406527777777</v>
      </c>
      <c r="G1666" s="8">
        <v>717.89191032503766</v>
      </c>
      <c r="H1666" s="7">
        <f>LN(G1666)</f>
        <v>6.576319014992742</v>
      </c>
      <c r="I1666" s="7">
        <f>+(H1666-$O$10)/_xlfn.STDEV.S($H$2:$H$6885)</f>
        <v>0.71329058181793692</v>
      </c>
      <c r="J1666" s="7">
        <f>($O$9-H1666)/($O$9-$O$2)</f>
        <v>0.3863944598246597</v>
      </c>
      <c r="K1666" t="b">
        <f>G1666&lt;2000</f>
        <v>1</v>
      </c>
    </row>
    <row r="1667" spans="1:11" x14ac:dyDescent="0.25">
      <c r="A1667" s="1">
        <v>422</v>
      </c>
      <c r="B1667" s="1" t="s">
        <v>5</v>
      </c>
      <c r="C1667">
        <v>4515.6061707450181</v>
      </c>
      <c r="D1667">
        <v>111.67394474794961</v>
      </c>
      <c r="E1667" t="s">
        <v>6506</v>
      </c>
      <c r="F1667" s="2">
        <v>44503.693252314813</v>
      </c>
      <c r="G1667" s="8">
        <v>717.85486948246319</v>
      </c>
      <c r="H1667" s="7">
        <f>LN(G1667)</f>
        <v>6.5762674169768474</v>
      </c>
      <c r="I1667" s="7">
        <f>+(H1667-$O$10)/_xlfn.STDEV.S($H$2:$H$6885)</f>
        <v>0.71325319257839448</v>
      </c>
      <c r="J1667" s="7">
        <f>($O$9-H1667)/($O$9-$O$2)</f>
        <v>0.38640012783005312</v>
      </c>
      <c r="K1667" t="b">
        <f>G1667&lt;2000</f>
        <v>1</v>
      </c>
    </row>
    <row r="1668" spans="1:11" x14ac:dyDescent="0.25">
      <c r="A1668" s="1">
        <v>4536</v>
      </c>
      <c r="B1668" s="1" t="s">
        <v>1741</v>
      </c>
      <c r="C1668">
        <v>3347.7406541316</v>
      </c>
      <c r="D1668">
        <v>141.27570881232401</v>
      </c>
      <c r="E1668" t="s">
        <v>6244</v>
      </c>
      <c r="F1668" s="2">
        <v>44488.625104166669</v>
      </c>
      <c r="G1668" s="8">
        <v>717.68646800018428</v>
      </c>
      <c r="H1668" s="7">
        <f>LN(G1668)</f>
        <v>6.5760327995838761</v>
      </c>
      <c r="I1668" s="7">
        <f>+(H1668-$O$10)/_xlfn.STDEV.S($H$2:$H$6885)</f>
        <v>0.71308318282599348</v>
      </c>
      <c r="J1668" s="7">
        <f>($O$9-H1668)/($O$9-$O$2)</f>
        <v>0.38642590038401065</v>
      </c>
      <c r="K1668" t="b">
        <f>G1668&lt;2000</f>
        <v>1</v>
      </c>
    </row>
    <row r="1669" spans="1:11" x14ac:dyDescent="0.25">
      <c r="A1669" s="1">
        <v>18986</v>
      </c>
      <c r="B1669" s="1" t="s">
        <v>5</v>
      </c>
      <c r="C1669">
        <v>10142.7073527014</v>
      </c>
      <c r="D1669">
        <v>487.34693358639441</v>
      </c>
      <c r="E1669" t="s">
        <v>2265</v>
      </c>
      <c r="F1669" s="2">
        <v>44312.60429398148</v>
      </c>
      <c r="G1669" s="8">
        <v>717.63903946051335</v>
      </c>
      <c r="H1669" s="7">
        <f>LN(G1669)</f>
        <v>6.5759667120804606</v>
      </c>
      <c r="I1669" s="7">
        <f>+(H1669-$O$10)/_xlfn.STDEV.S($H$2:$H$6885)</f>
        <v>0.7130352941338971</v>
      </c>
      <c r="J1669" s="7">
        <f>($O$9-H1669)/($O$9-$O$2)</f>
        <v>0.38643316004931566</v>
      </c>
      <c r="K1669" t="b">
        <f>G1669&lt;2000</f>
        <v>1</v>
      </c>
    </row>
    <row r="1670" spans="1:11" x14ac:dyDescent="0.25">
      <c r="A1670" s="1">
        <v>4211</v>
      </c>
      <c r="B1670" s="1" t="s">
        <v>5</v>
      </c>
      <c r="C1670">
        <v>6770.8163879329077</v>
      </c>
      <c r="D1670">
        <v>636.3076184884867</v>
      </c>
      <c r="E1670" t="s">
        <v>1275</v>
      </c>
      <c r="F1670" s="2">
        <v>44236.599085648151</v>
      </c>
      <c r="G1670" s="8">
        <v>717.1028628856493</v>
      </c>
      <c r="H1670" s="7">
        <f>LN(G1670)</f>
        <v>6.5752192931907665</v>
      </c>
      <c r="I1670" s="7">
        <f>+(H1670-$O$10)/_xlfn.STDEV.S($H$2:$H$6885)</f>
        <v>0.71249369532586571</v>
      </c>
      <c r="J1670" s="7">
        <f>($O$9-H1670)/($O$9-$O$2)</f>
        <v>0.38651526348341997</v>
      </c>
      <c r="K1670" t="b">
        <f>G1670&lt;2000</f>
        <v>1</v>
      </c>
    </row>
    <row r="1671" spans="1:11" x14ac:dyDescent="0.25">
      <c r="A1671" s="1">
        <v>3471</v>
      </c>
      <c r="B1671" s="1" t="s">
        <v>5</v>
      </c>
      <c r="C1671">
        <v>15699.175482100591</v>
      </c>
      <c r="D1671">
        <v>581.13435470815591</v>
      </c>
      <c r="E1671" t="s">
        <v>1605</v>
      </c>
      <c r="F1671" s="2">
        <v>44264.66909722222</v>
      </c>
      <c r="G1671" s="8">
        <v>717.07191135240407</v>
      </c>
      <c r="H1671" s="7">
        <f>LN(G1671)</f>
        <v>6.5751761303436629</v>
      </c>
      <c r="I1671" s="7">
        <f>+(H1671-$O$10)/_xlfn.STDEV.S($H$2:$H$6885)</f>
        <v>0.71246241842496727</v>
      </c>
      <c r="J1671" s="7">
        <f>($O$9-H1671)/($O$9-$O$2)</f>
        <v>0.38652000489151361</v>
      </c>
      <c r="K1671" t="b">
        <f>G1671&lt;2000</f>
        <v>1</v>
      </c>
    </row>
    <row r="1672" spans="1:11" x14ac:dyDescent="0.25">
      <c r="A1672" s="1">
        <v>18814</v>
      </c>
      <c r="B1672" s="1" t="s">
        <v>5</v>
      </c>
      <c r="C1672">
        <v>8594.8699134433809</v>
      </c>
      <c r="D1672">
        <v>466.95853162559058</v>
      </c>
      <c r="E1672" t="s">
        <v>2432</v>
      </c>
      <c r="F1672" s="2">
        <v>44322.716956018521</v>
      </c>
      <c r="G1672" s="8">
        <v>716.86293225337408</v>
      </c>
      <c r="H1672" s="7">
        <f>LN(G1672)</f>
        <v>6.574884653919276</v>
      </c>
      <c r="I1672" s="7">
        <f>+(H1672-$O$10)/_xlfn.STDEV.S($H$2:$H$6885)</f>
        <v>0.71225120716687107</v>
      </c>
      <c r="J1672" s="7">
        <f>($O$9-H1672)/($O$9-$O$2)</f>
        <v>0.38655202336968236</v>
      </c>
      <c r="K1672" t="b">
        <f>G1672&lt;2000</f>
        <v>1</v>
      </c>
    </row>
    <row r="1673" spans="1:11" x14ac:dyDescent="0.25">
      <c r="A1673" s="1">
        <v>9467</v>
      </c>
      <c r="B1673" s="1" t="s">
        <v>42</v>
      </c>
      <c r="C1673">
        <v>1746.3966233799999</v>
      </c>
      <c r="D1673">
        <v>182.11506557179999</v>
      </c>
      <c r="E1673" t="s">
        <v>5869</v>
      </c>
      <c r="F1673" s="2">
        <v>44467.695601851847</v>
      </c>
      <c r="G1673" s="8">
        <v>716.45283794726402</v>
      </c>
      <c r="H1673" s="7">
        <f>LN(G1673)</f>
        <v>6.574312422278731</v>
      </c>
      <c r="I1673" s="7">
        <f>+(H1673-$O$10)/_xlfn.STDEV.S($H$2:$H$6885)</f>
        <v>0.71183655351185848</v>
      </c>
      <c r="J1673" s="7">
        <f>($O$9-H1673)/($O$9-$O$2)</f>
        <v>0.38661488260891186</v>
      </c>
      <c r="K1673" t="b">
        <f>G1673&lt;2000</f>
        <v>1</v>
      </c>
    </row>
    <row r="1674" spans="1:11" x14ac:dyDescent="0.25">
      <c r="A1674" s="1">
        <v>15534</v>
      </c>
      <c r="B1674" s="1" t="s">
        <v>5</v>
      </c>
      <c r="C1674">
        <v>5661.1833153477592</v>
      </c>
      <c r="D1674">
        <v>610.49774779004474</v>
      </c>
      <c r="E1674" t="s">
        <v>1442</v>
      </c>
      <c r="F1674" s="2">
        <v>44249.442800925928</v>
      </c>
      <c r="G1674" s="8">
        <v>716.42660529148498</v>
      </c>
      <c r="H1674" s="7">
        <f>LN(G1674)</f>
        <v>6.574275806978112</v>
      </c>
      <c r="I1674" s="7">
        <f>+(H1674-$O$10)/_xlfn.STDEV.S($H$2:$H$6885)</f>
        <v>0.71181002113029257</v>
      </c>
      <c r="J1674" s="7">
        <f>($O$9-H1674)/($O$9-$O$2)</f>
        <v>0.38661890477367516</v>
      </c>
      <c r="K1674" t="b">
        <f>G1674&lt;2000</f>
        <v>1</v>
      </c>
    </row>
    <row r="1675" spans="1:11" x14ac:dyDescent="0.25">
      <c r="A1675" s="1">
        <v>733</v>
      </c>
      <c r="B1675" s="1" t="s">
        <v>1741</v>
      </c>
      <c r="C1675">
        <v>11879.76676479723</v>
      </c>
      <c r="D1675">
        <v>509.53339762098949</v>
      </c>
      <c r="E1675" t="s">
        <v>2073</v>
      </c>
      <c r="F1675" s="2">
        <v>44300.748935185176</v>
      </c>
      <c r="G1675" s="8">
        <v>716.06118838019222</v>
      </c>
      <c r="H1675" s="7">
        <f>LN(G1675)</f>
        <v>6.5737656219408178</v>
      </c>
      <c r="I1675" s="7">
        <f>+(H1675-$O$10)/_xlfn.STDEV.S($H$2:$H$6885)</f>
        <v>0.71144032802795865</v>
      </c>
      <c r="J1675" s="7">
        <f>($O$9-H1675)/($O$9-$O$2)</f>
        <v>0.38667494823761228</v>
      </c>
      <c r="K1675" t="b">
        <f>G1675&lt;2000</f>
        <v>1</v>
      </c>
    </row>
    <row r="1676" spans="1:11" x14ac:dyDescent="0.25">
      <c r="A1676" s="1">
        <v>15949</v>
      </c>
      <c r="B1676" s="1" t="s">
        <v>5</v>
      </c>
      <c r="C1676">
        <v>4628.0719074385588</v>
      </c>
      <c r="D1676">
        <v>280.0360858278496</v>
      </c>
      <c r="E1676" t="s">
        <v>4669</v>
      </c>
      <c r="F1676" s="2">
        <v>44417.717905092592</v>
      </c>
      <c r="G1676" s="8">
        <v>715.99408520479426</v>
      </c>
      <c r="H1676" s="7">
        <f>LN(G1676)</f>
        <v>6.5736719060393654</v>
      </c>
      <c r="I1676" s="7">
        <f>+(H1676-$O$10)/_xlfn.STDEV.S($H$2:$H$6885)</f>
        <v>0.71137241909333027</v>
      </c>
      <c r="J1676" s="7">
        <f>($O$9-H1676)/($O$9-$O$2)</f>
        <v>0.3866852428628158</v>
      </c>
      <c r="K1676" t="b">
        <f>G1676&lt;2000</f>
        <v>1</v>
      </c>
    </row>
    <row r="1677" spans="1:11" x14ac:dyDescent="0.25">
      <c r="A1677" s="1">
        <v>23057</v>
      </c>
      <c r="B1677" s="1" t="s">
        <v>5</v>
      </c>
      <c r="C1677">
        <v>12626.737461750959</v>
      </c>
      <c r="D1677">
        <v>343.13221028021269</v>
      </c>
      <c r="E1677" t="s">
        <v>3898</v>
      </c>
      <c r="F1677" s="2">
        <v>44385.522129629629</v>
      </c>
      <c r="G1677" s="8">
        <v>715.86891261695314</v>
      </c>
      <c r="H1677" s="7">
        <f>LN(G1677)</f>
        <v>6.5734970672617026</v>
      </c>
      <c r="I1677" s="7">
        <f>+(H1677-$O$10)/_xlfn.STDEV.S($H$2:$H$6885)</f>
        <v>0.7112457264516463</v>
      </c>
      <c r="J1677" s="7">
        <f>($O$9-H1677)/($O$9-$O$2)</f>
        <v>0.38670444877834548</v>
      </c>
      <c r="K1677" t="b">
        <f>G1677&lt;2000</f>
        <v>1</v>
      </c>
    </row>
    <row r="1678" spans="1:11" x14ac:dyDescent="0.25">
      <c r="A1678" s="1">
        <v>26987</v>
      </c>
      <c r="B1678" s="1" t="s">
        <v>5</v>
      </c>
      <c r="C1678">
        <v>3878.7457597475309</v>
      </c>
      <c r="D1678">
        <v>164.494775339737</v>
      </c>
      <c r="E1678" t="s">
        <v>6028</v>
      </c>
      <c r="F1678" s="2">
        <v>44476.569780092592</v>
      </c>
      <c r="G1678" s="8">
        <v>715.57713752611562</v>
      </c>
      <c r="H1678" s="7">
        <f>LN(G1678)</f>
        <v>6.5730894024463238</v>
      </c>
      <c r="I1678" s="7">
        <f>+(H1678-$O$10)/_xlfn.STDEV.S($H$2:$H$6885)</f>
        <v>0.7109503221193102</v>
      </c>
      <c r="J1678" s="7">
        <f>($O$9-H1678)/($O$9-$O$2)</f>
        <v>0.38674923046873033</v>
      </c>
      <c r="K1678" t="b">
        <f>G1678&lt;2000</f>
        <v>1</v>
      </c>
    </row>
    <row r="1679" spans="1:11" x14ac:dyDescent="0.25">
      <c r="A1679" s="1">
        <v>7313</v>
      </c>
      <c r="B1679" s="1" t="s">
        <v>42</v>
      </c>
      <c r="C1679">
        <v>6442.3362057462055</v>
      </c>
      <c r="D1679">
        <v>247.1851164351032</v>
      </c>
      <c r="E1679" t="s">
        <v>5097</v>
      </c>
      <c r="F1679" s="2">
        <v>44434.354699074072</v>
      </c>
      <c r="G1679" s="8">
        <v>715.3696191500336</v>
      </c>
      <c r="H1679" s="7">
        <f>LN(G1679)</f>
        <v>6.5727993589816469</v>
      </c>
      <c r="I1679" s="7">
        <f>+(H1679-$O$10)/_xlfn.STDEV.S($H$2:$H$6885)</f>
        <v>0.71074014922040119</v>
      </c>
      <c r="J1679" s="7">
        <f>($O$9-H1679)/($O$9-$O$2)</f>
        <v>0.3867810915372929</v>
      </c>
      <c r="K1679" t="b">
        <f>G1679&lt;2000</f>
        <v>1</v>
      </c>
    </row>
    <row r="1680" spans="1:11" x14ac:dyDescent="0.25">
      <c r="A1680" s="1">
        <v>17288</v>
      </c>
      <c r="B1680" s="1" t="s">
        <v>5</v>
      </c>
      <c r="C1680">
        <v>6868.6868786166551</v>
      </c>
      <c r="D1680">
        <v>422.55741997045988</v>
      </c>
      <c r="E1680" t="s">
        <v>2896</v>
      </c>
      <c r="F1680" s="2">
        <v>44344.592766203707</v>
      </c>
      <c r="G1680" s="8">
        <v>714.43360510675666</v>
      </c>
      <c r="H1680" s="7">
        <f>LN(G1680)</f>
        <v>6.5714900680790809</v>
      </c>
      <c r="I1680" s="7">
        <f>+(H1680-$O$10)/_xlfn.STDEV.S($H$2:$H$6885)</f>
        <v>0.70979140360803605</v>
      </c>
      <c r="J1680" s="7">
        <f>($O$9-H1680)/($O$9-$O$2)</f>
        <v>0.38692491621288577</v>
      </c>
      <c r="K1680" t="b">
        <f>G1680&lt;2000</f>
        <v>1</v>
      </c>
    </row>
    <row r="1681" spans="1:11" x14ac:dyDescent="0.25">
      <c r="A1681" s="1">
        <v>4186</v>
      </c>
      <c r="B1681" s="1" t="s">
        <v>5</v>
      </c>
      <c r="C1681">
        <v>13479.59744469376</v>
      </c>
      <c r="D1681">
        <v>412.49304032156749</v>
      </c>
      <c r="E1681" t="s">
        <v>3016</v>
      </c>
      <c r="F1681" s="2">
        <v>44349.731388888889</v>
      </c>
      <c r="G1681" s="8">
        <v>714.4227205497441</v>
      </c>
      <c r="H1681" s="7">
        <f>LN(G1681)</f>
        <v>6.571474832737616</v>
      </c>
      <c r="I1681" s="7">
        <f>+(H1681-$O$10)/_xlfn.STDEV.S($H$2:$H$6885)</f>
        <v>0.70978036369067365</v>
      </c>
      <c r="J1681" s="7">
        <f>($O$9-H1681)/($O$9-$O$2)</f>
        <v>0.38692658980432326</v>
      </c>
      <c r="K1681" t="b">
        <f>G1681&lt;2000</f>
        <v>1</v>
      </c>
    </row>
    <row r="1682" spans="1:11" x14ac:dyDescent="0.25">
      <c r="A1682" s="1">
        <v>9437</v>
      </c>
      <c r="B1682" s="1" t="s">
        <v>1741</v>
      </c>
      <c r="C1682">
        <v>8447.2975000000024</v>
      </c>
      <c r="D1682">
        <v>147.66717499999999</v>
      </c>
      <c r="E1682" t="s">
        <v>6198</v>
      </c>
      <c r="F1682" s="2">
        <v>44484.986145833333</v>
      </c>
      <c r="G1682" s="8">
        <v>713.99391867323618</v>
      </c>
      <c r="H1682" s="7">
        <f>LN(G1682)</f>
        <v>6.5708744450389371</v>
      </c>
      <c r="I1682" s="7">
        <f>+(H1682-$O$10)/_xlfn.STDEV.S($H$2:$H$6885)</f>
        <v>0.70934530743715252</v>
      </c>
      <c r="J1682" s="7">
        <f>($O$9-H1682)/($O$9-$O$2)</f>
        <v>0.3869925419665381</v>
      </c>
      <c r="K1682" t="b">
        <f>G1682&lt;2000</f>
        <v>1</v>
      </c>
    </row>
    <row r="1683" spans="1:11" x14ac:dyDescent="0.25">
      <c r="A1683" s="1">
        <v>4644</v>
      </c>
      <c r="B1683" s="1" t="s">
        <v>5</v>
      </c>
      <c r="C1683">
        <v>8558.5458118541483</v>
      </c>
      <c r="D1683">
        <v>496.74469207350239</v>
      </c>
      <c r="E1683" t="s">
        <v>2150</v>
      </c>
      <c r="F1683" s="2">
        <v>44306.49287037037</v>
      </c>
      <c r="G1683" s="8">
        <v>713.87651233249403</v>
      </c>
      <c r="H1683" s="7">
        <f>LN(G1683)</f>
        <v>6.5707099954664026</v>
      </c>
      <c r="I1683" s="7">
        <f>+(H1683-$O$10)/_xlfn.STDEV.S($H$2:$H$6885)</f>
        <v>0.70922614307872633</v>
      </c>
      <c r="J1683" s="7">
        <f>($O$9-H1683)/($O$9-$O$2)</f>
        <v>0.38701060663526432</v>
      </c>
      <c r="K1683" t="b">
        <f>G1683&lt;2000</f>
        <v>1</v>
      </c>
    </row>
    <row r="1684" spans="1:11" x14ac:dyDescent="0.25">
      <c r="A1684" s="1">
        <v>220</v>
      </c>
      <c r="B1684" s="1" t="s">
        <v>42</v>
      </c>
      <c r="C1684">
        <v>24278.146322000001</v>
      </c>
      <c r="D1684">
        <v>626.54204542000025</v>
      </c>
      <c r="E1684" t="s">
        <v>1345</v>
      </c>
      <c r="F1684" s="2">
        <v>44239.696215277778</v>
      </c>
      <c r="G1684" s="8">
        <v>712.91469930548828</v>
      </c>
      <c r="H1684" s="7">
        <f>LN(G1684)</f>
        <v>6.5693617769396129</v>
      </c>
      <c r="I1684" s="7">
        <f>+(H1684-$O$10)/_xlfn.STDEV.S($H$2:$H$6885)</f>
        <v>0.70824918951608085</v>
      </c>
      <c r="J1684" s="7">
        <f>($O$9-H1684)/($O$9-$O$2)</f>
        <v>0.38715870748272596</v>
      </c>
      <c r="K1684" t="b">
        <f>G1684&lt;2000</f>
        <v>1</v>
      </c>
    </row>
    <row r="1685" spans="1:11" x14ac:dyDescent="0.25">
      <c r="A1685" s="1">
        <v>1496</v>
      </c>
      <c r="B1685" s="1" t="s">
        <v>42</v>
      </c>
      <c r="C1685">
        <v>10568.12092840991</v>
      </c>
      <c r="D1685">
        <v>552.08451345739888</v>
      </c>
      <c r="E1685" t="s">
        <v>1746</v>
      </c>
      <c r="F1685" s="2">
        <v>44277.635937500003</v>
      </c>
      <c r="G1685" s="8">
        <v>712.45785438624864</v>
      </c>
      <c r="H1685" s="7">
        <f>LN(G1685)</f>
        <v>6.5687207586546741</v>
      </c>
      <c r="I1685" s="7">
        <f>+(H1685-$O$10)/_xlfn.STDEV.S($H$2:$H$6885)</f>
        <v>0.70778469130251376</v>
      </c>
      <c r="J1685" s="7">
        <f>($O$9-H1685)/($O$9-$O$2)</f>
        <v>0.38722912288597949</v>
      </c>
      <c r="K1685" t="b">
        <f>G1685&lt;2000</f>
        <v>1</v>
      </c>
    </row>
    <row r="1686" spans="1:11" x14ac:dyDescent="0.25">
      <c r="A1686" s="1">
        <v>5169</v>
      </c>
      <c r="B1686" s="1" t="s">
        <v>42</v>
      </c>
      <c r="C1686">
        <v>6644.9993290930024</v>
      </c>
      <c r="D1686">
        <v>320.07508194790489</v>
      </c>
      <c r="E1686" t="s">
        <v>4164</v>
      </c>
      <c r="F1686" s="2">
        <v>44396.414189814823</v>
      </c>
      <c r="G1686" s="8">
        <v>712.0985732446801</v>
      </c>
      <c r="H1686" s="7">
        <f>LN(G1686)</f>
        <v>6.5682163473976436</v>
      </c>
      <c r="I1686" s="7">
        <f>+(H1686-$O$10)/_xlfn.STDEV.S($H$2:$H$6885)</f>
        <v>0.70741918202875542</v>
      </c>
      <c r="J1686" s="7">
        <f>($O$9-H1686)/($O$9-$O$2)</f>
        <v>0.38728453210425606</v>
      </c>
      <c r="K1686" t="b">
        <f>G1686&lt;2000</f>
        <v>1</v>
      </c>
    </row>
    <row r="1687" spans="1:11" x14ac:dyDescent="0.25">
      <c r="A1687" s="1">
        <v>10712</v>
      </c>
      <c r="B1687" s="1" t="s">
        <v>1741</v>
      </c>
      <c r="C1687">
        <v>7826.1500000000005</v>
      </c>
      <c r="D1687">
        <v>128.49775</v>
      </c>
      <c r="E1687" t="s">
        <v>6346</v>
      </c>
      <c r="F1687" s="2">
        <v>44494.592534722222</v>
      </c>
      <c r="G1687" s="8">
        <v>711.90023439990068</v>
      </c>
      <c r="H1687" s="7">
        <f>LN(G1687)</f>
        <v>6.5679377813693609</v>
      </c>
      <c r="I1687" s="7">
        <f>+(H1687-$O$10)/_xlfn.STDEV.S($H$2:$H$6885)</f>
        <v>0.7072173259732607</v>
      </c>
      <c r="J1687" s="7">
        <f>($O$9-H1687)/($O$9-$O$2)</f>
        <v>0.3873151323845837</v>
      </c>
      <c r="K1687" t="b">
        <f>G1687&lt;2000</f>
        <v>1</v>
      </c>
    </row>
    <row r="1688" spans="1:11" x14ac:dyDescent="0.25">
      <c r="A1688" s="1">
        <v>4983</v>
      </c>
      <c r="B1688" s="1" t="s">
        <v>1741</v>
      </c>
      <c r="C1688">
        <v>4641.4539999999997</v>
      </c>
      <c r="D1688">
        <v>106.80566</v>
      </c>
      <c r="E1688" t="s">
        <v>6539</v>
      </c>
      <c r="F1688" s="2">
        <v>44505.707268518519</v>
      </c>
      <c r="G1688" s="8">
        <v>711.80836847464832</v>
      </c>
      <c r="H1688" s="7">
        <f>LN(G1688)</f>
        <v>6.5678087297850771</v>
      </c>
      <c r="I1688" s="7">
        <f>+(H1688-$O$10)/_xlfn.STDEV.S($H$2:$H$6885)</f>
        <v>0.70712381190078211</v>
      </c>
      <c r="J1688" s="7">
        <f>($O$9-H1688)/($O$9-$O$2)</f>
        <v>0.38732930860944553</v>
      </c>
      <c r="K1688" t="b">
        <f>G1688&lt;2000</f>
        <v>1</v>
      </c>
    </row>
    <row r="1689" spans="1:11" x14ac:dyDescent="0.25">
      <c r="A1689" s="1">
        <v>1258</v>
      </c>
      <c r="B1689" s="1" t="s">
        <v>1741</v>
      </c>
      <c r="C1689">
        <v>12997.9665</v>
      </c>
      <c r="D1689">
        <v>407.33687750000001</v>
      </c>
      <c r="E1689" t="s">
        <v>3053</v>
      </c>
      <c r="F1689" s="2">
        <v>44351.49015046296</v>
      </c>
      <c r="G1689" s="8">
        <v>711.42967832608474</v>
      </c>
      <c r="H1689" s="7">
        <f>LN(G1689)</f>
        <v>6.5672765768422137</v>
      </c>
      <c r="I1689" s="7">
        <f>+(H1689-$O$10)/_xlfn.STDEV.S($H$2:$H$6885)</f>
        <v>0.70673820029326284</v>
      </c>
      <c r="J1689" s="7">
        <f>($O$9-H1689)/($O$9-$O$2)</f>
        <v>0.38738776523220458</v>
      </c>
      <c r="K1689" t="b">
        <f>G1689&lt;2000</f>
        <v>1</v>
      </c>
    </row>
    <row r="1690" spans="1:11" x14ac:dyDescent="0.25">
      <c r="A1690" s="1">
        <v>687</v>
      </c>
      <c r="B1690" s="1" t="s">
        <v>5</v>
      </c>
      <c r="C1690">
        <v>9684.9677760679515</v>
      </c>
      <c r="D1690">
        <v>613.76576809676203</v>
      </c>
      <c r="E1690" t="s">
        <v>1400</v>
      </c>
      <c r="F1690" s="2">
        <v>44245.547152777777</v>
      </c>
      <c r="G1690" s="8">
        <v>711.35204923261438</v>
      </c>
      <c r="H1690" s="7">
        <f>LN(G1690)</f>
        <v>6.5671674538586338</v>
      </c>
      <c r="I1690" s="7">
        <f>+(H1690-$O$10)/_xlfn.STDEV.S($H$2:$H$6885)</f>
        <v>0.70665912699360367</v>
      </c>
      <c r="J1690" s="7">
        <f>($O$9-H1690)/($O$9-$O$2)</f>
        <v>0.38739975231443541</v>
      </c>
      <c r="K1690" t="b">
        <f>G1690&lt;2000</f>
        <v>1</v>
      </c>
    </row>
    <row r="1691" spans="1:11" x14ac:dyDescent="0.25">
      <c r="A1691" s="1">
        <v>576</v>
      </c>
      <c r="B1691" s="1" t="s">
        <v>5</v>
      </c>
      <c r="C1691">
        <v>20443.92901969283</v>
      </c>
      <c r="D1691">
        <v>697.61104033349318</v>
      </c>
      <c r="E1691" t="s">
        <v>852</v>
      </c>
      <c r="F1691" s="2">
        <v>44202.421782407408</v>
      </c>
      <c r="G1691" s="8">
        <v>711.14594526155781</v>
      </c>
      <c r="H1691" s="7">
        <f>LN(G1691)</f>
        <v>6.5668776763358583</v>
      </c>
      <c r="I1691" s="7">
        <f>+(H1691-$O$10)/_xlfn.STDEV.S($H$2:$H$6885)</f>
        <v>0.70644914680298554</v>
      </c>
      <c r="J1691" s="7">
        <f>($O$9-H1691)/($O$9-$O$2)</f>
        <v>0.38743158416946899</v>
      </c>
      <c r="K1691" t="b">
        <f>G1691&lt;2000</f>
        <v>1</v>
      </c>
    </row>
    <row r="1692" spans="1:11" x14ac:dyDescent="0.25">
      <c r="A1692" s="1">
        <v>4057</v>
      </c>
      <c r="B1692" s="1" t="s">
        <v>1741</v>
      </c>
      <c r="C1692">
        <v>13418.041690767521</v>
      </c>
      <c r="D1692">
        <v>305.10412263070077</v>
      </c>
      <c r="E1692" t="s">
        <v>4368</v>
      </c>
      <c r="F1692" s="2">
        <v>44403.701817129629</v>
      </c>
      <c r="G1692" s="8">
        <v>710.34513999577121</v>
      </c>
      <c r="H1692" s="7">
        <f>LN(G1692)</f>
        <v>6.5657509645909737</v>
      </c>
      <c r="I1692" s="7">
        <f>+(H1692-$O$10)/_xlfn.STDEV.S($H$2:$H$6885)</f>
        <v>0.70563270270926692</v>
      </c>
      <c r="J1692" s="7">
        <f>($O$9-H1692)/($O$9-$O$2)</f>
        <v>0.38755535265428553</v>
      </c>
      <c r="K1692" t="b">
        <f>G1692&lt;2000</f>
        <v>1</v>
      </c>
    </row>
    <row r="1693" spans="1:11" x14ac:dyDescent="0.25">
      <c r="A1693" s="1">
        <v>2222</v>
      </c>
      <c r="B1693" s="1" t="s">
        <v>5</v>
      </c>
      <c r="C1693">
        <v>11760.09039479819</v>
      </c>
      <c r="D1693">
        <v>725.13778842581542</v>
      </c>
      <c r="E1693" t="s">
        <v>703</v>
      </c>
      <c r="F1693" s="2">
        <v>44187.76662037037</v>
      </c>
      <c r="G1693" s="8">
        <v>710.14061213510308</v>
      </c>
      <c r="H1693" s="7">
        <f>LN(G1693)</f>
        <v>6.565462995687696</v>
      </c>
      <c r="I1693" s="7">
        <f>+(H1693-$O$10)/_xlfn.STDEV.S($H$2:$H$6885)</f>
        <v>0.7054240330905085</v>
      </c>
      <c r="J1693" s="7">
        <f>($O$9-H1693)/($O$9-$O$2)</f>
        <v>0.38758698583375201</v>
      </c>
      <c r="K1693" t="b">
        <f>G1693&lt;2000</f>
        <v>1</v>
      </c>
    </row>
    <row r="1694" spans="1:11" x14ac:dyDescent="0.25">
      <c r="A1694" s="1">
        <v>24278</v>
      </c>
      <c r="B1694" s="1" t="s">
        <v>5</v>
      </c>
      <c r="C1694">
        <v>6106.6743513533684</v>
      </c>
      <c r="D1694">
        <v>340.46510286626341</v>
      </c>
      <c r="E1694" t="s">
        <v>3890</v>
      </c>
      <c r="F1694" s="2">
        <v>44385.471620370372</v>
      </c>
      <c r="G1694" s="8">
        <v>710.09957984697462</v>
      </c>
      <c r="H1694" s="7">
        <f>LN(G1694)</f>
        <v>6.5654052135063834</v>
      </c>
      <c r="I1694" s="7">
        <f>+(H1694-$O$10)/_xlfn.STDEV.S($H$2:$H$6885)</f>
        <v>0.70538216264683107</v>
      </c>
      <c r="J1694" s="7">
        <f>($O$9-H1694)/($O$9-$O$2)</f>
        <v>0.38759333316532368</v>
      </c>
      <c r="K1694" t="b">
        <f>G1694&lt;2000</f>
        <v>1</v>
      </c>
    </row>
    <row r="1695" spans="1:11" x14ac:dyDescent="0.25">
      <c r="A1695" s="1">
        <v>35784</v>
      </c>
      <c r="B1695" s="1" t="s">
        <v>5</v>
      </c>
      <c r="C1695">
        <v>1393.551510700398</v>
      </c>
      <c r="D1695">
        <v>126.5297112836914</v>
      </c>
      <c r="E1695" t="s">
        <v>6368</v>
      </c>
      <c r="F1695" s="2">
        <v>44495.41238425926</v>
      </c>
      <c r="G1695" s="8">
        <v>709.83017855751154</v>
      </c>
      <c r="H1695" s="7">
        <f>LN(G1695)</f>
        <v>6.5650257562957703</v>
      </c>
      <c r="I1695" s="7">
        <f>+(H1695-$O$10)/_xlfn.STDEV.S($H$2:$H$6885)</f>
        <v>0.70510719826500889</v>
      </c>
      <c r="J1695" s="7">
        <f>($O$9-H1695)/($O$9-$O$2)</f>
        <v>0.38763501627036234</v>
      </c>
      <c r="K1695" t="b">
        <f>G1695&lt;2000</f>
        <v>1</v>
      </c>
    </row>
    <row r="1696" spans="1:11" x14ac:dyDescent="0.25">
      <c r="A1696" s="1">
        <v>5292</v>
      </c>
      <c r="B1696" s="1" t="s">
        <v>5</v>
      </c>
      <c r="C1696">
        <v>3130.08193739836</v>
      </c>
      <c r="D1696">
        <v>343.68501312629962</v>
      </c>
      <c r="E1696" t="s">
        <v>3818</v>
      </c>
      <c r="F1696" s="2">
        <v>44383.445972222216</v>
      </c>
      <c r="G1696" s="8">
        <v>708.61312990787997</v>
      </c>
      <c r="H1696" s="7">
        <f>LN(G1696)</f>
        <v>6.5633097216244805</v>
      </c>
      <c r="I1696" s="7">
        <f>+(H1696-$O$10)/_xlfn.STDEV.S($H$2:$H$6885)</f>
        <v>0.70386371573422679</v>
      </c>
      <c r="J1696" s="7">
        <f>($O$9-H1696)/($O$9-$O$2)</f>
        <v>0.3878235214600193</v>
      </c>
      <c r="K1696" t="b">
        <f>G1696&lt;2000</f>
        <v>1</v>
      </c>
    </row>
    <row r="1697" spans="1:11" x14ac:dyDescent="0.25">
      <c r="A1697" s="1">
        <v>143</v>
      </c>
      <c r="B1697" s="1" t="s">
        <v>42</v>
      </c>
      <c r="C1697">
        <v>11666.56803443792</v>
      </c>
      <c r="D1697">
        <v>750.34229424280443</v>
      </c>
      <c r="E1697" t="s">
        <v>255</v>
      </c>
      <c r="F1697" s="2">
        <v>44173.725104166668</v>
      </c>
      <c r="G1697" s="8">
        <v>708.14499056061675</v>
      </c>
      <c r="H1697" s="7">
        <f>LN(G1697)</f>
        <v>6.5626488616547549</v>
      </c>
      <c r="I1697" s="7">
        <f>+(H1697-$O$10)/_xlfn.STDEV.S($H$2:$H$6885)</f>
        <v>0.70338483972933274</v>
      </c>
      <c r="J1697" s="7">
        <f>($O$9-H1697)/($O$9-$O$2)</f>
        <v>0.38789611645825212</v>
      </c>
      <c r="K1697" t="b">
        <f>G1697&lt;2000</f>
        <v>1</v>
      </c>
    </row>
    <row r="1698" spans="1:11" x14ac:dyDescent="0.25">
      <c r="A1698" s="1">
        <v>4381</v>
      </c>
      <c r="B1698" s="1" t="s">
        <v>5</v>
      </c>
      <c r="C1698">
        <v>13363.2775257387</v>
      </c>
      <c r="D1698">
        <v>746.69101085913928</v>
      </c>
      <c r="E1698" t="s">
        <v>342</v>
      </c>
      <c r="F1698" s="2">
        <v>44175.513425925928</v>
      </c>
      <c r="G1698" s="8">
        <v>707.97269449816372</v>
      </c>
      <c r="H1698" s="7">
        <f>LN(G1698)</f>
        <v>6.5624055258570015</v>
      </c>
      <c r="I1698" s="7">
        <f>+(H1698-$O$10)/_xlfn.STDEV.S($H$2:$H$6885)</f>
        <v>0.70320851239825799</v>
      </c>
      <c r="J1698" s="7">
        <f>($O$9-H1698)/($O$9-$O$2)</f>
        <v>0.38792284672278193</v>
      </c>
      <c r="K1698" t="b">
        <f>G1698&lt;2000</f>
        <v>1</v>
      </c>
    </row>
    <row r="1699" spans="1:11" x14ac:dyDescent="0.25">
      <c r="A1699" s="1">
        <v>9544</v>
      </c>
      <c r="B1699" s="1" t="s">
        <v>5</v>
      </c>
      <c r="C1699">
        <v>4089.6255445621468</v>
      </c>
      <c r="D1699">
        <v>376.35059535759132</v>
      </c>
      <c r="E1699" t="s">
        <v>3390</v>
      </c>
      <c r="F1699" s="2">
        <v>44366.427245370367</v>
      </c>
      <c r="G1699" s="8">
        <v>707.9083765348239</v>
      </c>
      <c r="H1699" s="7">
        <f>LN(G1699)</f>
        <v>6.5623146736453286</v>
      </c>
      <c r="I1699" s="7">
        <f>+(H1699-$O$10)/_xlfn.STDEV.S($H$2:$H$6885)</f>
        <v>0.70314267856634993</v>
      </c>
      <c r="J1699" s="7">
        <f>($O$9-H1699)/($O$9-$O$2)</f>
        <v>0.38793282677369739</v>
      </c>
      <c r="K1699" t="b">
        <f>G1699&lt;2000</f>
        <v>1</v>
      </c>
    </row>
    <row r="1700" spans="1:11" x14ac:dyDescent="0.25">
      <c r="A1700" s="1">
        <v>17156</v>
      </c>
      <c r="B1700" s="1" t="s">
        <v>5</v>
      </c>
      <c r="C1700">
        <v>10695.6900645976</v>
      </c>
      <c r="D1700">
        <v>519.8026301681731</v>
      </c>
      <c r="E1700" t="s">
        <v>1917</v>
      </c>
      <c r="F1700" s="2">
        <v>44292.433657407397</v>
      </c>
      <c r="G1700" s="8">
        <v>707.83119475588103</v>
      </c>
      <c r="H1700" s="7">
        <f>LN(G1700)</f>
        <v>6.5622056397798012</v>
      </c>
      <c r="I1700" s="7">
        <f>+(H1700-$O$10)/_xlfn.STDEV.S($H$2:$H$6885)</f>
        <v>0.70306366984390667</v>
      </c>
      <c r="J1700" s="7">
        <f>($O$9-H1700)/($O$9-$O$2)</f>
        <v>0.38794480406637338</v>
      </c>
      <c r="K1700" t="b">
        <f>G1700&lt;2000</f>
        <v>1</v>
      </c>
    </row>
    <row r="1701" spans="1:11" x14ac:dyDescent="0.25">
      <c r="A1701" s="1">
        <v>11743</v>
      </c>
      <c r="B1701" s="1" t="s">
        <v>1741</v>
      </c>
      <c r="C1701">
        <v>3013.1644999999999</v>
      </c>
      <c r="D1701">
        <v>46.340994999999999</v>
      </c>
      <c r="E1701" t="s">
        <v>6860</v>
      </c>
      <c r="F1701" s="2">
        <v>44536.568229166667</v>
      </c>
      <c r="G1701" s="8">
        <v>707.52033286345602</v>
      </c>
      <c r="H1701" s="7">
        <f>LN(G1701)</f>
        <v>6.5617663681340543</v>
      </c>
      <c r="I1701" s="7">
        <f>+(H1701-$O$10)/_xlfn.STDEV.S($H$2:$H$6885)</f>
        <v>0.70274536239540764</v>
      </c>
      <c r="J1701" s="7">
        <f>($O$9-H1701)/($O$9-$O$2)</f>
        <v>0.38799305774462234</v>
      </c>
      <c r="K1701" t="b">
        <f>G1701&lt;2000</f>
        <v>1</v>
      </c>
    </row>
    <row r="1702" spans="1:11" x14ac:dyDescent="0.25">
      <c r="A1702" s="1">
        <v>653</v>
      </c>
      <c r="B1702" s="1" t="s">
        <v>42</v>
      </c>
      <c r="C1702">
        <v>11997.005724407991</v>
      </c>
      <c r="D1702">
        <v>540.81091233514985</v>
      </c>
      <c r="E1702" t="s">
        <v>1800</v>
      </c>
      <c r="F1702" s="2">
        <v>44281.477754629632</v>
      </c>
      <c r="G1702" s="8">
        <v>707.51969784007031</v>
      </c>
      <c r="H1702" s="7">
        <f>LN(G1702)</f>
        <v>6.56176547059989</v>
      </c>
      <c r="I1702" s="7">
        <f>+(H1702-$O$10)/_xlfn.STDEV.S($H$2:$H$6885)</f>
        <v>0.70274471201923938</v>
      </c>
      <c r="J1702" s="7">
        <f>($O$9-H1702)/($O$9-$O$2)</f>
        <v>0.38799315633811271</v>
      </c>
      <c r="K1702" t="b">
        <f>G1702&lt;2000</f>
        <v>1</v>
      </c>
    </row>
    <row r="1703" spans="1:11" x14ac:dyDescent="0.25">
      <c r="A1703" s="1">
        <v>2275</v>
      </c>
      <c r="B1703" s="1" t="s">
        <v>42</v>
      </c>
      <c r="C1703">
        <v>10583.741218992</v>
      </c>
      <c r="D1703">
        <v>476.45000361432</v>
      </c>
      <c r="E1703" t="s">
        <v>2323</v>
      </c>
      <c r="F1703" s="2">
        <v>44314.569016203714</v>
      </c>
      <c r="G1703" s="8">
        <v>707.19838657329615</v>
      </c>
      <c r="H1703" s="7">
        <f>LN(G1703)</f>
        <v>6.5613112298916683</v>
      </c>
      <c r="I1703" s="7">
        <f>+(H1703-$O$10)/_xlfn.STDEV.S($H$2:$H$6885)</f>
        <v>0.70241555760593177</v>
      </c>
      <c r="J1703" s="7">
        <f>($O$9-H1703)/($O$9-$O$2)</f>
        <v>0.38804305435724129</v>
      </c>
      <c r="K1703" t="b">
        <f>G1703&lt;2000</f>
        <v>1</v>
      </c>
    </row>
    <row r="1704" spans="1:11" x14ac:dyDescent="0.25">
      <c r="A1704" s="1">
        <v>9399</v>
      </c>
      <c r="B1704" s="1" t="s">
        <v>5</v>
      </c>
      <c r="C1704">
        <v>20554.534140337881</v>
      </c>
      <c r="D1704">
        <v>614.31523814226637</v>
      </c>
      <c r="E1704" t="s">
        <v>1367</v>
      </c>
      <c r="F1704" s="2">
        <v>44243.387858796297</v>
      </c>
      <c r="G1704" s="8">
        <v>707.14039307205803</v>
      </c>
      <c r="H1704" s="7">
        <f>LN(G1704)</f>
        <v>6.5612292219567871</v>
      </c>
      <c r="I1704" s="7">
        <f>+(H1704-$O$10)/_xlfn.STDEV.S($H$2:$H$6885)</f>
        <v>0.70235613256276896</v>
      </c>
      <c r="J1704" s="7">
        <f>($O$9-H1704)/($O$9-$O$2)</f>
        <v>0.38805206287063365</v>
      </c>
      <c r="K1704" t="b">
        <f>G1704&lt;2000</f>
        <v>1</v>
      </c>
    </row>
    <row r="1705" spans="1:11" x14ac:dyDescent="0.25">
      <c r="A1705" s="1">
        <v>6392</v>
      </c>
      <c r="B1705" s="1" t="s">
        <v>1741</v>
      </c>
      <c r="C1705">
        <v>6928.6782636360222</v>
      </c>
      <c r="D1705">
        <v>161.6408955454408</v>
      </c>
      <c r="E1705" t="s">
        <v>6047</v>
      </c>
      <c r="F1705" s="2">
        <v>44476.958275462966</v>
      </c>
      <c r="G1705" s="8">
        <v>706.43323798992924</v>
      </c>
      <c r="H1705" s="7">
        <f>LN(G1705)</f>
        <v>6.560228700829934</v>
      </c>
      <c r="I1705" s="7">
        <f>+(H1705-$O$10)/_xlfn.STDEV.S($H$2:$H$6885)</f>
        <v>0.70163112941234596</v>
      </c>
      <c r="J1705" s="7">
        <f>($O$9-H1705)/($O$9-$O$2)</f>
        <v>0.38816196940569891</v>
      </c>
      <c r="K1705" t="b">
        <f>G1705&lt;2000</f>
        <v>1</v>
      </c>
    </row>
    <row r="1706" spans="1:11" x14ac:dyDescent="0.25">
      <c r="A1706" s="1">
        <v>15465</v>
      </c>
      <c r="B1706" s="1" t="s">
        <v>5</v>
      </c>
      <c r="C1706">
        <v>6495.5386965689113</v>
      </c>
      <c r="D1706">
        <v>464.46906571739999</v>
      </c>
      <c r="E1706" t="s">
        <v>2387</v>
      </c>
      <c r="F1706" s="2">
        <v>44320.484444444453</v>
      </c>
      <c r="G1706" s="8">
        <v>706.40810090832269</v>
      </c>
      <c r="H1706" s="7">
        <f>LN(G1706)</f>
        <v>6.5601931171010088</v>
      </c>
      <c r="I1706" s="7">
        <f>+(H1706-$O$10)/_xlfn.STDEV.S($H$2:$H$6885)</f>
        <v>0.70160534453396395</v>
      </c>
      <c r="J1706" s="7">
        <f>($O$9-H1706)/($O$9-$O$2)</f>
        <v>0.38816587825304444</v>
      </c>
      <c r="K1706" t="b">
        <f>G1706&lt;2000</f>
        <v>1</v>
      </c>
    </row>
    <row r="1707" spans="1:11" x14ac:dyDescent="0.25">
      <c r="A1707" s="1">
        <v>181</v>
      </c>
      <c r="B1707" s="1" t="s">
        <v>42</v>
      </c>
      <c r="C1707">
        <v>12758.4701477079</v>
      </c>
      <c r="D1707">
        <v>603.96888107943312</v>
      </c>
      <c r="E1707" t="s">
        <v>1434</v>
      </c>
      <c r="F1707" s="2">
        <v>44247.481944444437</v>
      </c>
      <c r="G1707" s="8">
        <v>704.32458856793392</v>
      </c>
      <c r="H1707" s="7">
        <f>LN(G1707)</f>
        <v>6.5572393132077398</v>
      </c>
      <c r="I1707" s="7">
        <f>+(H1707-$O$10)/_xlfn.STDEV.S($H$2:$H$6885)</f>
        <v>0.69946494282641836</v>
      </c>
      <c r="J1707" s="7">
        <f>($O$9-H1707)/($O$9-$O$2)</f>
        <v>0.38849035151248718</v>
      </c>
      <c r="K1707" t="b">
        <f>G1707&lt;2000</f>
        <v>1</v>
      </c>
    </row>
    <row r="1708" spans="1:11" x14ac:dyDescent="0.25">
      <c r="A1708" s="1">
        <v>1036</v>
      </c>
      <c r="B1708" s="1" t="s">
        <v>42</v>
      </c>
      <c r="C1708">
        <v>4760.8522889793048</v>
      </c>
      <c r="D1708">
        <v>484.01723310631633</v>
      </c>
      <c r="E1708" t="s">
        <v>2233</v>
      </c>
      <c r="F1708" s="2">
        <v>44309.52003472222</v>
      </c>
      <c r="G1708" s="8">
        <v>703.97632211228438</v>
      </c>
      <c r="H1708" s="7">
        <f>LN(G1708)</f>
        <v>6.5567447222291957</v>
      </c>
      <c r="I1708" s="7">
        <f>+(H1708-$O$10)/_xlfn.STDEV.S($H$2:$H$6885)</f>
        <v>0.69910654957714924</v>
      </c>
      <c r="J1708" s="7">
        <f>($O$9-H1708)/($O$9-$O$2)</f>
        <v>0.38854468198014785</v>
      </c>
      <c r="K1708" t="b">
        <f>G1708&lt;2000</f>
        <v>1</v>
      </c>
    </row>
    <row r="1709" spans="1:11" x14ac:dyDescent="0.25">
      <c r="A1709" s="1">
        <v>2646</v>
      </c>
      <c r="B1709" s="1" t="s">
        <v>5</v>
      </c>
      <c r="C1709">
        <v>18991.470434456289</v>
      </c>
      <c r="D1709">
        <v>741.917733018788</v>
      </c>
      <c r="E1709" t="s">
        <v>338</v>
      </c>
      <c r="F1709" s="2">
        <v>44175.485127314823</v>
      </c>
      <c r="G1709" s="8">
        <v>703.39521962427921</v>
      </c>
      <c r="H1709" s="7">
        <f>LN(G1709)</f>
        <v>6.5559189239182372</v>
      </c>
      <c r="I1709" s="7">
        <f>+(H1709-$O$10)/_xlfn.STDEV.S($H$2:$H$6885)</f>
        <v>0.69850815503955255</v>
      </c>
      <c r="J1709" s="7">
        <f>($O$9-H1709)/($O$9-$O$2)</f>
        <v>0.38863539533800129</v>
      </c>
      <c r="K1709" t="b">
        <f>G1709&lt;2000</f>
        <v>1</v>
      </c>
    </row>
    <row r="1710" spans="1:11" x14ac:dyDescent="0.25">
      <c r="A1710" s="1">
        <v>11233</v>
      </c>
      <c r="B1710" s="1" t="s">
        <v>5</v>
      </c>
      <c r="C1710">
        <v>10705.285287654409</v>
      </c>
      <c r="D1710">
        <v>569.70415603684705</v>
      </c>
      <c r="E1710" t="s">
        <v>1601</v>
      </c>
      <c r="F1710" s="2">
        <v>44264.616157407407</v>
      </c>
      <c r="G1710" s="8">
        <v>702.84220162063991</v>
      </c>
      <c r="H1710" s="7">
        <f>LN(G1710)</f>
        <v>6.555132402348276</v>
      </c>
      <c r="I1710" s="7">
        <f>+(H1710-$O$10)/_xlfn.STDEV.S($H$2:$H$6885)</f>
        <v>0.69793822143116291</v>
      </c>
      <c r="J1710" s="7">
        <f>($O$9-H1710)/($O$9-$O$2)</f>
        <v>0.38872179417375635</v>
      </c>
      <c r="K1710" t="b">
        <f>G1710&lt;2000</f>
        <v>1</v>
      </c>
    </row>
    <row r="1711" spans="1:11" x14ac:dyDescent="0.25">
      <c r="A1711" s="1">
        <v>2839</v>
      </c>
      <c r="B1711" s="1" t="s">
        <v>42</v>
      </c>
      <c r="C1711">
        <v>6272.6474741309967</v>
      </c>
      <c r="D1711">
        <v>417.91449535455922</v>
      </c>
      <c r="E1711" t="s">
        <v>2857</v>
      </c>
      <c r="F1711" s="2">
        <v>44343.436099537037</v>
      </c>
      <c r="G1711" s="8">
        <v>702.81803729334865</v>
      </c>
      <c r="H1711" s="7">
        <f>LN(G1711)</f>
        <v>6.5550980208859215</v>
      </c>
      <c r="I1711" s="7">
        <f>+(H1711-$O$10)/_xlfn.STDEV.S($H$2:$H$6885)</f>
        <v>0.69791330774583016</v>
      </c>
      <c r="J1711" s="7">
        <f>($O$9-H1711)/($O$9-$O$2)</f>
        <v>0.38872557095297317</v>
      </c>
      <c r="K1711" t="b">
        <f>G1711&lt;2000</f>
        <v>1</v>
      </c>
    </row>
    <row r="1712" spans="1:11" x14ac:dyDescent="0.25">
      <c r="A1712" s="1">
        <v>5411</v>
      </c>
      <c r="B1712" s="1" t="s">
        <v>42</v>
      </c>
      <c r="C1712">
        <v>7876.6653008289977</v>
      </c>
      <c r="D1712">
        <v>243.89975854974</v>
      </c>
      <c r="E1712" t="s">
        <v>5088</v>
      </c>
      <c r="F1712" s="2">
        <v>44433.677442129629</v>
      </c>
      <c r="G1712" s="8">
        <v>702.09139921106669</v>
      </c>
      <c r="H1712" s="7">
        <f>LN(G1712)</f>
        <v>6.5540635938571103</v>
      </c>
      <c r="I1712" s="7">
        <f>+(H1712-$O$10)/_xlfn.STDEV.S($H$2:$H$6885)</f>
        <v>0.69716373551327804</v>
      </c>
      <c r="J1712" s="7">
        <f>($O$9-H1712)/($O$9-$O$2)</f>
        <v>0.38883920202728345</v>
      </c>
      <c r="K1712" t="b">
        <f>G1712&lt;2000</f>
        <v>1</v>
      </c>
    </row>
    <row r="1713" spans="1:11" x14ac:dyDescent="0.25">
      <c r="A1713" s="1">
        <v>706</v>
      </c>
      <c r="B1713" s="1" t="s">
        <v>42</v>
      </c>
      <c r="C1713">
        <v>21556.194662444701</v>
      </c>
      <c r="D1713">
        <v>549.80248604368205</v>
      </c>
      <c r="E1713" t="s">
        <v>1720</v>
      </c>
      <c r="F1713" s="2">
        <v>44274.530613425923</v>
      </c>
      <c r="G1713" s="8">
        <v>701.80769430066016</v>
      </c>
      <c r="H1713" s="7">
        <f>LN(G1713)</f>
        <v>6.5536594267548169</v>
      </c>
      <c r="I1713" s="7">
        <f>+(H1713-$O$10)/_xlfn.STDEV.S($H$2:$H$6885)</f>
        <v>0.69687086571313528</v>
      </c>
      <c r="J1713" s="7">
        <f>($O$9-H1713)/($O$9-$O$2)</f>
        <v>0.38888359949637052</v>
      </c>
      <c r="K1713" t="b">
        <f>G1713&lt;2000</f>
        <v>1</v>
      </c>
    </row>
    <row r="1714" spans="1:11" x14ac:dyDescent="0.25">
      <c r="A1714" s="1">
        <v>26353</v>
      </c>
      <c r="B1714" s="1" t="s">
        <v>5</v>
      </c>
      <c r="C1714">
        <v>5065.5071844041386</v>
      </c>
      <c r="D1714">
        <v>311.21426663285729</v>
      </c>
      <c r="E1714" t="s">
        <v>4226</v>
      </c>
      <c r="F1714" s="2">
        <v>44398.603171296287</v>
      </c>
      <c r="G1714" s="8">
        <v>701.74823649316511</v>
      </c>
      <c r="H1714" s="7">
        <f>LN(G1714)</f>
        <v>6.5535747022258883</v>
      </c>
      <c r="I1714" s="7">
        <f>+(H1714-$O$10)/_xlfn.STDEV.S($H$2:$H$6885)</f>
        <v>0.69680947215657485</v>
      </c>
      <c r="J1714" s="7">
        <f>($O$9-H1714)/($O$9-$O$2)</f>
        <v>0.3888929064256893</v>
      </c>
      <c r="K1714" t="b">
        <f>G1714&lt;2000</f>
        <v>1</v>
      </c>
    </row>
    <row r="1715" spans="1:11" x14ac:dyDescent="0.25">
      <c r="A1715" s="1">
        <v>984</v>
      </c>
      <c r="B1715" s="1" t="s">
        <v>42</v>
      </c>
      <c r="C1715">
        <v>7889.6224817960974</v>
      </c>
      <c r="D1715">
        <v>530.16528064208478</v>
      </c>
      <c r="E1715" t="s">
        <v>1832</v>
      </c>
      <c r="F1715" s="2">
        <v>44284.645821759259</v>
      </c>
      <c r="G1715" s="8">
        <v>701.55881213110365</v>
      </c>
      <c r="H1715" s="7">
        <f>LN(G1715)</f>
        <v>6.5533047337063151</v>
      </c>
      <c r="I1715" s="7">
        <f>+(H1715-$O$10)/_xlfn.STDEV.S($H$2:$H$6885)</f>
        <v>0.69661384607537336</v>
      </c>
      <c r="J1715" s="7">
        <f>($O$9-H1715)/($O$9-$O$2)</f>
        <v>0.38892256227579242</v>
      </c>
      <c r="K1715" t="b">
        <f>G1715&lt;2000</f>
        <v>1</v>
      </c>
    </row>
    <row r="1716" spans="1:11" x14ac:dyDescent="0.25">
      <c r="A1716" s="1">
        <v>12299</v>
      </c>
      <c r="B1716" s="1" t="s">
        <v>1741</v>
      </c>
      <c r="C1716">
        <v>1832.8125</v>
      </c>
      <c r="D1716">
        <v>90.447837499999991</v>
      </c>
      <c r="E1716" t="s">
        <v>6657</v>
      </c>
      <c r="F1716" s="2">
        <v>44513.410810185182</v>
      </c>
      <c r="G1716" s="8">
        <v>701.45738350127533</v>
      </c>
      <c r="H1716" s="7">
        <f>LN(G1716)</f>
        <v>6.5531601471643768</v>
      </c>
      <c r="I1716" s="7">
        <f>+(H1716-$O$10)/_xlfn.STDEV.S($H$2:$H$6885)</f>
        <v>0.69650907497599257</v>
      </c>
      <c r="J1716" s="7">
        <f>($O$9-H1716)/($O$9-$O$2)</f>
        <v>0.38893844500471741</v>
      </c>
      <c r="K1716" t="b">
        <f>G1716&lt;2000</f>
        <v>1</v>
      </c>
    </row>
    <row r="1717" spans="1:11" x14ac:dyDescent="0.25">
      <c r="A1717" s="1">
        <v>2404</v>
      </c>
      <c r="B1717" s="1" t="s">
        <v>5</v>
      </c>
      <c r="C1717">
        <v>19511.74336982227</v>
      </c>
      <c r="D1717">
        <v>621.31157443376821</v>
      </c>
      <c r="E1717" t="s">
        <v>1273</v>
      </c>
      <c r="F1717" s="2">
        <v>44236.542407407411</v>
      </c>
      <c r="G1717" s="8">
        <v>700.08018017477332</v>
      </c>
      <c r="H1717" s="7">
        <f>LN(G1717)</f>
        <v>6.5511948715906625</v>
      </c>
      <c r="I1717" s="7">
        <f>+(H1717-$O$10)/_xlfn.STDEV.S($H$2:$H$6885)</f>
        <v>0.69508498612454206</v>
      </c>
      <c r="J1717" s="7">
        <f>($O$9-H1717)/($O$9-$O$2)</f>
        <v>0.38915432913045755</v>
      </c>
      <c r="K1717" t="b">
        <f>G1717&lt;2000</f>
        <v>1</v>
      </c>
    </row>
    <row r="1718" spans="1:11" x14ac:dyDescent="0.25">
      <c r="A1718" s="1">
        <v>12073</v>
      </c>
      <c r="B1718" s="1" t="s">
        <v>5</v>
      </c>
      <c r="C1718">
        <v>11060.732930085051</v>
      </c>
      <c r="D1718">
        <v>433.31245270610202</v>
      </c>
      <c r="E1718" t="s">
        <v>2630</v>
      </c>
      <c r="F1718" s="2">
        <v>44334.517013888893</v>
      </c>
      <c r="G1718" s="8">
        <v>699.94918503699046</v>
      </c>
      <c r="H1718" s="7">
        <f>LN(G1718)</f>
        <v>6.5510077396041204</v>
      </c>
      <c r="I1718" s="7">
        <f>+(H1718-$O$10)/_xlfn.STDEV.S($H$2:$H$6885)</f>
        <v>0.69494938550987573</v>
      </c>
      <c r="J1718" s="7">
        <f>($O$9-H1718)/($O$9-$O$2)</f>
        <v>0.38917488544625012</v>
      </c>
      <c r="K1718" t="b">
        <f>G1718&lt;2000</f>
        <v>1</v>
      </c>
    </row>
    <row r="1719" spans="1:11" x14ac:dyDescent="0.25">
      <c r="A1719" s="1">
        <v>5247</v>
      </c>
      <c r="B1719" s="1" t="s">
        <v>1741</v>
      </c>
      <c r="C1719">
        <v>13915.73</v>
      </c>
      <c r="D1719">
        <v>231.48654999999999</v>
      </c>
      <c r="E1719" t="s">
        <v>5233</v>
      </c>
      <c r="F1719" s="2">
        <v>44439.719085648147</v>
      </c>
      <c r="G1719" s="8">
        <v>699.69784860557593</v>
      </c>
      <c r="H1719" s="7">
        <f>LN(G1719)</f>
        <v>6.5506485970087729</v>
      </c>
      <c r="I1719" s="7">
        <f>+(H1719-$O$10)/_xlfn.STDEV.S($H$2:$H$6885)</f>
        <v>0.69468914161687867</v>
      </c>
      <c r="J1719" s="7">
        <f>($O$9-H1719)/($O$9-$O$2)</f>
        <v>0.38921433700523228</v>
      </c>
      <c r="K1719" t="b">
        <f>G1719&lt;2000</f>
        <v>1</v>
      </c>
    </row>
    <row r="1720" spans="1:11" x14ac:dyDescent="0.25">
      <c r="A1720" s="1">
        <v>34108</v>
      </c>
      <c r="B1720" s="1" t="s">
        <v>5</v>
      </c>
      <c r="C1720">
        <v>4355.190720785019</v>
      </c>
      <c r="D1720">
        <v>185.38431445386229</v>
      </c>
      <c r="E1720" t="s">
        <v>5801</v>
      </c>
      <c r="F1720" s="2">
        <v>44463.742256944453</v>
      </c>
      <c r="G1720" s="8">
        <v>699.50810140613737</v>
      </c>
      <c r="H1720" s="7">
        <f>LN(G1720)</f>
        <v>6.5503773757484574</v>
      </c>
      <c r="I1720" s="7">
        <f>+(H1720-$O$10)/_xlfn.STDEV.S($H$2:$H$6885)</f>
        <v>0.69449260776775446</v>
      </c>
      <c r="J1720" s="7">
        <f>($O$9-H1720)/($O$9-$O$2)</f>
        <v>0.38924413046801609</v>
      </c>
      <c r="K1720" t="b">
        <f>G1720&lt;2000</f>
        <v>1</v>
      </c>
    </row>
    <row r="1721" spans="1:11" x14ac:dyDescent="0.25">
      <c r="A1721" s="1">
        <v>717</v>
      </c>
      <c r="B1721" s="1" t="s">
        <v>5</v>
      </c>
      <c r="C1721">
        <v>16035.598978207579</v>
      </c>
      <c r="D1721">
        <v>745.24881549118231</v>
      </c>
      <c r="E1721" t="s">
        <v>184</v>
      </c>
      <c r="F1721" s="2">
        <v>44170.579664351862</v>
      </c>
      <c r="G1721" s="8">
        <v>697.66384921612018</v>
      </c>
      <c r="H1721" s="7">
        <f>LN(G1721)</f>
        <v>6.5477373953790812</v>
      </c>
      <c r="I1721" s="7">
        <f>+(H1721-$O$10)/_xlfn.STDEV.S($H$2:$H$6885)</f>
        <v>0.69257961059709738</v>
      </c>
      <c r="J1721" s="7">
        <f>($O$9-H1721)/($O$9-$O$2)</f>
        <v>0.38953413043628354</v>
      </c>
      <c r="K1721" t="b">
        <f>G1721&lt;2000</f>
        <v>1</v>
      </c>
    </row>
    <row r="1722" spans="1:11" x14ac:dyDescent="0.25">
      <c r="A1722" s="1">
        <v>9129</v>
      </c>
      <c r="B1722" s="1" t="s">
        <v>5</v>
      </c>
      <c r="C1722">
        <v>8139.9835514860379</v>
      </c>
      <c r="D1722">
        <v>677.07245217283628</v>
      </c>
      <c r="E1722" t="s">
        <v>905</v>
      </c>
      <c r="F1722" s="2">
        <v>44205.571539351848</v>
      </c>
      <c r="G1722" s="8">
        <v>696.33445502217046</v>
      </c>
      <c r="H1722" s="7">
        <f>LN(G1722)</f>
        <v>6.5458300837375711</v>
      </c>
      <c r="I1722" s="7">
        <f>+(H1722-$O$10)/_xlfn.STDEV.S($H$2:$H$6885)</f>
        <v>0.69119752389066014</v>
      </c>
      <c r="J1722" s="7">
        <f>($O$9-H1722)/($O$9-$O$2)</f>
        <v>0.38974364726524574</v>
      </c>
      <c r="K1722" t="b">
        <f>G1722&lt;2000</f>
        <v>1</v>
      </c>
    </row>
    <row r="1723" spans="1:11" x14ac:dyDescent="0.25">
      <c r="A1723" s="1">
        <v>10742</v>
      </c>
      <c r="B1723" s="1" t="s">
        <v>42</v>
      </c>
      <c r="C1723">
        <v>1814.391337984594</v>
      </c>
      <c r="D1723">
        <v>150.26027534105651</v>
      </c>
      <c r="E1723" t="s">
        <v>6125</v>
      </c>
      <c r="F1723" s="2">
        <v>44481.691423611112</v>
      </c>
      <c r="G1723" s="8">
        <v>696.14842777145611</v>
      </c>
      <c r="H1723" s="7">
        <f>LN(G1723)</f>
        <v>6.5455628958904244</v>
      </c>
      <c r="I1723" s="7">
        <f>+(H1723-$O$10)/_xlfn.STDEV.S($H$2:$H$6885)</f>
        <v>0.69100391275568551</v>
      </c>
      <c r="J1723" s="7">
        <f>($O$9-H1723)/($O$9-$O$2)</f>
        <v>0.38977299766045803</v>
      </c>
      <c r="K1723" t="b">
        <f>G1723&lt;2000</f>
        <v>1</v>
      </c>
    </row>
    <row r="1724" spans="1:11" x14ac:dyDescent="0.25">
      <c r="A1724" s="1">
        <v>24353</v>
      </c>
      <c r="B1724" s="1" t="s">
        <v>5</v>
      </c>
      <c r="C1724">
        <v>7574.1174385005042</v>
      </c>
      <c r="D1724">
        <v>302.87484474044578</v>
      </c>
      <c r="E1724" t="s">
        <v>4326</v>
      </c>
      <c r="F1724" s="2">
        <v>44401.560208333343</v>
      </c>
      <c r="G1724" s="8">
        <v>695.65192531887192</v>
      </c>
      <c r="H1724" s="7">
        <f>LN(G1724)</f>
        <v>6.5448494279385834</v>
      </c>
      <c r="I1724" s="7">
        <f>+(H1724-$O$10)/_xlfn.STDEV.S($H$2:$H$6885)</f>
        <v>0.69048691566394238</v>
      </c>
      <c r="J1724" s="7">
        <f>($O$9-H1724)/($O$9-$O$2)</f>
        <v>0.38985137160815625</v>
      </c>
      <c r="K1724" t="b">
        <f>G1724&lt;2000</f>
        <v>1</v>
      </c>
    </row>
    <row r="1725" spans="1:11" x14ac:dyDescent="0.25">
      <c r="A1725" s="1">
        <v>39477</v>
      </c>
      <c r="B1725" s="1" t="s">
        <v>5</v>
      </c>
      <c r="C1725">
        <v>1201.96254738932</v>
      </c>
      <c r="D1725">
        <v>91.525442455205365</v>
      </c>
      <c r="E1725" t="s">
        <v>6635</v>
      </c>
      <c r="F1725" s="2">
        <v>44512.396006944437</v>
      </c>
      <c r="G1725" s="8">
        <v>694.83253572837316</v>
      </c>
      <c r="H1725" s="7">
        <f>LN(G1725)</f>
        <v>6.5436708607437692</v>
      </c>
      <c r="I1725" s="7">
        <f>+(H1725-$O$10)/_xlfn.STDEV.S($H$2:$H$6885)</f>
        <v>0.68963289578740761</v>
      </c>
      <c r="J1725" s="7">
        <f>($O$9-H1725)/($O$9-$O$2)</f>
        <v>0.38998083637731207</v>
      </c>
      <c r="K1725" t="b">
        <f>G1725&lt;2000</f>
        <v>1</v>
      </c>
    </row>
    <row r="1726" spans="1:11" x14ac:dyDescent="0.25">
      <c r="A1726" s="1">
        <v>3505</v>
      </c>
      <c r="B1726" s="1" t="s">
        <v>42</v>
      </c>
      <c r="C1726">
        <v>2731.1931367426851</v>
      </c>
      <c r="D1726">
        <v>165.1543823438692</v>
      </c>
      <c r="E1726" t="s">
        <v>5966</v>
      </c>
      <c r="F1726" s="2">
        <v>44473.669583333343</v>
      </c>
      <c r="G1726" s="8">
        <v>694.4429744527622</v>
      </c>
      <c r="H1726" s="7">
        <f>LN(G1726)</f>
        <v>6.5431100486039648</v>
      </c>
      <c r="I1726" s="7">
        <f>+(H1726-$O$10)/_xlfn.STDEV.S($H$2:$H$6885)</f>
        <v>0.68922651699415571</v>
      </c>
      <c r="J1726" s="7">
        <f>($O$9-H1726)/($O$9-$O$2)</f>
        <v>0.39004244119249698</v>
      </c>
      <c r="K1726" t="b">
        <f>G1726&lt;2000</f>
        <v>1</v>
      </c>
    </row>
    <row r="1727" spans="1:11" x14ac:dyDescent="0.25">
      <c r="A1727" s="1">
        <v>34628</v>
      </c>
      <c r="B1727" s="1" t="s">
        <v>5</v>
      </c>
      <c r="C1727">
        <v>3013.153988308346</v>
      </c>
      <c r="D1727">
        <v>188.27498842021441</v>
      </c>
      <c r="E1727" t="s">
        <v>5715</v>
      </c>
      <c r="F1727" s="2">
        <v>44461.412199074082</v>
      </c>
      <c r="G1727" s="8">
        <v>693.70573295480654</v>
      </c>
      <c r="H1727" s="7">
        <f>LN(G1727)</f>
        <v>6.542047854671373</v>
      </c>
      <c r="I1727" s="7">
        <f>+(H1727-$O$10)/_xlfn.STDEV.S($H$2:$H$6885)</f>
        <v>0.68845682415427389</v>
      </c>
      <c r="J1727" s="7">
        <f>($O$9-H1727)/($O$9-$O$2)</f>
        <v>0.39015912244146339</v>
      </c>
      <c r="K1727" t="b">
        <f>G1727&lt;2000</f>
        <v>1</v>
      </c>
    </row>
    <row r="1728" spans="1:11" x14ac:dyDescent="0.25">
      <c r="A1728" s="1">
        <v>22496</v>
      </c>
      <c r="B1728" s="1" t="s">
        <v>5</v>
      </c>
      <c r="C1728">
        <v>6469.5175681136734</v>
      </c>
      <c r="D1728">
        <v>361.96920640756792</v>
      </c>
      <c r="E1728" t="s">
        <v>3478</v>
      </c>
      <c r="F1728" s="2">
        <v>44369.695462962962</v>
      </c>
      <c r="G1728" s="8">
        <v>692.520930933513</v>
      </c>
      <c r="H1728" s="7">
        <f>LN(G1728)</f>
        <v>6.5403384627794701</v>
      </c>
      <c r="I1728" s="7">
        <f>+(H1728-$O$10)/_xlfn.STDEV.S($H$2:$H$6885)</f>
        <v>0.68721815515101636</v>
      </c>
      <c r="J1728" s="7">
        <f>($O$9-H1728)/($O$9-$O$2)</f>
        <v>0.39034689792652338</v>
      </c>
      <c r="K1728" t="b">
        <f>G1728&lt;2000</f>
        <v>1</v>
      </c>
    </row>
    <row r="1729" spans="1:11" x14ac:dyDescent="0.25">
      <c r="A1729" s="1">
        <v>16062</v>
      </c>
      <c r="B1729" s="1" t="s">
        <v>5</v>
      </c>
      <c r="C1729">
        <v>5391.5329760823352</v>
      </c>
      <c r="D1729">
        <v>305.47665760358029</v>
      </c>
      <c r="E1729" t="s">
        <v>4248</v>
      </c>
      <c r="F1729" s="2">
        <v>44399.383067129631</v>
      </c>
      <c r="G1729" s="8">
        <v>692.14541154304459</v>
      </c>
      <c r="H1729" s="7">
        <f>LN(G1729)</f>
        <v>6.5397960658306094</v>
      </c>
      <c r="I1729" s="7">
        <f>+(H1729-$O$10)/_xlfn.STDEV.S($H$2:$H$6885)</f>
        <v>0.68682512047523625</v>
      </c>
      <c r="J1729" s="7">
        <f>($O$9-H1729)/($O$9-$O$2)</f>
        <v>0.39040647984606436</v>
      </c>
      <c r="K1729" t="b">
        <f>G1729&lt;2000</f>
        <v>1</v>
      </c>
    </row>
    <row r="1730" spans="1:11" x14ac:dyDescent="0.25">
      <c r="A1730" s="1">
        <v>21402</v>
      </c>
      <c r="B1730" s="1" t="s">
        <v>5</v>
      </c>
      <c r="C1730">
        <v>17752.372649403969</v>
      </c>
      <c r="D1730">
        <v>422.87119759789027</v>
      </c>
      <c r="E1730" t="s">
        <v>2708</v>
      </c>
      <c r="F1730" s="2">
        <v>44337.455949074072</v>
      </c>
      <c r="G1730" s="8">
        <v>692.0845944235067</v>
      </c>
      <c r="H1730" s="7">
        <f>LN(G1730)</f>
        <v>6.5397081944229463</v>
      </c>
      <c r="I1730" s="7">
        <f>+(H1730-$O$10)/_xlfn.STDEV.S($H$2:$H$6885)</f>
        <v>0.68676144661000948</v>
      </c>
      <c r="J1730" s="7">
        <f>($O$9-H1730)/($O$9-$O$2)</f>
        <v>0.39041613245777673</v>
      </c>
      <c r="K1730" t="b">
        <f>G1730&lt;2000</f>
        <v>1</v>
      </c>
    </row>
    <row r="1731" spans="1:11" x14ac:dyDescent="0.25">
      <c r="A1731" s="1">
        <v>22067</v>
      </c>
      <c r="B1731" s="1" t="s">
        <v>5</v>
      </c>
      <c r="C1731">
        <v>3656.8287582919938</v>
      </c>
      <c r="D1731">
        <v>266.52784229801438</v>
      </c>
      <c r="E1731" t="s">
        <v>4732</v>
      </c>
      <c r="F1731" s="2">
        <v>44419.84175925926</v>
      </c>
      <c r="G1731" s="8">
        <v>691.74772608718558</v>
      </c>
      <c r="H1731" s="7">
        <f>LN(G1731)</f>
        <v>6.5392213314728878</v>
      </c>
      <c r="I1731" s="7">
        <f>+(H1731-$O$10)/_xlfn.STDEV.S($H$2:$H$6885)</f>
        <v>0.68640865328746681</v>
      </c>
      <c r="J1731" s="7">
        <f>($O$9-H1731)/($O$9-$O$2)</f>
        <v>0.39046961400699787</v>
      </c>
      <c r="K1731" t="b">
        <f>G1731&lt;2000</f>
        <v>1</v>
      </c>
    </row>
    <row r="1732" spans="1:11" x14ac:dyDescent="0.25">
      <c r="A1732" s="1">
        <v>8168</v>
      </c>
      <c r="B1732" s="1" t="s">
        <v>5</v>
      </c>
      <c r="C1732">
        <v>17623.462326084169</v>
      </c>
      <c r="D1732">
        <v>727.57201341944779</v>
      </c>
      <c r="E1732" t="s">
        <v>402</v>
      </c>
      <c r="F1732" s="2">
        <v>44176.555173611108</v>
      </c>
      <c r="G1732" s="8">
        <v>691.7169395505714</v>
      </c>
      <c r="H1732" s="7">
        <f>LN(G1732)</f>
        <v>6.5391768250429312</v>
      </c>
      <c r="I1732" s="7">
        <f>+(H1732-$O$10)/_xlfn.STDEV.S($H$2:$H$6885)</f>
        <v>0.6863764027921333</v>
      </c>
      <c r="J1732" s="7">
        <f>($O$9-H1732)/($O$9-$O$2)</f>
        <v>0.39047450300671349</v>
      </c>
      <c r="K1732" t="b">
        <f>G1732&lt;2000</f>
        <v>1</v>
      </c>
    </row>
    <row r="1733" spans="1:11" x14ac:dyDescent="0.25">
      <c r="A1733" s="1">
        <v>89</v>
      </c>
      <c r="B1733" s="1" t="s">
        <v>42</v>
      </c>
      <c r="C1733">
        <v>16177.586235999999</v>
      </c>
      <c r="D1733">
        <v>704.94378596000001</v>
      </c>
      <c r="E1733" t="s">
        <v>708</v>
      </c>
      <c r="F1733" s="2">
        <v>44188.460092592592</v>
      </c>
      <c r="G1733" s="8">
        <v>691.65116549425022</v>
      </c>
      <c r="H1733" s="7">
        <f>LN(G1733)</f>
        <v>6.5390817324119368</v>
      </c>
      <c r="I1733" s="7">
        <f>+(H1733-$O$10)/_xlfn.STDEV.S($H$2:$H$6885)</f>
        <v>0.6863074962441329</v>
      </c>
      <c r="J1733" s="7">
        <f>($O$9-H1733)/($O$9-$O$2)</f>
        <v>0.39048494886467922</v>
      </c>
      <c r="K1733" t="b">
        <f>G1733&lt;2000</f>
        <v>1</v>
      </c>
    </row>
    <row r="1734" spans="1:11" x14ac:dyDescent="0.25">
      <c r="A1734" s="1">
        <v>27586</v>
      </c>
      <c r="B1734" s="1" t="s">
        <v>5</v>
      </c>
      <c r="C1734">
        <v>944.3600856427978</v>
      </c>
      <c r="D1734">
        <v>63.737274125997352</v>
      </c>
      <c r="E1734" t="s">
        <v>6802</v>
      </c>
      <c r="F1734" s="2">
        <v>44526.837511574071</v>
      </c>
      <c r="G1734" s="8">
        <v>691.61426767084049</v>
      </c>
      <c r="H1734" s="7">
        <f>LN(G1734)</f>
        <v>6.5390283835426111</v>
      </c>
      <c r="I1734" s="7">
        <f>+(H1734-$O$10)/_xlfn.STDEV.S($H$2:$H$6885)</f>
        <v>0.68626883829149743</v>
      </c>
      <c r="J1734" s="7">
        <f>($O$9-H1734)/($O$9-$O$2)</f>
        <v>0.39049080920007834</v>
      </c>
      <c r="K1734" t="b">
        <f>G1734&lt;2000</f>
        <v>1</v>
      </c>
    </row>
    <row r="1735" spans="1:11" x14ac:dyDescent="0.25">
      <c r="A1735" s="1">
        <v>7941</v>
      </c>
      <c r="B1735" s="1" t="s">
        <v>42</v>
      </c>
      <c r="C1735">
        <v>3716.6299066643651</v>
      </c>
      <c r="D1735">
        <v>217.494364775501</v>
      </c>
      <c r="E1735" t="s">
        <v>5359</v>
      </c>
      <c r="F1735" s="2">
        <v>44445.691469907397</v>
      </c>
      <c r="G1735" s="8">
        <v>691.61059140143368</v>
      </c>
      <c r="H1735" s="7">
        <f>LN(G1735)</f>
        <v>6.5390230680374959</v>
      </c>
      <c r="I1735" s="7">
        <f>+(H1735-$O$10)/_xlfn.STDEV.S($H$2:$H$6885)</f>
        <v>0.6862649865407936</v>
      </c>
      <c r="J1735" s="7">
        <f>($O$9-H1735)/($O$9-$O$2)</f>
        <v>0.39049139310453934</v>
      </c>
      <c r="K1735" t="b">
        <f>G1735&lt;2000</f>
        <v>1</v>
      </c>
    </row>
    <row r="1736" spans="1:11" x14ac:dyDescent="0.25">
      <c r="A1736" s="1">
        <v>22069</v>
      </c>
      <c r="B1736" s="1" t="s">
        <v>5</v>
      </c>
      <c r="C1736">
        <v>4234.7553200175607</v>
      </c>
      <c r="D1736">
        <v>355.56225449485868</v>
      </c>
      <c r="E1736" t="s">
        <v>3586</v>
      </c>
      <c r="F1736" s="2">
        <v>44372.7812037037</v>
      </c>
      <c r="G1736" s="8">
        <v>691.44685439897057</v>
      </c>
      <c r="H1736" s="7">
        <f>LN(G1736)</f>
        <v>6.5387862926183331</v>
      </c>
      <c r="I1736" s="7">
        <f>+(H1736-$O$10)/_xlfn.STDEV.S($H$2:$H$6885)</f>
        <v>0.6860934130275228</v>
      </c>
      <c r="J1736" s="7">
        <f>($O$9-H1736)/($O$9-$O$2)</f>
        <v>0.3905174027161411</v>
      </c>
      <c r="K1736" t="b">
        <f>G1736&lt;2000</f>
        <v>1</v>
      </c>
    </row>
    <row r="1737" spans="1:11" x14ac:dyDescent="0.25">
      <c r="A1737" s="1">
        <v>1765</v>
      </c>
      <c r="B1737" s="1" t="s">
        <v>42</v>
      </c>
      <c r="C1737">
        <v>8282.4</v>
      </c>
      <c r="D1737">
        <v>372.70800000000003</v>
      </c>
      <c r="E1737" t="s">
        <v>3289</v>
      </c>
      <c r="F1737" s="2">
        <v>44363.461261574077</v>
      </c>
      <c r="G1737" s="8">
        <v>690.50251613014905</v>
      </c>
      <c r="H1737" s="7">
        <f>LN(G1737)</f>
        <v>6.5374196167676155</v>
      </c>
      <c r="I1737" s="7">
        <f>+(H1737-$O$10)/_xlfn.STDEV.S($H$2:$H$6885)</f>
        <v>0.68510308481676951</v>
      </c>
      <c r="J1737" s="7">
        <f>($O$9-H1737)/($O$9-$O$2)</f>
        <v>0.39066753108752506</v>
      </c>
      <c r="K1737" t="b">
        <f>G1737&lt;2000</f>
        <v>1</v>
      </c>
    </row>
    <row r="1738" spans="1:11" x14ac:dyDescent="0.25">
      <c r="A1738" s="1">
        <v>3387</v>
      </c>
      <c r="B1738" s="1" t="s">
        <v>1741</v>
      </c>
      <c r="C1738">
        <v>11550.64528269477</v>
      </c>
      <c r="D1738">
        <v>351.85623566892963</v>
      </c>
      <c r="E1738" t="s">
        <v>3614</v>
      </c>
      <c r="F1738" s="2">
        <v>44374.475856481477</v>
      </c>
      <c r="G1738" s="8">
        <v>690.47408311097877</v>
      </c>
      <c r="H1738" s="7">
        <f>LN(G1738)</f>
        <v>6.5373784386344163</v>
      </c>
      <c r="I1738" s="7">
        <f>+(H1738-$O$10)/_xlfn.STDEV.S($H$2:$H$6885)</f>
        <v>0.68507324609023323</v>
      </c>
      <c r="J1738" s="7">
        <f>($O$9-H1738)/($O$9-$O$2)</f>
        <v>0.39067205447620612</v>
      </c>
      <c r="K1738" t="b">
        <f>G1738&lt;2000</f>
        <v>1</v>
      </c>
    </row>
    <row r="1739" spans="1:11" x14ac:dyDescent="0.25">
      <c r="A1739" s="1">
        <v>25344</v>
      </c>
      <c r="B1739" s="1" t="s">
        <v>5</v>
      </c>
      <c r="C1739">
        <v>6585.6362604927017</v>
      </c>
      <c r="D1739">
        <v>322.6583827601122</v>
      </c>
      <c r="E1739" t="s">
        <v>4007</v>
      </c>
      <c r="F1739" s="2">
        <v>44389.750474537039</v>
      </c>
      <c r="G1739" s="8">
        <v>689.82690888327647</v>
      </c>
      <c r="H1739" s="7">
        <f>LN(G1739)</f>
        <v>6.5364407094305985</v>
      </c>
      <c r="I1739" s="7">
        <f>+(H1739-$O$10)/_xlfn.STDEV.S($H$2:$H$6885)</f>
        <v>0.68439374357023164</v>
      </c>
      <c r="J1739" s="7">
        <f>($O$9-H1739)/($O$9-$O$2)</f>
        <v>0.39077506336313012</v>
      </c>
      <c r="K1739" t="b">
        <f>G1739&lt;2000</f>
        <v>1</v>
      </c>
    </row>
    <row r="1740" spans="1:11" x14ac:dyDescent="0.25">
      <c r="A1740" s="1">
        <v>9923</v>
      </c>
      <c r="B1740" s="1" t="s">
        <v>5</v>
      </c>
      <c r="C1740">
        <v>12954.227709032581</v>
      </c>
      <c r="D1740">
        <v>323.33205113598751</v>
      </c>
      <c r="E1740" t="s">
        <v>3977</v>
      </c>
      <c r="F1740" s="2">
        <v>44389.39234953704</v>
      </c>
      <c r="G1740" s="8">
        <v>689.82015597669715</v>
      </c>
      <c r="H1740" s="7">
        <f>LN(G1740)</f>
        <v>6.5364309201058486</v>
      </c>
      <c r="I1740" s="7">
        <f>+(H1740-$O$10)/_xlfn.STDEV.S($H$2:$H$6885)</f>
        <v>0.68438664997561005</v>
      </c>
      <c r="J1740" s="7">
        <f>($O$9-H1740)/($O$9-$O$2)</f>
        <v>0.39077613871350003</v>
      </c>
      <c r="K1740" t="b">
        <f>G1740&lt;2000</f>
        <v>1</v>
      </c>
    </row>
    <row r="1741" spans="1:11" x14ac:dyDescent="0.25">
      <c r="A1741" s="1">
        <v>7866</v>
      </c>
      <c r="B1741" s="1" t="s">
        <v>42</v>
      </c>
      <c r="C1741">
        <v>3924.265571952566</v>
      </c>
      <c r="D1741">
        <v>222.7746953391983</v>
      </c>
      <c r="E1741" t="s">
        <v>5303</v>
      </c>
      <c r="F1741" s="2">
        <v>44442.546759259261</v>
      </c>
      <c r="G1741" s="8">
        <v>689.51105430955931</v>
      </c>
      <c r="H1741" s="7">
        <f>LN(G1741)</f>
        <v>6.5359827294609811</v>
      </c>
      <c r="I1741" s="7">
        <f>+(H1741-$O$10)/_xlfn.STDEV.S($H$2:$H$6885)</f>
        <v>0.68406187959265863</v>
      </c>
      <c r="J1741" s="7">
        <f>($O$9-H1741)/($O$9-$O$2)</f>
        <v>0.39082537213746676</v>
      </c>
      <c r="K1741" t="b">
        <f>G1741&lt;2000</f>
        <v>1</v>
      </c>
    </row>
    <row r="1742" spans="1:11" x14ac:dyDescent="0.25">
      <c r="A1742" s="1">
        <v>11940</v>
      </c>
      <c r="B1742" s="1" t="s">
        <v>42</v>
      </c>
      <c r="C1742">
        <v>1774.2061105100331</v>
      </c>
      <c r="D1742">
        <v>112.8937445862064</v>
      </c>
      <c r="E1742" t="s">
        <v>6472</v>
      </c>
      <c r="F1742" s="2">
        <v>44500.702372685177</v>
      </c>
      <c r="G1742" s="8">
        <v>689.38375838161494</v>
      </c>
      <c r="H1742" s="7">
        <f>LN(G1742)</f>
        <v>6.5357980947417342</v>
      </c>
      <c r="I1742" s="7">
        <f>+(H1742-$O$10)/_xlfn.STDEV.S($H$2:$H$6885)</f>
        <v>0.68392808856162612</v>
      </c>
      <c r="J1742" s="7">
        <f>($O$9-H1742)/($O$9-$O$2)</f>
        <v>0.39084565413022088</v>
      </c>
      <c r="K1742" t="b">
        <f>G1742&lt;2000</f>
        <v>1</v>
      </c>
    </row>
    <row r="1743" spans="1:11" x14ac:dyDescent="0.25">
      <c r="A1743" s="1">
        <v>364</v>
      </c>
      <c r="B1743" s="1" t="s">
        <v>5</v>
      </c>
      <c r="C1743">
        <v>11456.025450446339</v>
      </c>
      <c r="D1743">
        <v>722.81660517059356</v>
      </c>
      <c r="E1743" t="s">
        <v>460</v>
      </c>
      <c r="F1743" s="2">
        <v>44177.53087962963</v>
      </c>
      <c r="G1743" s="8">
        <v>688.94679155308893</v>
      </c>
      <c r="H1743" s="7">
        <f>LN(G1743)</f>
        <v>6.5351640424192547</v>
      </c>
      <c r="I1743" s="7">
        <f>+(H1743-$O$10)/_xlfn.STDEV.S($H$2:$H$6885)</f>
        <v>0.6834686380622883</v>
      </c>
      <c r="J1743" s="7">
        <f>($O$9-H1743)/($O$9-$O$2)</f>
        <v>0.39091530432744653</v>
      </c>
      <c r="K1743" t="b">
        <f>G1743&lt;2000</f>
        <v>1</v>
      </c>
    </row>
    <row r="1744" spans="1:11" x14ac:dyDescent="0.25">
      <c r="A1744" s="1">
        <v>8300</v>
      </c>
      <c r="B1744" s="1" t="s">
        <v>1741</v>
      </c>
      <c r="C1744">
        <v>7251.7713885906924</v>
      </c>
      <c r="D1744">
        <v>214.92103054362761</v>
      </c>
      <c r="E1744" t="s">
        <v>5377</v>
      </c>
      <c r="F1744" s="2">
        <v>44446.519467592603</v>
      </c>
      <c r="G1744" s="8">
        <v>688.39341267823397</v>
      </c>
      <c r="H1744" s="7">
        <f>LN(G1744)</f>
        <v>6.5343604952594019</v>
      </c>
      <c r="I1744" s="7">
        <f>+(H1744-$O$10)/_xlfn.STDEV.S($H$2:$H$6885)</f>
        <v>0.68288636727682361</v>
      </c>
      <c r="J1744" s="7">
        <f>($O$9-H1744)/($O$9-$O$2)</f>
        <v>0.39100357341215713</v>
      </c>
      <c r="K1744" t="b">
        <f>G1744&lt;2000</f>
        <v>1</v>
      </c>
    </row>
    <row r="1745" spans="1:11" x14ac:dyDescent="0.25">
      <c r="A1745" s="1">
        <v>23393</v>
      </c>
      <c r="B1745" s="1" t="s">
        <v>5</v>
      </c>
      <c r="C1745">
        <v>11953.419022360191</v>
      </c>
      <c r="D1745">
        <v>340.77495625592928</v>
      </c>
      <c r="E1745" t="s">
        <v>3785</v>
      </c>
      <c r="F1745" s="2">
        <v>44379.757731481477</v>
      </c>
      <c r="G1745" s="8">
        <v>688.27357728802269</v>
      </c>
      <c r="H1745" s="7">
        <f>LN(G1745)</f>
        <v>6.5341864003019614</v>
      </c>
      <c r="I1745" s="7">
        <f>+(H1745-$O$10)/_xlfn.STDEV.S($H$2:$H$6885)</f>
        <v>0.68276021362626149</v>
      </c>
      <c r="J1745" s="7">
        <f>($O$9-H1745)/($O$9-$O$2)</f>
        <v>0.39102269761956371</v>
      </c>
      <c r="K1745" t="b">
        <f>G1745&lt;2000</f>
        <v>1</v>
      </c>
    </row>
    <row r="1746" spans="1:11" x14ac:dyDescent="0.25">
      <c r="A1746" s="1">
        <v>1717</v>
      </c>
      <c r="B1746" s="1" t="s">
        <v>42</v>
      </c>
      <c r="C1746">
        <v>10014.86899610601</v>
      </c>
      <c r="D1746">
        <v>523.59493238833488</v>
      </c>
      <c r="E1746" t="s">
        <v>1819</v>
      </c>
      <c r="F1746" s="2">
        <v>44282.637523148151</v>
      </c>
      <c r="G1746" s="8">
        <v>687.85613249895152</v>
      </c>
      <c r="H1746" s="7">
        <f>LN(G1746)</f>
        <v>6.5335797063269574</v>
      </c>
      <c r="I1746" s="7">
        <f>+(H1746-$O$10)/_xlfn.STDEV.S($H$2:$H$6885)</f>
        <v>0.68232058768392478</v>
      </c>
      <c r="J1746" s="7">
        <f>($O$9-H1746)/($O$9-$O$2)</f>
        <v>0.3910893425217532</v>
      </c>
      <c r="K1746" t="b">
        <f>G1746&lt;2000</f>
        <v>1</v>
      </c>
    </row>
    <row r="1747" spans="1:11" x14ac:dyDescent="0.25">
      <c r="A1747" s="1">
        <v>36623</v>
      </c>
      <c r="B1747" s="1" t="s">
        <v>5</v>
      </c>
      <c r="C1747">
        <v>2384.5173712450792</v>
      </c>
      <c r="D1747">
        <v>101.8814880186216</v>
      </c>
      <c r="E1747" t="s">
        <v>6544</v>
      </c>
      <c r="F1747" s="2">
        <v>44506.350092592591</v>
      </c>
      <c r="G1747" s="8">
        <v>687.05530196905318</v>
      </c>
      <c r="H1747" s="7">
        <f>LN(G1747)</f>
        <v>6.5324147867541251</v>
      </c>
      <c r="I1747" s="7">
        <f>+(H1747-$O$10)/_xlfn.STDEV.S($H$2:$H$6885)</f>
        <v>0.6814764572226828</v>
      </c>
      <c r="J1747" s="7">
        <f>($O$9-H1747)/($O$9-$O$2)</f>
        <v>0.39121730810932887</v>
      </c>
      <c r="K1747" t="b">
        <f>G1747&lt;2000</f>
        <v>1</v>
      </c>
    </row>
    <row r="1748" spans="1:11" x14ac:dyDescent="0.25">
      <c r="A1748" s="1">
        <v>2264</v>
      </c>
      <c r="B1748" s="1" t="s">
        <v>42</v>
      </c>
      <c r="C1748">
        <v>10083.10510249694</v>
      </c>
      <c r="D1748">
        <v>439.96344498992761</v>
      </c>
      <c r="E1748" t="s">
        <v>2474</v>
      </c>
      <c r="F1748" s="2">
        <v>44326.580462962957</v>
      </c>
      <c r="G1748" s="8">
        <v>686.5774688942231</v>
      </c>
      <c r="H1748" s="7">
        <f>LN(G1748)</f>
        <v>6.5317190650092174</v>
      </c>
      <c r="I1748" s="7">
        <f>+(H1748-$O$10)/_xlfn.STDEV.S($H$2:$H$6885)</f>
        <v>0.6809723194855194</v>
      </c>
      <c r="J1748" s="7">
        <f>($O$9-H1748)/($O$9-$O$2)</f>
        <v>0.39129373264880146</v>
      </c>
      <c r="K1748" t="b">
        <f>G1748&lt;2000</f>
        <v>1</v>
      </c>
    </row>
    <row r="1749" spans="1:11" x14ac:dyDescent="0.25">
      <c r="A1749" s="1">
        <v>14290</v>
      </c>
      <c r="B1749" s="1" t="s">
        <v>42</v>
      </c>
      <c r="C1749">
        <v>698.11493150645993</v>
      </c>
      <c r="D1749">
        <v>43.247704915322998</v>
      </c>
      <c r="E1749" t="s">
        <v>6866</v>
      </c>
      <c r="F1749" s="2">
        <v>44537.47016203704</v>
      </c>
      <c r="G1749" s="8">
        <v>686.18060659717514</v>
      </c>
      <c r="H1749" s="7">
        <f>LN(G1749)</f>
        <v>6.5311408679981202</v>
      </c>
      <c r="I1749" s="7">
        <f>+(H1749-$O$10)/_xlfn.STDEV.S($H$2:$H$6885)</f>
        <v>0.68055334317071725</v>
      </c>
      <c r="J1749" s="7">
        <f>($O$9-H1749)/($O$9-$O$2)</f>
        <v>0.39135724717974857</v>
      </c>
      <c r="K1749" t="b">
        <f>G1749&lt;2000</f>
        <v>1</v>
      </c>
    </row>
    <row r="1750" spans="1:11" x14ac:dyDescent="0.25">
      <c r="A1750" s="1">
        <v>11849</v>
      </c>
      <c r="B1750" s="1" t="s">
        <v>1741</v>
      </c>
      <c r="C1750">
        <v>1977.0263815350399</v>
      </c>
      <c r="D1750">
        <v>82.832135261401604</v>
      </c>
      <c r="E1750" t="s">
        <v>6680</v>
      </c>
      <c r="F1750" s="2">
        <v>44516.404108796298</v>
      </c>
      <c r="G1750" s="8">
        <v>686.02630717667432</v>
      </c>
      <c r="H1750" s="7">
        <f>LN(G1750)</f>
        <v>6.5309159756446382</v>
      </c>
      <c r="I1750" s="7">
        <f>+(H1750-$O$10)/_xlfn.STDEV.S($H$2:$H$6885)</f>
        <v>0.68039038043019684</v>
      </c>
      <c r="J1750" s="7">
        <f>($O$9-H1750)/($O$9-$O$2)</f>
        <v>0.39138195144502641</v>
      </c>
      <c r="K1750" t="b">
        <f>G1750&lt;2000</f>
        <v>1</v>
      </c>
    </row>
    <row r="1751" spans="1:11" x14ac:dyDescent="0.25">
      <c r="A1751" s="1">
        <v>14606</v>
      </c>
      <c r="B1751" s="1" t="s">
        <v>5</v>
      </c>
      <c r="C1751">
        <v>9352.636384375839</v>
      </c>
      <c r="D1751">
        <v>339.74398463369153</v>
      </c>
      <c r="E1751" t="s">
        <v>3772</v>
      </c>
      <c r="F1751" s="2">
        <v>44379.599745370368</v>
      </c>
      <c r="G1751" s="8">
        <v>685.59193601024947</v>
      </c>
      <c r="H1751" s="7">
        <f>LN(G1751)</f>
        <v>6.5302826052690204</v>
      </c>
      <c r="I1751" s="7">
        <f>+(H1751-$O$10)/_xlfn.STDEV.S($H$2:$H$6885)</f>
        <v>0.67993142408696416</v>
      </c>
      <c r="J1751" s="7">
        <f>($O$9-H1751)/($O$9-$O$2)</f>
        <v>0.39145152673087374</v>
      </c>
      <c r="K1751" t="b">
        <f>G1751&lt;2000</f>
        <v>1</v>
      </c>
    </row>
    <row r="1752" spans="1:11" x14ac:dyDescent="0.25">
      <c r="A1752" s="1">
        <v>25326</v>
      </c>
      <c r="B1752" s="1" t="s">
        <v>5</v>
      </c>
      <c r="C1752">
        <v>7055.9437604621162</v>
      </c>
      <c r="D1752">
        <v>339.57441763018761</v>
      </c>
      <c r="E1752" t="s">
        <v>3779</v>
      </c>
      <c r="F1752" s="2">
        <v>44379.674525462957</v>
      </c>
      <c r="G1752" s="8">
        <v>685.53317879110818</v>
      </c>
      <c r="H1752" s="7">
        <f>LN(G1752)</f>
        <v>6.5301968986933874</v>
      </c>
      <c r="I1752" s="7">
        <f>+(H1752-$O$10)/_xlfn.STDEV.S($H$2:$H$6885)</f>
        <v>0.67986931891429148</v>
      </c>
      <c r="J1752" s="7">
        <f>($O$9-H1752)/($O$9-$O$2)</f>
        <v>0.39146094153732541</v>
      </c>
      <c r="K1752" t="b">
        <f>G1752&lt;2000</f>
        <v>1</v>
      </c>
    </row>
    <row r="1753" spans="1:11" x14ac:dyDescent="0.25">
      <c r="A1753" s="1">
        <v>12256</v>
      </c>
      <c r="B1753" s="1" t="s">
        <v>42</v>
      </c>
      <c r="C1753">
        <v>1063.2359881931429</v>
      </c>
      <c r="D1753">
        <v>69.302816434445717</v>
      </c>
      <c r="E1753" t="s">
        <v>6757</v>
      </c>
      <c r="F1753" s="2">
        <v>44523.570486111108</v>
      </c>
      <c r="G1753" s="8">
        <v>685.43347813296634</v>
      </c>
      <c r="H1753" s="7">
        <f>LN(G1753)</f>
        <v>6.5300514529120273</v>
      </c>
      <c r="I1753" s="7">
        <f>+(H1753-$O$10)/_xlfn.STDEV.S($H$2:$H$6885)</f>
        <v>0.67976392518809048</v>
      </c>
      <c r="J1753" s="7">
        <f>($O$9-H1753)/($O$9-$O$2)</f>
        <v>0.39147691865309053</v>
      </c>
      <c r="K1753" t="b">
        <f>G1753&lt;2000</f>
        <v>1</v>
      </c>
    </row>
    <row r="1754" spans="1:11" x14ac:dyDescent="0.25">
      <c r="A1754" s="1">
        <v>2444</v>
      </c>
      <c r="B1754" s="1" t="s">
        <v>42</v>
      </c>
      <c r="C1754">
        <v>7441.7233175830033</v>
      </c>
      <c r="D1754">
        <v>219.55374085880501</v>
      </c>
      <c r="E1754" t="s">
        <v>5324</v>
      </c>
      <c r="F1754" s="2">
        <v>44443.542384259257</v>
      </c>
      <c r="G1754" s="8">
        <v>685.32783892711041</v>
      </c>
      <c r="H1754" s="7">
        <f>LN(G1754)</f>
        <v>6.5298973207451061</v>
      </c>
      <c r="I1754" s="7">
        <f>+(H1754-$O$10)/_xlfn.STDEV.S($H$2:$H$6885)</f>
        <v>0.67965223708516076</v>
      </c>
      <c r="J1754" s="7">
        <f>($O$9-H1754)/($O$9-$O$2)</f>
        <v>0.3914938499621391</v>
      </c>
      <c r="K1754" t="b">
        <f>G1754&lt;2000</f>
        <v>1</v>
      </c>
    </row>
    <row r="1755" spans="1:11" x14ac:dyDescent="0.25">
      <c r="A1755" s="1">
        <v>9018</v>
      </c>
      <c r="B1755" s="1" t="s">
        <v>42</v>
      </c>
      <c r="C1755">
        <v>2956.4427829810002</v>
      </c>
      <c r="D1755">
        <v>180.41359969431011</v>
      </c>
      <c r="E1755" t="s">
        <v>5805</v>
      </c>
      <c r="F1755" s="2">
        <v>44464.374131944453</v>
      </c>
      <c r="G1755" s="8">
        <v>685.2282045369343</v>
      </c>
      <c r="H1755" s="7">
        <f>LN(G1755)</f>
        <v>6.5297519280910414</v>
      </c>
      <c r="I1755" s="7">
        <f>+(H1755-$O$10)/_xlfn.STDEV.S($H$2:$H$6885)</f>
        <v>0.67954688185635437</v>
      </c>
      <c r="J1755" s="7">
        <f>($O$9-H1755)/($O$9-$O$2)</f>
        <v>0.39150982124190853</v>
      </c>
      <c r="K1755" t="b">
        <f>G1755&lt;2000</f>
        <v>1</v>
      </c>
    </row>
    <row r="1756" spans="1:11" x14ac:dyDescent="0.25">
      <c r="A1756" s="1">
        <v>38914</v>
      </c>
      <c r="B1756" s="1" t="s">
        <v>5</v>
      </c>
      <c r="C1756">
        <v>1652.147909814184</v>
      </c>
      <c r="D1756">
        <v>91.951517018112469</v>
      </c>
      <c r="E1756" t="s">
        <v>6622</v>
      </c>
      <c r="F1756" s="2">
        <v>44511.48027777778</v>
      </c>
      <c r="G1756" s="8">
        <v>685.0200079371333</v>
      </c>
      <c r="H1756" s="7">
        <f>LN(G1756)</f>
        <v>6.529448046503008</v>
      </c>
      <c r="I1756" s="7">
        <f>+(H1756-$O$10)/_xlfn.STDEV.S($H$2:$H$6885)</f>
        <v>0.67932668149999331</v>
      </c>
      <c r="J1756" s="7">
        <f>($O$9-H1756)/($O$9-$O$2)</f>
        <v>0.39154320241849189</v>
      </c>
      <c r="K1756" t="b">
        <f>G1756&lt;2000</f>
        <v>1</v>
      </c>
    </row>
    <row r="1757" spans="1:11" x14ac:dyDescent="0.25">
      <c r="A1757" s="1">
        <v>14709</v>
      </c>
      <c r="B1757" s="1" t="s">
        <v>5</v>
      </c>
      <c r="C1757">
        <v>6276.0053854798862</v>
      </c>
      <c r="D1757">
        <v>314.68809211338089</v>
      </c>
      <c r="E1757" t="s">
        <v>4103</v>
      </c>
      <c r="F1757" s="2">
        <v>44392.735810185193</v>
      </c>
      <c r="G1757" s="8">
        <v>684.76076013278453</v>
      </c>
      <c r="H1757" s="7">
        <f>LN(G1757)</f>
        <v>6.5290695219777888</v>
      </c>
      <c r="I1757" s="7">
        <f>+(H1757-$O$10)/_xlfn.STDEV.S($H$2:$H$6885)</f>
        <v>0.67905239296581765</v>
      </c>
      <c r="J1757" s="7">
        <f>($O$9-H1757)/($O$9-$O$2)</f>
        <v>0.39158478306870254</v>
      </c>
      <c r="K1757" t="b">
        <f>G1757&lt;2000</f>
        <v>1</v>
      </c>
    </row>
    <row r="1758" spans="1:11" x14ac:dyDescent="0.25">
      <c r="A1758" s="1">
        <v>32146</v>
      </c>
      <c r="B1758" s="1" t="s">
        <v>5</v>
      </c>
      <c r="C1758">
        <v>2669.519469473038</v>
      </c>
      <c r="D1758">
        <v>146.9930536894646</v>
      </c>
      <c r="E1758" t="s">
        <v>6129</v>
      </c>
      <c r="F1758" s="2">
        <v>44481.732187499998</v>
      </c>
      <c r="G1758" s="8">
        <v>681.36410050907716</v>
      </c>
      <c r="H1758" s="7">
        <f>LN(G1758)</f>
        <v>6.5240968189388759</v>
      </c>
      <c r="I1758" s="7">
        <f>+(H1758-$O$10)/_xlfn.STDEV.S($H$2:$H$6885)</f>
        <v>0.67544904539766659</v>
      </c>
      <c r="J1758" s="7">
        <f>($O$9-H1758)/($O$9-$O$2)</f>
        <v>0.39213103096517044</v>
      </c>
      <c r="K1758" t="b">
        <f>G1758&lt;2000</f>
        <v>1</v>
      </c>
    </row>
    <row r="1759" spans="1:11" x14ac:dyDescent="0.25">
      <c r="A1759" s="1">
        <v>29326</v>
      </c>
      <c r="B1759" s="1" t="s">
        <v>5</v>
      </c>
      <c r="C1759">
        <v>4894.6832144491909</v>
      </c>
      <c r="D1759">
        <v>272.67291219225581</v>
      </c>
      <c r="E1759" t="s">
        <v>4613</v>
      </c>
      <c r="F1759" s="2">
        <v>44414.375821759262</v>
      </c>
      <c r="G1759" s="8">
        <v>681.21994444926167</v>
      </c>
      <c r="H1759" s="7">
        <f>LN(G1759)</f>
        <v>6.5238852267645999</v>
      </c>
      <c r="I1759" s="7">
        <f>+(H1759-$O$10)/_xlfn.STDEV.S($H$2:$H$6885)</f>
        <v>0.67529572030653384</v>
      </c>
      <c r="J1759" s="7">
        <f>($O$9-H1759)/($O$9-$O$2)</f>
        <v>0.39215427421521026</v>
      </c>
      <c r="K1759" t="b">
        <f>G1759&lt;2000</f>
        <v>1</v>
      </c>
    </row>
    <row r="1760" spans="1:11" x14ac:dyDescent="0.25">
      <c r="A1760" s="1">
        <v>3125</v>
      </c>
      <c r="B1760" s="1" t="s">
        <v>1741</v>
      </c>
      <c r="C1760">
        <v>6867.1245000000008</v>
      </c>
      <c r="D1760">
        <v>325.85069000000021</v>
      </c>
      <c r="E1760" t="s">
        <v>3917</v>
      </c>
      <c r="F1760" s="2">
        <v>44385.805393518523</v>
      </c>
      <c r="G1760" s="8">
        <v>680.9173354003608</v>
      </c>
      <c r="H1760" s="7">
        <f>LN(G1760)</f>
        <v>6.523440911704208</v>
      </c>
      <c r="I1760" s="7">
        <f>+(H1760-$O$10)/_xlfn.STDEV.S($H$2:$H$6885)</f>
        <v>0.67497375827103168</v>
      </c>
      <c r="J1760" s="7">
        <f>($O$9-H1760)/($O$9-$O$2)</f>
        <v>0.3922030819089754</v>
      </c>
      <c r="K1760" t="b">
        <f>G1760&lt;2000</f>
        <v>1</v>
      </c>
    </row>
    <row r="1761" spans="1:11" x14ac:dyDescent="0.25">
      <c r="A1761" s="1">
        <v>24079</v>
      </c>
      <c r="B1761" s="1" t="s">
        <v>5</v>
      </c>
      <c r="C1761">
        <v>5095.8233266549596</v>
      </c>
      <c r="D1761">
        <v>316.62484795321711</v>
      </c>
      <c r="E1761" t="s">
        <v>4037</v>
      </c>
      <c r="F1761" s="2">
        <v>44390.717870370368</v>
      </c>
      <c r="G1761" s="8">
        <v>680.78513642481323</v>
      </c>
      <c r="H1761" s="7">
        <f>LN(G1761)</f>
        <v>6.5232467445073379</v>
      </c>
      <c r="I1761" s="7">
        <f>+(H1761-$O$10)/_xlfn.STDEV.S($H$2:$H$6885)</f>
        <v>0.67483305976336261</v>
      </c>
      <c r="J1761" s="7">
        <f>($O$9-H1761)/($O$9-$O$2)</f>
        <v>0.39222441103762501</v>
      </c>
      <c r="K1761" t="b">
        <f>G1761&lt;2000</f>
        <v>1</v>
      </c>
    </row>
    <row r="1762" spans="1:11" x14ac:dyDescent="0.25">
      <c r="A1762" s="1">
        <v>35903</v>
      </c>
      <c r="B1762" s="1" t="s">
        <v>5</v>
      </c>
      <c r="C1762">
        <v>5498.7960117955072</v>
      </c>
      <c r="D1762">
        <v>171.5482112290357</v>
      </c>
      <c r="E1762" t="s">
        <v>5878</v>
      </c>
      <c r="F1762" s="2">
        <v>44468.45003472222</v>
      </c>
      <c r="G1762" s="8">
        <v>680.41490539284177</v>
      </c>
      <c r="H1762" s="7">
        <f>LN(G1762)</f>
        <v>6.5227027670907534</v>
      </c>
      <c r="I1762" s="7">
        <f>+(H1762-$O$10)/_xlfn.STDEV.S($H$2:$H$6885)</f>
        <v>0.67443887984032269</v>
      </c>
      <c r="J1762" s="7">
        <f>($O$9-H1762)/($O$9-$O$2)</f>
        <v>0.39228416657042275</v>
      </c>
      <c r="K1762" t="b">
        <f>G1762&lt;2000</f>
        <v>1</v>
      </c>
    </row>
    <row r="1763" spans="1:11" x14ac:dyDescent="0.25">
      <c r="A1763" s="1">
        <v>2067</v>
      </c>
      <c r="B1763" s="1" t="s">
        <v>42</v>
      </c>
      <c r="C1763">
        <v>7388.9715045716466</v>
      </c>
      <c r="D1763">
        <v>450.7998848242504</v>
      </c>
      <c r="E1763" t="s">
        <v>2364</v>
      </c>
      <c r="F1763" s="2">
        <v>44317.844375000001</v>
      </c>
      <c r="G1763" s="8">
        <v>678.15849304503536</v>
      </c>
      <c r="H1763" s="7">
        <f>LN(G1763)</f>
        <v>6.5193810261746359</v>
      </c>
      <c r="I1763" s="7">
        <f>+(H1763-$O$10)/_xlfn.STDEV.S($H$2:$H$6885)</f>
        <v>0.67203186157310335</v>
      </c>
      <c r="J1763" s="7">
        <f>($O$9-H1763)/($O$9-$O$2)</f>
        <v>0.39264905745046158</v>
      </c>
      <c r="K1763" t="b">
        <f>G1763&lt;2000</f>
        <v>1</v>
      </c>
    </row>
    <row r="1764" spans="1:11" x14ac:dyDescent="0.25">
      <c r="A1764" s="1">
        <v>17713</v>
      </c>
      <c r="B1764" s="1" t="s">
        <v>5</v>
      </c>
      <c r="C1764">
        <v>6893.5334004561864</v>
      </c>
      <c r="D1764">
        <v>415.89709628128082</v>
      </c>
      <c r="E1764" t="s">
        <v>2681</v>
      </c>
      <c r="F1764" s="2">
        <v>44336.557627314818</v>
      </c>
      <c r="G1764" s="8">
        <v>677.93981027394136</v>
      </c>
      <c r="H1764" s="7">
        <f>LN(G1764)</f>
        <v>6.5190585085924599</v>
      </c>
      <c r="I1764" s="7">
        <f>+(H1764-$O$10)/_xlfn.STDEV.S($H$2:$H$6885)</f>
        <v>0.67179815709963586</v>
      </c>
      <c r="J1764" s="7">
        <f>($O$9-H1764)/($O$9-$O$2)</f>
        <v>0.39268448577776344</v>
      </c>
      <c r="K1764" t="b">
        <f>G1764&lt;2000</f>
        <v>1</v>
      </c>
    </row>
    <row r="1765" spans="1:11" x14ac:dyDescent="0.25">
      <c r="A1765" s="1">
        <v>8054</v>
      </c>
      <c r="B1765" s="1" t="s">
        <v>5</v>
      </c>
      <c r="C1765">
        <v>9951.6304450897842</v>
      </c>
      <c r="D1765">
        <v>658.49291253514457</v>
      </c>
      <c r="E1765" t="s">
        <v>907</v>
      </c>
      <c r="F1765" s="2">
        <v>44205.63486111111</v>
      </c>
      <c r="G1765" s="8">
        <v>677.34719901760923</v>
      </c>
      <c r="H1765" s="7">
        <f>LN(G1765)</f>
        <v>6.5181839908113002</v>
      </c>
      <c r="I1765" s="7">
        <f>+(H1765-$O$10)/_xlfn.STDEV.S($H$2:$H$6885)</f>
        <v>0.67116445919019141</v>
      </c>
      <c r="J1765" s="7">
        <f>($O$9-H1765)/($O$9-$O$2)</f>
        <v>0.39278055093481062</v>
      </c>
      <c r="K1765" t="b">
        <f>G1765&lt;2000</f>
        <v>1</v>
      </c>
    </row>
    <row r="1766" spans="1:11" x14ac:dyDescent="0.25">
      <c r="A1766" s="1">
        <v>133</v>
      </c>
      <c r="B1766" s="1" t="s">
        <v>42</v>
      </c>
      <c r="C1766">
        <v>11900.582434800001</v>
      </c>
      <c r="D1766">
        <v>557.97710945800009</v>
      </c>
      <c r="E1766" t="s">
        <v>1548</v>
      </c>
      <c r="F1766" s="2">
        <v>44259.53564814815</v>
      </c>
      <c r="G1766" s="8">
        <v>676.75332152787678</v>
      </c>
      <c r="H1766" s="7">
        <f>LN(G1766)</f>
        <v>6.5173068365398121</v>
      </c>
      <c r="I1766" s="7">
        <f>+(H1766-$O$10)/_xlfn.STDEV.S($H$2:$H$6885)</f>
        <v>0.6705288508125492</v>
      </c>
      <c r="J1766" s="7">
        <f>($O$9-H1766)/($O$9-$O$2)</f>
        <v>0.39287690570844758</v>
      </c>
      <c r="K1766" t="b">
        <f>G1766&lt;2000</f>
        <v>1</v>
      </c>
    </row>
    <row r="1767" spans="1:11" x14ac:dyDescent="0.25">
      <c r="A1767" s="1">
        <v>4105</v>
      </c>
      <c r="B1767" s="1" t="s">
        <v>5</v>
      </c>
      <c r="C1767">
        <v>19509.02577553377</v>
      </c>
      <c r="D1767">
        <v>726.74449749368125</v>
      </c>
      <c r="E1767" t="s">
        <v>122</v>
      </c>
      <c r="F1767" s="2">
        <v>44168.375844907408</v>
      </c>
      <c r="G1767" s="8">
        <v>676.51714938847454</v>
      </c>
      <c r="H1767" s="7">
        <f>LN(G1767)</f>
        <v>6.5169577974572706</v>
      </c>
      <c r="I1767" s="7">
        <f>+(H1767-$O$10)/_xlfn.STDEV.S($H$2:$H$6885)</f>
        <v>0.67027592818285986</v>
      </c>
      <c r="J1767" s="7">
        <f>($O$9-H1767)/($O$9-$O$2)</f>
        <v>0.39291524740372502</v>
      </c>
      <c r="K1767" t="b">
        <f>G1767&lt;2000</f>
        <v>1</v>
      </c>
    </row>
    <row r="1768" spans="1:11" x14ac:dyDescent="0.25">
      <c r="A1768" s="1">
        <v>2135</v>
      </c>
      <c r="B1768" s="1" t="s">
        <v>1741</v>
      </c>
      <c r="C1768">
        <v>13057.5975</v>
      </c>
      <c r="D1768">
        <v>401.80862500000001</v>
      </c>
      <c r="E1768" t="s">
        <v>2868</v>
      </c>
      <c r="F1768" s="2">
        <v>44343.624664351853</v>
      </c>
      <c r="G1768" s="8">
        <v>676.31995374957967</v>
      </c>
      <c r="H1768" s="7">
        <f>LN(G1768)</f>
        <v>6.5166662684330676</v>
      </c>
      <c r="I1768" s="7">
        <f>+(H1768-$O$10)/_xlfn.STDEV.S($H$2:$H$6885)</f>
        <v>0.67006467880959408</v>
      </c>
      <c r="J1768" s="7">
        <f>($O$9-H1768)/($O$9-$O$2)</f>
        <v>0.39294727165994625</v>
      </c>
      <c r="K1768" t="b">
        <f>G1768&lt;2000</f>
        <v>1</v>
      </c>
    </row>
    <row r="1769" spans="1:11" x14ac:dyDescent="0.25">
      <c r="A1769" s="1">
        <v>21233</v>
      </c>
      <c r="B1769" s="1" t="s">
        <v>5</v>
      </c>
      <c r="C1769">
        <v>9665.6148115657561</v>
      </c>
      <c r="D1769">
        <v>388.85561709396859</v>
      </c>
      <c r="E1769" t="s">
        <v>3025</v>
      </c>
      <c r="F1769" s="2">
        <v>44350.409641203703</v>
      </c>
      <c r="G1769" s="8">
        <v>675.65809915705131</v>
      </c>
      <c r="H1769" s="7">
        <f>LN(G1769)</f>
        <v>6.5156871776201992</v>
      </c>
      <c r="I1769" s="7">
        <f>+(H1769-$O$10)/_xlfn.STDEV.S($H$2:$H$6885)</f>
        <v>0.66935520461177034</v>
      </c>
      <c r="J1769" s="7">
        <f>($O$9-H1769)/($O$9-$O$2)</f>
        <v>0.39305482409024328</v>
      </c>
      <c r="K1769" t="b">
        <f>G1769&lt;2000</f>
        <v>1</v>
      </c>
    </row>
    <row r="1770" spans="1:11" x14ac:dyDescent="0.25">
      <c r="A1770" s="1">
        <v>8127</v>
      </c>
      <c r="B1770" s="1" t="s">
        <v>42</v>
      </c>
      <c r="C1770">
        <v>1288.2464286249999</v>
      </c>
      <c r="D1770">
        <v>105.35593914875</v>
      </c>
      <c r="E1770" t="s">
        <v>6494</v>
      </c>
      <c r="F1770" s="2">
        <v>44503.479560185187</v>
      </c>
      <c r="G1770" s="8">
        <v>674.70271820173366</v>
      </c>
      <c r="H1770" s="7">
        <f>LN(G1770)</f>
        <v>6.514272176381354</v>
      </c>
      <c r="I1770" s="7">
        <f>+(H1770-$O$10)/_xlfn.STDEV.S($H$2:$H$6885)</f>
        <v>0.66832985859110028</v>
      </c>
      <c r="J1770" s="7">
        <f>($O$9-H1770)/($O$9-$O$2)</f>
        <v>0.39321026097118511</v>
      </c>
      <c r="K1770" t="b">
        <f>G1770&lt;2000</f>
        <v>1</v>
      </c>
    </row>
    <row r="1771" spans="1:11" x14ac:dyDescent="0.25">
      <c r="A1771" s="1">
        <v>5839</v>
      </c>
      <c r="B1771" s="1" t="s">
        <v>1741</v>
      </c>
      <c r="C1771">
        <v>9952.8940000000002</v>
      </c>
      <c r="D1771">
        <v>152.69076000000001</v>
      </c>
      <c r="E1771" t="s">
        <v>6060</v>
      </c>
      <c r="F1771" s="2">
        <v>44477.729803240742</v>
      </c>
      <c r="G1771" s="8">
        <v>673.53985362407445</v>
      </c>
      <c r="H1771" s="7">
        <f>LN(G1771)</f>
        <v>6.5125471680033122</v>
      </c>
      <c r="I1771" s="7">
        <f>+(H1771-$O$10)/_xlfn.STDEV.S($H$2:$H$6885)</f>
        <v>0.66707987348331943</v>
      </c>
      <c r="J1771" s="7">
        <f>($O$9-H1771)/($O$9-$O$2)</f>
        <v>0.39339975191615428</v>
      </c>
      <c r="K1771" t="b">
        <f>G1771&lt;2000</f>
        <v>1</v>
      </c>
    </row>
    <row r="1772" spans="1:11" x14ac:dyDescent="0.25">
      <c r="A1772" s="1">
        <v>2367</v>
      </c>
      <c r="B1772" s="1" t="s">
        <v>42</v>
      </c>
      <c r="C1772">
        <v>4211.671229466463</v>
      </c>
      <c r="D1772">
        <v>307.93369124424311</v>
      </c>
      <c r="E1772" t="s">
        <v>4107</v>
      </c>
      <c r="F1772" s="2">
        <v>44393.372384259259</v>
      </c>
      <c r="G1772" s="8">
        <v>672.61578889957639</v>
      </c>
      <c r="H1772" s="7">
        <f>LN(G1772)</f>
        <v>6.5111742734576135</v>
      </c>
      <c r="I1772" s="7">
        <f>+(H1772-$O$10)/_xlfn.STDEV.S($H$2:$H$6885)</f>
        <v>0.66608503904742822</v>
      </c>
      <c r="J1772" s="7">
        <f>($O$9-H1772)/($O$9-$O$2)</f>
        <v>0.39355056340676448</v>
      </c>
      <c r="K1772" t="b">
        <f>G1772&lt;2000</f>
        <v>1</v>
      </c>
    </row>
    <row r="1773" spans="1:11" x14ac:dyDescent="0.25">
      <c r="A1773" s="1">
        <v>3126</v>
      </c>
      <c r="B1773" s="1" t="s">
        <v>5</v>
      </c>
      <c r="C1773">
        <v>15168.01200521118</v>
      </c>
      <c r="D1773">
        <v>717.99124029731786</v>
      </c>
      <c r="E1773" t="s">
        <v>178</v>
      </c>
      <c r="F1773" s="2">
        <v>44170.514398148152</v>
      </c>
      <c r="G1773" s="8">
        <v>672.03420590397855</v>
      </c>
      <c r="H1773" s="7">
        <f>LN(G1773)</f>
        <v>6.5103092408705301</v>
      </c>
      <c r="I1773" s="7">
        <f>+(H1773-$O$10)/_xlfn.STDEV.S($H$2:$H$6885)</f>
        <v>0.66545821435175523</v>
      </c>
      <c r="J1773" s="7">
        <f>($O$9-H1773)/($O$9-$O$2)</f>
        <v>0.39364558662198018</v>
      </c>
      <c r="K1773" t="b">
        <f>G1773&lt;2000</f>
        <v>1</v>
      </c>
    </row>
    <row r="1774" spans="1:11" x14ac:dyDescent="0.25">
      <c r="A1774" s="1">
        <v>24377</v>
      </c>
      <c r="B1774" s="1" t="s">
        <v>5</v>
      </c>
      <c r="C1774">
        <v>7968.7959232680778</v>
      </c>
      <c r="D1774">
        <v>288.31490903353603</v>
      </c>
      <c r="E1774" t="s">
        <v>4367</v>
      </c>
      <c r="F1774" s="2">
        <v>44403.68953703704</v>
      </c>
      <c r="G1774" s="8">
        <v>671.20382252210095</v>
      </c>
      <c r="H1774" s="7">
        <f>LN(G1774)</f>
        <v>6.5090728501935446</v>
      </c>
      <c r="I1774" s="7">
        <f>+(H1774-$O$10)/_xlfn.STDEV.S($H$2:$H$6885)</f>
        <v>0.66456229410388656</v>
      </c>
      <c r="J1774" s="7">
        <f>($O$9-H1774)/($O$9-$O$2)</f>
        <v>0.39378140325957767</v>
      </c>
      <c r="K1774" t="b">
        <f>G1774&lt;2000</f>
        <v>1</v>
      </c>
    </row>
    <row r="1775" spans="1:11" x14ac:dyDescent="0.25">
      <c r="A1775" s="1">
        <v>10696</v>
      </c>
      <c r="B1775" s="1" t="s">
        <v>42</v>
      </c>
      <c r="C1775">
        <v>2725.2642438386551</v>
      </c>
      <c r="D1775">
        <v>148.26989943056111</v>
      </c>
      <c r="E1775" t="s">
        <v>6085</v>
      </c>
      <c r="F1775" s="2">
        <v>44479.754421296297</v>
      </c>
      <c r="G1775" s="8">
        <v>670.4433268107183</v>
      </c>
      <c r="H1775" s="7">
        <f>LN(G1775)</f>
        <v>6.5079391753771656</v>
      </c>
      <c r="I1775" s="7">
        <f>+(H1775-$O$10)/_xlfn.STDEV.S($H$2:$H$6885)</f>
        <v>0.66374080439080552</v>
      </c>
      <c r="J1775" s="7">
        <f>($O$9-H1775)/($O$9-$O$2)</f>
        <v>0.39390593663285167</v>
      </c>
      <c r="K1775" t="b">
        <f>G1775&lt;2000</f>
        <v>1</v>
      </c>
    </row>
    <row r="1776" spans="1:11" x14ac:dyDescent="0.25">
      <c r="A1776" s="1">
        <v>21929</v>
      </c>
      <c r="B1776" s="1" t="s">
        <v>5</v>
      </c>
      <c r="C1776">
        <v>8233.4493085200611</v>
      </c>
      <c r="D1776">
        <v>389.42201643199138</v>
      </c>
      <c r="E1776" t="s">
        <v>2958</v>
      </c>
      <c r="F1776" s="2">
        <v>44348.362476851849</v>
      </c>
      <c r="G1776" s="8">
        <v>670.11176036593872</v>
      </c>
      <c r="H1776" s="7">
        <f>LN(G1776)</f>
        <v>6.5074445049906782</v>
      </c>
      <c r="I1776" s="7">
        <f>+(H1776-$O$10)/_xlfn.STDEV.S($H$2:$H$6885)</f>
        <v>0.66338235360051356</v>
      </c>
      <c r="J1776" s="7">
        <f>($O$9-H1776)/($O$9-$O$2)</f>
        <v>0.39396027582341847</v>
      </c>
      <c r="K1776" t="b">
        <f>G1776&lt;2000</f>
        <v>1</v>
      </c>
    </row>
    <row r="1777" spans="1:11" x14ac:dyDescent="0.25">
      <c r="A1777" s="1">
        <v>8204</v>
      </c>
      <c r="B1777" s="1" t="s">
        <v>42</v>
      </c>
      <c r="C1777">
        <v>5237.1940321931943</v>
      </c>
      <c r="D1777">
        <v>234.57000927370271</v>
      </c>
      <c r="E1777" t="s">
        <v>5036</v>
      </c>
      <c r="F1777" s="2">
        <v>44432.558391203696</v>
      </c>
      <c r="G1777" s="8">
        <v>669.32757367471254</v>
      </c>
      <c r="H1777" s="7">
        <f>LN(G1777)</f>
        <v>6.5062735870388257</v>
      </c>
      <c r="I1777" s="7">
        <f>+(H1777-$O$10)/_xlfn.STDEV.S($H$2:$H$6885)</f>
        <v>0.66253387656070339</v>
      </c>
      <c r="J1777" s="7">
        <f>($O$9-H1777)/($O$9-$O$2)</f>
        <v>0.39408890032866856</v>
      </c>
      <c r="K1777" t="b">
        <f>G1777&lt;2000</f>
        <v>1</v>
      </c>
    </row>
    <row r="1778" spans="1:11" x14ac:dyDescent="0.25">
      <c r="A1778" s="1">
        <v>155</v>
      </c>
      <c r="B1778" s="1" t="s">
        <v>42</v>
      </c>
      <c r="C1778">
        <v>24970.18</v>
      </c>
      <c r="D1778">
        <v>748.06709999999998</v>
      </c>
      <c r="E1778" t="s">
        <v>43</v>
      </c>
      <c r="F1778" s="2">
        <v>44152.512986111113</v>
      </c>
      <c r="G1778" s="8">
        <v>669.28915598755293</v>
      </c>
      <c r="H1778" s="7">
        <f>LN(G1778)</f>
        <v>6.5062161879546538</v>
      </c>
      <c r="I1778" s="7">
        <f>+(H1778-$O$10)/_xlfn.STDEV.S($H$2:$H$6885)</f>
        <v>0.66249228371899405</v>
      </c>
      <c r="J1778" s="7">
        <f>($O$9-H1778)/($O$9-$O$2)</f>
        <v>0.39409520557729144</v>
      </c>
      <c r="K1778" t="b">
        <f>G1778&lt;2000</f>
        <v>1</v>
      </c>
    </row>
    <row r="1779" spans="1:11" x14ac:dyDescent="0.25">
      <c r="A1779" s="1">
        <v>3126</v>
      </c>
      <c r="B1779" s="1" t="s">
        <v>42</v>
      </c>
      <c r="C1779">
        <v>3971.7022435350009</v>
      </c>
      <c r="D1779">
        <v>238.243930378475</v>
      </c>
      <c r="E1779" t="s">
        <v>4968</v>
      </c>
      <c r="F1779" s="2">
        <v>44430.471192129633</v>
      </c>
      <c r="G1779" s="8">
        <v>668.89651922619169</v>
      </c>
      <c r="H1779" s="7">
        <f>LN(G1779)</f>
        <v>6.5056293683825999</v>
      </c>
      <c r="I1779" s="7">
        <f>+(H1779-$O$10)/_xlfn.STDEV.S($H$2:$H$6885)</f>
        <v>0.66206705927640064</v>
      </c>
      <c r="J1779" s="7">
        <f>($O$9-H1779)/($O$9-$O$2)</f>
        <v>0.39415966729043467</v>
      </c>
      <c r="K1779" t="b">
        <f>G1779&lt;2000</f>
        <v>1</v>
      </c>
    </row>
    <row r="1780" spans="1:11" x14ac:dyDescent="0.25">
      <c r="A1780" s="1">
        <v>445</v>
      </c>
      <c r="B1780" s="1" t="s">
        <v>5</v>
      </c>
      <c r="C1780">
        <v>8489.2377959295263</v>
      </c>
      <c r="D1780">
        <v>716.08647619255612</v>
      </c>
      <c r="E1780" t="s">
        <v>142</v>
      </c>
      <c r="F1780" s="2">
        <v>44169.453344907408</v>
      </c>
      <c r="G1780" s="8">
        <v>668.43260666460924</v>
      </c>
      <c r="H1780" s="7">
        <f>LN(G1780)</f>
        <v>6.5049355786920753</v>
      </c>
      <c r="I1780" s="7">
        <f>+(H1780-$O$10)/_xlfn.STDEV.S($H$2:$H$6885)</f>
        <v>0.66156432155516587</v>
      </c>
      <c r="J1780" s="7">
        <f>($O$9-H1780)/($O$9-$O$2)</f>
        <v>0.39423587959510564</v>
      </c>
      <c r="K1780" t="b">
        <f>G1780&lt;2000</f>
        <v>1</v>
      </c>
    </row>
    <row r="1781" spans="1:11" x14ac:dyDescent="0.25">
      <c r="A1781" s="1">
        <v>34984</v>
      </c>
      <c r="B1781" s="1" t="s">
        <v>5</v>
      </c>
      <c r="C1781">
        <v>3036.2039021620958</v>
      </c>
      <c r="D1781">
        <v>167.99197850557479</v>
      </c>
      <c r="E1781" t="s">
        <v>5888</v>
      </c>
      <c r="F1781" s="2">
        <v>44468.671296296299</v>
      </c>
      <c r="G1781" s="8">
        <v>667.91566686178066</v>
      </c>
      <c r="H1781" s="7">
        <f>LN(G1781)</f>
        <v>6.5041619183538923</v>
      </c>
      <c r="I1781" s="7">
        <f>+(H1781-$O$10)/_xlfn.STDEV.S($H$2:$H$6885)</f>
        <v>0.66100370752365201</v>
      </c>
      <c r="J1781" s="7">
        <f>($O$9-H1781)/($O$9-$O$2)</f>
        <v>0.3943208656336859</v>
      </c>
      <c r="K1781" t="b">
        <f>G1781&lt;2000</f>
        <v>1</v>
      </c>
    </row>
    <row r="1782" spans="1:11" x14ac:dyDescent="0.25">
      <c r="A1782" s="1">
        <v>13695</v>
      </c>
      <c r="B1782" s="1" t="s">
        <v>5</v>
      </c>
      <c r="C1782">
        <v>14904.736452190969</v>
      </c>
      <c r="D1782">
        <v>600.19301773899633</v>
      </c>
      <c r="E1782" t="s">
        <v>1237</v>
      </c>
      <c r="F1782" s="2">
        <v>44232.412407407413</v>
      </c>
      <c r="G1782" s="8">
        <v>667.77047013060621</v>
      </c>
      <c r="H1782" s="7">
        <f>LN(G1782)</f>
        <v>6.503944506901119</v>
      </c>
      <c r="I1782" s="7">
        <f>+(H1782-$O$10)/_xlfn.STDEV.S($H$2:$H$6885)</f>
        <v>0.66084616563476206</v>
      </c>
      <c r="J1782" s="7">
        <f>($O$9-H1782)/($O$9-$O$2)</f>
        <v>0.39434474812733494</v>
      </c>
      <c r="K1782" t="b">
        <f>G1782&lt;2000</f>
        <v>1</v>
      </c>
    </row>
    <row r="1783" spans="1:11" x14ac:dyDescent="0.25">
      <c r="A1783" s="1">
        <v>22482</v>
      </c>
      <c r="B1783" s="1" t="s">
        <v>5</v>
      </c>
      <c r="C1783">
        <v>1988.129828808831</v>
      </c>
      <c r="D1783">
        <v>104.104762003619</v>
      </c>
      <c r="E1783" t="s">
        <v>6493</v>
      </c>
      <c r="F1783" s="2">
        <v>44503.470081018517</v>
      </c>
      <c r="G1783" s="8">
        <v>666.57927880867442</v>
      </c>
      <c r="H1783" s="7">
        <f>LN(G1783)</f>
        <v>6.5021590804950158</v>
      </c>
      <c r="I1783" s="7">
        <f>+(H1783-$O$10)/_xlfn.STDEV.S($H$2:$H$6885)</f>
        <v>0.65955240008146021</v>
      </c>
      <c r="J1783" s="7">
        <f>($O$9-H1783)/($O$9-$O$2)</f>
        <v>0.39454087594976878</v>
      </c>
      <c r="K1783" t="b">
        <f>G1783&lt;2000</f>
        <v>1</v>
      </c>
    </row>
    <row r="1784" spans="1:11" x14ac:dyDescent="0.25">
      <c r="A1784" s="1">
        <v>202</v>
      </c>
      <c r="B1784" s="1" t="s">
        <v>42</v>
      </c>
      <c r="C1784">
        <v>11887.425561628421</v>
      </c>
      <c r="D1784">
        <v>629.65462200824948</v>
      </c>
      <c r="E1784" t="s">
        <v>1014</v>
      </c>
      <c r="F1784" s="2">
        <v>44215.654826388891</v>
      </c>
      <c r="G1784" s="8">
        <v>666.50391924682151</v>
      </c>
      <c r="H1784" s="7">
        <f>LN(G1784)</f>
        <v>6.5020460199417913</v>
      </c>
      <c r="I1784" s="7">
        <f>+(H1784-$O$10)/_xlfn.STDEV.S($H$2:$H$6885)</f>
        <v>0.65947047351831589</v>
      </c>
      <c r="J1784" s="7">
        <f>($O$9-H1784)/($O$9-$O$2)</f>
        <v>0.39455329557122798</v>
      </c>
      <c r="K1784" t="b">
        <f>G1784&lt;2000</f>
        <v>1</v>
      </c>
    </row>
    <row r="1785" spans="1:11" x14ac:dyDescent="0.25">
      <c r="A1785" s="1">
        <v>9648</v>
      </c>
      <c r="B1785" s="1" t="s">
        <v>42</v>
      </c>
      <c r="C1785">
        <v>3363.6573600000002</v>
      </c>
      <c r="D1785">
        <v>170.94630960000001</v>
      </c>
      <c r="E1785" t="s">
        <v>5835</v>
      </c>
      <c r="F1785" s="2">
        <v>44466.664097222223</v>
      </c>
      <c r="G1785" s="8">
        <v>665.11951957402493</v>
      </c>
      <c r="H1785" s="7">
        <f>LN(G1785)</f>
        <v>6.4999667531893337</v>
      </c>
      <c r="I1785" s="7">
        <f>+(H1785-$O$10)/_xlfn.STDEV.S($H$2:$H$6885)</f>
        <v>0.65796378374871256</v>
      </c>
      <c r="J1785" s="7">
        <f>($O$9-H1785)/($O$9-$O$2)</f>
        <v>0.39478170154697956</v>
      </c>
      <c r="K1785" t="b">
        <f>G1785&lt;2000</f>
        <v>1</v>
      </c>
    </row>
    <row r="1786" spans="1:11" x14ac:dyDescent="0.25">
      <c r="A1786" s="1">
        <v>4811</v>
      </c>
      <c r="B1786" s="1" t="s">
        <v>5</v>
      </c>
      <c r="C1786">
        <v>4347.1175702005039</v>
      </c>
      <c r="D1786">
        <v>336.57593555419538</v>
      </c>
      <c r="E1786" t="s">
        <v>3645</v>
      </c>
      <c r="F1786" s="2">
        <v>44375.671990740739</v>
      </c>
      <c r="G1786" s="8">
        <v>664.76339704811085</v>
      </c>
      <c r="H1786" s="7">
        <f>LN(G1786)</f>
        <v>6.4994311834335674</v>
      </c>
      <c r="I1786" s="7">
        <f>+(H1786-$O$10)/_xlfn.STDEV.S($H$2:$H$6885)</f>
        <v>0.65757569623133738</v>
      </c>
      <c r="J1786" s="7">
        <f>($O$9-H1786)/($O$9-$O$2)</f>
        <v>0.39484053350420878</v>
      </c>
      <c r="K1786" t="b">
        <f>G1786&lt;2000</f>
        <v>1</v>
      </c>
    </row>
    <row r="1787" spans="1:11" x14ac:dyDescent="0.25">
      <c r="A1787" s="1">
        <v>4109</v>
      </c>
      <c r="B1787" s="1" t="s">
        <v>42</v>
      </c>
      <c r="C1787">
        <v>4898.9698296346378</v>
      </c>
      <c r="D1787">
        <v>203.7114455544845</v>
      </c>
      <c r="E1787" t="s">
        <v>5441</v>
      </c>
      <c r="F1787" s="2">
        <v>44448.392083333332</v>
      </c>
      <c r="G1787" s="8">
        <v>663.39045500249745</v>
      </c>
      <c r="H1787" s="7">
        <f>LN(G1787)</f>
        <v>6.4973637384120027</v>
      </c>
      <c r="I1787" s="7">
        <f>+(H1787-$O$10)/_xlfn.STDEV.S($H$2:$H$6885)</f>
        <v>0.65607757278973122</v>
      </c>
      <c r="J1787" s="7">
        <f>($O$9-H1787)/($O$9-$O$2)</f>
        <v>0.39506764087121932</v>
      </c>
      <c r="K1787" t="b">
        <f>G1787&lt;2000</f>
        <v>1</v>
      </c>
    </row>
    <row r="1788" spans="1:11" x14ac:dyDescent="0.25">
      <c r="A1788" s="1">
        <v>24649</v>
      </c>
      <c r="B1788" s="1" t="s">
        <v>5</v>
      </c>
      <c r="C1788">
        <v>8829.9241091158001</v>
      </c>
      <c r="D1788">
        <v>230.7943910983978</v>
      </c>
      <c r="E1788" t="s">
        <v>5065</v>
      </c>
      <c r="F1788" s="2">
        <v>44433.437037037038</v>
      </c>
      <c r="G1788" s="8">
        <v>663.10896555639226</v>
      </c>
      <c r="H1788" s="7">
        <f>LN(G1788)</f>
        <v>6.4969393289535926</v>
      </c>
      <c r="I1788" s="7">
        <f>+(H1788-$O$10)/_xlfn.STDEV.S($H$2:$H$6885)</f>
        <v>0.65577003486158725</v>
      </c>
      <c r="J1788" s="7">
        <f>($O$9-H1788)/($O$9-$O$2)</f>
        <v>0.39511426194874666</v>
      </c>
      <c r="K1788" t="b">
        <f>G1788&lt;2000</f>
        <v>1</v>
      </c>
    </row>
    <row r="1789" spans="1:11" x14ac:dyDescent="0.25">
      <c r="A1789" s="1">
        <v>11340</v>
      </c>
      <c r="B1789" s="1" t="s">
        <v>1741</v>
      </c>
      <c r="C1789">
        <v>2186.281588236001</v>
      </c>
      <c r="D1789">
        <v>117.67278764708</v>
      </c>
      <c r="E1789" t="s">
        <v>6390</v>
      </c>
      <c r="F1789" s="2">
        <v>44495.678171296298</v>
      </c>
      <c r="G1789" s="8">
        <v>662.8507548266939</v>
      </c>
      <c r="H1789" s="7">
        <f>LN(G1789)</f>
        <v>6.4965498590036486</v>
      </c>
      <c r="I1789" s="7">
        <f>+(H1789-$O$10)/_xlfn.STDEV.S($H$2:$H$6885)</f>
        <v>0.65548781499323461</v>
      </c>
      <c r="J1789" s="7">
        <f>($O$9-H1789)/($O$9-$O$2)</f>
        <v>0.39515704494608828</v>
      </c>
      <c r="K1789" t="b">
        <f>G1789&lt;2000</f>
        <v>1</v>
      </c>
    </row>
    <row r="1790" spans="1:11" x14ac:dyDescent="0.25">
      <c r="A1790" s="1">
        <v>11973</v>
      </c>
      <c r="B1790" s="1" t="s">
        <v>1741</v>
      </c>
      <c r="C1790">
        <v>886.42449999999997</v>
      </c>
      <c r="D1790">
        <v>39.8891025</v>
      </c>
      <c r="E1790" t="s">
        <v>6874</v>
      </c>
      <c r="F1790" s="2">
        <v>44538.508368055547</v>
      </c>
      <c r="G1790" s="8">
        <v>662.80446326476067</v>
      </c>
      <c r="H1790" s="7">
        <f>LN(G1790)</f>
        <v>6.4964800194838093</v>
      </c>
      <c r="I1790" s="7">
        <f>+(H1790-$O$10)/_xlfn.STDEV.S($H$2:$H$6885)</f>
        <v>0.65543720749425383</v>
      </c>
      <c r="J1790" s="7">
        <f>($O$9-H1790)/($O$9-$O$2)</f>
        <v>0.39516471676773213</v>
      </c>
      <c r="K1790" t="b">
        <f>G1790&lt;2000</f>
        <v>1</v>
      </c>
    </row>
    <row r="1791" spans="1:11" x14ac:dyDescent="0.25">
      <c r="A1791" s="1">
        <v>241</v>
      </c>
      <c r="B1791" s="1" t="s">
        <v>42</v>
      </c>
      <c r="C1791">
        <v>8890.553438410001</v>
      </c>
      <c r="D1791">
        <v>702.00655161485122</v>
      </c>
      <c r="E1791" t="s">
        <v>249</v>
      </c>
      <c r="F1791" s="2">
        <v>44173.368310185193</v>
      </c>
      <c r="G1791" s="8">
        <v>661.91687677585026</v>
      </c>
      <c r="H1791" s="7">
        <f>LN(G1791)</f>
        <v>6.4951399842705131</v>
      </c>
      <c r="I1791" s="7">
        <f>+(H1791-$O$10)/_xlfn.STDEV.S($H$2:$H$6885)</f>
        <v>0.6544661837694743</v>
      </c>
      <c r="J1791" s="7">
        <f>($O$9-H1791)/($O$9-$O$2)</f>
        <v>0.39531191868401949</v>
      </c>
      <c r="K1791" t="b">
        <f>G1791&lt;2000</f>
        <v>1</v>
      </c>
    </row>
    <row r="1792" spans="1:11" x14ac:dyDescent="0.25">
      <c r="A1792" s="1">
        <v>10072</v>
      </c>
      <c r="B1792" s="1" t="s">
        <v>5</v>
      </c>
      <c r="C1792">
        <v>15819.64711217848</v>
      </c>
      <c r="D1792">
        <v>676.30504647389864</v>
      </c>
      <c r="E1792" t="s">
        <v>671</v>
      </c>
      <c r="F1792" s="2">
        <v>44187.396828703713</v>
      </c>
      <c r="G1792" s="8">
        <v>661.66133712184057</v>
      </c>
      <c r="H1792" s="7">
        <f>LN(G1792)</f>
        <v>6.494753849693045</v>
      </c>
      <c r="I1792" s="7">
        <f>+(H1792-$O$10)/_xlfn.STDEV.S($H$2:$H$6885)</f>
        <v>0.65418638079716518</v>
      </c>
      <c r="J1792" s="7">
        <f>($O$9-H1792)/($O$9-$O$2)</f>
        <v>0.39535433529306391</v>
      </c>
      <c r="K1792" t="b">
        <f>G1792&lt;2000</f>
        <v>1</v>
      </c>
    </row>
    <row r="1793" spans="1:11" x14ac:dyDescent="0.25">
      <c r="A1793" s="1">
        <v>22264</v>
      </c>
      <c r="B1793" s="1" t="s">
        <v>5</v>
      </c>
      <c r="C1793">
        <v>7653.2646836075601</v>
      </c>
      <c r="D1793">
        <v>253.12779656205819</v>
      </c>
      <c r="E1793" t="s">
        <v>4752</v>
      </c>
      <c r="F1793" s="2">
        <v>44420.664907407408</v>
      </c>
      <c r="G1793" s="8">
        <v>660.83716357540504</v>
      </c>
      <c r="H1793" s="7">
        <f>LN(G1793)</f>
        <v>6.4935074609028929</v>
      </c>
      <c r="I1793" s="7">
        <f>+(H1793-$O$10)/_xlfn.STDEV.S($H$2:$H$6885)</f>
        <v>0.65328321566125802</v>
      </c>
      <c r="J1793" s="7">
        <f>($O$9-H1793)/($O$9-$O$2)</f>
        <v>0.39549125021629056</v>
      </c>
      <c r="K1793" t="b">
        <f>G1793&lt;2000</f>
        <v>1</v>
      </c>
    </row>
    <row r="1794" spans="1:11" x14ac:dyDescent="0.25">
      <c r="A1794" s="1">
        <v>26993</v>
      </c>
      <c r="B1794" s="1" t="s">
        <v>5</v>
      </c>
      <c r="C1794">
        <v>8551.1249718346389</v>
      </c>
      <c r="D1794">
        <v>128.26687457751959</v>
      </c>
      <c r="E1794" t="s">
        <v>6267</v>
      </c>
      <c r="F1794" s="2">
        <v>44489.622465277767</v>
      </c>
      <c r="G1794" s="8">
        <v>660.77337331051524</v>
      </c>
      <c r="H1794" s="7">
        <f>LN(G1794)</f>
        <v>6.4934109267679734</v>
      </c>
      <c r="I1794" s="7">
        <f>+(H1794-$O$10)/_xlfn.STDEV.S($H$2:$H$6885)</f>
        <v>0.65321326456271389</v>
      </c>
      <c r="J1794" s="7">
        <f>($O$9-H1794)/($O$9-$O$2)</f>
        <v>0.39550185442243851</v>
      </c>
      <c r="K1794" t="b">
        <f>G1794&lt;2000</f>
        <v>1</v>
      </c>
    </row>
    <row r="1795" spans="1:11" x14ac:dyDescent="0.25">
      <c r="A1795" s="1">
        <v>28672</v>
      </c>
      <c r="B1795" s="1" t="s">
        <v>5</v>
      </c>
      <c r="C1795">
        <v>2774.5762654981818</v>
      </c>
      <c r="D1795">
        <v>220.54060743817581</v>
      </c>
      <c r="E1795" t="s">
        <v>5189</v>
      </c>
      <c r="F1795" s="2">
        <v>44438.526747685188</v>
      </c>
      <c r="G1795" s="8">
        <v>660.09458409503759</v>
      </c>
      <c r="H1795" s="7">
        <f>LN(G1795)</f>
        <v>6.4923831339875893</v>
      </c>
      <c r="I1795" s="7">
        <f>+(H1795-$O$10)/_xlfn.STDEV.S($H$2:$H$6885)</f>
        <v>0.65246849967593512</v>
      </c>
      <c r="J1795" s="7">
        <f>($O$9-H1795)/($O$9-$O$2)</f>
        <v>0.39561475672927171</v>
      </c>
      <c r="K1795" t="b">
        <f>G1795&lt;2000</f>
        <v>1</v>
      </c>
    </row>
    <row r="1796" spans="1:11" x14ac:dyDescent="0.25">
      <c r="A1796" s="1">
        <v>16579</v>
      </c>
      <c r="B1796" s="1" t="s">
        <v>5</v>
      </c>
      <c r="C1796">
        <v>10067.93665578412</v>
      </c>
      <c r="D1796">
        <v>283.42588147433929</v>
      </c>
      <c r="E1796" t="s">
        <v>4346</v>
      </c>
      <c r="F1796" s="2">
        <v>44403.474432870367</v>
      </c>
      <c r="G1796" s="8">
        <v>658.91803950696442</v>
      </c>
      <c r="H1796" s="7">
        <f>LN(G1796)</f>
        <v>6.4905991557616689</v>
      </c>
      <c r="I1796" s="7">
        <f>+(H1796-$O$10)/_xlfn.STDEV.S($H$2:$H$6885)</f>
        <v>0.65117578351096372</v>
      </c>
      <c r="J1796" s="7">
        <f>($O$9-H1796)/($O$9-$O$2)</f>
        <v>0.39581072547014118</v>
      </c>
      <c r="K1796" t="b">
        <f>G1796&lt;2000</f>
        <v>1</v>
      </c>
    </row>
    <row r="1797" spans="1:11" x14ac:dyDescent="0.25">
      <c r="A1797" s="1">
        <v>3709</v>
      </c>
      <c r="B1797" s="1" t="s">
        <v>42</v>
      </c>
      <c r="C1797">
        <v>9375.2413100000012</v>
      </c>
      <c r="D1797">
        <v>355.73479409999999</v>
      </c>
      <c r="E1797" t="s">
        <v>3281</v>
      </c>
      <c r="F1797" s="2">
        <v>44363.372627314813</v>
      </c>
      <c r="G1797" s="8">
        <v>658.76050764092213</v>
      </c>
      <c r="H1797" s="7">
        <f>LN(G1797)</f>
        <v>6.4903600506064185</v>
      </c>
      <c r="I1797" s="7">
        <f>+(H1797-$O$10)/_xlfn.STDEV.S($H$2:$H$6885)</f>
        <v>0.65100252181144902</v>
      </c>
      <c r="J1797" s="7">
        <f>($O$9-H1797)/($O$9-$O$2)</f>
        <v>0.39583699100159719</v>
      </c>
      <c r="K1797" t="b">
        <f>G1797&lt;2000</f>
        <v>1</v>
      </c>
    </row>
    <row r="1798" spans="1:11" x14ac:dyDescent="0.25">
      <c r="A1798" s="1">
        <v>39859</v>
      </c>
      <c r="B1798" s="1" t="s">
        <v>5</v>
      </c>
      <c r="C1798">
        <v>1247.4669523649461</v>
      </c>
      <c r="D1798">
        <v>79.404904077616166</v>
      </c>
      <c r="E1798" t="s">
        <v>6679</v>
      </c>
      <c r="F1798" s="2">
        <v>44516.368877314817</v>
      </c>
      <c r="G1798" s="8">
        <v>657.1162236313462</v>
      </c>
      <c r="H1798" s="7">
        <f>LN(G1798)</f>
        <v>6.4878609033438934</v>
      </c>
      <c r="I1798" s="7">
        <f>+(H1798-$O$10)/_xlfn.STDEV.S($H$2:$H$6885)</f>
        <v>0.64919157590528853</v>
      </c>
      <c r="J1798" s="7">
        <f>($O$9-H1798)/($O$9-$O$2)</f>
        <v>0.39611152055311777</v>
      </c>
      <c r="K1798" t="b">
        <f>G1798&lt;2000</f>
        <v>1</v>
      </c>
    </row>
    <row r="1799" spans="1:11" x14ac:dyDescent="0.25">
      <c r="A1799" s="1">
        <v>1617</v>
      </c>
      <c r="B1799" s="1" t="s">
        <v>5</v>
      </c>
      <c r="C1799">
        <v>5400.5754205599178</v>
      </c>
      <c r="D1799">
        <v>280.38134653523008</v>
      </c>
      <c r="E1799" t="s">
        <v>4391</v>
      </c>
      <c r="F1799" s="2">
        <v>44404.647268518522</v>
      </c>
      <c r="G1799" s="8">
        <v>656.74607123051544</v>
      </c>
      <c r="H1799" s="7">
        <f>LN(G1799)</f>
        <v>6.4872974464092188</v>
      </c>
      <c r="I1799" s="7">
        <f>+(H1799-$O$10)/_xlfn.STDEV.S($H$2:$H$6885)</f>
        <v>0.64878328062615565</v>
      </c>
      <c r="J1799" s="7">
        <f>($O$9-H1799)/($O$9-$O$2)</f>
        <v>0.3961734158971405</v>
      </c>
      <c r="K1799" t="b">
        <f>G1799&lt;2000</f>
        <v>1</v>
      </c>
    </row>
    <row r="1800" spans="1:11" x14ac:dyDescent="0.25">
      <c r="A1800" s="1">
        <v>23309</v>
      </c>
      <c r="B1800" s="1" t="s">
        <v>5</v>
      </c>
      <c r="C1800">
        <v>7107.854644973173</v>
      </c>
      <c r="D1800">
        <v>342.88101996539262</v>
      </c>
      <c r="E1800" t="s">
        <v>3475</v>
      </c>
      <c r="F1800" s="2">
        <v>44369.631620370368</v>
      </c>
      <c r="G1800" s="8">
        <v>655.78188502444789</v>
      </c>
      <c r="H1800" s="7">
        <f>LN(G1800)</f>
        <v>6.4858282413154749</v>
      </c>
      <c r="I1800" s="7">
        <f>+(H1800-$O$10)/_xlfn.STDEV.S($H$2:$H$6885)</f>
        <v>0.6477186571084772</v>
      </c>
      <c r="J1800" s="7">
        <f>($O$9-H1800)/($O$9-$O$2)</f>
        <v>0.3963348070330393</v>
      </c>
      <c r="K1800" t="b">
        <f>G1800&lt;2000</f>
        <v>1</v>
      </c>
    </row>
    <row r="1801" spans="1:11" x14ac:dyDescent="0.25">
      <c r="A1801" s="1">
        <v>364</v>
      </c>
      <c r="B1801" s="1" t="s">
        <v>1741</v>
      </c>
      <c r="C1801">
        <v>16539.367081436139</v>
      </c>
      <c r="D1801">
        <v>479.46713061038548</v>
      </c>
      <c r="E1801" t="s">
        <v>1936</v>
      </c>
      <c r="F1801" s="2">
        <v>44293.451527777783</v>
      </c>
      <c r="G1801" s="8">
        <v>655.39392568310973</v>
      </c>
      <c r="H1801" s="7">
        <f>LN(G1801)</f>
        <v>6.4852364681154322</v>
      </c>
      <c r="I1801" s="7">
        <f>+(H1801-$O$10)/_xlfn.STDEV.S($H$2:$H$6885)</f>
        <v>0.64728984314058402</v>
      </c>
      <c r="J1801" s="7">
        <f>($O$9-H1801)/($O$9-$O$2)</f>
        <v>0.39639981289869824</v>
      </c>
      <c r="K1801" t="b">
        <f>G1801&lt;2000</f>
        <v>1</v>
      </c>
    </row>
    <row r="1802" spans="1:11" x14ac:dyDescent="0.25">
      <c r="A1802" s="1">
        <v>609</v>
      </c>
      <c r="B1802" s="1" t="s">
        <v>42</v>
      </c>
      <c r="C1802">
        <v>14142.76794074516</v>
      </c>
      <c r="D1802">
        <v>552.36317091069657</v>
      </c>
      <c r="E1802" t="s">
        <v>1477</v>
      </c>
      <c r="F1802" s="2">
        <v>44252.625150462962</v>
      </c>
      <c r="G1802" s="8">
        <v>654.90568443021016</v>
      </c>
      <c r="H1802" s="7">
        <f>LN(G1802)</f>
        <v>6.4844912320309103</v>
      </c>
      <c r="I1802" s="7">
        <f>+(H1802-$O$10)/_xlfn.STDEV.S($H$2:$H$6885)</f>
        <v>0.64674982604890441</v>
      </c>
      <c r="J1802" s="7">
        <f>($O$9-H1802)/($O$9-$O$2)</f>
        <v>0.39648167655320493</v>
      </c>
      <c r="K1802" t="b">
        <f>G1802&lt;2000</f>
        <v>1</v>
      </c>
    </row>
    <row r="1803" spans="1:11" x14ac:dyDescent="0.25">
      <c r="A1803" s="1">
        <v>691</v>
      </c>
      <c r="B1803" s="1" t="s">
        <v>1741</v>
      </c>
      <c r="C1803">
        <v>9948.0465000000022</v>
      </c>
      <c r="D1803">
        <v>450.19527499999992</v>
      </c>
      <c r="E1803" t="s">
        <v>2231</v>
      </c>
      <c r="F1803" s="2">
        <v>44309.50203703704</v>
      </c>
      <c r="G1803" s="8">
        <v>654.73719714526806</v>
      </c>
      <c r="H1803" s="7">
        <f>LN(G1803)</f>
        <v>6.484233929390256</v>
      </c>
      <c r="I1803" s="7">
        <f>+(H1803-$O$10)/_xlfn.STDEV.S($H$2:$H$6885)</f>
        <v>0.64656337798690966</v>
      </c>
      <c r="J1803" s="7">
        <f>($O$9-H1803)/($O$9-$O$2)</f>
        <v>0.39650994106550602</v>
      </c>
      <c r="K1803" t="b">
        <f>G1803&lt;2000</f>
        <v>1</v>
      </c>
    </row>
    <row r="1804" spans="1:11" x14ac:dyDescent="0.25">
      <c r="A1804" s="1">
        <v>2974</v>
      </c>
      <c r="B1804" s="1" t="s">
        <v>42</v>
      </c>
      <c r="C1804">
        <v>18997.845260139991</v>
      </c>
      <c r="D1804">
        <v>390.80548366839992</v>
      </c>
      <c r="E1804" t="s">
        <v>2818</v>
      </c>
      <c r="F1804" s="2">
        <v>44342.53634259259</v>
      </c>
      <c r="G1804" s="8">
        <v>654.51472507287781</v>
      </c>
      <c r="H1804" s="7">
        <f>LN(G1804)</f>
        <v>6.4838940832983676</v>
      </c>
      <c r="I1804" s="7">
        <f>+(H1804-$O$10)/_xlfn.STDEV.S($H$2:$H$6885)</f>
        <v>0.6463171168329318</v>
      </c>
      <c r="J1804" s="7">
        <f>($O$9-H1804)/($O$9-$O$2)</f>
        <v>0.39654727291729047</v>
      </c>
      <c r="K1804" t="b">
        <f>G1804&lt;2000</f>
        <v>1</v>
      </c>
    </row>
    <row r="1805" spans="1:11" x14ac:dyDescent="0.25">
      <c r="A1805" s="1">
        <v>7653</v>
      </c>
      <c r="B1805" s="1" t="s">
        <v>42</v>
      </c>
      <c r="C1805">
        <v>4966.0599999999986</v>
      </c>
      <c r="D1805">
        <v>223.4727</v>
      </c>
      <c r="E1805" t="s">
        <v>5163</v>
      </c>
      <c r="F1805" s="2">
        <v>44435.840011574073</v>
      </c>
      <c r="G1805" s="8">
        <v>654.45181326855027</v>
      </c>
      <c r="H1805" s="7">
        <f>LN(G1805)</f>
        <v>6.4837979589093431</v>
      </c>
      <c r="I1805" s="7">
        <f>+(H1805-$O$10)/_xlfn.STDEV.S($H$2:$H$6885)</f>
        <v>0.64624746264672339</v>
      </c>
      <c r="J1805" s="7">
        <f>($O$9-H1805)/($O$9-$O$2)</f>
        <v>0.39655783211314294</v>
      </c>
      <c r="K1805" t="b">
        <f>G1805&lt;2000</f>
        <v>1</v>
      </c>
    </row>
    <row r="1806" spans="1:11" x14ac:dyDescent="0.25">
      <c r="A1806" s="1">
        <v>30277</v>
      </c>
      <c r="B1806" s="1" t="s">
        <v>5</v>
      </c>
      <c r="C1806">
        <v>1812.4408208940399</v>
      </c>
      <c r="D1806">
        <v>177.6312193045184</v>
      </c>
      <c r="E1806" t="s">
        <v>5713</v>
      </c>
      <c r="F1806" s="2">
        <v>44461.401458333326</v>
      </c>
      <c r="G1806" s="8">
        <v>654.41744170014294</v>
      </c>
      <c r="H1806" s="7">
        <f>LN(G1806)</f>
        <v>6.4837454378981194</v>
      </c>
      <c r="I1806" s="7">
        <f>+(H1806-$O$10)/_xlfn.STDEV.S($H$2:$H$6885)</f>
        <v>0.6462094045812028</v>
      </c>
      <c r="J1806" s="7">
        <f>($O$9-H1806)/($O$9-$O$2)</f>
        <v>0.39656360150891756</v>
      </c>
      <c r="K1806" t="b">
        <f>G1806&lt;2000</f>
        <v>1</v>
      </c>
    </row>
    <row r="1807" spans="1:11" x14ac:dyDescent="0.25">
      <c r="A1807" s="1">
        <v>1923</v>
      </c>
      <c r="B1807" s="1" t="s">
        <v>42</v>
      </c>
      <c r="C1807">
        <v>5512.926600894426</v>
      </c>
      <c r="D1807">
        <v>451.81795102659453</v>
      </c>
      <c r="E1807" t="s">
        <v>2205</v>
      </c>
      <c r="F1807" s="2">
        <v>44308.449293981481</v>
      </c>
      <c r="G1807" s="8">
        <v>654.35234226682167</v>
      </c>
      <c r="H1807" s="7">
        <f>LN(G1807)</f>
        <v>6.4836459560271713</v>
      </c>
      <c r="I1807" s="7">
        <f>+(H1807-$O$10)/_xlfn.STDEV.S($H$2:$H$6885)</f>
        <v>0.64613731747788072</v>
      </c>
      <c r="J1807" s="7">
        <f>($O$9-H1807)/($O$9-$O$2)</f>
        <v>0.39657452952177435</v>
      </c>
      <c r="K1807" t="b">
        <f>G1807&lt;2000</f>
        <v>1</v>
      </c>
    </row>
    <row r="1808" spans="1:11" x14ac:dyDescent="0.25">
      <c r="A1808" s="1">
        <v>37711</v>
      </c>
      <c r="B1808" s="1" t="s">
        <v>5</v>
      </c>
      <c r="C1808">
        <v>1791.840721306042</v>
      </c>
      <c r="D1808">
        <v>75.242403495151891</v>
      </c>
      <c r="E1808" t="s">
        <v>6707</v>
      </c>
      <c r="F1808" s="2">
        <v>44518.459432870368</v>
      </c>
      <c r="G1808" s="8">
        <v>653.65143520726076</v>
      </c>
      <c r="H1808" s="7">
        <f>LN(G1808)</f>
        <v>6.4825742356870322</v>
      </c>
      <c r="I1808" s="7">
        <f>+(H1808-$O$10)/_xlfn.STDEV.S($H$2:$H$6885)</f>
        <v>0.64536072155989432</v>
      </c>
      <c r="J1808" s="7">
        <f>($O$9-H1808)/($O$9-$O$2)</f>
        <v>0.39669225723984269</v>
      </c>
      <c r="K1808" t="b">
        <f>G1808&lt;2000</f>
        <v>1</v>
      </c>
    </row>
    <row r="1809" spans="1:11" x14ac:dyDescent="0.25">
      <c r="A1809" s="1">
        <v>11130</v>
      </c>
      <c r="B1809" s="1" t="s">
        <v>42</v>
      </c>
      <c r="C1809">
        <v>2292.4168202703981</v>
      </c>
      <c r="D1809">
        <v>109.3716588873959</v>
      </c>
      <c r="E1809" t="s">
        <v>6465</v>
      </c>
      <c r="F1809" s="2">
        <v>44499.401134259257</v>
      </c>
      <c r="G1809" s="8">
        <v>653.64642477208827</v>
      </c>
      <c r="H1809" s="7">
        <f>LN(G1809)</f>
        <v>6.4825665703563899</v>
      </c>
      <c r="I1809" s="7">
        <f>+(H1809-$O$10)/_xlfn.STDEV.S($H$2:$H$6885)</f>
        <v>0.64535516706562579</v>
      </c>
      <c r="J1809" s="7">
        <f>($O$9-H1809)/($O$9-$O$2)</f>
        <v>0.39669309927096869</v>
      </c>
      <c r="K1809" t="b">
        <f>G1809&lt;2000</f>
        <v>1</v>
      </c>
    </row>
    <row r="1810" spans="1:11" x14ac:dyDescent="0.25">
      <c r="A1810" s="1">
        <v>8747</v>
      </c>
      <c r="B1810" s="1" t="s">
        <v>42</v>
      </c>
      <c r="C1810">
        <v>3951.0758033265852</v>
      </c>
      <c r="D1810">
        <v>193.2913977276813</v>
      </c>
      <c r="E1810" t="s">
        <v>5513</v>
      </c>
      <c r="F1810" s="2">
        <v>44452.532002314823</v>
      </c>
      <c r="G1810" s="8">
        <v>653.5988462106202</v>
      </c>
      <c r="H1810" s="7">
        <f>LN(G1810)</f>
        <v>6.482493778260606</v>
      </c>
      <c r="I1810" s="7">
        <f>+(H1810-$O$10)/_xlfn.STDEV.S($H$2:$H$6885)</f>
        <v>0.64530242005474037</v>
      </c>
      <c r="J1810" s="7">
        <f>($O$9-H1810)/($O$9-$O$2)</f>
        <v>0.39670109543098275</v>
      </c>
      <c r="K1810" t="b">
        <f>G1810&lt;2000</f>
        <v>1</v>
      </c>
    </row>
    <row r="1811" spans="1:11" x14ac:dyDescent="0.25">
      <c r="A1811" s="1">
        <v>719</v>
      </c>
      <c r="B1811" s="1" t="s">
        <v>5</v>
      </c>
      <c r="C1811">
        <v>13936.75278983637</v>
      </c>
      <c r="D1811">
        <v>640.51839598963159</v>
      </c>
      <c r="E1811" t="s">
        <v>862</v>
      </c>
      <c r="F1811" s="2">
        <v>44202.681851851848</v>
      </c>
      <c r="G1811" s="8">
        <v>653.42020856335625</v>
      </c>
      <c r="H1811" s="7">
        <f>LN(G1811)</f>
        <v>6.482220427007273</v>
      </c>
      <c r="I1811" s="7">
        <f>+(H1811-$O$10)/_xlfn.STDEV.S($H$2:$H$6885)</f>
        <v>0.64510434275829998</v>
      </c>
      <c r="J1811" s="7">
        <f>($O$9-H1811)/($O$9-$O$2)</f>
        <v>0.39673112287198647</v>
      </c>
      <c r="K1811" t="b">
        <f>G1811&lt;2000</f>
        <v>1</v>
      </c>
    </row>
    <row r="1812" spans="1:11" x14ac:dyDescent="0.25">
      <c r="A1812" s="1">
        <v>1461</v>
      </c>
      <c r="B1812" s="1" t="s">
        <v>5</v>
      </c>
      <c r="C1812">
        <v>15347.35295876722</v>
      </c>
      <c r="D1812">
        <v>690.63088314452466</v>
      </c>
      <c r="E1812" t="s">
        <v>295</v>
      </c>
      <c r="F1812" s="2">
        <v>44174.543680555558</v>
      </c>
      <c r="G1812" s="8">
        <v>653.17407170558829</v>
      </c>
      <c r="H1812" s="7">
        <f>LN(G1812)</f>
        <v>6.4818436660426855</v>
      </c>
      <c r="I1812" s="7">
        <f>+(H1812-$O$10)/_xlfn.STDEV.S($H$2:$H$6885)</f>
        <v>0.64483133214517929</v>
      </c>
      <c r="J1812" s="7">
        <f>($O$9-H1812)/($O$9-$O$2)</f>
        <v>0.39677250979631445</v>
      </c>
      <c r="K1812" t="b">
        <f>G1812&lt;2000</f>
        <v>1</v>
      </c>
    </row>
    <row r="1813" spans="1:11" x14ac:dyDescent="0.25">
      <c r="A1813" s="1">
        <v>352</v>
      </c>
      <c r="B1813" s="1" t="s">
        <v>5</v>
      </c>
      <c r="C1813">
        <v>8540.7938201552188</v>
      </c>
      <c r="D1813">
        <v>491.22409054044181</v>
      </c>
      <c r="E1813" t="s">
        <v>1862</v>
      </c>
      <c r="F1813" s="2">
        <v>44285.732430555552</v>
      </c>
      <c r="G1813" s="8">
        <v>652.59945774835091</v>
      </c>
      <c r="H1813" s="7">
        <f>LN(G1813)</f>
        <v>6.4809635532492074</v>
      </c>
      <c r="I1813" s="7">
        <f>+(H1813-$O$10)/_xlfn.STDEV.S($H$2:$H$6885)</f>
        <v>0.64419357994697612</v>
      </c>
      <c r="J1813" s="7">
        <f>($O$9-H1813)/($O$9-$O$2)</f>
        <v>0.39686918956149042</v>
      </c>
      <c r="K1813" t="b">
        <f>G1813&lt;2000</f>
        <v>1</v>
      </c>
    </row>
    <row r="1814" spans="1:11" x14ac:dyDescent="0.25">
      <c r="A1814" s="1">
        <v>261</v>
      </c>
      <c r="B1814" s="1" t="s">
        <v>5</v>
      </c>
      <c r="C1814">
        <v>10287.532036535071</v>
      </c>
      <c r="D1814">
        <v>609.862948488455</v>
      </c>
      <c r="E1814" t="s">
        <v>1055</v>
      </c>
      <c r="F1814" s="2">
        <v>44218.512708333343</v>
      </c>
      <c r="G1814" s="8">
        <v>650.9490675845924</v>
      </c>
      <c r="H1814" s="7">
        <f>LN(G1814)</f>
        <v>6.4784314019506333</v>
      </c>
      <c r="I1814" s="7">
        <f>+(H1814-$O$10)/_xlfn.STDEV.S($H$2:$H$6885)</f>
        <v>0.64235871847374759</v>
      </c>
      <c r="J1814" s="7">
        <f>($O$9-H1814)/($O$9-$O$2)</f>
        <v>0.39714734458292661</v>
      </c>
      <c r="K1814" t="b">
        <f>G1814&lt;2000</f>
        <v>1</v>
      </c>
    </row>
    <row r="1815" spans="1:11" x14ac:dyDescent="0.25">
      <c r="A1815" s="1">
        <v>16942</v>
      </c>
      <c r="B1815" s="1" t="s">
        <v>5</v>
      </c>
      <c r="C1815">
        <v>25890.682636472051</v>
      </c>
      <c r="D1815">
        <v>441.00487317990229</v>
      </c>
      <c r="E1815" t="s">
        <v>2266</v>
      </c>
      <c r="F1815" s="2">
        <v>44312.632754629631</v>
      </c>
      <c r="G1815" s="8">
        <v>649.4729619267448</v>
      </c>
      <c r="H1815" s="7">
        <f>LN(G1815)</f>
        <v>6.4761612061860117</v>
      </c>
      <c r="I1815" s="7">
        <f>+(H1815-$O$10)/_xlfn.STDEV.S($H$2:$H$6885)</f>
        <v>0.64071367666777956</v>
      </c>
      <c r="J1815" s="7">
        <f>($O$9-H1815)/($O$9-$O$2)</f>
        <v>0.39739672397503806</v>
      </c>
      <c r="K1815" t="b">
        <f>G1815&lt;2000</f>
        <v>1</v>
      </c>
    </row>
    <row r="1816" spans="1:11" x14ac:dyDescent="0.25">
      <c r="A1816" s="1">
        <v>37460</v>
      </c>
      <c r="B1816" s="1" t="s">
        <v>5</v>
      </c>
      <c r="C1816">
        <v>1634.483363453189</v>
      </c>
      <c r="D1816">
        <v>76.226072211192786</v>
      </c>
      <c r="E1816" t="s">
        <v>6699</v>
      </c>
      <c r="F1816" s="2">
        <v>44517.55908564815</v>
      </c>
      <c r="G1816" s="8">
        <v>648.30435931518548</v>
      </c>
      <c r="H1816" s="7">
        <f>LN(G1816)</f>
        <v>6.4743602763835248</v>
      </c>
      <c r="I1816" s="7">
        <f>+(H1816-$O$10)/_xlfn.STDEV.S($H$2:$H$6885)</f>
        <v>0.63940867695767811</v>
      </c>
      <c r="J1816" s="7">
        <f>($O$9-H1816)/($O$9-$O$2)</f>
        <v>0.39759455483455181</v>
      </c>
      <c r="K1816" t="b">
        <f>G1816&lt;2000</f>
        <v>1</v>
      </c>
    </row>
    <row r="1817" spans="1:11" x14ac:dyDescent="0.25">
      <c r="A1817" s="1">
        <v>27969</v>
      </c>
      <c r="B1817" s="1" t="s">
        <v>5</v>
      </c>
      <c r="C1817">
        <v>10834.860069017081</v>
      </c>
      <c r="D1817">
        <v>269.59698317948869</v>
      </c>
      <c r="E1817" t="s">
        <v>4504</v>
      </c>
      <c r="F1817" s="2">
        <v>44408.68712962963</v>
      </c>
      <c r="G1817" s="8">
        <v>648.29262580697093</v>
      </c>
      <c r="H1817" s="7">
        <f>LN(G1817)</f>
        <v>6.4743421774547913</v>
      </c>
      <c r="I1817" s="7">
        <f>+(H1817-$O$10)/_xlfn.STDEV.S($H$2:$H$6885)</f>
        <v>0.63939556201187742</v>
      </c>
      <c r="J1817" s="7">
        <f>($O$9-H1817)/($O$9-$O$2)</f>
        <v>0.39759654298901659</v>
      </c>
      <c r="K1817" t="b">
        <f>G1817&lt;2000</f>
        <v>1</v>
      </c>
    </row>
    <row r="1818" spans="1:11" x14ac:dyDescent="0.25">
      <c r="A1818" s="1">
        <v>13380</v>
      </c>
      <c r="B1818" s="1" t="s">
        <v>42</v>
      </c>
      <c r="C1818">
        <v>1540.372476416346</v>
      </c>
      <c r="D1818">
        <v>86.981207529493872</v>
      </c>
      <c r="E1818" t="s">
        <v>6623</v>
      </c>
      <c r="F1818" s="2">
        <v>44511.484895833331</v>
      </c>
      <c r="G1818" s="8">
        <v>648.05330126464207</v>
      </c>
      <c r="H1818" s="7">
        <f>LN(G1818)</f>
        <v>6.4739729480075425</v>
      </c>
      <c r="I1818" s="7">
        <f>+(H1818-$O$10)/_xlfn.STDEV.S($H$2:$H$6885)</f>
        <v>0.63912800892848953</v>
      </c>
      <c r="J1818" s="7">
        <f>($O$9-H1818)/($O$9-$O$2)</f>
        <v>0.39763710258151497</v>
      </c>
      <c r="K1818" t="b">
        <f>G1818&lt;2000</f>
        <v>1</v>
      </c>
    </row>
    <row r="1819" spans="1:11" x14ac:dyDescent="0.25">
      <c r="A1819" s="1">
        <v>9422</v>
      </c>
      <c r="B1819" s="1" t="s">
        <v>5</v>
      </c>
      <c r="C1819">
        <v>8224.0212832791422</v>
      </c>
      <c r="D1819">
        <v>673.83998070908717</v>
      </c>
      <c r="E1819" t="s">
        <v>529</v>
      </c>
      <c r="F1819" s="2">
        <v>44180.474027777767</v>
      </c>
      <c r="G1819" s="8">
        <v>647.23953189363579</v>
      </c>
      <c r="H1819" s="7">
        <f>LN(G1819)</f>
        <v>6.4727164452967427</v>
      </c>
      <c r="I1819" s="7">
        <f>+(H1819-$O$10)/_xlfn.STDEV.S($H$2:$H$6885)</f>
        <v>0.6382175149874868</v>
      </c>
      <c r="J1819" s="7">
        <f>($O$9-H1819)/($O$9-$O$2)</f>
        <v>0.39777512851174035</v>
      </c>
      <c r="K1819" t="b">
        <f>G1819&lt;2000</f>
        <v>1</v>
      </c>
    </row>
    <row r="1820" spans="1:11" x14ac:dyDescent="0.25">
      <c r="A1820" s="1">
        <v>3028</v>
      </c>
      <c r="B1820" s="1" t="s">
        <v>42</v>
      </c>
      <c r="C1820">
        <v>8827.1836947945667</v>
      </c>
      <c r="D1820">
        <v>377.02701439521178</v>
      </c>
      <c r="E1820" t="s">
        <v>2940</v>
      </c>
      <c r="F1820" s="2">
        <v>44347.459837962961</v>
      </c>
      <c r="G1820" s="8">
        <v>646.03344220621295</v>
      </c>
      <c r="H1820" s="7">
        <f>LN(G1820)</f>
        <v>6.4708512705637515</v>
      </c>
      <c r="I1820" s="7">
        <f>+(H1820-$O$10)/_xlfn.STDEV.S($H$2:$H$6885)</f>
        <v>0.63686596176065868</v>
      </c>
      <c r="J1820" s="7">
        <f>($O$9-H1820)/($O$9-$O$2)</f>
        <v>0.39798001663123367</v>
      </c>
      <c r="K1820" t="b">
        <f>G1820&lt;2000</f>
        <v>1</v>
      </c>
    </row>
    <row r="1821" spans="1:11" x14ac:dyDescent="0.25">
      <c r="A1821" s="1">
        <v>10759</v>
      </c>
      <c r="B1821" s="1" t="s">
        <v>5</v>
      </c>
      <c r="C1821">
        <v>4484.7436245908402</v>
      </c>
      <c r="D1821">
        <v>274.49818165289338</v>
      </c>
      <c r="E1821" t="s">
        <v>4402</v>
      </c>
      <c r="F1821" s="2">
        <v>44405.355393518519</v>
      </c>
      <c r="G1821" s="8">
        <v>645.90090547709792</v>
      </c>
      <c r="H1821" s="7">
        <f>LN(G1821)</f>
        <v>6.470646094921789</v>
      </c>
      <c r="I1821" s="7">
        <f>+(H1821-$O$10)/_xlfn.STDEV.S($H$2:$H$6885)</f>
        <v>0.63671728625264534</v>
      </c>
      <c r="J1821" s="7">
        <f>($O$9-H1821)/($O$9-$O$2)</f>
        <v>0.39800255502975684</v>
      </c>
      <c r="K1821" t="b">
        <f>G1821&lt;2000</f>
        <v>1</v>
      </c>
    </row>
    <row r="1822" spans="1:11" x14ac:dyDescent="0.25">
      <c r="A1822" s="1">
        <v>7321</v>
      </c>
      <c r="B1822" s="1" t="s">
        <v>1741</v>
      </c>
      <c r="C1822">
        <v>4672.3785000000007</v>
      </c>
      <c r="D1822">
        <v>233.57200499999999</v>
      </c>
      <c r="E1822" t="s">
        <v>4927</v>
      </c>
      <c r="F1822" s="2">
        <v>44428.435555555552</v>
      </c>
      <c r="G1822" s="8">
        <v>645.66948220167387</v>
      </c>
      <c r="H1822" s="7">
        <f>LN(G1822)</f>
        <v>6.4702877353927866</v>
      </c>
      <c r="I1822" s="7">
        <f>+(H1822-$O$10)/_xlfn.STDEV.S($H$2:$H$6885)</f>
        <v>0.6364576097895126</v>
      </c>
      <c r="J1822" s="7">
        <f>($O$9-H1822)/($O$9-$O$2)</f>
        <v>0.39804192056945731</v>
      </c>
      <c r="K1822" t="b">
        <f>G1822&lt;2000</f>
        <v>1</v>
      </c>
    </row>
    <row r="1823" spans="1:11" x14ac:dyDescent="0.25">
      <c r="A1823" s="1">
        <v>20059</v>
      </c>
      <c r="B1823" s="1" t="s">
        <v>5</v>
      </c>
      <c r="C1823">
        <v>3365.8571451745061</v>
      </c>
      <c r="D1823">
        <v>240.09389593563591</v>
      </c>
      <c r="E1823" t="s">
        <v>4819</v>
      </c>
      <c r="F1823" s="2">
        <v>44424.66605324074</v>
      </c>
      <c r="G1823" s="8">
        <v>645.27655936697022</v>
      </c>
      <c r="H1823" s="7">
        <f>LN(G1823)</f>
        <v>6.4696789991107346</v>
      </c>
      <c r="I1823" s="7">
        <f>+(H1823-$O$10)/_xlfn.STDEV.S($H$2:$H$6885)</f>
        <v>0.63601650393935172</v>
      </c>
      <c r="J1823" s="7">
        <f>($O$9-H1823)/($O$9-$O$2)</f>
        <v>0.39810878981762521</v>
      </c>
      <c r="K1823" t="b">
        <f>G1823&lt;2000</f>
        <v>1</v>
      </c>
    </row>
    <row r="1824" spans="1:11" x14ac:dyDescent="0.25">
      <c r="A1824" s="1">
        <v>13709</v>
      </c>
      <c r="B1824" s="1" t="s">
        <v>42</v>
      </c>
      <c r="C1824">
        <v>1234.6882252723219</v>
      </c>
      <c r="D1824">
        <v>61.343004779955422</v>
      </c>
      <c r="E1824" t="s">
        <v>6786</v>
      </c>
      <c r="F1824" s="2">
        <v>44525.738391203697</v>
      </c>
      <c r="G1824" s="8">
        <v>644.57225907863392</v>
      </c>
      <c r="H1824" s="7">
        <f>LN(G1824)</f>
        <v>6.4685869325859437</v>
      </c>
      <c r="I1824" s="7">
        <f>+(H1824-$O$10)/_xlfn.STDEV.S($H$2:$H$6885)</f>
        <v>0.63522516465655698</v>
      </c>
      <c r="J1824" s="7">
        <f>($O$9-H1824)/($O$9-$O$2)</f>
        <v>0.3982287525496247</v>
      </c>
      <c r="K1824" t="b">
        <f>G1824&lt;2000</f>
        <v>1</v>
      </c>
    </row>
    <row r="1825" spans="1:11" x14ac:dyDescent="0.25">
      <c r="A1825" s="1">
        <v>6211</v>
      </c>
      <c r="B1825" s="1" t="s">
        <v>1741</v>
      </c>
      <c r="C1825">
        <v>5851.3911439977774</v>
      </c>
      <c r="D1825">
        <v>227.2569101477111</v>
      </c>
      <c r="E1825" t="s">
        <v>5001</v>
      </c>
      <c r="F1825" s="2">
        <v>44431.654942129629</v>
      </c>
      <c r="G1825" s="8">
        <v>643.91237915340525</v>
      </c>
      <c r="H1825" s="7">
        <f>LN(G1825)</f>
        <v>6.467562659632522</v>
      </c>
      <c r="I1825" s="7">
        <f>+(H1825-$O$10)/_xlfn.STDEV.S($H$2:$H$6885)</f>
        <v>0.63448295032625135</v>
      </c>
      <c r="J1825" s="7">
        <f>($O$9-H1825)/($O$9-$O$2)</f>
        <v>0.39834126820596638</v>
      </c>
      <c r="K1825" t="b">
        <f>G1825&lt;2000</f>
        <v>1</v>
      </c>
    </row>
    <row r="1826" spans="1:11" x14ac:dyDescent="0.25">
      <c r="A1826" s="1">
        <v>28819</v>
      </c>
      <c r="B1826" s="1" t="s">
        <v>5</v>
      </c>
      <c r="C1826">
        <v>3370.7161041004351</v>
      </c>
      <c r="D1826">
        <v>235.69082539176401</v>
      </c>
      <c r="E1826" t="s">
        <v>4885</v>
      </c>
      <c r="F1826" s="2">
        <v>44426.729444444441</v>
      </c>
      <c r="G1826" s="8">
        <v>643.21545936731297</v>
      </c>
      <c r="H1826" s="7">
        <f>LN(G1826)</f>
        <v>6.4664797526619147</v>
      </c>
      <c r="I1826" s="7">
        <f>+(H1826-$O$10)/_xlfn.STDEV.S($H$2:$H$6885)</f>
        <v>0.63369824829024868</v>
      </c>
      <c r="J1826" s="7">
        <f>($O$9-H1826)/($O$9-$O$2)</f>
        <v>0.39846022476744525</v>
      </c>
      <c r="K1826" t="b">
        <f>G1826&lt;2000</f>
        <v>1</v>
      </c>
    </row>
    <row r="1827" spans="1:11" x14ac:dyDescent="0.25">
      <c r="A1827" s="1">
        <v>21848</v>
      </c>
      <c r="B1827" s="1" t="s">
        <v>5</v>
      </c>
      <c r="C1827">
        <v>7579.6807103043884</v>
      </c>
      <c r="D1827">
        <v>290.70054400542068</v>
      </c>
      <c r="E1827" t="s">
        <v>4159</v>
      </c>
      <c r="F1827" s="2">
        <v>44395.504363425927</v>
      </c>
      <c r="G1827" s="8">
        <v>643.17965017120048</v>
      </c>
      <c r="H1827" s="7">
        <f>LN(G1827)</f>
        <v>6.4664240789488296</v>
      </c>
      <c r="I1827" s="7">
        <f>+(H1827-$O$10)/_xlfn.STDEV.S($H$2:$H$6885)</f>
        <v>0.63365790569647518</v>
      </c>
      <c r="J1827" s="7">
        <f>($O$9-H1827)/($O$9-$O$2)</f>
        <v>0.39846634048527985</v>
      </c>
      <c r="K1827" t="b">
        <f>G1827&lt;2000</f>
        <v>1</v>
      </c>
    </row>
    <row r="1828" spans="1:11" x14ac:dyDescent="0.25">
      <c r="A1828" s="1">
        <v>336</v>
      </c>
      <c r="B1828" s="1" t="s">
        <v>5</v>
      </c>
      <c r="C1828">
        <v>32256.914192881799</v>
      </c>
      <c r="D1828">
        <v>679.05110244490072</v>
      </c>
      <c r="E1828" t="s">
        <v>306</v>
      </c>
      <c r="F1828" s="2">
        <v>44174.665208333332</v>
      </c>
      <c r="G1828" s="8">
        <v>642.42462412278996</v>
      </c>
      <c r="H1828" s="7">
        <f>LN(G1828)</f>
        <v>6.465249493346847</v>
      </c>
      <c r="I1828" s="7">
        <f>+(H1828-$O$10)/_xlfn.STDEV.S($H$2:$H$6885)</f>
        <v>0.63280677098375071</v>
      </c>
      <c r="J1828" s="7">
        <f>($O$9-H1828)/($O$9-$O$2)</f>
        <v>0.39859536787929145</v>
      </c>
      <c r="K1828" t="b">
        <f>G1828&lt;2000</f>
        <v>1</v>
      </c>
    </row>
    <row r="1829" spans="1:11" x14ac:dyDescent="0.25">
      <c r="A1829" s="1">
        <v>1647</v>
      </c>
      <c r="B1829" s="1" t="s">
        <v>42</v>
      </c>
      <c r="C1829">
        <v>9290.3504251910326</v>
      </c>
      <c r="D1829">
        <v>493.92112036945048</v>
      </c>
      <c r="E1829" t="s">
        <v>1773</v>
      </c>
      <c r="F1829" s="2">
        <v>44279.702847222223</v>
      </c>
      <c r="G1829" s="8">
        <v>642.09098019347789</v>
      </c>
      <c r="H1829" s="7">
        <f>LN(G1829)</f>
        <v>6.4647300073465299</v>
      </c>
      <c r="I1829" s="7">
        <f>+(H1829-$O$10)/_xlfn.STDEV.S($H$2:$H$6885)</f>
        <v>0.63243033816616978</v>
      </c>
      <c r="J1829" s="7">
        <f>($O$9-H1829)/($O$9-$O$2)</f>
        <v>0.39865243304740972</v>
      </c>
      <c r="K1829" t="b">
        <f>G1829&lt;2000</f>
        <v>1</v>
      </c>
    </row>
    <row r="1830" spans="1:11" x14ac:dyDescent="0.25">
      <c r="A1830" s="1">
        <v>14217</v>
      </c>
      <c r="B1830" s="1" t="s">
        <v>42</v>
      </c>
      <c r="C1830">
        <v>644.74794968504364</v>
      </c>
      <c r="D1830">
        <v>36.78987592459174</v>
      </c>
      <c r="E1830" t="s">
        <v>6881</v>
      </c>
      <c r="F1830" s="2">
        <v>44539.538715277777</v>
      </c>
      <c r="G1830" s="8">
        <v>641.39183520879067</v>
      </c>
      <c r="H1830" s="7">
        <f>LN(G1830)</f>
        <v>6.4636405575378557</v>
      </c>
      <c r="I1830" s="7">
        <f>+(H1830-$O$10)/_xlfn.STDEV.S($H$2:$H$6885)</f>
        <v>0.63164089502267429</v>
      </c>
      <c r="J1830" s="7">
        <f>($O$9-H1830)/($O$9-$O$2)</f>
        <v>0.39877210833500254</v>
      </c>
      <c r="K1830" t="b">
        <f>G1830&lt;2000</f>
        <v>1</v>
      </c>
    </row>
    <row r="1831" spans="1:11" x14ac:dyDescent="0.25">
      <c r="A1831" s="1">
        <v>11273</v>
      </c>
      <c r="B1831" s="1" t="s">
        <v>42</v>
      </c>
      <c r="C1831">
        <v>2293.8000000000002</v>
      </c>
      <c r="D1831">
        <v>103.221</v>
      </c>
      <c r="E1831" t="s">
        <v>6478</v>
      </c>
      <c r="F1831" s="2">
        <v>44501.730243055557</v>
      </c>
      <c r="G1831" s="8">
        <v>641.34612778171993</v>
      </c>
      <c r="H1831" s="7">
        <f>LN(G1831)</f>
        <v>6.4635692921221448</v>
      </c>
      <c r="I1831" s="7">
        <f>+(H1831-$O$10)/_xlfn.STDEV.S($H$2:$H$6885)</f>
        <v>0.63158925428314383</v>
      </c>
      <c r="J1831" s="7">
        <f>($O$9-H1831)/($O$9-$O$2)</f>
        <v>0.39877993679029505</v>
      </c>
      <c r="K1831" t="b">
        <f>G1831&lt;2000</f>
        <v>1</v>
      </c>
    </row>
    <row r="1832" spans="1:11" x14ac:dyDescent="0.25">
      <c r="A1832" s="1">
        <v>541</v>
      </c>
      <c r="B1832" s="1" t="s">
        <v>42</v>
      </c>
      <c r="C1832">
        <v>8747.1898401331255</v>
      </c>
      <c r="D1832">
        <v>542.03407232866152</v>
      </c>
      <c r="E1832" t="s">
        <v>1464</v>
      </c>
      <c r="F1832" s="2">
        <v>44251.940312500003</v>
      </c>
      <c r="G1832" s="8">
        <v>641.23258166203107</v>
      </c>
      <c r="H1832" s="7">
        <f>LN(G1832)</f>
        <v>6.4633922330159095</v>
      </c>
      <c r="I1832" s="7">
        <f>+(H1832-$O$10)/_xlfn.STDEV.S($H$2:$H$6885)</f>
        <v>0.63146095273469427</v>
      </c>
      <c r="J1832" s="7">
        <f>($O$9-H1832)/($O$9-$O$2)</f>
        <v>0.39879938660734116</v>
      </c>
      <c r="K1832" t="b">
        <f>G1832&lt;2000</f>
        <v>1</v>
      </c>
    </row>
    <row r="1833" spans="1:11" x14ac:dyDescent="0.25">
      <c r="A1833" s="1">
        <v>18510</v>
      </c>
      <c r="B1833" s="1" t="s">
        <v>5</v>
      </c>
      <c r="C1833">
        <v>17681.916168948999</v>
      </c>
      <c r="D1833">
        <v>405.5048364823341</v>
      </c>
      <c r="E1833" t="s">
        <v>2568</v>
      </c>
      <c r="F1833" s="2">
        <v>44329.635231481479</v>
      </c>
      <c r="G1833" s="8">
        <v>641.17774843305438</v>
      </c>
      <c r="H1833" s="7">
        <f>LN(G1833)</f>
        <v>6.4633067171280167</v>
      </c>
      <c r="I1833" s="7">
        <f>+(H1833-$O$10)/_xlfn.STDEV.S($H$2:$H$6885)</f>
        <v>0.63139898573922615</v>
      </c>
      <c r="J1833" s="7">
        <f>($O$9-H1833)/($O$9-$O$2)</f>
        <v>0.39880878046688001</v>
      </c>
      <c r="K1833" t="b">
        <f>G1833&lt;2000</f>
        <v>1</v>
      </c>
    </row>
    <row r="1834" spans="1:11" x14ac:dyDescent="0.25">
      <c r="A1834" s="1">
        <v>5043</v>
      </c>
      <c r="B1834" s="1" t="s">
        <v>42</v>
      </c>
      <c r="C1834">
        <v>3743.21</v>
      </c>
      <c r="D1834">
        <v>173.49430000000001</v>
      </c>
      <c r="E1834" t="s">
        <v>5737</v>
      </c>
      <c r="F1834" s="2">
        <v>44461.615567129629</v>
      </c>
      <c r="G1834" s="8">
        <v>640.56079477103629</v>
      </c>
      <c r="H1834" s="7">
        <f>LN(G1834)</f>
        <v>6.4623440345077015</v>
      </c>
      <c r="I1834" s="7">
        <f>+(H1834-$O$10)/_xlfn.STDEV.S($H$2:$H$6885)</f>
        <v>0.63070140133660457</v>
      </c>
      <c r="J1834" s="7">
        <f>($O$9-H1834)/($O$9-$O$2)</f>
        <v>0.39891453046888059</v>
      </c>
      <c r="K1834" t="b">
        <f>G1834&lt;2000</f>
        <v>1</v>
      </c>
    </row>
    <row r="1835" spans="1:11" x14ac:dyDescent="0.25">
      <c r="A1835" s="1">
        <v>31603</v>
      </c>
      <c r="B1835" s="1" t="s">
        <v>5</v>
      </c>
      <c r="C1835">
        <v>2524.3147550032591</v>
      </c>
      <c r="D1835">
        <v>211.81725362276649</v>
      </c>
      <c r="E1835" t="s">
        <v>5206</v>
      </c>
      <c r="F1835" s="2">
        <v>44439.44672453704</v>
      </c>
      <c r="G1835" s="8">
        <v>638.80406909697876</v>
      </c>
      <c r="H1835" s="7">
        <f>LN(G1835)</f>
        <v>6.4595977862281755</v>
      </c>
      <c r="I1835" s="7">
        <f>+(H1835-$O$10)/_xlfn.STDEV.S($H$2:$H$6885)</f>
        <v>0.62871139972538181</v>
      </c>
      <c r="J1835" s="7">
        <f>($O$9-H1835)/($O$9-$O$2)</f>
        <v>0.39921620389159068</v>
      </c>
      <c r="K1835" t="b">
        <f>G1835&lt;2000</f>
        <v>1</v>
      </c>
    </row>
    <row r="1836" spans="1:11" x14ac:dyDescent="0.25">
      <c r="A1836" s="1">
        <v>9033</v>
      </c>
      <c r="B1836" s="1" t="s">
        <v>42</v>
      </c>
      <c r="C1836">
        <v>3126.7007929086399</v>
      </c>
      <c r="D1836">
        <v>180.2887653216406</v>
      </c>
      <c r="E1836" t="s">
        <v>5651</v>
      </c>
      <c r="F1836" s="2">
        <v>44457.391863425917</v>
      </c>
      <c r="G1836" s="8">
        <v>638.37266427305622</v>
      </c>
      <c r="H1836" s="7">
        <f>LN(G1836)</f>
        <v>6.4589222260976813</v>
      </c>
      <c r="I1836" s="7">
        <f>+(H1836-$O$10)/_xlfn.STDEV.S($H$2:$H$6885)</f>
        <v>0.62822187160872023</v>
      </c>
      <c r="J1836" s="7">
        <f>($O$9-H1836)/($O$9-$O$2)</f>
        <v>0.39929041369204171</v>
      </c>
      <c r="K1836" t="b">
        <f>G1836&lt;2000</f>
        <v>1</v>
      </c>
    </row>
    <row r="1837" spans="1:11" x14ac:dyDescent="0.25">
      <c r="A1837" s="1">
        <v>8545</v>
      </c>
      <c r="B1837" s="1" t="s">
        <v>5</v>
      </c>
      <c r="C1837">
        <v>2846.5234765552432</v>
      </c>
      <c r="D1837">
        <v>174.49762764147599</v>
      </c>
      <c r="E1837" t="s">
        <v>5704</v>
      </c>
      <c r="F1837" s="2">
        <v>44460.685231481482</v>
      </c>
      <c r="G1837" s="8">
        <v>638.25873352063991</v>
      </c>
      <c r="H1837" s="7">
        <f>LN(G1837)</f>
        <v>6.4587437395699094</v>
      </c>
      <c r="I1837" s="7">
        <f>+(H1837-$O$10)/_xlfn.STDEV.S($H$2:$H$6885)</f>
        <v>0.62809253571418533</v>
      </c>
      <c r="J1837" s="7">
        <f>($O$9-H1837)/($O$9-$O$2)</f>
        <v>0.39931002031032964</v>
      </c>
      <c r="K1837" t="b">
        <f>G1837&lt;2000</f>
        <v>1</v>
      </c>
    </row>
    <row r="1838" spans="1:11" x14ac:dyDescent="0.25">
      <c r="A1838" s="1">
        <v>9946</v>
      </c>
      <c r="B1838" s="1" t="s">
        <v>42</v>
      </c>
      <c r="C1838">
        <v>2458.4517821670001</v>
      </c>
      <c r="D1838">
        <v>178.49138536606489</v>
      </c>
      <c r="E1838" t="s">
        <v>5663</v>
      </c>
      <c r="F1838" s="2">
        <v>44458.322118055563</v>
      </c>
      <c r="G1838" s="8">
        <v>637.76382572851196</v>
      </c>
      <c r="H1838" s="7">
        <f>LN(G1838)</f>
        <v>6.4579680357026747</v>
      </c>
      <c r="I1838" s="7">
        <f>+(H1838-$O$10)/_xlfn.STDEV.S($H$2:$H$6885)</f>
        <v>0.62753044088935206</v>
      </c>
      <c r="J1838" s="7">
        <f>($O$9-H1838)/($O$9-$O$2)</f>
        <v>0.39939523082912459</v>
      </c>
      <c r="K1838" t="b">
        <f>G1838&lt;2000</f>
        <v>1</v>
      </c>
    </row>
    <row r="1839" spans="1:11" x14ac:dyDescent="0.25">
      <c r="A1839" s="1">
        <v>8513</v>
      </c>
      <c r="B1839" s="1" t="s">
        <v>1741</v>
      </c>
      <c r="C1839">
        <v>3007.900844034154</v>
      </c>
      <c r="D1839">
        <v>198.83167258488601</v>
      </c>
      <c r="E1839" t="s">
        <v>5391</v>
      </c>
      <c r="F1839" s="2">
        <v>44446.645150462973</v>
      </c>
      <c r="G1839" s="8">
        <v>637.56227326885107</v>
      </c>
      <c r="H1839" s="7">
        <f>LN(G1839)</f>
        <v>6.4576519558208352</v>
      </c>
      <c r="I1839" s="7">
        <f>+(H1839-$O$10)/_xlfn.STDEV.S($H$2:$H$6885)</f>
        <v>0.62730140133789369</v>
      </c>
      <c r="J1839" s="7">
        <f>($O$9-H1839)/($O$9-$O$2)</f>
        <v>0.3994299519796175</v>
      </c>
      <c r="K1839" t="b">
        <f>G1839&lt;2000</f>
        <v>1</v>
      </c>
    </row>
    <row r="1840" spans="1:11" x14ac:dyDescent="0.25">
      <c r="A1840" s="1">
        <v>23940</v>
      </c>
      <c r="B1840" s="1" t="s">
        <v>5</v>
      </c>
      <c r="C1840">
        <v>3468.7813926263721</v>
      </c>
      <c r="D1840">
        <v>147.88193740799841</v>
      </c>
      <c r="E1840" t="s">
        <v>6014</v>
      </c>
      <c r="F1840" s="2">
        <v>44475.778310185182</v>
      </c>
      <c r="G1840" s="8">
        <v>637.29721134511703</v>
      </c>
      <c r="H1840" s="7">
        <f>LN(G1840)</f>
        <v>6.4572361265772953</v>
      </c>
      <c r="I1840" s="7">
        <f>+(H1840-$O$10)/_xlfn.STDEV.S($H$2:$H$6885)</f>
        <v>0.6270000808524856</v>
      </c>
      <c r="J1840" s="7">
        <f>($O$9-H1840)/($O$9-$O$2)</f>
        <v>0.39947563052663632</v>
      </c>
      <c r="K1840" t="b">
        <f>G1840&lt;2000</f>
        <v>1</v>
      </c>
    </row>
    <row r="1841" spans="1:11" x14ac:dyDescent="0.25">
      <c r="A1841" s="1">
        <v>19289</v>
      </c>
      <c r="B1841" s="1" t="s">
        <v>5</v>
      </c>
      <c r="C1841">
        <v>8786.8642301011841</v>
      </c>
      <c r="D1841">
        <v>387.73271958256521</v>
      </c>
      <c r="E1841" t="s">
        <v>2723</v>
      </c>
      <c r="F1841" s="2">
        <v>44338.336782407408</v>
      </c>
      <c r="G1841" s="8">
        <v>637.09208397540897</v>
      </c>
      <c r="H1841" s="7">
        <f>LN(G1841)</f>
        <v>6.4569142039556393</v>
      </c>
      <c r="I1841" s="7">
        <f>+(H1841-$O$10)/_xlfn.STDEV.S($H$2:$H$6885)</f>
        <v>0.62676680750259928</v>
      </c>
      <c r="J1841" s="7">
        <f>($O$9-H1841)/($O$9-$O$2)</f>
        <v>0.39951099349794766</v>
      </c>
      <c r="K1841" t="b">
        <f>G1841&lt;2000</f>
        <v>1</v>
      </c>
    </row>
    <row r="1842" spans="1:11" x14ac:dyDescent="0.25">
      <c r="A1842" s="1">
        <v>4100</v>
      </c>
      <c r="B1842" s="1" t="s">
        <v>5</v>
      </c>
      <c r="C1842">
        <v>23147.7495269682</v>
      </c>
      <c r="D1842">
        <v>673.77601963047027</v>
      </c>
      <c r="E1842" t="s">
        <v>266</v>
      </c>
      <c r="F1842" s="2">
        <v>44174.410370370373</v>
      </c>
      <c r="G1842" s="8">
        <v>637.01330244743565</v>
      </c>
      <c r="H1842" s="7">
        <f>LN(G1842)</f>
        <v>6.4567905383171249</v>
      </c>
      <c r="I1842" s="7">
        <f>+(H1842-$O$10)/_xlfn.STDEV.S($H$2:$H$6885)</f>
        <v>0.62667719622392093</v>
      </c>
      <c r="J1842" s="7">
        <f>($O$9-H1842)/($O$9-$O$2)</f>
        <v>0.39952457808049269</v>
      </c>
      <c r="K1842" t="b">
        <f>G1842&lt;2000</f>
        <v>1</v>
      </c>
    </row>
    <row r="1843" spans="1:11" x14ac:dyDescent="0.25">
      <c r="A1843" s="1">
        <v>7489</v>
      </c>
      <c r="B1843" s="1" t="s">
        <v>42</v>
      </c>
      <c r="C1843">
        <v>1607.9925020000001</v>
      </c>
      <c r="D1843">
        <v>169.13142121999999</v>
      </c>
      <c r="E1843" t="s">
        <v>5790</v>
      </c>
      <c r="F1843" s="2">
        <v>44463.454942129632</v>
      </c>
      <c r="G1843" s="8">
        <v>636.29137211685168</v>
      </c>
      <c r="H1843" s="7">
        <f>LN(G1843)</f>
        <v>6.4556565906887799</v>
      </c>
      <c r="I1843" s="7">
        <f>+(H1843-$O$10)/_xlfn.STDEV.S($H$2:$H$6885)</f>
        <v>0.62585550882432495</v>
      </c>
      <c r="J1843" s="7">
        <f>($O$9-H1843)/($O$9-$O$2)</f>
        <v>0.39964914142196734</v>
      </c>
      <c r="K1843" t="b">
        <f>G1843&lt;2000</f>
        <v>1</v>
      </c>
    </row>
    <row r="1844" spans="1:11" x14ac:dyDescent="0.25">
      <c r="A1844" s="1">
        <v>26385</v>
      </c>
      <c r="B1844" s="1" t="s">
        <v>5</v>
      </c>
      <c r="C1844">
        <v>8892.0220478738411</v>
      </c>
      <c r="D1844">
        <v>294.42560825434492</v>
      </c>
      <c r="E1844" t="s">
        <v>4056</v>
      </c>
      <c r="F1844" s="2">
        <v>44391.511111111111</v>
      </c>
      <c r="G1844" s="8">
        <v>636.02586826558775</v>
      </c>
      <c r="H1844" s="7">
        <f>LN(G1844)</f>
        <v>6.4552392358865482</v>
      </c>
      <c r="I1844" s="7">
        <f>+(H1844-$O$10)/_xlfn.STDEV.S($H$2:$H$6885)</f>
        <v>0.62555308288014333</v>
      </c>
      <c r="J1844" s="7">
        <f>($O$9-H1844)/($O$9-$O$2)</f>
        <v>0.39969498755052474</v>
      </c>
      <c r="K1844" t="b">
        <f>G1844&lt;2000</f>
        <v>1</v>
      </c>
    </row>
    <row r="1845" spans="1:11" x14ac:dyDescent="0.25">
      <c r="A1845" s="1">
        <v>481</v>
      </c>
      <c r="B1845" s="1" t="s">
        <v>5</v>
      </c>
      <c r="C1845">
        <v>11747.642907904279</v>
      </c>
      <c r="D1845">
        <v>669.9440280296908</v>
      </c>
      <c r="E1845" t="s">
        <v>362</v>
      </c>
      <c r="F1845" s="2">
        <v>44175.707708333342</v>
      </c>
      <c r="G1845" s="8">
        <v>635.52602546705589</v>
      </c>
      <c r="H1845" s="7">
        <f>LN(G1845)</f>
        <v>6.4544530425322044</v>
      </c>
      <c r="I1845" s="7">
        <f>+(H1845-$O$10)/_xlfn.STDEV.S($H$2:$H$6885)</f>
        <v>0.62498338710516887</v>
      </c>
      <c r="J1845" s="7">
        <f>($O$9-H1845)/($O$9-$O$2)</f>
        <v>0.39978135033202739</v>
      </c>
      <c r="K1845" t="b">
        <f>G1845&lt;2000</f>
        <v>1</v>
      </c>
    </row>
    <row r="1846" spans="1:11" x14ac:dyDescent="0.25">
      <c r="A1846" s="1">
        <v>21896</v>
      </c>
      <c r="B1846" s="1" t="s">
        <v>5</v>
      </c>
      <c r="C1846">
        <v>8711.3464957218657</v>
      </c>
      <c r="D1846">
        <v>362.17036878722212</v>
      </c>
      <c r="E1846" t="s">
        <v>3069</v>
      </c>
      <c r="F1846" s="2">
        <v>44352.412708333337</v>
      </c>
      <c r="G1846" s="8">
        <v>635.34934994032096</v>
      </c>
      <c r="H1846" s="7">
        <f>LN(G1846)</f>
        <v>6.4541750049979321</v>
      </c>
      <c r="I1846" s="7">
        <f>+(H1846-$O$10)/_xlfn.STDEV.S($H$2:$H$6885)</f>
        <v>0.62478191400992567</v>
      </c>
      <c r="J1846" s="7">
        <f>($O$9-H1846)/($O$9-$O$2)</f>
        <v>0.39981189255766342</v>
      </c>
      <c r="K1846" t="b">
        <f>G1846&lt;2000</f>
        <v>1</v>
      </c>
    </row>
    <row r="1847" spans="1:11" x14ac:dyDescent="0.25">
      <c r="A1847" s="1">
        <v>4263</v>
      </c>
      <c r="B1847" s="1" t="s">
        <v>42</v>
      </c>
      <c r="C1847">
        <v>5756.5298033639974</v>
      </c>
      <c r="D1847">
        <v>304.67742775471521</v>
      </c>
      <c r="E1847" t="s">
        <v>3878</v>
      </c>
      <c r="F1847" s="2">
        <v>44385.383275462962</v>
      </c>
      <c r="G1847" s="8">
        <v>635.13748859336556</v>
      </c>
      <c r="H1847" s="7">
        <f>LN(G1847)</f>
        <v>6.4538414929260339</v>
      </c>
      <c r="I1847" s="7">
        <f>+(H1847-$O$10)/_xlfn.STDEV.S($H$2:$H$6885)</f>
        <v>0.62454024264853147</v>
      </c>
      <c r="J1847" s="7">
        <f>($O$9-H1847)/($O$9-$O$2)</f>
        <v>0.39984852862185133</v>
      </c>
      <c r="K1847" t="b">
        <f>G1847&lt;2000</f>
        <v>1</v>
      </c>
    </row>
    <row r="1848" spans="1:11" x14ac:dyDescent="0.25">
      <c r="A1848" s="1">
        <v>3075</v>
      </c>
      <c r="B1848" s="1" t="s">
        <v>42</v>
      </c>
      <c r="C1848">
        <v>3281.006914818</v>
      </c>
      <c r="D1848">
        <v>321.76981000958</v>
      </c>
      <c r="E1848" t="s">
        <v>3635</v>
      </c>
      <c r="F1848" s="2">
        <v>44375.531990740739</v>
      </c>
      <c r="G1848" s="8">
        <v>635.03907610512965</v>
      </c>
      <c r="H1848" s="7">
        <f>LN(G1848)</f>
        <v>6.4536865341727898</v>
      </c>
      <c r="I1848" s="7">
        <f>+(H1848-$O$10)/_xlfn.STDEV.S($H$2:$H$6885)</f>
        <v>0.62442795558005049</v>
      </c>
      <c r="J1848" s="7">
        <f>($O$9-H1848)/($O$9-$O$2)</f>
        <v>0.39986555073082036</v>
      </c>
      <c r="K1848" t="b">
        <f>G1848&lt;2000</f>
        <v>1</v>
      </c>
    </row>
    <row r="1849" spans="1:11" x14ac:dyDescent="0.25">
      <c r="A1849" s="1">
        <v>3379</v>
      </c>
      <c r="B1849" s="1" t="s">
        <v>42</v>
      </c>
      <c r="C1849">
        <v>4445.6154498721189</v>
      </c>
      <c r="D1849">
        <v>290.4197437664368</v>
      </c>
      <c r="E1849" t="s">
        <v>4109</v>
      </c>
      <c r="F1849" s="2">
        <v>44393.409768518519</v>
      </c>
      <c r="G1849" s="8">
        <v>634.50223916224058</v>
      </c>
      <c r="H1849" s="7">
        <f>LN(G1849)</f>
        <v>6.4528408161667192</v>
      </c>
      <c r="I1849" s="7">
        <f>+(H1849-$O$10)/_xlfn.STDEV.S($H$2:$H$6885)</f>
        <v>0.62381512672285366</v>
      </c>
      <c r="J1849" s="7">
        <f>($O$9-H1849)/($O$9-$O$2)</f>
        <v>0.39995845225303189</v>
      </c>
      <c r="K1849" t="b">
        <f>G1849&lt;2000</f>
        <v>1</v>
      </c>
    </row>
    <row r="1850" spans="1:11" x14ac:dyDescent="0.25">
      <c r="A1850" s="1">
        <v>1853</v>
      </c>
      <c r="B1850" s="1" t="s">
        <v>42</v>
      </c>
      <c r="C1850">
        <v>10593.081861147381</v>
      </c>
      <c r="D1850">
        <v>453.60816833628121</v>
      </c>
      <c r="E1850" t="s">
        <v>2032</v>
      </c>
      <c r="F1850" s="2">
        <v>44299.493993055563</v>
      </c>
      <c r="G1850" s="8">
        <v>634.40263534676899</v>
      </c>
      <c r="H1850" s="7">
        <f>LN(G1850)</f>
        <v>6.4526838243895144</v>
      </c>
      <c r="I1850" s="7">
        <f>+(H1850-$O$10)/_xlfn.STDEV.S($H$2:$H$6885)</f>
        <v>0.62370136647331054</v>
      </c>
      <c r="J1850" s="7">
        <f>($O$9-H1850)/($O$9-$O$2)</f>
        <v>0.39997569768823882</v>
      </c>
      <c r="K1850" t="b">
        <f>G1850&lt;2000</f>
        <v>1</v>
      </c>
    </row>
    <row r="1851" spans="1:11" x14ac:dyDescent="0.25">
      <c r="A1851" s="1">
        <v>1787</v>
      </c>
      <c r="B1851" s="1" t="s">
        <v>42</v>
      </c>
      <c r="C1851">
        <v>7980.5230296</v>
      </c>
      <c r="D1851">
        <v>384.85598325599989</v>
      </c>
      <c r="E1851" t="s">
        <v>2726</v>
      </c>
      <c r="F1851" s="2">
        <v>44338.42015046296</v>
      </c>
      <c r="G1851" s="8">
        <v>632.60267049488516</v>
      </c>
      <c r="H1851" s="7">
        <f>LN(G1851)</f>
        <v>6.4498425323215143</v>
      </c>
      <c r="I1851" s="7">
        <f>+(H1851-$O$10)/_xlfn.STDEV.S($H$2:$H$6885)</f>
        <v>0.62164249370662439</v>
      </c>
      <c r="J1851" s="7">
        <f>($O$9-H1851)/($O$9-$O$2)</f>
        <v>0.4002878116035985</v>
      </c>
      <c r="K1851" t="b">
        <f>G1851&lt;2000</f>
        <v>1</v>
      </c>
    </row>
    <row r="1852" spans="1:11" x14ac:dyDescent="0.25">
      <c r="A1852" s="1">
        <v>10895</v>
      </c>
      <c r="B1852" s="1" t="s">
        <v>1741</v>
      </c>
      <c r="C1852">
        <v>3359.7925</v>
      </c>
      <c r="D1852">
        <v>121.157875</v>
      </c>
      <c r="E1852" t="s">
        <v>6286</v>
      </c>
      <c r="F1852" s="2">
        <v>44490.549641203703</v>
      </c>
      <c r="G1852" s="8">
        <v>632.42694419422787</v>
      </c>
      <c r="H1852" s="7">
        <f>LN(G1852)</f>
        <v>6.4495647106804288</v>
      </c>
      <c r="I1852" s="7">
        <f>+(H1852-$O$10)/_xlfn.STDEV.S($H$2:$H$6885)</f>
        <v>0.62144117705309576</v>
      </c>
      <c r="J1852" s="7">
        <f>($O$9-H1852)/($O$9-$O$2)</f>
        <v>0.4003183301135213</v>
      </c>
      <c r="K1852" t="b">
        <f>G1852&lt;2000</f>
        <v>1</v>
      </c>
    </row>
    <row r="1853" spans="1:11" x14ac:dyDescent="0.25">
      <c r="A1853" s="1">
        <v>11607</v>
      </c>
      <c r="B1853" s="1" t="s">
        <v>42</v>
      </c>
      <c r="C1853">
        <v>1913.5590024640001</v>
      </c>
      <c r="D1853">
        <v>110.71478190294</v>
      </c>
      <c r="E1853" t="s">
        <v>6409</v>
      </c>
      <c r="F1853" s="2">
        <v>44496.551828703698</v>
      </c>
      <c r="G1853" s="8">
        <v>632.1800241677314</v>
      </c>
      <c r="H1853" s="7">
        <f>LN(G1853)</f>
        <v>6.4491742019519274</v>
      </c>
      <c r="I1853" s="7">
        <f>+(H1853-$O$10)/_xlfn.STDEV.S($H$2:$H$6885)</f>
        <v>0.62115820445928194</v>
      </c>
      <c r="J1853" s="7">
        <f>($O$9-H1853)/($O$9-$O$2)</f>
        <v>0.40036122721994954</v>
      </c>
      <c r="K1853" t="b">
        <f>G1853&lt;2000</f>
        <v>1</v>
      </c>
    </row>
    <row r="1854" spans="1:11" x14ac:dyDescent="0.25">
      <c r="A1854" s="1">
        <v>28124</v>
      </c>
      <c r="B1854" s="1" t="s">
        <v>5</v>
      </c>
      <c r="C1854">
        <v>3018.528114388479</v>
      </c>
      <c r="D1854">
        <v>150.08806814548561</v>
      </c>
      <c r="E1854" t="s">
        <v>5972</v>
      </c>
      <c r="F1854" s="2">
        <v>44473.761817129627</v>
      </c>
      <c r="G1854" s="8">
        <v>631.76324105885033</v>
      </c>
      <c r="H1854" s="7">
        <f>LN(G1854)</f>
        <v>6.4485147053820198</v>
      </c>
      <c r="I1854" s="7">
        <f>+(H1854-$O$10)/_xlfn.STDEV.S($H$2:$H$6885)</f>
        <v>0.62068031640870169</v>
      </c>
      <c r="J1854" s="7">
        <f>($O$9-H1854)/($O$9-$O$2)</f>
        <v>0.40043367244968087</v>
      </c>
      <c r="K1854" t="b">
        <f>G1854&lt;2000</f>
        <v>1</v>
      </c>
    </row>
    <row r="1855" spans="1:11" x14ac:dyDescent="0.25">
      <c r="A1855" s="1">
        <v>846</v>
      </c>
      <c r="B1855" s="1" t="s">
        <v>5</v>
      </c>
      <c r="C1855">
        <v>10899.54972400985</v>
      </c>
      <c r="D1855">
        <v>667.75165408312341</v>
      </c>
      <c r="E1855" t="s">
        <v>262</v>
      </c>
      <c r="F1855" s="2">
        <v>44174.377337962957</v>
      </c>
      <c r="G1855" s="8">
        <v>631.2636275721336</v>
      </c>
      <c r="H1855" s="7">
        <f>LN(G1855)</f>
        <v>6.4477235685896304</v>
      </c>
      <c r="I1855" s="7">
        <f>+(H1855-$O$10)/_xlfn.STDEV.S($H$2:$H$6885)</f>
        <v>0.62010703849232029</v>
      </c>
      <c r="J1855" s="7">
        <f>($O$9-H1855)/($O$9-$O$2)</f>
        <v>0.40052057826434129</v>
      </c>
      <c r="K1855" t="b">
        <f>G1855&lt;2000</f>
        <v>1</v>
      </c>
    </row>
    <row r="1856" spans="1:11" x14ac:dyDescent="0.25">
      <c r="A1856" s="1">
        <v>8909</v>
      </c>
      <c r="B1856" s="1" t="s">
        <v>1741</v>
      </c>
      <c r="C1856">
        <v>6387.9014372109996</v>
      </c>
      <c r="D1856">
        <v>162.03980748844</v>
      </c>
      <c r="E1856" t="s">
        <v>5845</v>
      </c>
      <c r="F1856" s="2">
        <v>44466.770127314812</v>
      </c>
      <c r="G1856" s="8">
        <v>631.17941020999683</v>
      </c>
      <c r="H1856" s="7">
        <f>LN(G1856)</f>
        <v>6.4475901489267367</v>
      </c>
      <c r="I1856" s="7">
        <f>+(H1856-$O$10)/_xlfn.STDEV.S($H$2:$H$6885)</f>
        <v>0.62001035919857006</v>
      </c>
      <c r="J1856" s="7">
        <f>($O$9-H1856)/($O$9-$O$2)</f>
        <v>0.40053523431953558</v>
      </c>
      <c r="K1856" t="b">
        <f>G1856&lt;2000</f>
        <v>1</v>
      </c>
    </row>
    <row r="1857" spans="1:11" x14ac:dyDescent="0.25">
      <c r="A1857" s="1">
        <v>24088</v>
      </c>
      <c r="B1857" s="1" t="s">
        <v>5</v>
      </c>
      <c r="C1857">
        <v>12325.207182067281</v>
      </c>
      <c r="D1857">
        <v>276.20573161874228</v>
      </c>
      <c r="E1857" t="s">
        <v>4301</v>
      </c>
      <c r="F1857" s="2">
        <v>44400.685266203713</v>
      </c>
      <c r="G1857" s="8">
        <v>630.92381649811011</v>
      </c>
      <c r="H1857" s="7">
        <f>LN(G1857)</f>
        <v>6.4471851207008797</v>
      </c>
      <c r="I1857" s="7">
        <f>+(H1857-$O$10)/_xlfn.STDEV.S($H$2:$H$6885)</f>
        <v>0.61971686540630988</v>
      </c>
      <c r="J1857" s="7">
        <f>($O$9-H1857)/($O$9-$O$2)</f>
        <v>0.40057972638243439</v>
      </c>
      <c r="K1857" t="b">
        <f>G1857&lt;2000</f>
        <v>1</v>
      </c>
    </row>
    <row r="1858" spans="1:11" x14ac:dyDescent="0.25">
      <c r="A1858" s="1">
        <v>13484</v>
      </c>
      <c r="B1858" s="1" t="s">
        <v>42</v>
      </c>
      <c r="C1858">
        <v>1039.6818724419641</v>
      </c>
      <c r="D1858">
        <v>57.008990968616068</v>
      </c>
      <c r="E1858" t="s">
        <v>6805</v>
      </c>
      <c r="F1858" s="2">
        <v>44527.494120370371</v>
      </c>
      <c r="G1858" s="8">
        <v>630.92126031664827</v>
      </c>
      <c r="H1858" s="7">
        <f>LN(G1858)</f>
        <v>6.4471810692027853</v>
      </c>
      <c r="I1858" s="7">
        <f>+(H1858-$O$10)/_xlfn.STDEV.S($H$2:$H$6885)</f>
        <v>0.6197139295873616</v>
      </c>
      <c r="J1858" s="7">
        <f>($O$9-H1858)/($O$9-$O$2)</f>
        <v>0.40058017143662211</v>
      </c>
      <c r="K1858" t="b">
        <f>G1858&lt;2000</f>
        <v>1</v>
      </c>
    </row>
    <row r="1859" spans="1:11" x14ac:dyDescent="0.25">
      <c r="A1859" s="1">
        <v>15730</v>
      </c>
      <c r="B1859" s="1" t="s">
        <v>5</v>
      </c>
      <c r="C1859">
        <v>8946.7023924945188</v>
      </c>
      <c r="D1859">
        <v>542.30434343962713</v>
      </c>
      <c r="E1859" t="s">
        <v>1412</v>
      </c>
      <c r="F1859" s="2">
        <v>44246.39565972222</v>
      </c>
      <c r="G1859" s="8">
        <v>630.22655993152671</v>
      </c>
      <c r="H1859" s="7">
        <f>LN(G1859)</f>
        <v>6.4460793736771178</v>
      </c>
      <c r="I1859" s="7">
        <f>+(H1859-$O$10)/_xlfn.STDEV.S($H$2:$H$6885)</f>
        <v>0.61891561288471675</v>
      </c>
      <c r="J1859" s="7">
        <f>($O$9-H1859)/($O$9-$O$2)</f>
        <v>0.4007011919075279</v>
      </c>
      <c r="K1859" t="b">
        <f>G1859&lt;2000</f>
        <v>1</v>
      </c>
    </row>
    <row r="1860" spans="1:11" x14ac:dyDescent="0.25">
      <c r="A1860" s="1">
        <v>18386</v>
      </c>
      <c r="B1860" s="1" t="s">
        <v>5</v>
      </c>
      <c r="C1860">
        <v>7450.4631083782033</v>
      </c>
      <c r="D1860">
        <v>385.11066012064651</v>
      </c>
      <c r="E1860" t="s">
        <v>2701</v>
      </c>
      <c r="F1860" s="2">
        <v>44337.404675925929</v>
      </c>
      <c r="G1860" s="8">
        <v>630.13961286957078</v>
      </c>
      <c r="H1860" s="7">
        <f>LN(G1860)</f>
        <v>6.4459414025636903</v>
      </c>
      <c r="I1860" s="7">
        <f>+(H1860-$O$10)/_xlfn.STDEV.S($H$2:$H$6885)</f>
        <v>0.61881563549371765</v>
      </c>
      <c r="J1860" s="7">
        <f>($O$9-H1860)/($O$9-$O$2)</f>
        <v>0.40071634793633021</v>
      </c>
      <c r="K1860" t="b">
        <f>G1860&lt;2000</f>
        <v>1</v>
      </c>
    </row>
    <row r="1861" spans="1:11" x14ac:dyDescent="0.25">
      <c r="A1861" s="1">
        <v>467</v>
      </c>
      <c r="B1861" s="1" t="s">
        <v>5</v>
      </c>
      <c r="C1861">
        <v>12112.22331489838</v>
      </c>
      <c r="D1861">
        <v>662.54442660625409</v>
      </c>
      <c r="E1861" t="s">
        <v>419</v>
      </c>
      <c r="F1861" s="2">
        <v>44176.694374999999</v>
      </c>
      <c r="G1861" s="8">
        <v>630.12241067478863</v>
      </c>
      <c r="H1861" s="7">
        <f>LN(G1861)</f>
        <v>6.4459141031696561</v>
      </c>
      <c r="I1861" s="7">
        <f>+(H1861-$O$10)/_xlfn.STDEV.S($H$2:$H$6885)</f>
        <v>0.61879585365588508</v>
      </c>
      <c r="J1861" s="7">
        <f>($O$9-H1861)/($O$9-$O$2)</f>
        <v>0.40071934675537274</v>
      </c>
      <c r="K1861" t="b">
        <f>G1861&lt;2000</f>
        <v>1</v>
      </c>
    </row>
    <row r="1862" spans="1:11" x14ac:dyDescent="0.25">
      <c r="A1862" s="1">
        <v>1191</v>
      </c>
      <c r="B1862" s="1" t="s">
        <v>1741</v>
      </c>
      <c r="C1862">
        <v>12786.860500000001</v>
      </c>
      <c r="D1862">
        <v>371.11468999999983</v>
      </c>
      <c r="E1862" t="s">
        <v>2914</v>
      </c>
      <c r="F1862" s="2">
        <v>44345.450277777767</v>
      </c>
      <c r="G1862" s="8">
        <v>629.95974197765361</v>
      </c>
      <c r="H1862" s="7">
        <f>LN(G1862)</f>
        <v>6.4456559157210105</v>
      </c>
      <c r="I1862" s="7">
        <f>+(H1862-$O$10)/_xlfn.STDEV.S($H$2:$H$6885)</f>
        <v>0.61860876443943191</v>
      </c>
      <c r="J1862" s="7">
        <f>($O$9-H1862)/($O$9-$O$2)</f>
        <v>0.40074770846320318</v>
      </c>
      <c r="K1862" t="b">
        <f>G1862&lt;2000</f>
        <v>1</v>
      </c>
    </row>
    <row r="1863" spans="1:11" x14ac:dyDescent="0.25">
      <c r="A1863" s="1">
        <v>6743</v>
      </c>
      <c r="B1863" s="1" t="s">
        <v>5</v>
      </c>
      <c r="C1863">
        <v>8509.3707412411568</v>
      </c>
      <c r="D1863">
        <v>541.84664783449546</v>
      </c>
      <c r="E1863" t="s">
        <v>1419</v>
      </c>
      <c r="F1863" s="2">
        <v>44246.523935185192</v>
      </c>
      <c r="G1863" s="8">
        <v>629.95194287637139</v>
      </c>
      <c r="H1863" s="7">
        <f>LN(G1863)</f>
        <v>6.4456435353274069</v>
      </c>
      <c r="I1863" s="7">
        <f>+(H1863-$O$10)/_xlfn.STDEV.S($H$2:$H$6885)</f>
        <v>0.61859979329017267</v>
      </c>
      <c r="J1863" s="7">
        <f>($O$9-H1863)/($O$9-$O$2)</f>
        <v>0.40074906844064612</v>
      </c>
      <c r="K1863" t="b">
        <f>G1863&lt;2000</f>
        <v>1</v>
      </c>
    </row>
    <row r="1864" spans="1:11" x14ac:dyDescent="0.25">
      <c r="A1864" s="1">
        <v>641</v>
      </c>
      <c r="B1864" s="1" t="s">
        <v>5</v>
      </c>
      <c r="C1864">
        <v>9659.6929199244169</v>
      </c>
      <c r="D1864">
        <v>602.21807977007757</v>
      </c>
      <c r="E1864" t="s">
        <v>971</v>
      </c>
      <c r="F1864" s="2">
        <v>44211.442662037043</v>
      </c>
      <c r="G1864" s="8">
        <v>629.7687406268393</v>
      </c>
      <c r="H1864" s="7">
        <f>LN(G1864)</f>
        <v>6.4453526736257247</v>
      </c>
      <c r="I1864" s="7">
        <f>+(H1864-$O$10)/_xlfn.STDEV.S($H$2:$H$6885)</f>
        <v>0.61838902747584124</v>
      </c>
      <c r="J1864" s="7">
        <f>($O$9-H1864)/($O$9-$O$2)</f>
        <v>0.40078101939196248</v>
      </c>
      <c r="K1864" t="b">
        <f>G1864&lt;2000</f>
        <v>1</v>
      </c>
    </row>
    <row r="1865" spans="1:11" x14ac:dyDescent="0.25">
      <c r="A1865" s="1">
        <v>3968</v>
      </c>
      <c r="B1865" s="1" t="s">
        <v>1741</v>
      </c>
      <c r="C1865">
        <v>12371.061881535041</v>
      </c>
      <c r="D1865">
        <v>266.35067526140159</v>
      </c>
      <c r="E1865" t="s">
        <v>4435</v>
      </c>
      <c r="F1865" s="2">
        <v>44405.878877314812</v>
      </c>
      <c r="G1865" s="8">
        <v>628.85181873725674</v>
      </c>
      <c r="H1865" s="7">
        <f>LN(G1865)</f>
        <v>6.4438956466528632</v>
      </c>
      <c r="I1865" s="7">
        <f>+(H1865-$O$10)/_xlfn.STDEV.S($H$2:$H$6885)</f>
        <v>0.61733322853544459</v>
      </c>
      <c r="J1865" s="7">
        <f>($O$9-H1865)/($O$9-$O$2)</f>
        <v>0.40094107276993307</v>
      </c>
      <c r="K1865" t="b">
        <f>G1865&lt;2000</f>
        <v>1</v>
      </c>
    </row>
    <row r="1866" spans="1:11" x14ac:dyDescent="0.25">
      <c r="A1866" s="1">
        <v>24084</v>
      </c>
      <c r="B1866" s="1" t="s">
        <v>5</v>
      </c>
      <c r="C1866">
        <v>9154.2338722913119</v>
      </c>
      <c r="D1866">
        <v>313.17950395271703</v>
      </c>
      <c r="E1866" t="s">
        <v>3739</v>
      </c>
      <c r="F1866" s="2">
        <v>44378.631319444437</v>
      </c>
      <c r="G1866" s="8">
        <v>628.62000527402017</v>
      </c>
      <c r="H1866" s="7">
        <f>LN(G1866)</f>
        <v>6.4435269489827665</v>
      </c>
      <c r="I1866" s="7">
        <f>+(H1866-$O$10)/_xlfn.STDEV.S($H$2:$H$6885)</f>
        <v>0.61706606079135662</v>
      </c>
      <c r="J1866" s="7">
        <f>($O$9-H1866)/($O$9-$O$2)</f>
        <v>0.400981573947089</v>
      </c>
      <c r="K1866" t="b">
        <f>G1866&lt;2000</f>
        <v>1</v>
      </c>
    </row>
    <row r="1867" spans="1:11" x14ac:dyDescent="0.25">
      <c r="A1867" s="1">
        <v>1238</v>
      </c>
      <c r="B1867" s="1" t="s">
        <v>42</v>
      </c>
      <c r="C1867">
        <v>5437.6766491301178</v>
      </c>
      <c r="D1867">
        <v>312.72510999170532</v>
      </c>
      <c r="E1867" t="s">
        <v>3747</v>
      </c>
      <c r="F1867" s="2">
        <v>44378.80363425926</v>
      </c>
      <c r="G1867" s="8">
        <v>628.30331648713116</v>
      </c>
      <c r="H1867" s="7">
        <f>LN(G1867)</f>
        <v>6.4430230379038527</v>
      </c>
      <c r="I1867" s="7">
        <f>+(H1867-$O$10)/_xlfn.STDEV.S($H$2:$H$6885)</f>
        <v>0.6167009139594305</v>
      </c>
      <c r="J1867" s="7">
        <f>($O$9-H1867)/($O$9-$O$2)</f>
        <v>0.40103692822115472</v>
      </c>
      <c r="K1867" t="b">
        <f>G1867&lt;2000</f>
        <v>1</v>
      </c>
    </row>
    <row r="1868" spans="1:11" x14ac:dyDescent="0.25">
      <c r="A1868" s="1">
        <v>2232</v>
      </c>
      <c r="B1868" s="1" t="s">
        <v>42</v>
      </c>
      <c r="C1868">
        <v>7576.1793952753796</v>
      </c>
      <c r="D1868">
        <v>395.38147053454509</v>
      </c>
      <c r="E1868" t="s">
        <v>2579</v>
      </c>
      <c r="F1868" s="2">
        <v>44330.457789351851</v>
      </c>
      <c r="G1868" s="8">
        <v>627.40650062830605</v>
      </c>
      <c r="H1868" s="7">
        <f>LN(G1868)</f>
        <v>6.4415946569211124</v>
      </c>
      <c r="I1868" s="7">
        <f>+(H1868-$O$10)/_xlfn.STDEV.S($H$2:$H$6885)</f>
        <v>0.6156658726347678</v>
      </c>
      <c r="J1868" s="7">
        <f>($O$9-H1868)/($O$9-$O$2)</f>
        <v>0.40119383485745919</v>
      </c>
      <c r="K1868" t="b">
        <f>G1868&lt;2000</f>
        <v>1</v>
      </c>
    </row>
    <row r="1869" spans="1:11" x14ac:dyDescent="0.25">
      <c r="A1869" s="1">
        <v>12662</v>
      </c>
      <c r="B1869" s="1" t="s">
        <v>1741</v>
      </c>
      <c r="C1869">
        <v>1875.8720454500001</v>
      </c>
      <c r="D1869">
        <v>64.797444318000004</v>
      </c>
      <c r="E1869" t="s">
        <v>6750</v>
      </c>
      <c r="F1869" s="2">
        <v>44522.747569444437</v>
      </c>
      <c r="G1869" s="8">
        <v>626.89462034193593</v>
      </c>
      <c r="H1869" s="7">
        <f>LN(G1869)</f>
        <v>6.4407784568775517</v>
      </c>
      <c r="I1869" s="7">
        <f>+(H1869-$O$10)/_xlfn.STDEV.S($H$2:$H$6885)</f>
        <v>0.61507443324675792</v>
      </c>
      <c r="J1869" s="7">
        <f>($O$9-H1869)/($O$9-$O$2)</f>
        <v>0.4012834938524571</v>
      </c>
      <c r="K1869" t="b">
        <f>G1869&lt;2000</f>
        <v>1</v>
      </c>
    </row>
    <row r="1870" spans="1:11" x14ac:dyDescent="0.25">
      <c r="A1870" s="1">
        <v>3589</v>
      </c>
      <c r="B1870" s="1" t="s">
        <v>42</v>
      </c>
      <c r="C1870">
        <v>5736.0253505024839</v>
      </c>
      <c r="D1870">
        <v>300.70632531301737</v>
      </c>
      <c r="E1870" t="s">
        <v>3879</v>
      </c>
      <c r="F1870" s="2">
        <v>44385.389039351852</v>
      </c>
      <c r="G1870" s="8">
        <v>626.87987464259868</v>
      </c>
      <c r="H1870" s="7">
        <f>LN(G1870)</f>
        <v>6.4407549347858248</v>
      </c>
      <c r="I1870" s="7">
        <f>+(H1870-$O$10)/_xlfn.STDEV.S($H$2:$H$6885)</f>
        <v>0.61505738853860659</v>
      </c>
      <c r="J1870" s="7">
        <f>($O$9-H1870)/($O$9-$O$2)</f>
        <v>0.40128607773752439</v>
      </c>
      <c r="K1870" t="b">
        <f>G1870&lt;2000</f>
        <v>1</v>
      </c>
    </row>
    <row r="1871" spans="1:11" x14ac:dyDescent="0.25">
      <c r="A1871" s="1">
        <v>2606</v>
      </c>
      <c r="B1871" s="1" t="s">
        <v>42</v>
      </c>
      <c r="C1871">
        <v>12658.416733243659</v>
      </c>
      <c r="D1871">
        <v>399.74259755820009</v>
      </c>
      <c r="E1871" t="s">
        <v>2503</v>
      </c>
      <c r="F1871" s="2">
        <v>44327.54478009259</v>
      </c>
      <c r="G1871" s="8">
        <v>626.39405292614515</v>
      </c>
      <c r="H1871" s="7">
        <f>LN(G1871)</f>
        <v>6.4399796505800317</v>
      </c>
      <c r="I1871" s="7">
        <f>+(H1871-$O$10)/_xlfn.STDEV.S($H$2:$H$6885)</f>
        <v>0.61449559781116725</v>
      </c>
      <c r="J1871" s="7">
        <f>($O$9-H1871)/($O$9-$O$2)</f>
        <v>0.40137124215680808</v>
      </c>
      <c r="K1871" t="b">
        <f>G1871&lt;2000</f>
        <v>1</v>
      </c>
    </row>
    <row r="1872" spans="1:11" x14ac:dyDescent="0.25">
      <c r="A1872" s="1">
        <v>11133</v>
      </c>
      <c r="B1872" s="1" t="s">
        <v>5</v>
      </c>
      <c r="C1872">
        <v>11513.810139464</v>
      </c>
      <c r="D1872">
        <v>591.53937140484254</v>
      </c>
      <c r="E1872" t="s">
        <v>1021</v>
      </c>
      <c r="F1872" s="2">
        <v>44215.713425925933</v>
      </c>
      <c r="G1872" s="8">
        <v>626.26447749427791</v>
      </c>
      <c r="H1872" s="7">
        <f>LN(G1872)</f>
        <v>6.4397727698871972</v>
      </c>
      <c r="I1872" s="7">
        <f>+(H1872-$O$10)/_xlfn.STDEV.S($H$2:$H$6885)</f>
        <v>0.61434568677976453</v>
      </c>
      <c r="J1872" s="7">
        <f>($O$9-H1872)/($O$9-$O$2)</f>
        <v>0.40139396785395837</v>
      </c>
      <c r="K1872" t="b">
        <f>G1872&lt;2000</f>
        <v>1</v>
      </c>
    </row>
    <row r="1873" spans="1:11" x14ac:dyDescent="0.25">
      <c r="A1873" s="1">
        <v>7282</v>
      </c>
      <c r="B1873" s="1" t="s">
        <v>42</v>
      </c>
      <c r="C1873">
        <v>3625.2954685979748</v>
      </c>
      <c r="D1873">
        <v>224.9013323823556</v>
      </c>
      <c r="E1873" t="s">
        <v>4952</v>
      </c>
      <c r="F1873" s="2">
        <v>44429.387812499997</v>
      </c>
      <c r="G1873" s="8">
        <v>626.21713105893366</v>
      </c>
      <c r="H1873" s="7">
        <f>LN(G1873)</f>
        <v>6.4396971656866349</v>
      </c>
      <c r="I1873" s="7">
        <f>+(H1873-$O$10)/_xlfn.STDEV.S($H$2:$H$6885)</f>
        <v>0.61429090204596759</v>
      </c>
      <c r="J1873" s="7">
        <f>($O$9-H1873)/($O$9-$O$2)</f>
        <v>0.40140227292168473</v>
      </c>
      <c r="K1873" t="b">
        <f>G1873&lt;2000</f>
        <v>1</v>
      </c>
    </row>
    <row r="1874" spans="1:11" x14ac:dyDescent="0.25">
      <c r="A1874" s="1">
        <v>3483</v>
      </c>
      <c r="B1874" s="1" t="s">
        <v>42</v>
      </c>
      <c r="C1874">
        <v>5243.6800268054476</v>
      </c>
      <c r="D1874">
        <v>266.91610294859919</v>
      </c>
      <c r="E1874" t="s">
        <v>4398</v>
      </c>
      <c r="F1874" s="2">
        <v>44404.828993055547</v>
      </c>
      <c r="G1874" s="8">
        <v>625.93596634420544</v>
      </c>
      <c r="H1874" s="7">
        <f>LN(G1874)</f>
        <v>6.4392480756831256</v>
      </c>
      <c r="I1874" s="7">
        <f>+(H1874-$O$10)/_xlfn.STDEV.S($H$2:$H$6885)</f>
        <v>0.61396547996478501</v>
      </c>
      <c r="J1874" s="7">
        <f>($O$9-H1874)/($O$9-$O$2)</f>
        <v>0.40145160513955941</v>
      </c>
      <c r="K1874" t="b">
        <f>G1874&lt;2000</f>
        <v>1</v>
      </c>
    </row>
    <row r="1875" spans="1:11" x14ac:dyDescent="0.25">
      <c r="A1875" s="1">
        <v>11486</v>
      </c>
      <c r="B1875" s="1" t="s">
        <v>5</v>
      </c>
      <c r="C1875">
        <v>11759.702900120021</v>
      </c>
      <c r="D1875">
        <v>512.59281700908036</v>
      </c>
      <c r="E1875" t="s">
        <v>1573</v>
      </c>
      <c r="F1875" s="2">
        <v>44261.537777777783</v>
      </c>
      <c r="G1875" s="8">
        <v>625.87199153003849</v>
      </c>
      <c r="H1875" s="7">
        <f>LN(G1875)</f>
        <v>6.4391458638161687</v>
      </c>
      <c r="I1875" s="7">
        <f>+(H1875-$O$10)/_xlfn.STDEV.S($H$2:$H$6885)</f>
        <v>0.61389141463666197</v>
      </c>
      <c r="J1875" s="7">
        <f>($O$9-H1875)/($O$9-$O$2)</f>
        <v>0.40146283304053848</v>
      </c>
      <c r="K1875" t="b">
        <f>G1875&lt;2000</f>
        <v>1</v>
      </c>
    </row>
    <row r="1876" spans="1:11" x14ac:dyDescent="0.25">
      <c r="A1876" s="1">
        <v>14057</v>
      </c>
      <c r="B1876" s="1" t="s">
        <v>5</v>
      </c>
      <c r="C1876">
        <v>11993.283314105751</v>
      </c>
      <c r="D1876">
        <v>393.73351982390108</v>
      </c>
      <c r="E1876" t="s">
        <v>2582</v>
      </c>
      <c r="F1876" s="2">
        <v>44330.485266203701</v>
      </c>
      <c r="G1876" s="8">
        <v>624.86611296434876</v>
      </c>
      <c r="H1876" s="7">
        <f>LN(G1876)</f>
        <v>6.4375374075311367</v>
      </c>
      <c r="I1876" s="7">
        <f>+(H1876-$O$10)/_xlfn.STDEV.S($H$2:$H$6885)</f>
        <v>0.61272588615088808</v>
      </c>
      <c r="J1876" s="7">
        <f>($O$9-H1876)/($O$9-$O$2)</f>
        <v>0.40163952082088328</v>
      </c>
      <c r="K1876" t="b">
        <f>G1876&lt;2000</f>
        <v>1</v>
      </c>
    </row>
    <row r="1877" spans="1:11" x14ac:dyDescent="0.25">
      <c r="A1877" s="1">
        <v>16912</v>
      </c>
      <c r="B1877" s="1" t="s">
        <v>5</v>
      </c>
      <c r="C1877">
        <v>7075.300965116835</v>
      </c>
      <c r="D1877">
        <v>418.89338584544629</v>
      </c>
      <c r="E1877" t="s">
        <v>2339</v>
      </c>
      <c r="F1877" s="2">
        <v>44315.68377314815</v>
      </c>
      <c r="G1877" s="8">
        <v>624.59812810087749</v>
      </c>
      <c r="H1877" s="7">
        <f>LN(G1877)</f>
        <v>6.4371084478878391</v>
      </c>
      <c r="I1877" s="7">
        <f>+(H1877-$O$10)/_xlfn.STDEV.S($H$2:$H$6885)</f>
        <v>0.61241505104261473</v>
      </c>
      <c r="J1877" s="7">
        <f>($O$9-H1877)/($O$9-$O$2)</f>
        <v>0.40168664173298829</v>
      </c>
      <c r="K1877" t="b">
        <f>G1877&lt;2000</f>
        <v>1</v>
      </c>
    </row>
    <row r="1878" spans="1:11" x14ac:dyDescent="0.25">
      <c r="A1878" s="1">
        <v>9217</v>
      </c>
      <c r="B1878" s="1" t="s">
        <v>1741</v>
      </c>
      <c r="C1878">
        <v>4058.2202252746979</v>
      </c>
      <c r="D1878">
        <v>177.31233694202251</v>
      </c>
      <c r="E1878" t="s">
        <v>5646</v>
      </c>
      <c r="F1878" s="2">
        <v>44456.818541666667</v>
      </c>
      <c r="G1878" s="8">
        <v>624.36108625656743</v>
      </c>
      <c r="H1878" s="7">
        <f>LN(G1878)</f>
        <v>6.4367288648807541</v>
      </c>
      <c r="I1878" s="7">
        <f>+(H1878-$O$10)/_xlfn.STDEV.S($H$2:$H$6885)</f>
        <v>0.61213999550545761</v>
      </c>
      <c r="J1878" s="7">
        <f>($O$9-H1878)/($O$9-$O$2)</f>
        <v>0.40172833865668001</v>
      </c>
      <c r="K1878" t="b">
        <f>G1878&lt;2000</f>
        <v>1</v>
      </c>
    </row>
    <row r="1879" spans="1:11" x14ac:dyDescent="0.25">
      <c r="A1879" s="1">
        <v>34752</v>
      </c>
      <c r="B1879" s="1" t="s">
        <v>5</v>
      </c>
      <c r="C1879">
        <v>4014.1650625738398</v>
      </c>
      <c r="D1879">
        <v>167.46544236497681</v>
      </c>
      <c r="E1879" t="s">
        <v>5766</v>
      </c>
      <c r="F1879" s="2">
        <v>44462.525335648148</v>
      </c>
      <c r="G1879" s="8">
        <v>624.04442904919927</v>
      </c>
      <c r="H1879" s="7">
        <f>LN(G1879)</f>
        <v>6.4362215662341571</v>
      </c>
      <c r="I1879" s="7">
        <f>+(H1879-$O$10)/_xlfn.STDEV.S($H$2:$H$6885)</f>
        <v>0.61177239395550831</v>
      </c>
      <c r="J1879" s="7">
        <f>($O$9-H1879)/($O$9-$O$2)</f>
        <v>0.40178406505264935</v>
      </c>
      <c r="K1879" t="b">
        <f>G1879&lt;2000</f>
        <v>1</v>
      </c>
    </row>
    <row r="1880" spans="1:11" x14ac:dyDescent="0.25">
      <c r="A1880" s="1">
        <v>18751</v>
      </c>
      <c r="B1880" s="1" t="s">
        <v>5</v>
      </c>
      <c r="C1880">
        <v>19791.799005876441</v>
      </c>
      <c r="D1880">
        <v>447.49105751697431</v>
      </c>
      <c r="E1880" t="s">
        <v>2017</v>
      </c>
      <c r="F1880" s="2">
        <v>44298.700740740736</v>
      </c>
      <c r="G1880" s="8">
        <v>623.95092876129934</v>
      </c>
      <c r="H1880" s="7">
        <f>LN(G1880)</f>
        <v>6.436071725471546</v>
      </c>
      <c r="I1880" s="7">
        <f>+(H1880-$O$10)/_xlfn.STDEV.S($H$2:$H$6885)</f>
        <v>0.6116638155136952</v>
      </c>
      <c r="J1880" s="7">
        <f>($O$9-H1880)/($O$9-$O$2)</f>
        <v>0.40180052495398288</v>
      </c>
      <c r="K1880" t="b">
        <f>G1880&lt;2000</f>
        <v>1</v>
      </c>
    </row>
    <row r="1881" spans="1:11" x14ac:dyDescent="0.25">
      <c r="A1881" s="1">
        <v>3735</v>
      </c>
      <c r="B1881" s="1" t="s">
        <v>5</v>
      </c>
      <c r="C1881">
        <v>13956.76814957892</v>
      </c>
      <c r="D1881">
        <v>575.42532504149335</v>
      </c>
      <c r="E1881" t="s">
        <v>1127</v>
      </c>
      <c r="F1881" s="2">
        <v>44223.440509259257</v>
      </c>
      <c r="G1881" s="8">
        <v>623.17153172362009</v>
      </c>
      <c r="H1881" s="7">
        <f>LN(G1881)</f>
        <v>6.4348218127102186</v>
      </c>
      <c r="I1881" s="7">
        <f>+(H1881-$O$10)/_xlfn.STDEV.S($H$2:$H$6885)</f>
        <v>0.61075809681831239</v>
      </c>
      <c r="J1881" s="7">
        <f>($O$9-H1881)/($O$9-$O$2)</f>
        <v>0.40193782698293989</v>
      </c>
      <c r="K1881" t="b">
        <f>G1881&lt;2000</f>
        <v>1</v>
      </c>
    </row>
    <row r="1882" spans="1:11" x14ac:dyDescent="0.25">
      <c r="A1882" s="1">
        <v>16096</v>
      </c>
      <c r="B1882" s="1" t="s">
        <v>5</v>
      </c>
      <c r="C1882">
        <v>3378.5296467151202</v>
      </c>
      <c r="D1882">
        <v>117.803383358218</v>
      </c>
      <c r="E1882" t="s">
        <v>6311</v>
      </c>
      <c r="F1882" s="2">
        <v>44491.452222222222</v>
      </c>
      <c r="G1882" s="8">
        <v>622.95798680863891</v>
      </c>
      <c r="H1882" s="7">
        <f>LN(G1882)</f>
        <v>6.4344790796092113</v>
      </c>
      <c r="I1882" s="7">
        <f>+(H1882-$O$10)/_xlfn.STDEV.S($H$2:$H$6885)</f>
        <v>0.61050974366382571</v>
      </c>
      <c r="J1882" s="7">
        <f>($O$9-H1882)/($O$9-$O$2)</f>
        <v>0.40197547597062533</v>
      </c>
      <c r="K1882" t="b">
        <f>G1882&lt;2000</f>
        <v>1</v>
      </c>
    </row>
    <row r="1883" spans="1:11" x14ac:dyDescent="0.25">
      <c r="A1883" s="1">
        <v>7469</v>
      </c>
      <c r="B1883" s="1" t="s">
        <v>42</v>
      </c>
      <c r="C1883">
        <v>3017.284314493274</v>
      </c>
      <c r="D1883">
        <v>182.08686990411181</v>
      </c>
      <c r="E1883" t="s">
        <v>5561</v>
      </c>
      <c r="F1883" s="2">
        <v>44453.736203703702</v>
      </c>
      <c r="G1883" s="8">
        <v>622.65798017309453</v>
      </c>
      <c r="H1883" s="7">
        <f>LN(G1883)</f>
        <v>6.4339973795518937</v>
      </c>
      <c r="I1883" s="7">
        <f>+(H1883-$O$10)/_xlfn.STDEV.S($H$2:$H$6885)</f>
        <v>0.6101606915051645</v>
      </c>
      <c r="J1883" s="7">
        <f>($O$9-H1883)/($O$9-$O$2)</f>
        <v>0.4020283903797463</v>
      </c>
      <c r="K1883" t="b">
        <f>G1883&lt;2000</f>
        <v>1</v>
      </c>
    </row>
    <row r="1884" spans="1:11" x14ac:dyDescent="0.25">
      <c r="A1884" s="1">
        <v>6511</v>
      </c>
      <c r="B1884" s="1" t="s">
        <v>1741</v>
      </c>
      <c r="C1884">
        <v>4256.5614999999998</v>
      </c>
      <c r="D1884">
        <v>168.62499500000001</v>
      </c>
      <c r="E1884" t="s">
        <v>5733</v>
      </c>
      <c r="F1884" s="2">
        <v>44461.540682870371</v>
      </c>
      <c r="G1884" s="8">
        <v>622.11152507860709</v>
      </c>
      <c r="H1884" s="7">
        <f>LN(G1884)</f>
        <v>6.4331193774361823</v>
      </c>
      <c r="I1884" s="7">
        <f>+(H1884-$O$10)/_xlfn.STDEV.S($H$2:$H$6885)</f>
        <v>0.60952446875795385</v>
      </c>
      <c r="J1884" s="7">
        <f>($O$9-H1884)/($O$9-$O$2)</f>
        <v>0.4021248382884689</v>
      </c>
      <c r="K1884" t="b">
        <f>G1884&lt;2000</f>
        <v>1</v>
      </c>
    </row>
    <row r="1885" spans="1:11" x14ac:dyDescent="0.25">
      <c r="A1885" s="1">
        <v>1538</v>
      </c>
      <c r="B1885" s="1" t="s">
        <v>5</v>
      </c>
      <c r="C1885">
        <v>5289.4574734827611</v>
      </c>
      <c r="D1885">
        <v>559.4624805388022</v>
      </c>
      <c r="E1885" t="s">
        <v>1235</v>
      </c>
      <c r="F1885" s="2">
        <v>44231.871886574067</v>
      </c>
      <c r="G1885" s="8">
        <v>621.4300872023058</v>
      </c>
      <c r="H1885" s="7">
        <f>LN(G1885)</f>
        <v>6.4320234142005663</v>
      </c>
      <c r="I1885" s="7">
        <f>+(H1885-$O$10)/_xlfn.STDEV.S($H$2:$H$6885)</f>
        <v>0.60873030581901766</v>
      </c>
      <c r="J1885" s="7">
        <f>($O$9-H1885)/($O$9-$O$2)</f>
        <v>0.40224522907138449</v>
      </c>
      <c r="K1885" t="b">
        <f>G1885&lt;2000</f>
        <v>1</v>
      </c>
    </row>
    <row r="1886" spans="1:11" x14ac:dyDescent="0.25">
      <c r="A1886" s="1">
        <v>23507</v>
      </c>
      <c r="B1886" s="1" t="s">
        <v>5</v>
      </c>
      <c r="C1886">
        <v>13503.88915065037</v>
      </c>
      <c r="D1886">
        <v>336.52143526126599</v>
      </c>
      <c r="E1886" t="s">
        <v>3264</v>
      </c>
      <c r="F1886" s="2">
        <v>44362.574791666673</v>
      </c>
      <c r="G1886" s="8">
        <v>620.66826872030242</v>
      </c>
      <c r="H1886" s="7">
        <f>LN(G1886)</f>
        <v>6.430796750347584</v>
      </c>
      <c r="I1886" s="7">
        <f>+(H1886-$O$10)/_xlfn.STDEV.S($H$2:$H$6885)</f>
        <v>0.60784143387613387</v>
      </c>
      <c r="J1886" s="7">
        <f>($O$9-H1886)/($O$9-$O$2)</f>
        <v>0.40237997722427465</v>
      </c>
      <c r="K1886" t="b">
        <f>G1886&lt;2000</f>
        <v>1</v>
      </c>
    </row>
    <row r="1887" spans="1:11" x14ac:dyDescent="0.25">
      <c r="A1887" s="1">
        <v>22784</v>
      </c>
      <c r="B1887" s="1" t="s">
        <v>5</v>
      </c>
      <c r="C1887">
        <v>7188.4426591518168</v>
      </c>
      <c r="D1887">
        <v>309.27389869521011</v>
      </c>
      <c r="E1887" t="s">
        <v>3730</v>
      </c>
      <c r="F1887" s="2">
        <v>44378.565810185188</v>
      </c>
      <c r="G1887" s="8">
        <v>620.55704223233067</v>
      </c>
      <c r="H1887" s="7">
        <f>LN(G1887)</f>
        <v>6.4306175298832766</v>
      </c>
      <c r="I1887" s="7">
        <f>+(H1887-$O$10)/_xlfn.STDEV.S($H$2:$H$6885)</f>
        <v>0.60771156615244881</v>
      </c>
      <c r="J1887" s="7">
        <f>($O$9-H1887)/($O$9-$O$2)</f>
        <v>0.40239966446496966</v>
      </c>
      <c r="K1887" t="b">
        <f>G1887&lt;2000</f>
        <v>1</v>
      </c>
    </row>
    <row r="1888" spans="1:11" x14ac:dyDescent="0.25">
      <c r="A1888" s="1">
        <v>5106</v>
      </c>
      <c r="B1888" s="1" t="s">
        <v>5</v>
      </c>
      <c r="C1888">
        <v>15633.9625444636</v>
      </c>
      <c r="D1888">
        <v>662.66653817524002</v>
      </c>
      <c r="E1888" t="s">
        <v>180</v>
      </c>
      <c r="F1888" s="2">
        <v>44170.524212962962</v>
      </c>
      <c r="G1888" s="8">
        <v>620.2663271627232</v>
      </c>
      <c r="H1888" s="7">
        <f>LN(G1888)</f>
        <v>6.4301489457445546</v>
      </c>
      <c r="I1888" s="7">
        <f>+(H1888-$O$10)/_xlfn.STDEV.S($H$2:$H$6885)</f>
        <v>0.60737201812323316</v>
      </c>
      <c r="J1888" s="7">
        <f>($O$9-H1888)/($O$9-$O$2)</f>
        <v>0.40245113809974981</v>
      </c>
      <c r="K1888" t="b">
        <f>G1888&lt;2000</f>
        <v>1</v>
      </c>
    </row>
    <row r="1889" spans="1:11" x14ac:dyDescent="0.25">
      <c r="A1889" s="1">
        <v>6137</v>
      </c>
      <c r="B1889" s="1" t="s">
        <v>1741</v>
      </c>
      <c r="C1889">
        <v>8572.242493994896</v>
      </c>
      <c r="D1889">
        <v>205.47964672752201</v>
      </c>
      <c r="E1889" t="s">
        <v>5218</v>
      </c>
      <c r="F1889" s="2">
        <v>44439.534583333327</v>
      </c>
      <c r="G1889" s="8">
        <v>620.14112997754114</v>
      </c>
      <c r="H1889" s="7">
        <f>LN(G1889)</f>
        <v>6.4299470811316226</v>
      </c>
      <c r="I1889" s="7">
        <f>+(H1889-$O$10)/_xlfn.STDEV.S($H$2:$H$6885)</f>
        <v>0.60722574187138123</v>
      </c>
      <c r="J1889" s="7">
        <f>($O$9-H1889)/($O$9-$O$2)</f>
        <v>0.40247331278408593</v>
      </c>
      <c r="K1889" t="b">
        <f>G1889&lt;2000</f>
        <v>1</v>
      </c>
    </row>
    <row r="1890" spans="1:11" x14ac:dyDescent="0.25">
      <c r="A1890" s="1">
        <v>920</v>
      </c>
      <c r="B1890" s="1" t="s">
        <v>5</v>
      </c>
      <c r="C1890">
        <v>20494.318770082889</v>
      </c>
      <c r="D1890">
        <v>655.05640591269628</v>
      </c>
      <c r="E1890" t="s">
        <v>302</v>
      </c>
      <c r="F1890" s="2">
        <v>44174.629131944443</v>
      </c>
      <c r="G1890" s="8">
        <v>619.66620326980546</v>
      </c>
      <c r="H1890" s="7">
        <f>LN(G1890)</f>
        <v>6.4291809512367104</v>
      </c>
      <c r="I1890" s="7">
        <f>+(H1890-$O$10)/_xlfn.STDEV.S($H$2:$H$6885)</f>
        <v>0.60667058459130296</v>
      </c>
      <c r="J1890" s="7">
        <f>($O$9-H1890)/($O$9-$O$2)</f>
        <v>0.40255747160882216</v>
      </c>
      <c r="K1890" t="b">
        <f>G1890&lt;2000</f>
        <v>1</v>
      </c>
    </row>
    <row r="1891" spans="1:11" x14ac:dyDescent="0.25">
      <c r="A1891" s="1">
        <v>29218</v>
      </c>
      <c r="B1891" s="1" t="s">
        <v>5</v>
      </c>
      <c r="C1891">
        <v>3560.693100441566</v>
      </c>
      <c r="D1891">
        <v>257.95300019917988</v>
      </c>
      <c r="E1891" t="s">
        <v>4497</v>
      </c>
      <c r="F1891" s="2">
        <v>44408.488518518519</v>
      </c>
      <c r="G1891" s="8">
        <v>619.4820733830984</v>
      </c>
      <c r="H1891" s="7">
        <f>LN(G1891)</f>
        <v>6.4288837634157989</v>
      </c>
      <c r="I1891" s="7">
        <f>+(H1891-$O$10)/_xlfn.STDEV.S($H$2:$H$6885)</f>
        <v>0.60645523470948104</v>
      </c>
      <c r="J1891" s="7">
        <f>($O$9-H1891)/($O$9-$O$2)</f>
        <v>0.40259011747984208</v>
      </c>
      <c r="K1891" t="b">
        <f>G1891&lt;2000</f>
        <v>1</v>
      </c>
    </row>
    <row r="1892" spans="1:11" x14ac:dyDescent="0.25">
      <c r="A1892" s="1">
        <v>23864</v>
      </c>
      <c r="B1892" s="1" t="s">
        <v>5</v>
      </c>
      <c r="C1892">
        <v>7880.3796340266899</v>
      </c>
      <c r="D1892">
        <v>308.59194025284688</v>
      </c>
      <c r="E1892" t="s">
        <v>3731</v>
      </c>
      <c r="F1892" s="2">
        <v>44378.568518518521</v>
      </c>
      <c r="G1892" s="8">
        <v>619.19791376007265</v>
      </c>
      <c r="H1892" s="7">
        <f>LN(G1892)</f>
        <v>6.4284249530193129</v>
      </c>
      <c r="I1892" s="7">
        <f>+(H1892-$O$10)/_xlfn.STDEV.S($H$2:$H$6885)</f>
        <v>0.60612276898339945</v>
      </c>
      <c r="J1892" s="7">
        <f>($O$9-H1892)/($O$9-$O$2)</f>
        <v>0.40264051747598034</v>
      </c>
      <c r="K1892" t="b">
        <f>G1892&lt;2000</f>
        <v>1</v>
      </c>
    </row>
    <row r="1893" spans="1:11" x14ac:dyDescent="0.25">
      <c r="A1893" s="1">
        <v>13990</v>
      </c>
      <c r="B1893" s="1" t="s">
        <v>42</v>
      </c>
      <c r="C1893">
        <v>785.73400475000005</v>
      </c>
      <c r="D1893">
        <v>38.970790403750001</v>
      </c>
      <c r="E1893" t="s">
        <v>6865</v>
      </c>
      <c r="F1893" s="2">
        <v>44537.466932870368</v>
      </c>
      <c r="G1893" s="8">
        <v>618.23506138005428</v>
      </c>
      <c r="H1893" s="7">
        <f>LN(G1893)</f>
        <v>6.4268687433599929</v>
      </c>
      <c r="I1893" s="7">
        <f>+(H1893-$O$10)/_xlfn.STDEV.S($H$2:$H$6885)</f>
        <v>0.60499509973639976</v>
      </c>
      <c r="J1893" s="7">
        <f>($O$9-H1893)/($O$9-$O$2)</f>
        <v>0.40281146600160406</v>
      </c>
      <c r="K1893" t="b">
        <f>G1893&lt;2000</f>
        <v>1</v>
      </c>
    </row>
    <row r="1894" spans="1:11" x14ac:dyDescent="0.25">
      <c r="A1894" s="1">
        <v>7768</v>
      </c>
      <c r="B1894" s="1" t="s">
        <v>42</v>
      </c>
      <c r="C1894">
        <v>6095.9225326799979</v>
      </c>
      <c r="D1894">
        <v>179.35545556435</v>
      </c>
      <c r="E1894" t="s">
        <v>5570</v>
      </c>
      <c r="F1894" s="2">
        <v>44454.446087962962</v>
      </c>
      <c r="G1894" s="8">
        <v>617.42401527322841</v>
      </c>
      <c r="H1894" s="7">
        <f>LN(G1894)</f>
        <v>6.4255560087414869</v>
      </c>
      <c r="I1894" s="7">
        <f>+(H1894-$O$10)/_xlfn.STDEV.S($H$2:$H$6885)</f>
        <v>0.60404385871955124</v>
      </c>
      <c r="J1894" s="7">
        <f>($O$9-H1894)/($O$9-$O$2)</f>
        <v>0.40295566896694668</v>
      </c>
      <c r="K1894" t="b">
        <f>G1894&lt;2000</f>
        <v>1</v>
      </c>
    </row>
    <row r="1895" spans="1:11" x14ac:dyDescent="0.25">
      <c r="A1895" s="1">
        <v>28660</v>
      </c>
      <c r="B1895" s="1" t="s">
        <v>5</v>
      </c>
      <c r="C1895">
        <v>3705.115240183407</v>
      </c>
      <c r="D1895">
        <v>234.54397159483469</v>
      </c>
      <c r="E1895" t="s">
        <v>4791</v>
      </c>
      <c r="F1895" s="2">
        <v>44421.73741898148</v>
      </c>
      <c r="G1895" s="8">
        <v>617.05418497081155</v>
      </c>
      <c r="H1895" s="7">
        <f>LN(G1895)</f>
        <v>6.4249568400993704</v>
      </c>
      <c r="I1895" s="7">
        <f>+(H1895-$O$10)/_xlfn.STDEV.S($H$2:$H$6885)</f>
        <v>0.60360968582553598</v>
      </c>
      <c r="J1895" s="7">
        <f>($O$9-H1895)/($O$9-$O$2)</f>
        <v>0.40302148721666409</v>
      </c>
      <c r="K1895" t="b">
        <f>G1895&lt;2000</f>
        <v>1</v>
      </c>
    </row>
    <row r="1896" spans="1:11" x14ac:dyDescent="0.25">
      <c r="A1896" s="1">
        <v>36743</v>
      </c>
      <c r="B1896" s="1" t="s">
        <v>5</v>
      </c>
      <c r="C1896">
        <v>3776.471353041999</v>
      </c>
      <c r="D1896">
        <v>128.14991172271601</v>
      </c>
      <c r="E1896" t="s">
        <v>6194</v>
      </c>
      <c r="F1896" s="2">
        <v>44484.653275462973</v>
      </c>
      <c r="G1896" s="8">
        <v>616.90463121347204</v>
      </c>
      <c r="H1896" s="7">
        <f>LN(G1896)</f>
        <v>6.4247144434227392</v>
      </c>
      <c r="I1896" s="7">
        <f>+(H1896-$O$10)/_xlfn.STDEV.S($H$2:$H$6885)</f>
        <v>0.60343403900560089</v>
      </c>
      <c r="J1896" s="7">
        <f>($O$9-H1896)/($O$9-$O$2)</f>
        <v>0.40304811431940568</v>
      </c>
      <c r="K1896" t="b">
        <f>G1896&lt;2000</f>
        <v>1</v>
      </c>
    </row>
    <row r="1897" spans="1:11" x14ac:dyDescent="0.25">
      <c r="A1897" s="1">
        <v>22952</v>
      </c>
      <c r="B1897" s="1" t="s">
        <v>5</v>
      </c>
      <c r="C1897">
        <v>7332.8768158824014</v>
      </c>
      <c r="D1897">
        <v>324.13986592991381</v>
      </c>
      <c r="E1897" t="s">
        <v>3428</v>
      </c>
      <c r="F1897" s="2">
        <v>44368.595532407409</v>
      </c>
      <c r="G1897" s="8">
        <v>616.59075868540265</v>
      </c>
      <c r="H1897" s="7">
        <f>LN(G1897)</f>
        <v>6.4242055278038981</v>
      </c>
      <c r="I1897" s="7">
        <f>+(H1897-$O$10)/_xlfn.STDEV.S($H$2:$H$6885)</f>
        <v>0.6030652657562845</v>
      </c>
      <c r="J1897" s="7">
        <f>($O$9-H1897)/($O$9-$O$2)</f>
        <v>0.40310401833862747</v>
      </c>
      <c r="K1897" t="b">
        <f>G1897&lt;2000</f>
        <v>1</v>
      </c>
    </row>
    <row r="1898" spans="1:11" x14ac:dyDescent="0.25">
      <c r="A1898" s="1">
        <v>3476</v>
      </c>
      <c r="B1898" s="1" t="s">
        <v>42</v>
      </c>
      <c r="C1898">
        <v>6067.6011399999988</v>
      </c>
      <c r="D1898">
        <v>297.00397539999989</v>
      </c>
      <c r="E1898" t="s">
        <v>3861</v>
      </c>
      <c r="F1898" s="2">
        <v>44384.650833333333</v>
      </c>
      <c r="G1898" s="8">
        <v>616.56203736218094</v>
      </c>
      <c r="H1898" s="7">
        <f>LN(G1898)</f>
        <v>6.4241589458664139</v>
      </c>
      <c r="I1898" s="7">
        <f>+(H1898-$O$10)/_xlfn.STDEV.S($H$2:$H$6885)</f>
        <v>0.60303151129521171</v>
      </c>
      <c r="J1898" s="7">
        <f>($O$9-H1898)/($O$9-$O$2)</f>
        <v>0.40310913533137066</v>
      </c>
      <c r="K1898" t="b">
        <f>G1898&lt;2000</f>
        <v>1</v>
      </c>
    </row>
    <row r="1899" spans="1:11" x14ac:dyDescent="0.25">
      <c r="A1899" s="1">
        <v>18619</v>
      </c>
      <c r="B1899" s="1" t="s">
        <v>5</v>
      </c>
      <c r="C1899">
        <v>3591.1942138904001</v>
      </c>
      <c r="D1899">
        <v>187.16105339963599</v>
      </c>
      <c r="E1899" t="s">
        <v>5484</v>
      </c>
      <c r="F1899" s="2">
        <v>44449.671759259261</v>
      </c>
      <c r="G1899" s="8">
        <v>616.5328674993475</v>
      </c>
      <c r="H1899" s="7">
        <f>LN(G1899)</f>
        <v>6.424111634239833</v>
      </c>
      <c r="I1899" s="7">
        <f>+(H1899-$O$10)/_xlfn.STDEV.S($H$2:$H$6885)</f>
        <v>0.60299722808279155</v>
      </c>
      <c r="J1899" s="7">
        <f>($O$9-H1899)/($O$9-$O$2)</f>
        <v>0.40311433247994277</v>
      </c>
      <c r="K1899" t="b">
        <f>G1899&lt;2000</f>
        <v>1</v>
      </c>
    </row>
    <row r="1900" spans="1:11" x14ac:dyDescent="0.25">
      <c r="A1900" s="1">
        <v>26594</v>
      </c>
      <c r="B1900" s="1" t="s">
        <v>5</v>
      </c>
      <c r="C1900">
        <v>2833.2823776200662</v>
      </c>
      <c r="D1900">
        <v>176.67148458085589</v>
      </c>
      <c r="E1900" t="s">
        <v>5620</v>
      </c>
      <c r="F1900" s="2">
        <v>44455.854201388887</v>
      </c>
      <c r="G1900" s="8">
        <v>616.37024337064042</v>
      </c>
      <c r="H1900" s="7">
        <f>LN(G1900)</f>
        <v>6.4238478274115165</v>
      </c>
      <c r="I1900" s="7">
        <f>+(H1900-$O$10)/_xlfn.STDEV.S($H$2:$H$6885)</f>
        <v>0.60280606692037397</v>
      </c>
      <c r="J1900" s="7">
        <f>($O$9-H1900)/($O$9-$O$2)</f>
        <v>0.40314331147263832</v>
      </c>
      <c r="K1900" t="b">
        <f>G1900&lt;2000</f>
        <v>1</v>
      </c>
    </row>
    <row r="1901" spans="1:11" x14ac:dyDescent="0.25">
      <c r="A1901" s="1">
        <v>9062</v>
      </c>
      <c r="B1901" s="1" t="s">
        <v>5</v>
      </c>
      <c r="C1901">
        <v>20503.746997551789</v>
      </c>
      <c r="D1901">
        <v>641.48084552406999</v>
      </c>
      <c r="E1901" t="s">
        <v>535</v>
      </c>
      <c r="F1901" s="2">
        <v>44180.557673611111</v>
      </c>
      <c r="G1901" s="8">
        <v>616.2934616929565</v>
      </c>
      <c r="H1901" s="7">
        <f>LN(G1901)</f>
        <v>6.4237232489438165</v>
      </c>
      <c r="I1901" s="7">
        <f>+(H1901-$O$10)/_xlfn.STDEV.S($H$2:$H$6885)</f>
        <v>0.60271579418236454</v>
      </c>
      <c r="J1901" s="7">
        <f>($O$9-H1901)/($O$9-$O$2)</f>
        <v>0.4031569963288209</v>
      </c>
      <c r="K1901" t="b">
        <f>G1901&lt;2000</f>
        <v>1</v>
      </c>
    </row>
    <row r="1902" spans="1:11" x14ac:dyDescent="0.25">
      <c r="A1902" s="1">
        <v>1618</v>
      </c>
      <c r="B1902" s="1" t="s">
        <v>5</v>
      </c>
      <c r="C1902">
        <v>4678.6589778553898</v>
      </c>
      <c r="D1902">
        <v>258.01999698245697</v>
      </c>
      <c r="E1902" t="s">
        <v>4479</v>
      </c>
      <c r="F1902" s="2">
        <v>44407.581331018519</v>
      </c>
      <c r="G1902" s="8">
        <v>615.96634322444299</v>
      </c>
      <c r="H1902" s="7">
        <f>LN(G1902)</f>
        <v>6.4231923244181734</v>
      </c>
      <c r="I1902" s="7">
        <f>+(H1902-$O$10)/_xlfn.STDEV.S($H$2:$H$6885)</f>
        <v>0.60233107271732278</v>
      </c>
      <c r="J1902" s="7">
        <f>($O$9-H1902)/($O$9-$O$2)</f>
        <v>0.40321531801082089</v>
      </c>
      <c r="K1902" t="b">
        <f>G1902&lt;2000</f>
        <v>1</v>
      </c>
    </row>
    <row r="1903" spans="1:11" x14ac:dyDescent="0.25">
      <c r="A1903" s="1">
        <v>3134</v>
      </c>
      <c r="B1903" s="1" t="s">
        <v>5</v>
      </c>
      <c r="C1903">
        <v>15134.298491599729</v>
      </c>
      <c r="D1903">
        <v>651.28552843143223</v>
      </c>
      <c r="E1903" t="s">
        <v>269</v>
      </c>
      <c r="F1903" s="2">
        <v>44174.430833333332</v>
      </c>
      <c r="G1903" s="8">
        <v>615.78258137310786</v>
      </c>
      <c r="H1903" s="7">
        <f>LN(G1903)</f>
        <v>6.4228939489148074</v>
      </c>
      <c r="I1903" s="7">
        <f>+(H1903-$O$10)/_xlfn.STDEV.S($H$2:$H$6885)</f>
        <v>0.60211486221047439</v>
      </c>
      <c r="J1903" s="7">
        <f>($O$9-H1903)/($O$9-$O$2)</f>
        <v>0.40324809434791475</v>
      </c>
      <c r="K1903" t="b">
        <f>G1903&lt;2000</f>
        <v>1</v>
      </c>
    </row>
    <row r="1904" spans="1:11" x14ac:dyDescent="0.25">
      <c r="A1904" s="1">
        <v>35150</v>
      </c>
      <c r="B1904" s="1" t="s">
        <v>5</v>
      </c>
      <c r="C1904">
        <v>1235.1771181536001</v>
      </c>
      <c r="D1904">
        <v>121.41033757179321</v>
      </c>
      <c r="E1904" t="s">
        <v>6233</v>
      </c>
      <c r="F1904" s="2">
        <v>44488.481041666673</v>
      </c>
      <c r="G1904" s="8">
        <v>615.53537748041515</v>
      </c>
      <c r="H1904" s="7">
        <f>LN(G1904)</f>
        <v>6.4224924216013521</v>
      </c>
      <c r="I1904" s="7">
        <f>+(H1904-$O$10)/_xlfn.STDEV.S($H$2:$H$6885)</f>
        <v>0.60182390526871388</v>
      </c>
      <c r="J1904" s="7">
        <f>($O$9-H1904)/($O$9-$O$2)</f>
        <v>0.40329220183807313</v>
      </c>
      <c r="K1904" t="b">
        <f>G1904&lt;2000</f>
        <v>1</v>
      </c>
    </row>
    <row r="1905" spans="1:11" x14ac:dyDescent="0.25">
      <c r="A1905" s="1">
        <v>7939</v>
      </c>
      <c r="B1905" s="1" t="s">
        <v>42</v>
      </c>
      <c r="C1905">
        <v>2841.8991219220011</v>
      </c>
      <c r="D1905">
        <v>163.4811967553201</v>
      </c>
      <c r="E1905" t="s">
        <v>5793</v>
      </c>
      <c r="F1905" s="2">
        <v>44463.493726851862</v>
      </c>
      <c r="G1905" s="8">
        <v>615.28055877607062</v>
      </c>
      <c r="H1905" s="7">
        <f>LN(G1905)</f>
        <v>6.4220783569138886</v>
      </c>
      <c r="I1905" s="7">
        <f>+(H1905-$O$10)/_xlfn.STDEV.S($H$2:$H$6885)</f>
        <v>0.60152386342568542</v>
      </c>
      <c r="J1905" s="7">
        <f>($O$9-H1905)/($O$9-$O$2)</f>
        <v>0.40333768654986041</v>
      </c>
      <c r="K1905" t="b">
        <f>G1905&lt;2000</f>
        <v>1</v>
      </c>
    </row>
    <row r="1906" spans="1:11" x14ac:dyDescent="0.25">
      <c r="A1906" s="1">
        <v>5561</v>
      </c>
      <c r="B1906" s="1" t="s">
        <v>5</v>
      </c>
      <c r="C1906">
        <v>16970.04820945617</v>
      </c>
      <c r="D1906">
        <v>640.1889696390773</v>
      </c>
      <c r="E1906" t="s">
        <v>540</v>
      </c>
      <c r="F1906" s="2">
        <v>44180.60434027778</v>
      </c>
      <c r="G1906" s="8">
        <v>615.12786906204292</v>
      </c>
      <c r="H1906" s="7">
        <f>LN(G1906)</f>
        <v>6.4218301633687913</v>
      </c>
      <c r="I1906" s="7">
        <f>+(H1906-$O$10)/_xlfn.STDEV.S($H$2:$H$6885)</f>
        <v>0.60134401604687371</v>
      </c>
      <c r="J1906" s="7">
        <f>($O$9-H1906)/($O$9-$O$2)</f>
        <v>0.40336495043448517</v>
      </c>
      <c r="K1906" t="b">
        <f>G1906&lt;2000</f>
        <v>1</v>
      </c>
    </row>
    <row r="1907" spans="1:11" x14ac:dyDescent="0.25">
      <c r="A1907" s="1">
        <v>16729</v>
      </c>
      <c r="B1907" s="1" t="s">
        <v>5</v>
      </c>
      <c r="C1907">
        <v>6333.755301896319</v>
      </c>
      <c r="D1907">
        <v>426.8536457486411</v>
      </c>
      <c r="E1907" t="s">
        <v>2167</v>
      </c>
      <c r="F1907" s="2">
        <v>44306.960717592592</v>
      </c>
      <c r="G1907" s="8">
        <v>614.56748930846902</v>
      </c>
      <c r="H1907" s="7">
        <f>LN(G1907)</f>
        <v>6.4209187509794541</v>
      </c>
      <c r="I1907" s="7">
        <f>+(H1907-$O$10)/_xlfn.STDEV.S($H$2:$H$6885)</f>
        <v>0.60068358336247618</v>
      </c>
      <c r="J1907" s="7">
        <f>($O$9-H1907)/($O$9-$O$2)</f>
        <v>0.40346506843803265</v>
      </c>
      <c r="K1907" t="b">
        <f>G1907&lt;2000</f>
        <v>1</v>
      </c>
    </row>
    <row r="1908" spans="1:11" x14ac:dyDescent="0.25">
      <c r="A1908" s="1">
        <v>38845</v>
      </c>
      <c r="B1908" s="1" t="s">
        <v>5</v>
      </c>
      <c r="C1908">
        <v>1543.7342548396</v>
      </c>
      <c r="D1908">
        <v>95.90143522482839</v>
      </c>
      <c r="E1908" t="s">
        <v>6495</v>
      </c>
      <c r="F1908" s="2">
        <v>44503.497789351852</v>
      </c>
      <c r="G1908" s="8">
        <v>614.35227237346214</v>
      </c>
      <c r="H1908" s="7">
        <f>LN(G1908)</f>
        <v>6.4205684971322663</v>
      </c>
      <c r="I1908" s="7">
        <f>+(H1908-$O$10)/_xlfn.STDEV.S($H$2:$H$6885)</f>
        <v>0.60042978048331297</v>
      </c>
      <c r="J1908" s="7">
        <f>($O$9-H1908)/($O$9-$O$2)</f>
        <v>0.40350354357434359</v>
      </c>
      <c r="K1908" t="b">
        <f>G1908&lt;2000</f>
        <v>1</v>
      </c>
    </row>
    <row r="1909" spans="1:11" x14ac:dyDescent="0.25">
      <c r="A1909" s="1">
        <v>9457</v>
      </c>
      <c r="B1909" s="1" t="s">
        <v>42</v>
      </c>
      <c r="C1909">
        <v>1388.400816052907</v>
      </c>
      <c r="D1909">
        <v>130.94899633460301</v>
      </c>
      <c r="E1909" t="s">
        <v>6149</v>
      </c>
      <c r="F1909" s="2">
        <v>44482.620162037027</v>
      </c>
      <c r="G1909" s="8">
        <v>613.91738634398541</v>
      </c>
      <c r="H1909" s="7">
        <f>LN(G1909)</f>
        <v>6.419860369166126</v>
      </c>
      <c r="I1909" s="7">
        <f>+(H1909-$O$10)/_xlfn.STDEV.S($H$2:$H$6885)</f>
        <v>0.59991665288153095</v>
      </c>
      <c r="J1909" s="7">
        <f>($O$9-H1909)/($O$9-$O$2)</f>
        <v>0.40358133092840581</v>
      </c>
      <c r="K1909" t="b">
        <f>G1909&lt;2000</f>
        <v>1</v>
      </c>
    </row>
    <row r="1910" spans="1:11" x14ac:dyDescent="0.25">
      <c r="A1910" s="1">
        <v>17274</v>
      </c>
      <c r="B1910" s="1" t="s">
        <v>5</v>
      </c>
      <c r="C1910">
        <v>5625.1872984410329</v>
      </c>
      <c r="D1910">
        <v>399.76812812150717</v>
      </c>
      <c r="E1910" t="s">
        <v>2433</v>
      </c>
      <c r="F1910" s="2">
        <v>44322.731481481482</v>
      </c>
      <c r="G1910" s="8">
        <v>613.75141969613696</v>
      </c>
      <c r="H1910" s="7">
        <f>LN(G1910)</f>
        <v>6.4195899922565838</v>
      </c>
      <c r="I1910" s="7">
        <f>+(H1910-$O$10)/_xlfn.STDEV.S($H$2:$H$6885)</f>
        <v>0.59972073087053224</v>
      </c>
      <c r="J1910" s="7">
        <f>($O$9-H1910)/($O$9-$O$2)</f>
        <v>0.40361103163985695</v>
      </c>
      <c r="K1910" t="b">
        <f>G1910&lt;2000</f>
        <v>1</v>
      </c>
    </row>
    <row r="1911" spans="1:11" x14ac:dyDescent="0.25">
      <c r="A1911" s="1">
        <v>32312</v>
      </c>
      <c r="B1911" s="1" t="s">
        <v>5</v>
      </c>
      <c r="C1911">
        <v>12656.25746116056</v>
      </c>
      <c r="D1911">
        <v>213.26924430604359</v>
      </c>
      <c r="E1911" t="s">
        <v>5078</v>
      </c>
      <c r="F1911" s="2">
        <v>44433.509942129633</v>
      </c>
      <c r="G1911" s="8">
        <v>613.10828703638833</v>
      </c>
      <c r="H1911" s="7">
        <f>LN(G1911)</f>
        <v>6.4185415712918559</v>
      </c>
      <c r="I1911" s="7">
        <f>+(H1911-$O$10)/_xlfn.STDEV.S($H$2:$H$6885)</f>
        <v>0.59896101827476933</v>
      </c>
      <c r="J1911" s="7">
        <f>($O$9-H1911)/($O$9-$O$2)</f>
        <v>0.40372619993808706</v>
      </c>
      <c r="K1911" t="b">
        <f>G1911&lt;2000</f>
        <v>1</v>
      </c>
    </row>
    <row r="1912" spans="1:11" x14ac:dyDescent="0.25">
      <c r="A1912" s="1">
        <v>29669</v>
      </c>
      <c r="B1912" s="1" t="s">
        <v>5</v>
      </c>
      <c r="C1912">
        <v>5195.4282427974322</v>
      </c>
      <c r="D1912">
        <v>208.249180448082</v>
      </c>
      <c r="E1912" t="s">
        <v>5168</v>
      </c>
      <c r="F1912" s="2">
        <v>44436.49690972222</v>
      </c>
      <c r="G1912" s="8">
        <v>613.10031198339902</v>
      </c>
      <c r="H1912" s="7">
        <f>LN(G1912)</f>
        <v>6.4185285636306872</v>
      </c>
      <c r="I1912" s="7">
        <f>+(H1912-$O$10)/_xlfn.STDEV.S($H$2:$H$6885)</f>
        <v>0.59895159259141906</v>
      </c>
      <c r="J1912" s="7">
        <f>($O$9-H1912)/($O$9-$O$2)</f>
        <v>0.40372762882042645</v>
      </c>
      <c r="K1912" t="b">
        <f>G1912&lt;2000</f>
        <v>1</v>
      </c>
    </row>
    <row r="1913" spans="1:11" x14ac:dyDescent="0.25">
      <c r="A1913" s="1">
        <v>29401</v>
      </c>
      <c r="B1913" s="1" t="s">
        <v>5</v>
      </c>
      <c r="C1913">
        <v>4671.8018269925324</v>
      </c>
      <c r="D1913">
        <v>237.94061554833041</v>
      </c>
      <c r="E1913" t="s">
        <v>4701</v>
      </c>
      <c r="F1913" s="2">
        <v>44418.711643518523</v>
      </c>
      <c r="G1913" s="8">
        <v>612.629256269861</v>
      </c>
      <c r="H1913" s="7">
        <f>LN(G1913)</f>
        <v>6.4177599507997192</v>
      </c>
      <c r="I1913" s="7">
        <f>+(H1913-$O$10)/_xlfn.STDEV.S($H$2:$H$6885)</f>
        <v>0.59839463611248889</v>
      </c>
      <c r="J1913" s="7">
        <f>($O$9-H1913)/($O$9-$O$2)</f>
        <v>0.40381206039392464</v>
      </c>
      <c r="K1913" t="b">
        <f>G1913&lt;2000</f>
        <v>1</v>
      </c>
    </row>
    <row r="1914" spans="1:11" x14ac:dyDescent="0.25">
      <c r="A1914" s="1">
        <v>16569</v>
      </c>
      <c r="B1914" s="1" t="s">
        <v>5</v>
      </c>
      <c r="C1914">
        <v>14460.83373364046</v>
      </c>
      <c r="D1914">
        <v>447.68447950345308</v>
      </c>
      <c r="E1914" t="s">
        <v>1947</v>
      </c>
      <c r="F1914" s="2">
        <v>44293.560949074083</v>
      </c>
      <c r="G1914" s="8">
        <v>612.20040532746646</v>
      </c>
      <c r="H1914" s="7">
        <f>LN(G1914)</f>
        <v>6.4170596885945077</v>
      </c>
      <c r="I1914" s="7">
        <f>+(H1914-$O$10)/_xlfn.STDEV.S($H$2:$H$6885)</f>
        <v>0.5978872082418778</v>
      </c>
      <c r="J1914" s="7">
        <f>($O$9-H1914)/($O$9-$O$2)</f>
        <v>0.40388898369973625</v>
      </c>
      <c r="K1914" t="b">
        <f>G1914&lt;2000</f>
        <v>1</v>
      </c>
    </row>
    <row r="1915" spans="1:11" x14ac:dyDescent="0.25">
      <c r="A1915" s="1">
        <v>31365</v>
      </c>
      <c r="B1915" s="1" t="s">
        <v>5</v>
      </c>
      <c r="C1915">
        <v>3964.6569922314679</v>
      </c>
      <c r="D1915">
        <v>140.43040757434491</v>
      </c>
      <c r="E1915" t="s">
        <v>6042</v>
      </c>
      <c r="F1915" s="2">
        <v>44476.734490740739</v>
      </c>
      <c r="G1915" s="8">
        <v>612.09507842984397</v>
      </c>
      <c r="H1915" s="7">
        <f>LN(G1915)</f>
        <v>6.4168876273572009</v>
      </c>
      <c r="I1915" s="7">
        <f>+(H1915-$O$10)/_xlfn.STDEV.S($H$2:$H$6885)</f>
        <v>0.5977625282768424</v>
      </c>
      <c r="J1915" s="7">
        <f>($O$9-H1915)/($O$9-$O$2)</f>
        <v>0.40390788450443083</v>
      </c>
      <c r="K1915" t="b">
        <f>G1915&lt;2000</f>
        <v>1</v>
      </c>
    </row>
    <row r="1916" spans="1:11" x14ac:dyDescent="0.25">
      <c r="A1916" s="1">
        <v>8660</v>
      </c>
      <c r="B1916" s="1" t="s">
        <v>42</v>
      </c>
      <c r="C1916">
        <v>1140.5267871562939</v>
      </c>
      <c r="D1916">
        <v>95.384020577814724</v>
      </c>
      <c r="E1916" t="s">
        <v>6496</v>
      </c>
      <c r="F1916" s="2">
        <v>44503.528692129628</v>
      </c>
      <c r="G1916" s="8">
        <v>611.36926210096851</v>
      </c>
      <c r="H1916" s="7">
        <f>LN(G1916)</f>
        <v>6.415701133578871</v>
      </c>
      <c r="I1916" s="7">
        <f>+(H1916-$O$10)/_xlfn.STDEV.S($H$2:$H$6885)</f>
        <v>0.59690276459553759</v>
      </c>
      <c r="J1916" s="7">
        <f>($O$9-H1916)/($O$9-$O$2)</f>
        <v>0.4040382200031552</v>
      </c>
      <c r="K1916" t="b">
        <f>G1916&lt;2000</f>
        <v>1</v>
      </c>
    </row>
    <row r="1917" spans="1:11" x14ac:dyDescent="0.25">
      <c r="A1917" s="1">
        <v>4502</v>
      </c>
      <c r="B1917" s="1" t="s">
        <v>1741</v>
      </c>
      <c r="C1917">
        <v>7635.1292630700818</v>
      </c>
      <c r="D1917">
        <v>156.81004552280319</v>
      </c>
      <c r="E1917" t="s">
        <v>5843</v>
      </c>
      <c r="F1917" s="2">
        <v>44466.757164351853</v>
      </c>
      <c r="G1917" s="8">
        <v>610.72389187721149</v>
      </c>
      <c r="H1917" s="7">
        <f>LN(G1917)</f>
        <v>6.4146449615814278</v>
      </c>
      <c r="I1917" s="7">
        <f>+(H1917-$O$10)/_xlfn.STDEV.S($H$2:$H$6885)</f>
        <v>0.59613743540359609</v>
      </c>
      <c r="J1917" s="7">
        <f>($O$9-H1917)/($O$9-$O$2)</f>
        <v>0.40415423974682319</v>
      </c>
      <c r="K1917" t="b">
        <f>G1917&lt;2000</f>
        <v>1</v>
      </c>
    </row>
    <row r="1918" spans="1:11" x14ac:dyDescent="0.25">
      <c r="A1918" s="1">
        <v>8454</v>
      </c>
      <c r="B1918" s="1" t="s">
        <v>5</v>
      </c>
      <c r="C1918">
        <v>14628.63056457024</v>
      </c>
      <c r="D1918">
        <v>632.23424735531478</v>
      </c>
      <c r="E1918" t="s">
        <v>598</v>
      </c>
      <c r="F1918" s="2">
        <v>44182.592893518522</v>
      </c>
      <c r="G1918" s="8">
        <v>610.68135124984076</v>
      </c>
      <c r="H1918" s="7">
        <f>LN(G1918)</f>
        <v>6.4145753030833541</v>
      </c>
      <c r="I1918" s="7">
        <f>+(H1918-$O$10)/_xlfn.STDEV.S($H$2:$H$6885)</f>
        <v>0.59608695907760789</v>
      </c>
      <c r="J1918" s="7">
        <f>($O$9-H1918)/($O$9-$O$2)</f>
        <v>0.4041618916833547</v>
      </c>
      <c r="K1918" t="b">
        <f>G1918&lt;2000</f>
        <v>1</v>
      </c>
    </row>
    <row r="1919" spans="1:11" x14ac:dyDescent="0.25">
      <c r="A1919" s="1">
        <v>9271</v>
      </c>
      <c r="B1919" s="1" t="s">
        <v>42</v>
      </c>
      <c r="C1919">
        <v>3154.6597989079992</v>
      </c>
      <c r="D1919">
        <v>155.630285573555</v>
      </c>
      <c r="E1919" t="s">
        <v>5855</v>
      </c>
      <c r="F1919" s="2">
        <v>44467.450162037043</v>
      </c>
      <c r="G1919" s="8">
        <v>610.64453508968415</v>
      </c>
      <c r="H1919" s="7">
        <f>LN(G1919)</f>
        <v>6.4145150142438565</v>
      </c>
      <c r="I1919" s="7">
        <f>+(H1919-$O$10)/_xlfn.STDEV.S($H$2:$H$6885)</f>
        <v>0.5960432722454182</v>
      </c>
      <c r="J1919" s="7">
        <f>($O$9-H1919)/($O$9-$O$2)</f>
        <v>0.40416851436954737</v>
      </c>
      <c r="K1919" t="b">
        <f>G1919&lt;2000</f>
        <v>1</v>
      </c>
    </row>
    <row r="1920" spans="1:11" x14ac:dyDescent="0.25">
      <c r="A1920" s="1">
        <v>4804</v>
      </c>
      <c r="B1920" s="1" t="s">
        <v>42</v>
      </c>
      <c r="C1920">
        <v>4471.702101295311</v>
      </c>
      <c r="D1920">
        <v>223.4610993023324</v>
      </c>
      <c r="E1920" t="s">
        <v>4888</v>
      </c>
      <c r="F1920" s="2">
        <v>44426.757141203707</v>
      </c>
      <c r="G1920" s="8">
        <v>609.96606350561558</v>
      </c>
      <c r="H1920" s="7">
        <f>LN(G1920)</f>
        <v>6.4134033220223996</v>
      </c>
      <c r="I1920" s="7">
        <f>+(H1920-$O$10)/_xlfn.STDEV.S($H$2:$H$6885)</f>
        <v>0.59523771168180262</v>
      </c>
      <c r="J1920" s="7">
        <f>($O$9-H1920)/($O$9-$O$2)</f>
        <v>0.40429063297038448</v>
      </c>
      <c r="K1920" t="b">
        <f>G1920&lt;2000</f>
        <v>1</v>
      </c>
    </row>
    <row r="1921" spans="1:11" x14ac:dyDescent="0.25">
      <c r="A1921" s="1">
        <v>5058</v>
      </c>
      <c r="B1921" s="1" t="s">
        <v>5</v>
      </c>
      <c r="C1921">
        <v>18993.801048695401</v>
      </c>
      <c r="D1921">
        <v>644.31857282791384</v>
      </c>
      <c r="E1921" t="s">
        <v>324</v>
      </c>
      <c r="F1921" s="2">
        <v>44174.843055555553</v>
      </c>
      <c r="G1921" s="8">
        <v>609.84661028172479</v>
      </c>
      <c r="H1921" s="7">
        <f>LN(G1921)</f>
        <v>6.4132074669918042</v>
      </c>
      <c r="I1921" s="7">
        <f>+(H1921-$O$10)/_xlfn.STDEV.S($H$2:$H$6885)</f>
        <v>0.5950957901267282</v>
      </c>
      <c r="J1921" s="7">
        <f>($O$9-H1921)/($O$9-$O$2)</f>
        <v>0.4043121475063699</v>
      </c>
      <c r="K1921" t="b">
        <f>G1921&lt;2000</f>
        <v>1</v>
      </c>
    </row>
    <row r="1922" spans="1:11" x14ac:dyDescent="0.25">
      <c r="A1922" s="1">
        <v>1388</v>
      </c>
      <c r="B1922" s="1" t="s">
        <v>5</v>
      </c>
      <c r="C1922">
        <v>9721.7814442940871</v>
      </c>
      <c r="D1922">
        <v>586.29590955199012</v>
      </c>
      <c r="E1922" t="s">
        <v>935</v>
      </c>
      <c r="F1922" s="2">
        <v>44209.423032407409</v>
      </c>
      <c r="G1922" s="8">
        <v>609.59083477620118</v>
      </c>
      <c r="H1922" s="7">
        <f>LN(G1922)</f>
        <v>6.4127879694434693</v>
      </c>
      <c r="I1922" s="7">
        <f>+(H1922-$O$10)/_xlfn.STDEV.S($H$2:$H$6885)</f>
        <v>0.59479181149401883</v>
      </c>
      <c r="J1922" s="7">
        <f>($O$9-H1922)/($O$9-$O$2)</f>
        <v>0.40435822901406465</v>
      </c>
      <c r="K1922" t="b">
        <f>G1922&lt;2000</f>
        <v>1</v>
      </c>
    </row>
    <row r="1923" spans="1:11" x14ac:dyDescent="0.25">
      <c r="A1923" s="1">
        <v>2787</v>
      </c>
      <c r="B1923" s="1" t="s">
        <v>42</v>
      </c>
      <c r="C1923">
        <v>10267.893536493</v>
      </c>
      <c r="D1923">
        <v>343.66525060190492</v>
      </c>
      <c r="E1923" t="s">
        <v>3086</v>
      </c>
      <c r="F1923" s="2">
        <v>44354.501562500001</v>
      </c>
      <c r="G1923" s="8">
        <v>609.00023212821065</v>
      </c>
      <c r="H1923" s="7">
        <f>LN(G1923)</f>
        <v>6.4118186488727318</v>
      </c>
      <c r="I1923" s="7">
        <f>+(H1923-$O$10)/_xlfn.STDEV.S($H$2:$H$6885)</f>
        <v>0.59408941706306373</v>
      </c>
      <c r="J1923" s="7">
        <f>($O$9-H1923)/($O$9-$O$2)</f>
        <v>0.40446470819020386</v>
      </c>
      <c r="K1923" t="b">
        <f>G1923&lt;2000</f>
        <v>1</v>
      </c>
    </row>
    <row r="1924" spans="1:11" x14ac:dyDescent="0.25">
      <c r="A1924" s="1">
        <v>11223</v>
      </c>
      <c r="B1924" s="1" t="s">
        <v>42</v>
      </c>
      <c r="C1924">
        <v>2889.9832385722461</v>
      </c>
      <c r="D1924">
        <v>126.7125319238298</v>
      </c>
      <c r="E1924" t="s">
        <v>6186</v>
      </c>
      <c r="F1924" s="2">
        <v>44484.519444444442</v>
      </c>
      <c r="G1924" s="8">
        <v>608.91041258073972</v>
      </c>
      <c r="H1924" s="7">
        <f>LN(G1924)</f>
        <v>6.4116711511100286</v>
      </c>
      <c r="I1924" s="7">
        <f>+(H1924-$O$10)/_xlfn.STDEV.S($H$2:$H$6885)</f>
        <v>0.59398253641879739</v>
      </c>
      <c r="J1924" s="7">
        <f>($O$9-H1924)/($O$9-$O$2)</f>
        <v>0.40448091071466186</v>
      </c>
      <c r="K1924" t="b">
        <f>G1924&lt;2000</f>
        <v>1</v>
      </c>
    </row>
    <row r="1925" spans="1:11" x14ac:dyDescent="0.25">
      <c r="A1925" s="1">
        <v>18415</v>
      </c>
      <c r="B1925" s="1" t="s">
        <v>5</v>
      </c>
      <c r="C1925">
        <v>9466.6185501634227</v>
      </c>
      <c r="D1925">
        <v>363.41048172338679</v>
      </c>
      <c r="E1925" t="s">
        <v>2813</v>
      </c>
      <c r="F1925" s="2">
        <v>44342.498055555552</v>
      </c>
      <c r="G1925" s="8">
        <v>608.52711246910371</v>
      </c>
      <c r="H1925" s="7">
        <f>LN(G1925)</f>
        <v>6.4110414676701568</v>
      </c>
      <c r="I1925" s="7">
        <f>+(H1925-$O$10)/_xlfn.STDEV.S($H$2:$H$6885)</f>
        <v>0.59352625172332862</v>
      </c>
      <c r="J1925" s="7">
        <f>($O$9-H1925)/($O$9-$O$2)</f>
        <v>0.40455008099323653</v>
      </c>
      <c r="K1925" t="b">
        <f>G1925&lt;2000</f>
        <v>1</v>
      </c>
    </row>
    <row r="1926" spans="1:11" x14ac:dyDescent="0.25">
      <c r="A1926" s="1">
        <v>4424</v>
      </c>
      <c r="B1926" s="1" t="s">
        <v>5</v>
      </c>
      <c r="C1926">
        <v>17047.835188323519</v>
      </c>
      <c r="D1926">
        <v>654.33269623449974</v>
      </c>
      <c r="E1926" t="s">
        <v>105</v>
      </c>
      <c r="F1926" s="2">
        <v>44167.359282407408</v>
      </c>
      <c r="G1926" s="8">
        <v>607.5348257610226</v>
      </c>
      <c r="H1926" s="7">
        <f>LN(G1926)</f>
        <v>6.4094094999272038</v>
      </c>
      <c r="I1926" s="7">
        <f>+(H1926-$O$10)/_xlfn.STDEV.S($H$2:$H$6885)</f>
        <v>0.5923436862349305</v>
      </c>
      <c r="J1926" s="7">
        <f>($O$9-H1926)/($O$9-$O$2)</f>
        <v>0.40472935149053257</v>
      </c>
      <c r="K1926" t="b">
        <f>G1926&lt;2000</f>
        <v>1</v>
      </c>
    </row>
    <row r="1927" spans="1:11" x14ac:dyDescent="0.25">
      <c r="A1927" s="1">
        <v>3827</v>
      </c>
      <c r="B1927" s="1" t="s">
        <v>42</v>
      </c>
      <c r="C1927">
        <v>3916.369472640662</v>
      </c>
      <c r="D1927">
        <v>330.75499029112541</v>
      </c>
      <c r="E1927" t="s">
        <v>3239</v>
      </c>
      <c r="F1927" s="2">
        <v>44361.553287037037</v>
      </c>
      <c r="G1927" s="8">
        <v>606.90019325782873</v>
      </c>
      <c r="H1927" s="7">
        <f>LN(G1927)</f>
        <v>6.4083643512761448</v>
      </c>
      <c r="I1927" s="7">
        <f>+(H1927-$O$10)/_xlfn.STDEV.S($H$2:$H$6885)</f>
        <v>0.59158634484118966</v>
      </c>
      <c r="J1927" s="7">
        <f>($O$9-H1927)/($O$9-$O$2)</f>
        <v>0.40484416032743065</v>
      </c>
      <c r="K1927" t="b">
        <f>G1927&lt;2000</f>
        <v>1</v>
      </c>
    </row>
    <row r="1928" spans="1:11" x14ac:dyDescent="0.25">
      <c r="A1928" s="1">
        <v>1666</v>
      </c>
      <c r="B1928" s="1" t="s">
        <v>5</v>
      </c>
      <c r="C1928">
        <v>2574.4214913687119</v>
      </c>
      <c r="D1928">
        <v>252.55251894894951</v>
      </c>
      <c r="E1928" t="s">
        <v>4501</v>
      </c>
      <c r="F1928" s="2">
        <v>44408.528923611113</v>
      </c>
      <c r="G1928" s="8">
        <v>606.6739336690199</v>
      </c>
      <c r="H1928" s="7">
        <f>LN(G1928)</f>
        <v>6.4079914699062961</v>
      </c>
      <c r="I1928" s="7">
        <f>+(H1928-$O$10)/_xlfn.STDEV.S($H$2:$H$6885)</f>
        <v>0.59131614548145728</v>
      </c>
      <c r="J1928" s="7">
        <f>($O$9-H1928)/($O$9-$O$2)</f>
        <v>0.40488512108103247</v>
      </c>
      <c r="K1928" t="b">
        <f>G1928&lt;2000</f>
        <v>1</v>
      </c>
    </row>
    <row r="1929" spans="1:11" x14ac:dyDescent="0.25">
      <c r="A1929" s="1">
        <v>1810</v>
      </c>
      <c r="B1929" s="1" t="s">
        <v>42</v>
      </c>
      <c r="C1929">
        <v>6856.215423973933</v>
      </c>
      <c r="D1929">
        <v>458.73007227805579</v>
      </c>
      <c r="E1929" t="s">
        <v>1828</v>
      </c>
      <c r="F1929" s="2">
        <v>44284.481064814812</v>
      </c>
      <c r="G1929" s="8">
        <v>606.667428846608</v>
      </c>
      <c r="H1929" s="7">
        <f>LN(G1929)</f>
        <v>6.4079807477425046</v>
      </c>
      <c r="I1929" s="7">
        <f>+(H1929-$O$10)/_xlfn.STDEV.S($H$2:$H$6885)</f>
        <v>0.59130837592785213</v>
      </c>
      <c r="J1929" s="7">
        <f>($O$9-H1929)/($O$9-$O$2)</f>
        <v>0.40488629890310851</v>
      </c>
      <c r="K1929" t="b">
        <f>G1929&lt;2000</f>
        <v>1</v>
      </c>
    </row>
    <row r="1930" spans="1:11" x14ac:dyDescent="0.25">
      <c r="A1930" s="1">
        <v>3323</v>
      </c>
      <c r="B1930" s="1" t="s">
        <v>5</v>
      </c>
      <c r="C1930">
        <v>1980.7639603847199</v>
      </c>
      <c r="D1930">
        <v>155.69521688609561</v>
      </c>
      <c r="E1930" t="s">
        <v>5833</v>
      </c>
      <c r="F1930" s="2">
        <v>44466.65152777778</v>
      </c>
      <c r="G1930" s="8">
        <v>605.69926775076874</v>
      </c>
      <c r="H1930" s="7">
        <f>LN(G1930)</f>
        <v>6.4063836050556251</v>
      </c>
      <c r="I1930" s="7">
        <f>+(H1930-$O$10)/_xlfn.STDEV.S($H$2:$H$6885)</f>
        <v>0.5901510455641199</v>
      </c>
      <c r="J1930" s="7">
        <f>($O$9-H1930)/($O$9-$O$2)</f>
        <v>0.40506174389273281</v>
      </c>
      <c r="K1930" t="b">
        <f>G1930&lt;2000</f>
        <v>1</v>
      </c>
    </row>
    <row r="1931" spans="1:11" x14ac:dyDescent="0.25">
      <c r="A1931" s="1">
        <v>5969</v>
      </c>
      <c r="B1931" s="1" t="s">
        <v>42</v>
      </c>
      <c r="C1931">
        <v>3026.3547962529301</v>
      </c>
      <c r="D1931">
        <v>153.90221191635899</v>
      </c>
      <c r="E1931" t="s">
        <v>5870</v>
      </c>
      <c r="F1931" s="2">
        <v>44467.718553240738</v>
      </c>
      <c r="G1931" s="8">
        <v>605.61140014115006</v>
      </c>
      <c r="H1931" s="7">
        <f>LN(G1931)</f>
        <v>6.4062385264856072</v>
      </c>
      <c r="I1931" s="7">
        <f>+(H1931-$O$10)/_xlfn.STDEV.S($H$2:$H$6885)</f>
        <v>0.59004591792863192</v>
      </c>
      <c r="J1931" s="7">
        <f>($O$9-H1931)/($O$9-$O$2)</f>
        <v>0.4050776806705928</v>
      </c>
      <c r="K1931" t="b">
        <f>G1931&lt;2000</f>
        <v>1</v>
      </c>
    </row>
    <row r="1932" spans="1:11" x14ac:dyDescent="0.25">
      <c r="A1932" s="1">
        <v>17994</v>
      </c>
      <c r="B1932" s="1" t="s">
        <v>5</v>
      </c>
      <c r="C1932">
        <v>26216.358047101399</v>
      </c>
      <c r="D1932">
        <v>471.01566343682919</v>
      </c>
      <c r="E1932" t="s">
        <v>1736</v>
      </c>
      <c r="F1932" s="2">
        <v>44276.483680555553</v>
      </c>
      <c r="G1932" s="8">
        <v>605.37333336708411</v>
      </c>
      <c r="H1932" s="7">
        <f>LN(G1932)</f>
        <v>6.405845347660895</v>
      </c>
      <c r="I1932" s="7">
        <f>+(H1932-$O$10)/_xlfn.STDEV.S($H$2:$H$6885)</f>
        <v>0.58976101051493979</v>
      </c>
      <c r="J1932" s="7">
        <f>($O$9-H1932)/($O$9-$O$2)</f>
        <v>0.40512087108519312</v>
      </c>
      <c r="K1932" t="b">
        <f>G1932&lt;2000</f>
        <v>1</v>
      </c>
    </row>
    <row r="1933" spans="1:11" x14ac:dyDescent="0.25">
      <c r="A1933" s="1">
        <v>32132</v>
      </c>
      <c r="B1933" s="1" t="s">
        <v>5</v>
      </c>
      <c r="C1933">
        <v>2518.9796813644052</v>
      </c>
      <c r="D1933">
        <v>210.325193790356</v>
      </c>
      <c r="E1933" t="s">
        <v>5079</v>
      </c>
      <c r="F1933" s="2">
        <v>44433.542962962973</v>
      </c>
      <c r="G1933" s="8">
        <v>604.80200076669587</v>
      </c>
      <c r="H1933" s="7">
        <f>LN(G1933)</f>
        <v>6.4049011330058434</v>
      </c>
      <c r="I1933" s="7">
        <f>+(H1933-$O$10)/_xlfn.STDEV.S($H$2:$H$6885)</f>
        <v>0.58907680847140964</v>
      </c>
      <c r="J1933" s="7">
        <f>($O$9-H1933)/($O$9-$O$2)</f>
        <v>0.40522459239432818</v>
      </c>
      <c r="K1933" t="b">
        <f>G1933&lt;2000</f>
        <v>1</v>
      </c>
    </row>
    <row r="1934" spans="1:11" x14ac:dyDescent="0.25">
      <c r="A1934" s="1">
        <v>20329</v>
      </c>
      <c r="B1934" s="1" t="s">
        <v>5</v>
      </c>
      <c r="C1934">
        <v>5931.9647385035596</v>
      </c>
      <c r="D1934">
        <v>373.42954967426613</v>
      </c>
      <c r="E1934" t="s">
        <v>2629</v>
      </c>
      <c r="F1934" s="2">
        <v>44334.512592592589</v>
      </c>
      <c r="G1934" s="8">
        <v>603.20582295835788</v>
      </c>
      <c r="H1934" s="7">
        <f>LN(G1934)</f>
        <v>6.4022584700927059</v>
      </c>
      <c r="I1934" s="7">
        <f>+(H1934-$O$10)/_xlfn.STDEV.S($H$2:$H$6885)</f>
        <v>0.58716186746106147</v>
      </c>
      <c r="J1934" s="7">
        <f>($O$9-H1934)/($O$9-$O$2)</f>
        <v>0.40551488703812227</v>
      </c>
      <c r="K1934" t="b">
        <f>G1934&lt;2000</f>
        <v>1</v>
      </c>
    </row>
    <row r="1935" spans="1:11" x14ac:dyDescent="0.25">
      <c r="A1935" s="1">
        <v>16991</v>
      </c>
      <c r="B1935" s="1" t="s">
        <v>5</v>
      </c>
      <c r="C1935">
        <v>4396.9999120599978</v>
      </c>
      <c r="D1935">
        <v>267.16018037108188</v>
      </c>
      <c r="E1935" t="s">
        <v>4230</v>
      </c>
      <c r="F1935" s="2">
        <v>44398.621655092589</v>
      </c>
      <c r="G1935" s="8">
        <v>602.48072097481702</v>
      </c>
      <c r="H1935" s="7">
        <f>LN(G1935)</f>
        <v>6.4010556664708043</v>
      </c>
      <c r="I1935" s="7">
        <f>+(H1935-$O$10)/_xlfn.STDEV.S($H$2:$H$6885)</f>
        <v>0.58629028525073712</v>
      </c>
      <c r="J1935" s="7">
        <f>($O$9-H1935)/($O$9-$O$2)</f>
        <v>0.40564701416157734</v>
      </c>
      <c r="K1935" t="b">
        <f>G1935&lt;2000</f>
        <v>1</v>
      </c>
    </row>
    <row r="1936" spans="1:11" x14ac:dyDescent="0.25">
      <c r="A1936" s="1">
        <v>16753</v>
      </c>
      <c r="B1936" s="1" t="s">
        <v>5</v>
      </c>
      <c r="C1936">
        <v>8640.6723809123505</v>
      </c>
      <c r="D1936">
        <v>471.75791447685691</v>
      </c>
      <c r="E1936" t="s">
        <v>1716</v>
      </c>
      <c r="F1936" s="2">
        <v>44274.489664351851</v>
      </c>
      <c r="G1936" s="8">
        <v>602.09972879834493</v>
      </c>
      <c r="H1936" s="7">
        <f>LN(G1936)</f>
        <v>6.4004230940440339</v>
      </c>
      <c r="I1936" s="7">
        <f>+(H1936-$O$10)/_xlfn.STDEV.S($H$2:$H$6885)</f>
        <v>0.58583190712160971</v>
      </c>
      <c r="J1936" s="7">
        <f>($O$9-H1936)/($O$9-$O$2)</f>
        <v>0.40571650179331059</v>
      </c>
      <c r="K1936" t="b">
        <f>G1936&lt;2000</f>
        <v>1</v>
      </c>
    </row>
    <row r="1937" spans="1:11" x14ac:dyDescent="0.25">
      <c r="A1937" s="1">
        <v>10206</v>
      </c>
      <c r="B1937" s="1" t="s">
        <v>42</v>
      </c>
      <c r="C1937">
        <v>2187.1366054393011</v>
      </c>
      <c r="D1937">
        <v>130.12200267917439</v>
      </c>
      <c r="E1937" t="s">
        <v>6114</v>
      </c>
      <c r="F1937" s="2">
        <v>44481.500509259262</v>
      </c>
      <c r="G1937" s="8">
        <v>601.39146685333867</v>
      </c>
      <c r="H1937" s="7">
        <f>LN(G1937)</f>
        <v>6.3992460816498733</v>
      </c>
      <c r="I1937" s="7">
        <f>+(H1937-$O$10)/_xlfn.STDEV.S($H$2:$H$6885)</f>
        <v>0.58497901389332052</v>
      </c>
      <c r="J1937" s="7">
        <f>($O$9-H1937)/($O$9-$O$2)</f>
        <v>0.4058457957687191</v>
      </c>
      <c r="K1937" t="b">
        <f>G1937&lt;2000</f>
        <v>1</v>
      </c>
    </row>
    <row r="1938" spans="1:11" x14ac:dyDescent="0.25">
      <c r="A1938" s="1">
        <v>780</v>
      </c>
      <c r="B1938" s="1" t="s">
        <v>1741</v>
      </c>
      <c r="C1938">
        <v>12097.95261337454</v>
      </c>
      <c r="D1938">
        <v>413.1802495349815</v>
      </c>
      <c r="E1938" t="s">
        <v>2236</v>
      </c>
      <c r="F1938" s="2">
        <v>44309.616875</v>
      </c>
      <c r="G1938" s="8">
        <v>601.1798310794469</v>
      </c>
      <c r="H1938" s="7">
        <f>LN(G1938)</f>
        <v>6.3988941095440355</v>
      </c>
      <c r="I1938" s="7">
        <f>+(H1938-$O$10)/_xlfn.STDEV.S($H$2:$H$6885)</f>
        <v>0.5847239659200747</v>
      </c>
      <c r="J1938" s="7">
        <f>($O$9-H1938)/($O$9-$O$2)</f>
        <v>0.40588445965452219</v>
      </c>
      <c r="K1938" t="b">
        <f>G1938&lt;2000</f>
        <v>1</v>
      </c>
    </row>
    <row r="1939" spans="1:11" x14ac:dyDescent="0.25">
      <c r="A1939" s="1">
        <v>17357</v>
      </c>
      <c r="B1939" s="1" t="s">
        <v>5</v>
      </c>
      <c r="C1939">
        <v>10070.14037002576</v>
      </c>
      <c r="D1939">
        <v>407.77483327307459</v>
      </c>
      <c r="E1939" t="s">
        <v>2261</v>
      </c>
      <c r="F1939" s="2">
        <v>44312.470949074072</v>
      </c>
      <c r="G1939" s="8">
        <v>600.14289132678903</v>
      </c>
      <c r="H1939" s="7">
        <f>LN(G1939)</f>
        <v>6.3971677790737251</v>
      </c>
      <c r="I1939" s="7">
        <f>+(H1939-$O$10)/_xlfn.STDEV.S($H$2:$H$6885)</f>
        <v>0.58347302279048496</v>
      </c>
      <c r="J1939" s="7">
        <f>($O$9-H1939)/($O$9-$O$2)</f>
        <v>0.40607409583038795</v>
      </c>
      <c r="K1939" t="b">
        <f>G1939&lt;2000</f>
        <v>1</v>
      </c>
    </row>
    <row r="1940" spans="1:11" x14ac:dyDescent="0.25">
      <c r="A1940" s="1">
        <v>2253</v>
      </c>
      <c r="B1940" s="1" t="s">
        <v>42</v>
      </c>
      <c r="C1940">
        <v>5001.5480493186606</v>
      </c>
      <c r="D1940">
        <v>259.03613586067792</v>
      </c>
      <c r="E1940" t="s">
        <v>4339</v>
      </c>
      <c r="F1940" s="2">
        <v>44402.930277777778</v>
      </c>
      <c r="G1940" s="8">
        <v>600.13589877570644</v>
      </c>
      <c r="H1940" s="7">
        <f>LN(G1940)</f>
        <v>6.3971561275288664</v>
      </c>
      <c r="I1940" s="7">
        <f>+(H1940-$O$10)/_xlfn.STDEV.S($H$2:$H$6885)</f>
        <v>0.58346457978363275</v>
      </c>
      <c r="J1940" s="7">
        <f>($O$9-H1940)/($O$9-$O$2)</f>
        <v>0.40607537574431402</v>
      </c>
      <c r="K1940" t="b">
        <f>G1940&lt;2000</f>
        <v>1</v>
      </c>
    </row>
    <row r="1941" spans="1:11" x14ac:dyDescent="0.25">
      <c r="A1941" s="1">
        <v>15728</v>
      </c>
      <c r="B1941" s="1" t="s">
        <v>5</v>
      </c>
      <c r="C1941">
        <v>12365.759466970519</v>
      </c>
      <c r="D1941">
        <v>185.48639200455781</v>
      </c>
      <c r="E1941" t="s">
        <v>5431</v>
      </c>
      <c r="F1941" s="2">
        <v>44447.659872685188</v>
      </c>
      <c r="G1941" s="8">
        <v>600.11975769928392</v>
      </c>
      <c r="H1941" s="7">
        <f>LN(G1941)</f>
        <v>6.3971292314649553</v>
      </c>
      <c r="I1941" s="7">
        <f>+(H1941-$O$10)/_xlfn.STDEV.S($H$2:$H$6885)</f>
        <v>0.58344509020910384</v>
      </c>
      <c r="J1941" s="7">
        <f>($O$9-H1941)/($O$9-$O$2)</f>
        <v>0.40607833025782902</v>
      </c>
      <c r="K1941" t="b">
        <f>G1941&lt;2000</f>
        <v>1</v>
      </c>
    </row>
    <row r="1942" spans="1:11" x14ac:dyDescent="0.25">
      <c r="A1942" s="1">
        <v>17271</v>
      </c>
      <c r="B1942" s="1" t="s">
        <v>5</v>
      </c>
      <c r="C1942">
        <v>8012.7833254586139</v>
      </c>
      <c r="D1942">
        <v>427.26471145470549</v>
      </c>
      <c r="E1942" t="s">
        <v>2059</v>
      </c>
      <c r="F1942" s="2">
        <v>44300.516967592594</v>
      </c>
      <c r="G1942" s="8">
        <v>599.91096358311472</v>
      </c>
      <c r="H1942" s="7">
        <f>LN(G1942)</f>
        <v>6.3967812501765211</v>
      </c>
      <c r="I1942" s="7">
        <f>+(H1942-$O$10)/_xlfn.STDEV.S($H$2:$H$6885)</f>
        <v>0.58319293408402872</v>
      </c>
      <c r="J1942" s="7">
        <f>($O$9-H1942)/($O$9-$O$2)</f>
        <v>0.40611655575517519</v>
      </c>
      <c r="K1942" t="b">
        <f>G1942&lt;2000</f>
        <v>1</v>
      </c>
    </row>
    <row r="1943" spans="1:11" x14ac:dyDescent="0.25">
      <c r="A1943" s="1">
        <v>18278</v>
      </c>
      <c r="B1943" s="1" t="s">
        <v>5</v>
      </c>
      <c r="C1943">
        <v>15006.537787076641</v>
      </c>
      <c r="D1943">
        <v>433.86670871364822</v>
      </c>
      <c r="E1943" t="s">
        <v>1997</v>
      </c>
      <c r="F1943" s="2">
        <v>44296.474675925929</v>
      </c>
      <c r="G1943" s="8">
        <v>599.85306178095391</v>
      </c>
      <c r="H1943" s="7">
        <f>LN(G1943)</f>
        <v>6.3966847281922279</v>
      </c>
      <c r="I1943" s="7">
        <f>+(H1943-$O$10)/_xlfn.STDEV.S($H$2:$H$6885)</f>
        <v>0.5831229917901386</v>
      </c>
      <c r="J1943" s="7">
        <f>($O$9-H1943)/($O$9-$O$2)</f>
        <v>0.40612715862658549</v>
      </c>
      <c r="K1943" t="b">
        <f>G1943&lt;2000</f>
        <v>1</v>
      </c>
    </row>
    <row r="1944" spans="1:11" x14ac:dyDescent="0.25">
      <c r="A1944" s="1">
        <v>4691</v>
      </c>
      <c r="B1944" s="1" t="s">
        <v>42</v>
      </c>
      <c r="C1944">
        <v>4552.506810624307</v>
      </c>
      <c r="D1944">
        <v>254.759689105658</v>
      </c>
      <c r="E1944" t="s">
        <v>4407</v>
      </c>
      <c r="F1944" s="2">
        <v>44405.457824074067</v>
      </c>
      <c r="G1944" s="8">
        <v>599.85185393046606</v>
      </c>
      <c r="H1944" s="7">
        <f>LN(G1944)</f>
        <v>6.3966827146129352</v>
      </c>
      <c r="I1944" s="7">
        <f>+(H1944-$O$10)/_xlfn.STDEV.S($H$2:$H$6885)</f>
        <v>0.58312153269917932</v>
      </c>
      <c r="J1944" s="7">
        <f>($O$9-H1944)/($O$9-$O$2)</f>
        <v>0.40612737981684044</v>
      </c>
      <c r="K1944" t="b">
        <f>G1944&lt;2000</f>
        <v>1</v>
      </c>
    </row>
    <row r="1945" spans="1:11" x14ac:dyDescent="0.25">
      <c r="A1945" s="1">
        <v>243</v>
      </c>
      <c r="B1945" s="1" t="s">
        <v>42</v>
      </c>
      <c r="C1945">
        <v>4811.5276226911956</v>
      </c>
      <c r="D1945">
        <v>252.3316287072079</v>
      </c>
      <c r="E1945" t="s">
        <v>4453</v>
      </c>
      <c r="F1945" s="2">
        <v>44406.566874999997</v>
      </c>
      <c r="G1945" s="8">
        <v>598.41608879267301</v>
      </c>
      <c r="H1945" s="7">
        <f>LN(G1945)</f>
        <v>6.3942863126502285</v>
      </c>
      <c r="I1945" s="7">
        <f>+(H1945-$O$10)/_xlfn.STDEV.S($H$2:$H$6885)</f>
        <v>0.58138503866021096</v>
      </c>
      <c r="J1945" s="7">
        <f>($O$9-H1945)/($O$9-$O$2)</f>
        <v>0.40639062287016103</v>
      </c>
      <c r="K1945" t="b">
        <f>G1945&lt;2000</f>
        <v>1</v>
      </c>
    </row>
    <row r="1946" spans="1:11" x14ac:dyDescent="0.25">
      <c r="A1946" s="1">
        <v>34611</v>
      </c>
      <c r="B1946" s="1" t="s">
        <v>5</v>
      </c>
      <c r="C1946">
        <v>4674.1194012439437</v>
      </c>
      <c r="D1946">
        <v>165.3522447672907</v>
      </c>
      <c r="E1946" t="s">
        <v>5676</v>
      </c>
      <c r="F1946" s="2">
        <v>44459.608113425929</v>
      </c>
      <c r="G1946" s="8">
        <v>598.34922042444805</v>
      </c>
      <c r="H1946" s="7">
        <f>LN(G1946)</f>
        <v>6.3941745641431824</v>
      </c>
      <c r="I1946" s="7">
        <f>+(H1946-$O$10)/_xlfn.STDEV.S($H$2:$H$6885)</f>
        <v>0.5813040628392222</v>
      </c>
      <c r="J1946" s="7">
        <f>($O$9-H1946)/($O$9-$O$2)</f>
        <v>0.40640289836427956</v>
      </c>
      <c r="K1946" t="b">
        <f>G1946&lt;2000</f>
        <v>1</v>
      </c>
    </row>
    <row r="1947" spans="1:11" x14ac:dyDescent="0.25">
      <c r="A1947" s="1">
        <v>12082</v>
      </c>
      <c r="B1947" s="1" t="s">
        <v>5</v>
      </c>
      <c r="C1947">
        <v>12029.63014035979</v>
      </c>
      <c r="D1947">
        <v>598.65979516966127</v>
      </c>
      <c r="E1947" t="s">
        <v>795</v>
      </c>
      <c r="F1947" s="2">
        <v>44194.796307870369</v>
      </c>
      <c r="G1947" s="8">
        <v>597.54884234569522</v>
      </c>
      <c r="H1947" s="7">
        <f>LN(G1947)</f>
        <v>6.3928360249763889</v>
      </c>
      <c r="I1947" s="7">
        <f>+(H1947-$O$10)/_xlfn.STDEV.S($H$2:$H$6885)</f>
        <v>0.58033412318793054</v>
      </c>
      <c r="J1947" s="7">
        <f>($O$9-H1947)/($O$9-$O$2)</f>
        <v>0.40654993594092131</v>
      </c>
      <c r="K1947" t="b">
        <f>G1947&lt;2000</f>
        <v>1</v>
      </c>
    </row>
    <row r="1948" spans="1:11" x14ac:dyDescent="0.25">
      <c r="A1948" s="1">
        <v>9554</v>
      </c>
      <c r="B1948" s="1" t="s">
        <v>5</v>
      </c>
      <c r="C1948">
        <v>15685.13780850781</v>
      </c>
      <c r="D1948">
        <v>634.69155368572342</v>
      </c>
      <c r="E1948" t="s">
        <v>234</v>
      </c>
      <c r="F1948" s="2">
        <v>44172.696898148148</v>
      </c>
      <c r="G1948" s="8">
        <v>597.40988450264661</v>
      </c>
      <c r="H1948" s="7">
        <f>LN(G1948)</f>
        <v>6.392603451514975</v>
      </c>
      <c r="I1948" s="7">
        <f>+(H1948-$O$10)/_xlfn.STDEV.S($H$2:$H$6885)</f>
        <v>0.58016559452051475</v>
      </c>
      <c r="J1948" s="7">
        <f>($O$9-H1948)/($O$9-$O$2)</f>
        <v>0.40657548397044924</v>
      </c>
      <c r="K1948" t="b">
        <f>G1948&lt;2000</f>
        <v>1</v>
      </c>
    </row>
    <row r="1949" spans="1:11" x14ac:dyDescent="0.25">
      <c r="A1949" s="1">
        <v>3065</v>
      </c>
      <c r="B1949" s="1" t="s">
        <v>42</v>
      </c>
      <c r="C1949">
        <v>6583.0073375471866</v>
      </c>
      <c r="D1949">
        <v>335.00832988407279</v>
      </c>
      <c r="E1949" t="s">
        <v>3118</v>
      </c>
      <c r="F1949" s="2">
        <v>44355.701331018521</v>
      </c>
      <c r="G1949" s="8">
        <v>597.1377801105765</v>
      </c>
      <c r="H1949" s="7">
        <f>LN(G1949)</f>
        <v>6.3921478742201758</v>
      </c>
      <c r="I1949" s="7">
        <f>+(H1949-$O$10)/_xlfn.STDEV.S($H$2:$H$6885)</f>
        <v>0.57983547158245197</v>
      </c>
      <c r="J1949" s="7">
        <f>($O$9-H1949)/($O$9-$O$2)</f>
        <v>0.40662552881266384</v>
      </c>
      <c r="K1949" t="b">
        <f>G1949&lt;2000</f>
        <v>1</v>
      </c>
    </row>
    <row r="1950" spans="1:11" x14ac:dyDescent="0.25">
      <c r="A1950" s="1">
        <v>9035</v>
      </c>
      <c r="B1950" s="1" t="s">
        <v>5</v>
      </c>
      <c r="C1950">
        <v>24260.415497894592</v>
      </c>
      <c r="D1950">
        <v>639.63611552524981</v>
      </c>
      <c r="E1950" t="s">
        <v>146</v>
      </c>
      <c r="F1950" s="2">
        <v>44169.491226851853</v>
      </c>
      <c r="G1950" s="8">
        <v>597.12768694453177</v>
      </c>
      <c r="H1950" s="7">
        <f>LN(G1950)</f>
        <v>6.3921309715024419</v>
      </c>
      <c r="I1950" s="7">
        <f>+(H1950-$O$10)/_xlfn.STDEV.S($H$2:$H$6885)</f>
        <v>0.57982322344167925</v>
      </c>
      <c r="J1950" s="7">
        <f>($O$9-H1950)/($O$9-$O$2)</f>
        <v>0.40662738556420008</v>
      </c>
      <c r="K1950" t="b">
        <f>G1950&lt;2000</f>
        <v>1</v>
      </c>
    </row>
    <row r="1951" spans="1:11" x14ac:dyDescent="0.25">
      <c r="A1951" s="1">
        <v>2537</v>
      </c>
      <c r="B1951" s="1" t="s">
        <v>42</v>
      </c>
      <c r="C1951">
        <v>6352.9350111780004</v>
      </c>
      <c r="D1951">
        <v>390.0876039501299</v>
      </c>
      <c r="E1951" t="s">
        <v>2413</v>
      </c>
      <c r="F1951" s="2">
        <v>44321.883576388893</v>
      </c>
      <c r="G1951" s="8">
        <v>596.76088522916655</v>
      </c>
      <c r="H1951" s="7">
        <f>LN(G1951)</f>
        <v>6.3915165059058099</v>
      </c>
      <c r="I1951" s="7">
        <f>+(H1951-$O$10)/_xlfn.STDEV.S($H$2:$H$6885)</f>
        <v>0.57937796598391222</v>
      </c>
      <c r="J1951" s="7">
        <f>($O$9-H1951)/($O$9-$O$2)</f>
        <v>0.40669488417350486</v>
      </c>
      <c r="K1951" t="b">
        <f>G1951&lt;2000</f>
        <v>1</v>
      </c>
    </row>
    <row r="1952" spans="1:11" x14ac:dyDescent="0.25">
      <c r="A1952" s="1">
        <v>2240</v>
      </c>
      <c r="B1952" s="1" t="s">
        <v>42</v>
      </c>
      <c r="C1952">
        <v>10816.949167302</v>
      </c>
      <c r="D1952">
        <v>432.92337621186999</v>
      </c>
      <c r="E1952" t="s">
        <v>1988</v>
      </c>
      <c r="F1952" s="2">
        <v>44295.587013888893</v>
      </c>
      <c r="G1952" s="8">
        <v>596.5430458572971</v>
      </c>
      <c r="H1952" s="7">
        <f>LN(G1952)</f>
        <v>6.3911514029867389</v>
      </c>
      <c r="I1952" s="7">
        <f>+(H1952-$O$10)/_xlfn.STDEV.S($H$2:$H$6885)</f>
        <v>0.57911340308818648</v>
      </c>
      <c r="J1952" s="7">
        <f>($O$9-H1952)/($O$9-$O$2)</f>
        <v>0.40673499046981415</v>
      </c>
      <c r="K1952" t="b">
        <f>G1952&lt;2000</f>
        <v>1</v>
      </c>
    </row>
    <row r="1953" spans="1:11" x14ac:dyDescent="0.25">
      <c r="A1953" s="1">
        <v>32163</v>
      </c>
      <c r="B1953" s="1" t="s">
        <v>5</v>
      </c>
      <c r="C1953">
        <v>3388.3255808049162</v>
      </c>
      <c r="D1953">
        <v>187.85895009996381</v>
      </c>
      <c r="E1953" t="s">
        <v>5343</v>
      </c>
      <c r="F1953" s="2">
        <v>44445.531122685177</v>
      </c>
      <c r="G1953" s="8">
        <v>596.53956221713099</v>
      </c>
      <c r="H1953" s="7">
        <f>LN(G1953)</f>
        <v>6.3911455632567105</v>
      </c>
      <c r="I1953" s="7">
        <f>+(H1953-$O$10)/_xlfn.STDEV.S($H$2:$H$6885)</f>
        <v>0.57910917147072771</v>
      </c>
      <c r="J1953" s="7">
        <f>($O$9-H1953)/($O$9-$O$2)</f>
        <v>0.4067356319600095</v>
      </c>
      <c r="K1953" t="b">
        <f>G1953&lt;2000</f>
        <v>1</v>
      </c>
    </row>
    <row r="1954" spans="1:11" x14ac:dyDescent="0.25">
      <c r="A1954" s="1">
        <v>26748</v>
      </c>
      <c r="B1954" s="1" t="s">
        <v>5</v>
      </c>
      <c r="C1954">
        <v>4759.1357608458538</v>
      </c>
      <c r="D1954">
        <v>187.55730385028241</v>
      </c>
      <c r="E1954" t="s">
        <v>5357</v>
      </c>
      <c r="F1954" s="2">
        <v>44445.678159722222</v>
      </c>
      <c r="G1954" s="8">
        <v>596.34454387991207</v>
      </c>
      <c r="H1954" s="7">
        <f>LN(G1954)</f>
        <v>6.3908185937917654</v>
      </c>
      <c r="I1954" s="7">
        <f>+(H1954-$O$10)/_xlfn.STDEV.S($H$2:$H$6885)</f>
        <v>0.57887224104935531</v>
      </c>
      <c r="J1954" s="7">
        <f>($O$9-H1954)/($O$9-$O$2)</f>
        <v>0.40677154932347115</v>
      </c>
      <c r="K1954" t="b">
        <f>G1954&lt;2000</f>
        <v>1</v>
      </c>
    </row>
    <row r="1955" spans="1:11" x14ac:dyDescent="0.25">
      <c r="A1955" s="1">
        <v>4451</v>
      </c>
      <c r="B1955" s="1" t="s">
        <v>5</v>
      </c>
      <c r="C1955">
        <v>8486.9650234711389</v>
      </c>
      <c r="D1955">
        <v>553.15899681854023</v>
      </c>
      <c r="E1955" t="s">
        <v>1102</v>
      </c>
      <c r="F1955" s="2">
        <v>44221.656099537038</v>
      </c>
      <c r="G1955" s="8">
        <v>595.90267043012079</v>
      </c>
      <c r="H1955" s="7">
        <f>LN(G1955)</f>
        <v>6.3900773490822456</v>
      </c>
      <c r="I1955" s="7">
        <f>+(H1955-$O$10)/_xlfn.STDEV.S($H$2:$H$6885)</f>
        <v>0.5783351162098963</v>
      </c>
      <c r="J1955" s="7">
        <f>($O$9-H1955)/($O$9-$O$2)</f>
        <v>0.40685297452826918</v>
      </c>
      <c r="K1955" t="b">
        <f>G1955&lt;2000</f>
        <v>1</v>
      </c>
    </row>
    <row r="1956" spans="1:11" x14ac:dyDescent="0.25">
      <c r="A1956" s="1">
        <v>11878</v>
      </c>
      <c r="B1956" s="1" t="s">
        <v>5</v>
      </c>
      <c r="C1956">
        <v>9166.4933423844122</v>
      </c>
      <c r="D1956">
        <v>510.28418612288709</v>
      </c>
      <c r="E1956" t="s">
        <v>1437</v>
      </c>
      <c r="F1956" s="2">
        <v>44247.670428240737</v>
      </c>
      <c r="G1956" s="8">
        <v>595.43177568345141</v>
      </c>
      <c r="H1956" s="7">
        <f>LN(G1956)</f>
        <v>6.3892868157895517</v>
      </c>
      <c r="I1956" s="7">
        <f>+(H1956-$O$10)/_xlfn.STDEV.S($H$2:$H$6885)</f>
        <v>0.57776227560480087</v>
      </c>
      <c r="J1956" s="7">
        <f>($O$9-H1956)/($O$9-$O$2)</f>
        <v>0.40693981404891671</v>
      </c>
      <c r="K1956" t="b">
        <f>G1956&lt;2000</f>
        <v>1</v>
      </c>
    </row>
    <row r="1957" spans="1:11" x14ac:dyDescent="0.25">
      <c r="A1957" s="1">
        <v>30269</v>
      </c>
      <c r="B1957" s="1" t="s">
        <v>5</v>
      </c>
      <c r="C1957">
        <v>8141.5765075513236</v>
      </c>
      <c r="D1957">
        <v>218.20656893895421</v>
      </c>
      <c r="E1957" t="s">
        <v>4882</v>
      </c>
      <c r="F1957" s="2">
        <v>44426.702604166669</v>
      </c>
      <c r="G1957" s="8">
        <v>595.38031417816137</v>
      </c>
      <c r="H1957" s="7">
        <f>LN(G1957)</f>
        <v>6.3892003848475749</v>
      </c>
      <c r="I1957" s="7">
        <f>+(H1957-$O$10)/_xlfn.STDEV.S($H$2:$H$6885)</f>
        <v>0.57769964553778341</v>
      </c>
      <c r="J1957" s="7">
        <f>($O$9-H1957)/($O$9-$O$2)</f>
        <v>0.40694930842649668</v>
      </c>
      <c r="K1957" t="b">
        <f>G1957&lt;2000</f>
        <v>1</v>
      </c>
    </row>
    <row r="1958" spans="1:11" x14ac:dyDescent="0.25">
      <c r="A1958" s="1">
        <v>33266</v>
      </c>
      <c r="B1958" s="1" t="s">
        <v>5</v>
      </c>
      <c r="C1958">
        <v>8343.9998331200004</v>
      </c>
      <c r="D1958">
        <v>125.1599974968</v>
      </c>
      <c r="E1958" t="s">
        <v>6172</v>
      </c>
      <c r="F1958" s="2">
        <v>44483.70821759259</v>
      </c>
      <c r="G1958" s="8">
        <v>595.09400987742617</v>
      </c>
      <c r="H1958" s="7">
        <f>LN(G1958)</f>
        <v>6.3887193928589703</v>
      </c>
      <c r="I1958" s="7">
        <f>+(H1958-$O$10)/_xlfn.STDEV.S($H$2:$H$6885)</f>
        <v>0.57735110646378762</v>
      </c>
      <c r="J1958" s="7">
        <f>($O$9-H1958)/($O$9-$O$2)</f>
        <v>0.40700214505477256</v>
      </c>
      <c r="K1958" t="b">
        <f>G1958&lt;2000</f>
        <v>1</v>
      </c>
    </row>
    <row r="1959" spans="1:11" x14ac:dyDescent="0.25">
      <c r="A1959" s="1">
        <v>7781</v>
      </c>
      <c r="B1959" s="1" t="s">
        <v>42</v>
      </c>
      <c r="C1959">
        <v>4308.6628610090338</v>
      </c>
      <c r="D1959">
        <v>186.7643667019214</v>
      </c>
      <c r="E1959" t="s">
        <v>5363</v>
      </c>
      <c r="F1959" s="2">
        <v>44445.745405092603</v>
      </c>
      <c r="G1959" s="8">
        <v>594.17142678311791</v>
      </c>
      <c r="H1959" s="7">
        <f>LN(G1959)</f>
        <v>6.3871678750044376</v>
      </c>
      <c r="I1959" s="7">
        <f>+(H1959-$O$10)/_xlfn.STDEV.S($H$2:$H$6885)</f>
        <v>0.57622683701831201</v>
      </c>
      <c r="J1959" s="7">
        <f>($O$9-H1959)/($O$9-$O$2)</f>
        <v>0.40717257818897318</v>
      </c>
      <c r="K1959" t="b">
        <f>G1959&lt;2000</f>
        <v>1</v>
      </c>
    </row>
    <row r="1960" spans="1:11" x14ac:dyDescent="0.25">
      <c r="A1960" s="1">
        <v>27589</v>
      </c>
      <c r="B1960" s="1" t="s">
        <v>5</v>
      </c>
      <c r="C1960">
        <v>4421.1179436082784</v>
      </c>
      <c r="D1960">
        <v>242.6167416321737</v>
      </c>
      <c r="E1960" t="s">
        <v>4529</v>
      </c>
      <c r="F1960" s="2">
        <v>44411.315474537027</v>
      </c>
      <c r="G1960" s="8">
        <v>593.69432631240625</v>
      </c>
      <c r="H1960" s="7">
        <f>LN(G1960)</f>
        <v>6.3863645847418411</v>
      </c>
      <c r="I1960" s="7">
        <f>+(H1960-$O$10)/_xlfn.STDEV.S($H$2:$H$6885)</f>
        <v>0.57564475238715751</v>
      </c>
      <c r="J1960" s="7">
        <f>($O$9-H1960)/($O$9-$O$2)</f>
        <v>0.40726081905370259</v>
      </c>
      <c r="K1960" t="b">
        <f>G1960&lt;2000</f>
        <v>1</v>
      </c>
    </row>
    <row r="1961" spans="1:11" x14ac:dyDescent="0.25">
      <c r="A1961" s="1">
        <v>19429</v>
      </c>
      <c r="B1961" s="1" t="s">
        <v>5</v>
      </c>
      <c r="C1961">
        <v>2282.0708115014399</v>
      </c>
      <c r="D1961">
        <v>186.8932348335637</v>
      </c>
      <c r="E1961" t="s">
        <v>5348</v>
      </c>
      <c r="F1961" s="2">
        <v>44445.551412037043</v>
      </c>
      <c r="G1961" s="8">
        <v>593.57774260586677</v>
      </c>
      <c r="H1961" s="7">
        <f>LN(G1961)</f>
        <v>6.3861681955401304</v>
      </c>
      <c r="I1961" s="7">
        <f>+(H1961-$O$10)/_xlfn.STDEV.S($H$2:$H$6885)</f>
        <v>0.57550244375805615</v>
      </c>
      <c r="J1961" s="7">
        <f>($O$9-H1961)/($O$9-$O$2)</f>
        <v>0.40728239226800556</v>
      </c>
      <c r="K1961" t="b">
        <f>G1961&lt;2000</f>
        <v>1</v>
      </c>
    </row>
    <row r="1962" spans="1:11" x14ac:dyDescent="0.25">
      <c r="A1962" s="1">
        <v>38859</v>
      </c>
      <c r="B1962" s="1" t="s">
        <v>5</v>
      </c>
      <c r="C1962">
        <v>1159.0628339616001</v>
      </c>
      <c r="D1962">
        <v>81.079918378401587</v>
      </c>
      <c r="E1962" t="s">
        <v>6605</v>
      </c>
      <c r="F1962" s="2">
        <v>44510.574861111112</v>
      </c>
      <c r="G1962" s="8">
        <v>593.06895598805227</v>
      </c>
      <c r="H1962" s="7">
        <f>LN(G1962)</f>
        <v>6.3853106755224278</v>
      </c>
      <c r="I1962" s="7">
        <f>+(H1962-$O$10)/_xlfn.STDEV.S($H$2:$H$6885)</f>
        <v>0.57488106286194196</v>
      </c>
      <c r="J1962" s="7">
        <f>($O$9-H1962)/($O$9-$O$2)</f>
        <v>0.40737659023281136</v>
      </c>
      <c r="K1962" t="b">
        <f>G1962&lt;2000</f>
        <v>1</v>
      </c>
    </row>
    <row r="1963" spans="1:11" x14ac:dyDescent="0.25">
      <c r="A1963" s="1">
        <v>7719</v>
      </c>
      <c r="B1963" s="1" t="s">
        <v>42</v>
      </c>
      <c r="C1963">
        <v>2727.131600062999</v>
      </c>
      <c r="D1963">
        <v>207.51583184962999</v>
      </c>
      <c r="E1963" t="s">
        <v>5046</v>
      </c>
      <c r="F1963" s="2">
        <v>44432.682245370372</v>
      </c>
      <c r="G1963" s="8">
        <v>592.70442982352165</v>
      </c>
      <c r="H1963" s="7">
        <f>LN(G1963)</f>
        <v>6.384695842738398</v>
      </c>
      <c r="I1963" s="7">
        <f>+(H1963-$O$10)/_xlfn.STDEV.S($H$2:$H$6885)</f>
        <v>0.57443553933081271</v>
      </c>
      <c r="J1963" s="7">
        <f>($O$9-H1963)/($O$9-$O$2)</f>
        <v>0.40744412917739092</v>
      </c>
      <c r="K1963" t="b">
        <f>G1963&lt;2000</f>
        <v>1</v>
      </c>
    </row>
    <row r="1964" spans="1:11" x14ac:dyDescent="0.25">
      <c r="A1964" s="1">
        <v>22676</v>
      </c>
      <c r="B1964" s="1" t="s">
        <v>5</v>
      </c>
      <c r="C1964">
        <v>9288.4825935086683</v>
      </c>
      <c r="D1964">
        <v>309.8286036616891</v>
      </c>
      <c r="E1964" t="s">
        <v>3471</v>
      </c>
      <c r="F1964" s="2">
        <v>44369.621006944442</v>
      </c>
      <c r="G1964" s="8">
        <v>592.53407167966179</v>
      </c>
      <c r="H1964" s="7">
        <f>LN(G1964)</f>
        <v>6.3844083763005175</v>
      </c>
      <c r="I1964" s="7">
        <f>+(H1964-$O$10)/_xlfn.STDEV.S($H$2:$H$6885)</f>
        <v>0.57422723381130836</v>
      </c>
      <c r="J1964" s="7">
        <f>($O$9-H1964)/($O$9-$O$2)</f>
        <v>0.40747570716139048</v>
      </c>
      <c r="K1964" t="b">
        <f>G1964&lt;2000</f>
        <v>1</v>
      </c>
    </row>
    <row r="1965" spans="1:11" x14ac:dyDescent="0.25">
      <c r="A1965" s="1">
        <v>1004</v>
      </c>
      <c r="B1965" s="1" t="s">
        <v>5</v>
      </c>
      <c r="C1965">
        <v>11218.48555958854</v>
      </c>
      <c r="D1965">
        <v>606.07051416534512</v>
      </c>
      <c r="E1965" t="s">
        <v>668</v>
      </c>
      <c r="F1965" s="2">
        <v>44186.728229166663</v>
      </c>
      <c r="G1965" s="8">
        <v>591.88682911857518</v>
      </c>
      <c r="H1965" s="7">
        <f>LN(G1965)</f>
        <v>6.3833154495798263</v>
      </c>
      <c r="I1965" s="7">
        <f>+(H1965-$O$10)/_xlfn.STDEV.S($H$2:$H$6885)</f>
        <v>0.57343527120860471</v>
      </c>
      <c r="J1965" s="7">
        <f>($O$9-H1965)/($O$9-$O$2)</f>
        <v>0.40759576438529854</v>
      </c>
      <c r="K1965" t="b">
        <f>G1965&lt;2000</f>
        <v>1</v>
      </c>
    </row>
    <row r="1966" spans="1:11" x14ac:dyDescent="0.25">
      <c r="A1966" s="1">
        <v>7872</v>
      </c>
      <c r="B1966" s="1" t="s">
        <v>42</v>
      </c>
      <c r="C1966">
        <v>2955.1241138014998</v>
      </c>
      <c r="D1966">
        <v>170.0839449452898</v>
      </c>
      <c r="E1966" t="s">
        <v>5603</v>
      </c>
      <c r="F1966" s="2">
        <v>44455.465069444443</v>
      </c>
      <c r="G1966" s="8">
        <v>591.18878138257139</v>
      </c>
      <c r="H1966" s="7">
        <f>LN(G1966)</f>
        <v>6.3821353934434093</v>
      </c>
      <c r="I1966" s="7">
        <f>+(H1966-$O$10)/_xlfn.STDEV.S($H$2:$H$6885)</f>
        <v>0.5725801724069739</v>
      </c>
      <c r="J1966" s="7">
        <f>($O$9-H1966)/($O$9-$O$2)</f>
        <v>0.40772539271363178</v>
      </c>
      <c r="K1966" t="b">
        <f>G1966&lt;2000</f>
        <v>1</v>
      </c>
    </row>
    <row r="1967" spans="1:11" x14ac:dyDescent="0.25">
      <c r="A1967" s="1">
        <v>27163</v>
      </c>
      <c r="B1967" s="1" t="s">
        <v>5</v>
      </c>
      <c r="C1967">
        <v>6776.0324359079204</v>
      </c>
      <c r="D1967">
        <v>207.2615787119112</v>
      </c>
      <c r="E1967" t="s">
        <v>5026</v>
      </c>
      <c r="F1967" s="2">
        <v>44432.48133101852</v>
      </c>
      <c r="G1967" s="8">
        <v>591.04899354363249</v>
      </c>
      <c r="H1967" s="7">
        <f>LN(G1967)</f>
        <v>6.3818989133671424</v>
      </c>
      <c r="I1967" s="7">
        <f>+(H1967-$O$10)/_xlfn.STDEV.S($H$2:$H$6885)</f>
        <v>0.57240881290670531</v>
      </c>
      <c r="J1967" s="7">
        <f>($O$9-H1967)/($O$9-$O$2)</f>
        <v>0.4077513698820262</v>
      </c>
      <c r="K1967" t="b">
        <f>G1967&lt;2000</f>
        <v>1</v>
      </c>
    </row>
    <row r="1968" spans="1:11" x14ac:dyDescent="0.25">
      <c r="A1968" s="1">
        <v>13925</v>
      </c>
      <c r="B1968" s="1" t="s">
        <v>5</v>
      </c>
      <c r="C1968">
        <v>8501.3953442578058</v>
      </c>
      <c r="D1968">
        <v>478.61821357049251</v>
      </c>
      <c r="E1968" t="s">
        <v>1606</v>
      </c>
      <c r="F1968" s="2">
        <v>44264.715057870373</v>
      </c>
      <c r="G1968" s="8">
        <v>590.66721452838385</v>
      </c>
      <c r="H1968" s="7">
        <f>LN(G1968)</f>
        <v>6.3812527700276105</v>
      </c>
      <c r="I1968" s="7">
        <f>+(H1968-$O$10)/_xlfn.STDEV.S($H$2:$H$6885)</f>
        <v>0.57194060094774457</v>
      </c>
      <c r="J1968" s="7">
        <f>($O$9-H1968)/($O$9-$O$2)</f>
        <v>0.40782234826888625</v>
      </c>
      <c r="K1968" t="b">
        <f>G1968&lt;2000</f>
        <v>1</v>
      </c>
    </row>
    <row r="1969" spans="1:11" x14ac:dyDescent="0.25">
      <c r="A1969" s="1">
        <v>16346</v>
      </c>
      <c r="B1969" s="1" t="s">
        <v>5</v>
      </c>
      <c r="C1969">
        <v>8996.5396776486705</v>
      </c>
      <c r="D1969">
        <v>497.53750904250882</v>
      </c>
      <c r="E1969" t="s">
        <v>1483</v>
      </c>
      <c r="F1969" s="2">
        <v>44252.6950462963</v>
      </c>
      <c r="G1969" s="8">
        <v>590.03597147412029</v>
      </c>
      <c r="H1969" s="7">
        <f>LN(G1969)</f>
        <v>6.3801835036414598</v>
      </c>
      <c r="I1969" s="7">
        <f>+(H1969-$O$10)/_xlfn.STDEV.S($H$2:$H$6885)</f>
        <v>0.57116578322746414</v>
      </c>
      <c r="J1969" s="7">
        <f>($O$9-H1969)/($O$9-$O$2)</f>
        <v>0.40793980642185212</v>
      </c>
      <c r="K1969" t="b">
        <f>G1969&lt;2000</f>
        <v>1</v>
      </c>
    </row>
    <row r="1970" spans="1:11" x14ac:dyDescent="0.25">
      <c r="A1970" s="1">
        <v>32131</v>
      </c>
      <c r="B1970" s="1" t="s">
        <v>5</v>
      </c>
      <c r="C1970">
        <v>2528.2352245781522</v>
      </c>
      <c r="D1970">
        <v>196.34752733019221</v>
      </c>
      <c r="E1970" t="s">
        <v>5201</v>
      </c>
      <c r="F1970" s="2">
        <v>44438.922835648147</v>
      </c>
      <c r="G1970" s="8">
        <v>589.59789581305211</v>
      </c>
      <c r="H1970" s="7">
        <f>LN(G1970)</f>
        <v>6.3794407720306516</v>
      </c>
      <c r="I1970" s="7">
        <f>+(H1970-$O$10)/_xlfn.STDEV.S($H$2:$H$6885)</f>
        <v>0.57062758094137311</v>
      </c>
      <c r="J1970" s="7">
        <f>($O$9-H1970)/($O$9-$O$2)</f>
        <v>0.40802139496170048</v>
      </c>
      <c r="K1970" t="b">
        <f>G1970&lt;2000</f>
        <v>1</v>
      </c>
    </row>
    <row r="1971" spans="1:11" x14ac:dyDescent="0.25">
      <c r="A1971" s="1">
        <v>26864</v>
      </c>
      <c r="B1971" s="1" t="s">
        <v>5</v>
      </c>
      <c r="C1971">
        <v>3820.32649502204</v>
      </c>
      <c r="D1971">
        <v>264.51651899538382</v>
      </c>
      <c r="E1971" t="s">
        <v>4166</v>
      </c>
      <c r="F1971" s="2">
        <v>44396.463240740741</v>
      </c>
      <c r="G1971" s="8">
        <v>588.66865846980943</v>
      </c>
      <c r="H1971" s="7">
        <f>LN(G1971)</f>
        <v>6.3778634760741193</v>
      </c>
      <c r="I1971" s="7">
        <f>+(H1971-$O$10)/_xlfn.STDEV.S($H$2:$H$6885)</f>
        <v>0.56948463202510968</v>
      </c>
      <c r="J1971" s="7">
        <f>($O$9-H1971)/($O$9-$O$2)</f>
        <v>0.4081946598020943</v>
      </c>
      <c r="K1971" t="b">
        <f>G1971&lt;2000</f>
        <v>1</v>
      </c>
    </row>
    <row r="1972" spans="1:11" x14ac:dyDescent="0.25">
      <c r="A1972" s="1">
        <v>16700</v>
      </c>
      <c r="B1972" s="1" t="s">
        <v>5</v>
      </c>
      <c r="C1972">
        <v>6076.8023015782364</v>
      </c>
      <c r="D1972">
        <v>377.12475970236193</v>
      </c>
      <c r="E1972" t="s">
        <v>2475</v>
      </c>
      <c r="F1972" s="2">
        <v>44326.608946759261</v>
      </c>
      <c r="G1972" s="8">
        <v>588.58730614628917</v>
      </c>
      <c r="H1972" s="7">
        <f>LN(G1972)</f>
        <v>6.3777252693865423</v>
      </c>
      <c r="I1972" s="7">
        <f>+(H1972-$O$10)/_xlfn.STDEV.S($H$2:$H$6885)</f>
        <v>0.56938448393106789</v>
      </c>
      <c r="J1972" s="7">
        <f>($O$9-H1972)/($O$9-$O$2)</f>
        <v>0.40820984170854957</v>
      </c>
      <c r="K1972" t="b">
        <f>G1972&lt;2000</f>
        <v>1</v>
      </c>
    </row>
    <row r="1973" spans="1:11" x14ac:dyDescent="0.25">
      <c r="A1973" s="1">
        <v>2942</v>
      </c>
      <c r="B1973" s="1" t="s">
        <v>1741</v>
      </c>
      <c r="C1973">
        <v>7720.4264999999996</v>
      </c>
      <c r="D1973">
        <v>207.8603250000001</v>
      </c>
      <c r="E1973" t="s">
        <v>4983</v>
      </c>
      <c r="F1973" s="2">
        <v>44431.502916666657</v>
      </c>
      <c r="G1973" s="8">
        <v>588.25964050216567</v>
      </c>
      <c r="H1973" s="7">
        <f>LN(G1973)</f>
        <v>6.3771684159171533</v>
      </c>
      <c r="I1973" s="7">
        <f>+(H1973-$O$10)/_xlfn.STDEV.S($H$2:$H$6885)</f>
        <v>0.56898097369145828</v>
      </c>
      <c r="J1973" s="7">
        <f>($O$9-H1973)/($O$9-$O$2)</f>
        <v>0.4082710116666014</v>
      </c>
      <c r="K1973" t="b">
        <f>G1973&lt;2000</f>
        <v>1</v>
      </c>
    </row>
    <row r="1974" spans="1:11" x14ac:dyDescent="0.25">
      <c r="A1974" s="1">
        <v>5768</v>
      </c>
      <c r="B1974" s="1" t="s">
        <v>42</v>
      </c>
      <c r="C1974">
        <v>2832.261376901004</v>
      </c>
      <c r="D1974">
        <v>189.5252896035214</v>
      </c>
      <c r="E1974" t="s">
        <v>5319</v>
      </c>
      <c r="F1974" s="2">
        <v>44442.808553240742</v>
      </c>
      <c r="G1974" s="8">
        <v>587.90577356530025</v>
      </c>
      <c r="H1974" s="7">
        <f>LN(G1974)</f>
        <v>6.3765666860187729</v>
      </c>
      <c r="I1974" s="7">
        <f>+(H1974-$O$10)/_xlfn.STDEV.S($H$2:$H$6885)</f>
        <v>0.56854494484576901</v>
      </c>
      <c r="J1974" s="7">
        <f>($O$9-H1974)/($O$9-$O$2)</f>
        <v>0.40833711126850003</v>
      </c>
      <c r="K1974" t="b">
        <f>G1974&lt;2000</f>
        <v>1</v>
      </c>
    </row>
    <row r="1975" spans="1:11" x14ac:dyDescent="0.25">
      <c r="A1975" s="1">
        <v>3444</v>
      </c>
      <c r="B1975" s="1" t="s">
        <v>42</v>
      </c>
      <c r="C1975">
        <v>7046.2350270000024</v>
      </c>
      <c r="D1975">
        <v>204.09825297</v>
      </c>
      <c r="E1975" t="s">
        <v>5089</v>
      </c>
      <c r="F1975" s="2">
        <v>44433.693437499998</v>
      </c>
      <c r="G1975" s="8">
        <v>587.59265582433318</v>
      </c>
      <c r="H1975" s="7">
        <f>LN(G1975)</f>
        <v>6.3760339456244957</v>
      </c>
      <c r="I1975" s="7">
        <f>+(H1975-$O$10)/_xlfn.STDEV.S($H$2:$H$6885)</f>
        <v>0.56815890755595844</v>
      </c>
      <c r="J1975" s="7">
        <f>($O$9-H1975)/($O$9-$O$2)</f>
        <v>0.40839563242237953</v>
      </c>
      <c r="K1975" t="b">
        <f>G1975&lt;2000</f>
        <v>1</v>
      </c>
    </row>
    <row r="1976" spans="1:11" x14ac:dyDescent="0.25">
      <c r="A1976" s="1">
        <v>19677</v>
      </c>
      <c r="B1976" s="1" t="s">
        <v>5</v>
      </c>
      <c r="C1976">
        <v>6859.9649199435571</v>
      </c>
      <c r="D1976">
        <v>312.12653004318338</v>
      </c>
      <c r="E1976" t="s">
        <v>3391</v>
      </c>
      <c r="F1976" s="2">
        <v>44366.443854166668</v>
      </c>
      <c r="G1976" s="8">
        <v>587.15437547222177</v>
      </c>
      <c r="H1976" s="7">
        <f>LN(G1976)</f>
        <v>6.3752877758351367</v>
      </c>
      <c r="I1976" s="7">
        <f>+(H1976-$O$10)/_xlfn.STDEV.S($H$2:$H$6885)</f>
        <v>0.56761821387791767</v>
      </c>
      <c r="J1976" s="7">
        <f>($O$9-H1976)/($O$9-$O$2)</f>
        <v>0.40847759864369937</v>
      </c>
      <c r="K1976" t="b">
        <f>G1976&lt;2000</f>
        <v>1</v>
      </c>
    </row>
    <row r="1977" spans="1:11" x14ac:dyDescent="0.25">
      <c r="A1977" s="1">
        <v>6258</v>
      </c>
      <c r="B1977" s="1" t="s">
        <v>5</v>
      </c>
      <c r="C1977">
        <v>13346.87585563733</v>
      </c>
      <c r="D1977">
        <v>591.07396454735874</v>
      </c>
      <c r="E1977" t="s">
        <v>763</v>
      </c>
      <c r="F1977" s="2">
        <v>44192.857905092591</v>
      </c>
      <c r="G1977" s="8">
        <v>586.86620671401215</v>
      </c>
      <c r="H1977" s="7">
        <f>LN(G1977)</f>
        <v>6.3747968666153678</v>
      </c>
      <c r="I1977" s="7">
        <f>+(H1977-$O$10)/_xlfn.STDEV.S($H$2:$H$6885)</f>
        <v>0.56726248852504724</v>
      </c>
      <c r="J1977" s="7">
        <f>($O$9-H1977)/($O$9-$O$2)</f>
        <v>0.40853152467277387</v>
      </c>
      <c r="K1977" t="b">
        <f>G1977&lt;2000</f>
        <v>1</v>
      </c>
    </row>
    <row r="1978" spans="1:11" x14ac:dyDescent="0.25">
      <c r="A1978" s="1">
        <v>10799</v>
      </c>
      <c r="B1978" s="1" t="s">
        <v>5</v>
      </c>
      <c r="C1978">
        <v>6419.6352951787212</v>
      </c>
      <c r="D1978">
        <v>292.18021882068132</v>
      </c>
      <c r="E1978" t="s">
        <v>3742</v>
      </c>
      <c r="F1978" s="2">
        <v>44378.6562037037</v>
      </c>
      <c r="G1978" s="8">
        <v>586.55009684772506</v>
      </c>
      <c r="H1978" s="7">
        <f>LN(G1978)</f>
        <v>6.3742580810659009</v>
      </c>
      <c r="I1978" s="7">
        <f>+(H1978-$O$10)/_xlfn.STDEV.S($H$2:$H$6885)</f>
        <v>0.56687207076146173</v>
      </c>
      <c r="J1978" s="7">
        <f>($O$9-H1978)/($O$9-$O$2)</f>
        <v>0.40859070988265683</v>
      </c>
      <c r="K1978" t="b">
        <f>G1978&lt;2000</f>
        <v>1</v>
      </c>
    </row>
    <row r="1979" spans="1:11" x14ac:dyDescent="0.25">
      <c r="A1979" s="1">
        <v>2986</v>
      </c>
      <c r="B1979" s="1" t="s">
        <v>42</v>
      </c>
      <c r="C1979">
        <v>8808.4068751550021</v>
      </c>
      <c r="D1979">
        <v>358.23489917567503</v>
      </c>
      <c r="E1979" t="s">
        <v>2694</v>
      </c>
      <c r="F1979" s="2">
        <v>44336.728518518517</v>
      </c>
      <c r="G1979" s="8">
        <v>584.39261224110135</v>
      </c>
      <c r="H1979" s="7">
        <f>LN(G1979)</f>
        <v>6.3705730381831911</v>
      </c>
      <c r="I1979" s="7">
        <f>+(H1979-$O$10)/_xlfn.STDEV.S($H$2:$H$6885)</f>
        <v>0.56420179461465858</v>
      </c>
      <c r="J1979" s="7">
        <f>($O$9-H1979)/($O$9-$O$2)</f>
        <v>0.40899550922565442</v>
      </c>
      <c r="K1979" t="b">
        <f>G1979&lt;2000</f>
        <v>1</v>
      </c>
    </row>
    <row r="1980" spans="1:11" x14ac:dyDescent="0.25">
      <c r="A1980" s="1">
        <v>24053</v>
      </c>
      <c r="B1980" s="1" t="s">
        <v>5</v>
      </c>
      <c r="C1980">
        <v>5124.3256704449777</v>
      </c>
      <c r="D1980">
        <v>321.49812153898819</v>
      </c>
      <c r="E1980" t="s">
        <v>3230</v>
      </c>
      <c r="F1980" s="2">
        <v>44359.656238425923</v>
      </c>
      <c r="G1980" s="8">
        <v>584.34215009205047</v>
      </c>
      <c r="H1980" s="7">
        <f>LN(G1980)</f>
        <v>6.3704866847166759</v>
      </c>
      <c r="I1980" s="7">
        <f>+(H1980-$O$10)/_xlfn.STDEV.S($H$2:$H$6885)</f>
        <v>0.56413922068833844</v>
      </c>
      <c r="J1980" s="7">
        <f>($O$9-H1980)/($O$9-$O$2)</f>
        <v>0.40900499509261001</v>
      </c>
      <c r="K1980" t="b">
        <f>G1980&lt;2000</f>
        <v>1</v>
      </c>
    </row>
    <row r="1981" spans="1:11" x14ac:dyDescent="0.25">
      <c r="A1981" s="1">
        <v>28583</v>
      </c>
      <c r="B1981" s="1" t="s">
        <v>5</v>
      </c>
      <c r="C1981">
        <v>3655.4206748242209</v>
      </c>
      <c r="D1981">
        <v>232.04185912486321</v>
      </c>
      <c r="E1981" t="s">
        <v>4637</v>
      </c>
      <c r="F1981" s="2">
        <v>44415.476574074077</v>
      </c>
      <c r="G1981" s="8">
        <v>584.11207192944391</v>
      </c>
      <c r="H1981" s="7">
        <f>LN(G1981)</f>
        <v>6.370092868405786</v>
      </c>
      <c r="I1981" s="7">
        <f>+(H1981-$O$10)/_xlfn.STDEV.S($H$2:$H$6885)</f>
        <v>0.56385385133588783</v>
      </c>
      <c r="J1981" s="7">
        <f>($O$9-H1981)/($O$9-$O$2)</f>
        <v>0.40904825553461405</v>
      </c>
      <c r="K1981" t="b">
        <f>G1981&lt;2000</f>
        <v>1</v>
      </c>
    </row>
    <row r="1982" spans="1:11" x14ac:dyDescent="0.25">
      <c r="A1982" s="1">
        <v>2214</v>
      </c>
      <c r="B1982" s="1" t="s">
        <v>5</v>
      </c>
      <c r="C1982">
        <v>5761.2719010637038</v>
      </c>
      <c r="D1982">
        <v>606.18100983107672</v>
      </c>
      <c r="E1982" t="s">
        <v>569</v>
      </c>
      <c r="F1982" s="2">
        <v>44181.659317129634</v>
      </c>
      <c r="G1982" s="8">
        <v>584.07328763421651</v>
      </c>
      <c r="H1982" s="7">
        <f>LN(G1982)</f>
        <v>6.3700264674790423</v>
      </c>
      <c r="I1982" s="7">
        <f>+(H1982-$O$10)/_xlfn.STDEV.S($H$2:$H$6885)</f>
        <v>0.56380573552924662</v>
      </c>
      <c r="J1982" s="7">
        <f>($O$9-H1982)/($O$9-$O$2)</f>
        <v>0.409055549629249</v>
      </c>
      <c r="K1982" t="b">
        <f>G1982&lt;2000</f>
        <v>1</v>
      </c>
    </row>
    <row r="1983" spans="1:11" x14ac:dyDescent="0.25">
      <c r="A1983" s="1">
        <v>626</v>
      </c>
      <c r="B1983" s="1" t="s">
        <v>5</v>
      </c>
      <c r="C1983">
        <v>16357.876259632019</v>
      </c>
      <c r="D1983">
        <v>594.82269550753961</v>
      </c>
      <c r="E1983" t="s">
        <v>729</v>
      </c>
      <c r="F1983" s="2">
        <v>44188.66337962963</v>
      </c>
      <c r="G1983" s="8">
        <v>583.92563505791054</v>
      </c>
      <c r="H1983" s="7">
        <f>LN(G1983)</f>
        <v>6.3697736374905487</v>
      </c>
      <c r="I1983" s="7">
        <f>+(H1983-$O$10)/_xlfn.STDEV.S($H$2:$H$6885)</f>
        <v>0.56362252846518801</v>
      </c>
      <c r="J1983" s="7">
        <f>($O$9-H1983)/($O$9-$O$2)</f>
        <v>0.40908332282388737</v>
      </c>
      <c r="K1983" t="b">
        <f>G1983&lt;2000</f>
        <v>1</v>
      </c>
    </row>
    <row r="1984" spans="1:11" x14ac:dyDescent="0.25">
      <c r="A1984" s="1">
        <v>5869</v>
      </c>
      <c r="B1984" s="1" t="s">
        <v>42</v>
      </c>
      <c r="C1984">
        <v>3498.3345579641318</v>
      </c>
      <c r="D1984">
        <v>235.19114553926781</v>
      </c>
      <c r="E1984" t="s">
        <v>4593</v>
      </c>
      <c r="F1984" s="2">
        <v>44413.398495370369</v>
      </c>
      <c r="G1984" s="8">
        <v>583.67460335703731</v>
      </c>
      <c r="H1984" s="7">
        <f>LN(G1984)</f>
        <v>6.3693436415099347</v>
      </c>
      <c r="I1984" s="7">
        <f>+(H1984-$O$10)/_xlfn.STDEV.S($H$2:$H$6885)</f>
        <v>0.56331094240043911</v>
      </c>
      <c r="J1984" s="7">
        <f>($O$9-H1984)/($O$9-$O$2)</f>
        <v>0.40913055757691047</v>
      </c>
      <c r="K1984" t="b">
        <f>G1984&lt;2000</f>
        <v>1</v>
      </c>
    </row>
    <row r="1985" spans="1:11" x14ac:dyDescent="0.25">
      <c r="A1985" s="1">
        <v>13301</v>
      </c>
      <c r="B1985" s="1" t="s">
        <v>5</v>
      </c>
      <c r="C1985">
        <v>26351.573944397071</v>
      </c>
      <c r="D1985">
        <v>514.97133612914445</v>
      </c>
      <c r="E1985" t="s">
        <v>1301</v>
      </c>
      <c r="F1985" s="2">
        <v>44238.400925925933</v>
      </c>
      <c r="G1985" s="8">
        <v>583.60670862684583</v>
      </c>
      <c r="H1985" s="7">
        <f>LN(G1985)</f>
        <v>6.3692273118307545</v>
      </c>
      <c r="I1985" s="7">
        <f>+(H1985-$O$10)/_xlfn.STDEV.S($H$2:$H$6885)</f>
        <v>0.56322664694517111</v>
      </c>
      <c r="J1985" s="7">
        <f>($O$9-H1985)/($O$9-$O$2)</f>
        <v>0.40914333630953365</v>
      </c>
      <c r="K1985" t="b">
        <f>G1985&lt;2000</f>
        <v>1</v>
      </c>
    </row>
    <row r="1986" spans="1:11" x14ac:dyDescent="0.25">
      <c r="A1986" s="1">
        <v>2989</v>
      </c>
      <c r="B1986" s="1" t="s">
        <v>1741</v>
      </c>
      <c r="C1986">
        <v>9061.5839832494639</v>
      </c>
      <c r="D1986">
        <v>317.33364932997893</v>
      </c>
      <c r="E1986" t="s">
        <v>3246</v>
      </c>
      <c r="F1986" s="2">
        <v>44361.942673611113</v>
      </c>
      <c r="G1986" s="8">
        <v>583.41548994785114</v>
      </c>
      <c r="H1986" s="7">
        <f>LN(G1986)</f>
        <v>6.3688996082430434</v>
      </c>
      <c r="I1986" s="7">
        <f>+(H1986-$O$10)/_xlfn.STDEV.S($H$2:$H$6885)</f>
        <v>0.56298918455970126</v>
      </c>
      <c r="J1986" s="7">
        <f>($O$9-H1986)/($O$9-$O$2)</f>
        <v>0.40917933431585968</v>
      </c>
      <c r="K1986" t="b">
        <f>G1986&lt;2000</f>
        <v>1</v>
      </c>
    </row>
    <row r="1987" spans="1:11" x14ac:dyDescent="0.25">
      <c r="A1987" s="1">
        <v>7629</v>
      </c>
      <c r="B1987" s="1" t="s">
        <v>5</v>
      </c>
      <c r="C1987">
        <v>13773.429270267339</v>
      </c>
      <c r="D1987">
        <v>569.97698758448746</v>
      </c>
      <c r="E1987" t="s">
        <v>872</v>
      </c>
      <c r="F1987" s="2">
        <v>44203.511712962973</v>
      </c>
      <c r="G1987" s="8">
        <v>582.80966307272672</v>
      </c>
      <c r="H1987" s="7">
        <f>LN(G1987)</f>
        <v>6.3678606546103751</v>
      </c>
      <c r="I1987" s="7">
        <f>+(H1987-$O$10)/_xlfn.STDEV.S($H$2:$H$6885)</f>
        <v>0.56223633223443636</v>
      </c>
      <c r="J1987" s="7">
        <f>($O$9-H1987)/($O$9-$O$2)</f>
        <v>0.40929346263438821</v>
      </c>
      <c r="K1987" t="b">
        <f>G1987&lt;2000</f>
        <v>1</v>
      </c>
    </row>
    <row r="1988" spans="1:11" x14ac:dyDescent="0.25">
      <c r="A1988" s="1">
        <v>7786</v>
      </c>
      <c r="B1988" s="1" t="s">
        <v>1741</v>
      </c>
      <c r="C1988">
        <v>3029.1075000000001</v>
      </c>
      <c r="D1988">
        <v>149.61220499999999</v>
      </c>
      <c r="E1988" t="s">
        <v>5839</v>
      </c>
      <c r="F1988" s="2">
        <v>44466.714768518519</v>
      </c>
      <c r="G1988" s="8">
        <v>582.42717767231807</v>
      </c>
      <c r="H1988" s="7">
        <f>LN(G1988)</f>
        <v>6.3672041607530385</v>
      </c>
      <c r="I1988" s="7">
        <f>+(H1988-$O$10)/_xlfn.STDEV.S($H$2:$H$6885)</f>
        <v>0.56176062002604021</v>
      </c>
      <c r="J1988" s="7">
        <f>($O$9-H1988)/($O$9-$O$2)</f>
        <v>0.40936557801827661</v>
      </c>
      <c r="K1988" t="b">
        <f>G1988&lt;2000</f>
        <v>1</v>
      </c>
    </row>
    <row r="1989" spans="1:11" x14ac:dyDescent="0.25">
      <c r="A1989" s="1">
        <v>7482</v>
      </c>
      <c r="B1989" s="1" t="s">
        <v>42</v>
      </c>
      <c r="C1989">
        <v>838.9074054128663</v>
      </c>
      <c r="D1989">
        <v>58.695914198737498</v>
      </c>
      <c r="E1989" t="s">
        <v>6760</v>
      </c>
      <c r="F1989" s="2">
        <v>44523.689189814817</v>
      </c>
      <c r="G1989" s="8">
        <v>582.40013399155714</v>
      </c>
      <c r="H1989" s="7">
        <f>LN(G1989)</f>
        <v>6.3671577269503707</v>
      </c>
      <c r="I1989" s="7">
        <f>+(H1989-$O$10)/_xlfn.STDEV.S($H$2:$H$6885)</f>
        <v>0.56172697290723705</v>
      </c>
      <c r="J1989" s="7">
        <f>($O$9-H1989)/($O$9-$O$2)</f>
        <v>0.4093706787385154</v>
      </c>
      <c r="K1989" t="b">
        <f>G1989&lt;2000</f>
        <v>1</v>
      </c>
    </row>
    <row r="1990" spans="1:11" x14ac:dyDescent="0.25">
      <c r="A1990" s="1">
        <v>18916</v>
      </c>
      <c r="B1990" s="1" t="s">
        <v>5</v>
      </c>
      <c r="C1990">
        <v>4514.1753382879187</v>
      </c>
      <c r="D1990">
        <v>293.07278985282983</v>
      </c>
      <c r="E1990" t="s">
        <v>3681</v>
      </c>
      <c r="F1990" s="2">
        <v>44376.616875</v>
      </c>
      <c r="G1990" s="8">
        <v>581.8161181856226</v>
      </c>
      <c r="H1990" s="7">
        <f>LN(G1990)</f>
        <v>6.3661544496746414</v>
      </c>
      <c r="I1990" s="7">
        <f>+(H1990-$O$10)/_xlfn.STDEV.S($H$2:$H$6885)</f>
        <v>0.56099997258097767</v>
      </c>
      <c r="J1990" s="7">
        <f>($O$9-H1990)/($O$9-$O$2)</f>
        <v>0.40948088803457688</v>
      </c>
      <c r="K1990" t="b">
        <f>G1990&lt;2000</f>
        <v>1</v>
      </c>
    </row>
    <row r="1991" spans="1:11" x14ac:dyDescent="0.25">
      <c r="A1991" s="1">
        <v>31705</v>
      </c>
      <c r="B1991" s="1" t="s">
        <v>5</v>
      </c>
      <c r="C1991">
        <v>2443.566236842958</v>
      </c>
      <c r="D1991">
        <v>193.85826469426331</v>
      </c>
      <c r="E1991" t="s">
        <v>5199</v>
      </c>
      <c r="F1991" s="2">
        <v>44438.85765046296</v>
      </c>
      <c r="G1991" s="8">
        <v>581.81105773577292</v>
      </c>
      <c r="H1991" s="7">
        <f>LN(G1991)</f>
        <v>6.366145751957788</v>
      </c>
      <c r="I1991" s="7">
        <f>+(H1991-$O$10)/_xlfn.STDEV.S($H$2:$H$6885)</f>
        <v>0.56099366999330513</v>
      </c>
      <c r="J1991" s="7">
        <f>($O$9-H1991)/($O$9-$O$2)</f>
        <v>0.40948184347259481</v>
      </c>
      <c r="K1991" t="b">
        <f>G1991&lt;2000</f>
        <v>1</v>
      </c>
    </row>
    <row r="1992" spans="1:11" x14ac:dyDescent="0.25">
      <c r="A1992" s="1">
        <v>16850</v>
      </c>
      <c r="B1992" s="1" t="s">
        <v>5</v>
      </c>
      <c r="C1992">
        <v>5219.6747224189294</v>
      </c>
      <c r="D1992">
        <v>258.88161403372601</v>
      </c>
      <c r="E1992" t="s">
        <v>4201</v>
      </c>
      <c r="F1992" s="2">
        <v>44397.964988425927</v>
      </c>
      <c r="G1992" s="8">
        <v>581.45243124096078</v>
      </c>
      <c r="H1992" s="7">
        <f>LN(G1992)</f>
        <v>6.3655291650717167</v>
      </c>
      <c r="I1992" s="7">
        <f>+(H1992-$O$10)/_xlfn.STDEV.S($H$2:$H$6885)</f>
        <v>0.56054687539505688</v>
      </c>
      <c r="J1992" s="7">
        <f>($O$9-H1992)/($O$9-$O$2)</f>
        <v>0.40954957510403756</v>
      </c>
      <c r="K1992" t="b">
        <f>G1992&lt;2000</f>
        <v>1</v>
      </c>
    </row>
    <row r="1993" spans="1:11" x14ac:dyDescent="0.25">
      <c r="A1993" s="1">
        <v>18145</v>
      </c>
      <c r="B1993" s="1" t="s">
        <v>5</v>
      </c>
      <c r="C1993">
        <v>11846.545141379371</v>
      </c>
      <c r="D1993">
        <v>391.80689092085117</v>
      </c>
      <c r="E1993" t="s">
        <v>2312</v>
      </c>
      <c r="F1993" s="2">
        <v>44314.428946759261</v>
      </c>
      <c r="G1993" s="8">
        <v>581.23089410159082</v>
      </c>
      <c r="H1993" s="7">
        <f>LN(G1993)</f>
        <v>6.3651480859984693</v>
      </c>
      <c r="I1993" s="7">
        <f>+(H1993-$O$10)/_xlfn.STDEV.S($H$2:$H$6885)</f>
        <v>0.56027073577016595</v>
      </c>
      <c r="J1993" s="7">
        <f>($O$9-H1993)/($O$9-$O$2)</f>
        <v>0.40959143636953455</v>
      </c>
      <c r="K1993" t="b">
        <f>G1993&lt;2000</f>
        <v>1</v>
      </c>
    </row>
    <row r="1994" spans="1:11" x14ac:dyDescent="0.25">
      <c r="A1994" s="1">
        <v>1357</v>
      </c>
      <c r="B1994" s="1" t="s">
        <v>42</v>
      </c>
      <c r="C1994">
        <v>2060.403566600929</v>
      </c>
      <c r="D1994">
        <v>137.43632535062719</v>
      </c>
      <c r="E1994" t="s">
        <v>5975</v>
      </c>
      <c r="F1994" s="2">
        <v>44473.893784722219</v>
      </c>
      <c r="G1994" s="8">
        <v>579.39023472024519</v>
      </c>
      <c r="H1994" s="7">
        <f>LN(G1994)</f>
        <v>6.3619762310686836</v>
      </c>
      <c r="I1994" s="7">
        <f>+(H1994-$O$10)/_xlfn.STDEV.S($H$2:$H$6885)</f>
        <v>0.55797232871502234</v>
      </c>
      <c r="J1994" s="7">
        <f>($O$9-H1994)/($O$9-$O$2)</f>
        <v>0.40993986238044616</v>
      </c>
      <c r="K1994" t="b">
        <f>G1994&lt;2000</f>
        <v>1</v>
      </c>
    </row>
    <row r="1995" spans="1:11" x14ac:dyDescent="0.25">
      <c r="A1995" s="1">
        <v>5099</v>
      </c>
      <c r="B1995" s="1" t="s">
        <v>5</v>
      </c>
      <c r="C1995">
        <v>15814.134000049449</v>
      </c>
      <c r="D1995">
        <v>601.08570036632113</v>
      </c>
      <c r="E1995" t="s">
        <v>553</v>
      </c>
      <c r="F1995" s="2">
        <v>44181.3591087963</v>
      </c>
      <c r="G1995" s="8">
        <v>578.70518739216288</v>
      </c>
      <c r="H1995" s="7">
        <f>LN(G1995)</f>
        <v>6.3607931724106441</v>
      </c>
      <c r="I1995" s="7">
        <f>+(H1995-$O$10)/_xlfn.STDEV.S($H$2:$H$6885)</f>
        <v>0.55711505420957375</v>
      </c>
      <c r="J1995" s="7">
        <f>($O$9-H1995)/($O$9-$O$2)</f>
        <v>0.41006982053364677</v>
      </c>
      <c r="K1995" t="b">
        <f>G1995&lt;2000</f>
        <v>1</v>
      </c>
    </row>
    <row r="1996" spans="1:11" x14ac:dyDescent="0.25">
      <c r="A1996" s="1">
        <v>5309</v>
      </c>
      <c r="B1996" s="1" t="s">
        <v>1741</v>
      </c>
      <c r="C1996">
        <v>15340.4845</v>
      </c>
      <c r="D1996">
        <v>247.0042725000001</v>
      </c>
      <c r="E1996" t="s">
        <v>4386</v>
      </c>
      <c r="F1996" s="2">
        <v>44404.53162037037</v>
      </c>
      <c r="G1996" s="8">
        <v>578.13683129099513</v>
      </c>
      <c r="H1996" s="7">
        <f>LN(G1996)</f>
        <v>6.3598105729930614</v>
      </c>
      <c r="I1996" s="7">
        <f>+(H1996-$O$10)/_xlfn.STDEV.S($H$2:$H$6885)</f>
        <v>0.55640303758720422</v>
      </c>
      <c r="J1996" s="7">
        <f>($O$9-H1996)/($O$9-$O$2)</f>
        <v>0.4101777583816793</v>
      </c>
      <c r="K1996" t="b">
        <f>G1996&lt;2000</f>
        <v>1</v>
      </c>
    </row>
    <row r="1997" spans="1:11" x14ac:dyDescent="0.25">
      <c r="A1997" s="1">
        <v>37490</v>
      </c>
      <c r="B1997" s="1" t="s">
        <v>5</v>
      </c>
      <c r="C1997">
        <v>4924.7910443613191</v>
      </c>
      <c r="D1997">
        <v>111.7294649082678</v>
      </c>
      <c r="E1997" t="s">
        <v>6275</v>
      </c>
      <c r="F1997" s="2">
        <v>44489.884652777779</v>
      </c>
      <c r="G1997" s="8">
        <v>577.7178894285455</v>
      </c>
      <c r="H1997" s="7">
        <f>LN(G1997)</f>
        <v>6.3590856689488326</v>
      </c>
      <c r="I1997" s="7">
        <f>+(H1997-$O$10)/_xlfn.STDEV.S($H$2:$H$6885)</f>
        <v>0.55587775361096958</v>
      </c>
      <c r="J1997" s="7">
        <f>($O$9-H1997)/($O$9-$O$2)</f>
        <v>0.41025738857600269</v>
      </c>
      <c r="K1997" t="b">
        <f>G1997&lt;2000</f>
        <v>1</v>
      </c>
    </row>
    <row r="1998" spans="1:11" x14ac:dyDescent="0.25">
      <c r="A1998" s="1">
        <v>9179</v>
      </c>
      <c r="B1998" s="1" t="s">
        <v>1741</v>
      </c>
      <c r="C1998">
        <v>7811.3245000000024</v>
      </c>
      <c r="D1998">
        <v>147.20773</v>
      </c>
      <c r="E1998" t="s">
        <v>5854</v>
      </c>
      <c r="F1998" s="2">
        <v>44467.450069444443</v>
      </c>
      <c r="G1998" s="8">
        <v>577.5964879989009</v>
      </c>
      <c r="H1998" s="7">
        <f>LN(G1998)</f>
        <v>6.3588755072258181</v>
      </c>
      <c r="I1998" s="7">
        <f>+(H1998-$O$10)/_xlfn.STDEV.S($H$2:$H$6885)</f>
        <v>0.55572546506133824</v>
      </c>
      <c r="J1998" s="7">
        <f>($O$9-H1998)/($O$9-$O$2)</f>
        <v>0.41028047469198758</v>
      </c>
      <c r="K1998" t="b">
        <f>G1998&lt;2000</f>
        <v>1</v>
      </c>
    </row>
    <row r="1999" spans="1:11" x14ac:dyDescent="0.25">
      <c r="A1999" s="1">
        <v>33297</v>
      </c>
      <c r="B1999" s="1" t="s">
        <v>5</v>
      </c>
      <c r="C1999">
        <v>2863.7073712972801</v>
      </c>
      <c r="D1999">
        <v>154.69562833465881</v>
      </c>
      <c r="E1999" t="s">
        <v>5779</v>
      </c>
      <c r="F1999" s="2">
        <v>44462.697997685187</v>
      </c>
      <c r="G1999" s="8">
        <v>577.4768579175493</v>
      </c>
      <c r="H1999" s="7">
        <f>LN(G1999)</f>
        <v>6.3586683687229648</v>
      </c>
      <c r="I1999" s="7">
        <f>+(H1999-$O$10)/_xlfn.STDEV.S($H$2:$H$6885)</f>
        <v>0.55557536721421452</v>
      </c>
      <c r="J1999" s="7">
        <f>($O$9-H1999)/($O$9-$O$2)</f>
        <v>0.41030322870938529</v>
      </c>
      <c r="K1999" t="b">
        <f>G1999&lt;2000</f>
        <v>1</v>
      </c>
    </row>
    <row r="2000" spans="1:11" x14ac:dyDescent="0.25">
      <c r="A2000" s="1">
        <v>24373</v>
      </c>
      <c r="B2000" s="1" t="s">
        <v>5</v>
      </c>
      <c r="C2000">
        <v>7802.493883842998</v>
      </c>
      <c r="D2000">
        <v>202.11941074475729</v>
      </c>
      <c r="E2000" t="s">
        <v>5033</v>
      </c>
      <c r="F2000" s="2">
        <v>44432.525960648149</v>
      </c>
      <c r="G2000" s="8">
        <v>576.58609235020435</v>
      </c>
      <c r="H2000" s="7">
        <f>LN(G2000)</f>
        <v>6.3571246648131723</v>
      </c>
      <c r="I2000" s="7">
        <f>+(H2000-$O$10)/_xlfn.STDEV.S($H$2:$H$6885)</f>
        <v>0.55445675995257671</v>
      </c>
      <c r="J2000" s="7">
        <f>($O$9-H2000)/($O$9-$O$2)</f>
        <v>0.41047280348730686</v>
      </c>
      <c r="K2000" t="b">
        <f>G2000&lt;2000</f>
        <v>1</v>
      </c>
    </row>
    <row r="2001" spans="1:11" x14ac:dyDescent="0.25">
      <c r="A2001" s="1">
        <v>2566</v>
      </c>
      <c r="B2001" s="1" t="s">
        <v>1741</v>
      </c>
      <c r="C2001">
        <v>6003.8603353726403</v>
      </c>
      <c r="D2001">
        <v>301.31838841490571</v>
      </c>
      <c r="E2001" t="s">
        <v>3481</v>
      </c>
      <c r="F2001" s="2">
        <v>44369.716053240743</v>
      </c>
      <c r="G2001" s="8">
        <v>576.54576871828931</v>
      </c>
      <c r="H2001" s="7">
        <f>LN(G2001)</f>
        <v>6.3570547272226969</v>
      </c>
      <c r="I2001" s="7">
        <f>+(H2001-$O$10)/_xlfn.STDEV.S($H$2:$H$6885)</f>
        <v>0.5544060813891093</v>
      </c>
      <c r="J2001" s="7">
        <f>($O$9-H2001)/($O$9-$O$2)</f>
        <v>0.41048048608194043</v>
      </c>
      <c r="K2001" t="b">
        <f>G2001&lt;2000</f>
        <v>1</v>
      </c>
    </row>
    <row r="2002" spans="1:11" x14ac:dyDescent="0.25">
      <c r="A2002" s="1">
        <v>24325</v>
      </c>
      <c r="B2002" s="1" t="s">
        <v>5</v>
      </c>
      <c r="C2002">
        <v>6945.9143645730237</v>
      </c>
      <c r="D2002">
        <v>305.7890433688911</v>
      </c>
      <c r="E2002" t="s">
        <v>3408</v>
      </c>
      <c r="F2002" s="2">
        <v>44366.882939814823</v>
      </c>
      <c r="G2002" s="8">
        <v>576.53734640006712</v>
      </c>
      <c r="H2002" s="7">
        <f>LN(G2002)</f>
        <v>6.3570401188772765</v>
      </c>
      <c r="I2002" s="7">
        <f>+(H2002-$O$10)/_xlfn.STDEV.S($H$2:$H$6885)</f>
        <v>0.55439549580908709</v>
      </c>
      <c r="J2002" s="7">
        <f>($O$9-H2002)/($O$9-$O$2)</f>
        <v>0.41048209079830783</v>
      </c>
      <c r="K2002" t="b">
        <f>G2002&lt;2000</f>
        <v>1</v>
      </c>
    </row>
    <row r="2003" spans="1:11" x14ac:dyDescent="0.25">
      <c r="A2003" s="1">
        <v>28256</v>
      </c>
      <c r="B2003" s="1" t="s">
        <v>5</v>
      </c>
      <c r="C2003">
        <v>3685.1525853563739</v>
      </c>
      <c r="D2003">
        <v>221.0022612576804</v>
      </c>
      <c r="E2003" t="s">
        <v>4742</v>
      </c>
      <c r="F2003" s="2">
        <v>44420.472696759258</v>
      </c>
      <c r="G2003" s="8">
        <v>576.17535697525057</v>
      </c>
      <c r="H2003" s="7">
        <f>LN(G2003)</f>
        <v>6.3564120535568271</v>
      </c>
      <c r="I2003" s="7">
        <f>+(H2003-$O$10)/_xlfn.STDEV.S($H$2:$H$6885)</f>
        <v>0.55394038364426013</v>
      </c>
      <c r="J2003" s="7">
        <f>($O$9-H2003)/($O$9-$O$2)</f>
        <v>0.41055108332761336</v>
      </c>
      <c r="K2003" t="b">
        <f>G2003&lt;2000</f>
        <v>1</v>
      </c>
    </row>
    <row r="2004" spans="1:11" x14ac:dyDescent="0.25">
      <c r="A2004" s="1">
        <v>9411</v>
      </c>
      <c r="B2004" s="1" t="s">
        <v>42</v>
      </c>
      <c r="C2004">
        <v>2111.7848315435181</v>
      </c>
      <c r="D2004">
        <v>134.08611784840059</v>
      </c>
      <c r="E2004" t="s">
        <v>6002</v>
      </c>
      <c r="F2004" s="2">
        <v>44475.470034722217</v>
      </c>
      <c r="G2004" s="8">
        <v>575.7485391326145</v>
      </c>
      <c r="H2004" s="7">
        <f>LN(G2004)</f>
        <v>6.3556710013682043</v>
      </c>
      <c r="I2004" s="7">
        <f>+(H2004-$O$10)/_xlfn.STDEV.S($H$2:$H$6885)</f>
        <v>0.5534033983103579</v>
      </c>
      <c r="J2004" s="7">
        <f>($O$9-H2004)/($O$9-$O$2)</f>
        <v>0.41063248738412761</v>
      </c>
      <c r="K2004" t="b">
        <f>G2004&lt;2000</f>
        <v>1</v>
      </c>
    </row>
    <row r="2005" spans="1:11" x14ac:dyDescent="0.25">
      <c r="A2005" s="1">
        <v>22294</v>
      </c>
      <c r="B2005" s="1" t="s">
        <v>5</v>
      </c>
      <c r="C2005">
        <v>11012.673252583771</v>
      </c>
      <c r="D2005">
        <v>321.12493707046309</v>
      </c>
      <c r="E2005" t="s">
        <v>3142</v>
      </c>
      <c r="F2005" s="2">
        <v>44356.694409722222</v>
      </c>
      <c r="G2005" s="8">
        <v>575.18065681454527</v>
      </c>
      <c r="H2005" s="7">
        <f>LN(G2005)</f>
        <v>6.3546841772157654</v>
      </c>
      <c r="I2005" s="7">
        <f>+(H2005-$O$10)/_xlfn.STDEV.S($H$2:$H$6885)</f>
        <v>0.55268832033726001</v>
      </c>
      <c r="J2005" s="7">
        <f>($O$9-H2005)/($O$9-$O$2)</f>
        <v>0.41074088931628305</v>
      </c>
      <c r="K2005" t="b">
        <f>G2005&lt;2000</f>
        <v>1</v>
      </c>
    </row>
    <row r="2006" spans="1:11" x14ac:dyDescent="0.25">
      <c r="A2006" s="1">
        <v>19593</v>
      </c>
      <c r="B2006" s="1" t="s">
        <v>5</v>
      </c>
      <c r="C2006">
        <v>7312.702391182087</v>
      </c>
      <c r="D2006">
        <v>393.5963262694255</v>
      </c>
      <c r="E2006" t="s">
        <v>2250</v>
      </c>
      <c r="F2006" s="2">
        <v>44310.701319444437</v>
      </c>
      <c r="G2006" s="8">
        <v>575.17153352214473</v>
      </c>
      <c r="H2006" s="7">
        <f>LN(G2006)</f>
        <v>6.3546683154779817</v>
      </c>
      <c r="I2006" s="7">
        <f>+(H2006-$O$10)/_xlfn.STDEV.S($H$2:$H$6885)</f>
        <v>0.5526768265171339</v>
      </c>
      <c r="J2006" s="7">
        <f>($O$9-H2006)/($O$9-$O$2)</f>
        <v>0.41074263171691122</v>
      </c>
      <c r="K2006" t="b">
        <f>G2006&lt;2000</f>
        <v>1</v>
      </c>
    </row>
    <row r="2007" spans="1:11" x14ac:dyDescent="0.25">
      <c r="A2007" s="1">
        <v>7452</v>
      </c>
      <c r="B2007" s="1" t="s">
        <v>5</v>
      </c>
      <c r="C2007">
        <v>8097.7137811782832</v>
      </c>
      <c r="D2007">
        <v>507.21309401093492</v>
      </c>
      <c r="E2007" t="s">
        <v>1309</v>
      </c>
      <c r="F2007" s="2">
        <v>44238.550324074073</v>
      </c>
      <c r="G2007" s="8">
        <v>575.08120690074895</v>
      </c>
      <c r="H2007" s="7">
        <f>LN(G2007)</f>
        <v>6.3545112602180254</v>
      </c>
      <c r="I2007" s="7">
        <f>+(H2007-$O$10)/_xlfn.STDEV.S($H$2:$H$6885)</f>
        <v>0.55256302026636839</v>
      </c>
      <c r="J2007" s="7">
        <f>($O$9-H2007)/($O$9-$O$2)</f>
        <v>0.41075988412565329</v>
      </c>
      <c r="K2007" t="b">
        <f>G2007&lt;2000</f>
        <v>1</v>
      </c>
    </row>
    <row r="2008" spans="1:11" x14ac:dyDescent="0.25">
      <c r="A2008" s="1">
        <v>3396</v>
      </c>
      <c r="B2008" s="1" t="s">
        <v>5</v>
      </c>
      <c r="C2008">
        <v>7904.9160419016744</v>
      </c>
      <c r="D2008">
        <v>538.11505266627012</v>
      </c>
      <c r="E2008" t="s">
        <v>1066</v>
      </c>
      <c r="F2008" s="2">
        <v>44218.732314814813</v>
      </c>
      <c r="G2008" s="8">
        <v>574.7366500245214</v>
      </c>
      <c r="H2008" s="7">
        <f>LN(G2008)</f>
        <v>6.3539119359259812</v>
      </c>
      <c r="I2008" s="7">
        <f>+(H2008-$O$10)/_xlfn.STDEV.S($H$2:$H$6885)</f>
        <v>0.55212873458444212</v>
      </c>
      <c r="J2008" s="7">
        <f>($O$9-H2008)/($O$9-$O$2)</f>
        <v>0.41082571947340468</v>
      </c>
      <c r="K2008" t="b">
        <f>G2008&lt;2000</f>
        <v>1</v>
      </c>
    </row>
    <row r="2009" spans="1:11" x14ac:dyDescent="0.25">
      <c r="A2009" s="1">
        <v>2555</v>
      </c>
      <c r="B2009" s="1" t="s">
        <v>42</v>
      </c>
      <c r="C2009">
        <v>7974.2520722118797</v>
      </c>
      <c r="D2009">
        <v>356.78796618505521</v>
      </c>
      <c r="E2009" t="s">
        <v>2617</v>
      </c>
      <c r="F2009" s="2">
        <v>44333.684675925928</v>
      </c>
      <c r="G2009" s="8">
        <v>574.22052667974344</v>
      </c>
      <c r="H2009" s="7">
        <f>LN(G2009)</f>
        <v>6.3530135153582545</v>
      </c>
      <c r="I2009" s="7">
        <f>+(H2009-$O$10)/_xlfn.STDEV.S($H$2:$H$6885)</f>
        <v>0.55147771610564666</v>
      </c>
      <c r="J2009" s="7">
        <f>($O$9-H2009)/($O$9-$O$2)</f>
        <v>0.41092441033457694</v>
      </c>
      <c r="K2009" t="b">
        <f>G2009&lt;2000</f>
        <v>1</v>
      </c>
    </row>
    <row r="2010" spans="1:11" x14ac:dyDescent="0.25">
      <c r="A2010" s="1">
        <v>937</v>
      </c>
      <c r="B2010" s="1" t="s">
        <v>42</v>
      </c>
      <c r="C2010">
        <v>1740.86</v>
      </c>
      <c r="D2010">
        <v>78.338699999999989</v>
      </c>
      <c r="E2010" t="s">
        <v>6609</v>
      </c>
      <c r="F2010" s="2">
        <v>44510.6715625</v>
      </c>
      <c r="G2010" s="8">
        <v>574.13058831162459</v>
      </c>
      <c r="H2010" s="7">
        <f>LN(G2010)</f>
        <v>6.3528568762134343</v>
      </c>
      <c r="I2010" s="7">
        <f>+(H2010-$O$10)/_xlfn.STDEV.S($H$2:$H$6885)</f>
        <v>0.55136421138253155</v>
      </c>
      <c r="J2010" s="7">
        <f>($O$9-H2010)/($O$9-$O$2)</f>
        <v>0.4109416170333669</v>
      </c>
      <c r="K2010" t="b">
        <f>G2010&lt;2000</f>
        <v>1</v>
      </c>
    </row>
    <row r="2011" spans="1:11" x14ac:dyDescent="0.25">
      <c r="A2011" s="1">
        <v>9000</v>
      </c>
      <c r="B2011" s="1" t="s">
        <v>1741</v>
      </c>
      <c r="C2011">
        <v>3238.6689999999999</v>
      </c>
      <c r="D2011">
        <v>71.783990000000003</v>
      </c>
      <c r="E2011" t="s">
        <v>6667</v>
      </c>
      <c r="F2011" s="2">
        <v>44514.806331018517</v>
      </c>
      <c r="G2011" s="8">
        <v>573.72391758178435</v>
      </c>
      <c r="H2011" s="7">
        <f>LN(G2011)</f>
        <v>6.3521483007889925</v>
      </c>
      <c r="I2011" s="7">
        <f>+(H2011-$O$10)/_xlfn.STDEV.S($H$2:$H$6885)</f>
        <v>0.55085075954104123</v>
      </c>
      <c r="J2011" s="7">
        <f>($O$9-H2011)/($O$9-$O$2)</f>
        <v>0.4110194535404057</v>
      </c>
      <c r="K2011" t="b">
        <f>G2011&lt;2000</f>
        <v>1</v>
      </c>
    </row>
    <row r="2012" spans="1:11" x14ac:dyDescent="0.25">
      <c r="A2012" s="1">
        <v>2425</v>
      </c>
      <c r="B2012" s="1" t="s">
        <v>5</v>
      </c>
      <c r="C2012">
        <v>5295.6817225035002</v>
      </c>
      <c r="D2012">
        <v>436.89863952768337</v>
      </c>
      <c r="E2012" t="s">
        <v>1817</v>
      </c>
      <c r="F2012" s="2">
        <v>44282.516412037039</v>
      </c>
      <c r="G2012" s="8">
        <v>573.71155999118776</v>
      </c>
      <c r="H2012" s="7">
        <f>LN(G2012)</f>
        <v>6.3521267612935901</v>
      </c>
      <c r="I2012" s="7">
        <f>+(H2012-$O$10)/_xlfn.STDEV.S($H$2:$H$6885)</f>
        <v>0.55083515147279949</v>
      </c>
      <c r="J2012" s="7">
        <f>($O$9-H2012)/($O$9-$O$2)</f>
        <v>0.41102181963867512</v>
      </c>
      <c r="K2012" t="b">
        <f>G2012&lt;2000</f>
        <v>1</v>
      </c>
    </row>
    <row r="2013" spans="1:11" x14ac:dyDescent="0.25">
      <c r="A2013" s="1">
        <v>22724</v>
      </c>
      <c r="B2013" s="1" t="s">
        <v>5</v>
      </c>
      <c r="C2013">
        <v>5418.5576059145606</v>
      </c>
      <c r="D2013">
        <v>315.54633654621603</v>
      </c>
      <c r="E2013" t="s">
        <v>3228</v>
      </c>
      <c r="F2013" s="2">
        <v>44359.596921296303</v>
      </c>
      <c r="G2013" s="8">
        <v>573.35506765956586</v>
      </c>
      <c r="H2013" s="7">
        <f>LN(G2013)</f>
        <v>6.3515051891294174</v>
      </c>
      <c r="I2013" s="7">
        <f>+(H2013-$O$10)/_xlfn.STDEV.S($H$2:$H$6885)</f>
        <v>0.55038474441477181</v>
      </c>
      <c r="J2013" s="7">
        <f>($O$9-H2013)/($O$9-$O$2)</f>
        <v>0.41109009889937603</v>
      </c>
      <c r="K2013" t="b">
        <f>G2013&lt;2000</f>
        <v>1</v>
      </c>
    </row>
    <row r="2014" spans="1:11" x14ac:dyDescent="0.25">
      <c r="A2014" s="1">
        <v>1130</v>
      </c>
      <c r="B2014" s="1" t="s">
        <v>1741</v>
      </c>
      <c r="C2014">
        <v>10631.148999999999</v>
      </c>
      <c r="D2014">
        <v>200.87996000000001</v>
      </c>
      <c r="E2014" t="s">
        <v>5023</v>
      </c>
      <c r="F2014" s="2">
        <v>44432.475555555553</v>
      </c>
      <c r="G2014" s="8">
        <v>572.82464846315077</v>
      </c>
      <c r="H2014" s="7">
        <f>LN(G2014)</f>
        <v>6.3505796462554365</v>
      </c>
      <c r="I2014" s="7">
        <f>+(H2014-$O$10)/_xlfn.STDEV.S($H$2:$H$6885)</f>
        <v>0.54971407242046988</v>
      </c>
      <c r="J2014" s="7">
        <f>($O$9-H2014)/($O$9-$O$2)</f>
        <v>0.41119176912662403</v>
      </c>
      <c r="K2014" t="b">
        <f>G2014&lt;2000</f>
        <v>1</v>
      </c>
    </row>
    <row r="2015" spans="1:11" x14ac:dyDescent="0.25">
      <c r="A2015" s="1">
        <v>6087</v>
      </c>
      <c r="B2015" s="1" t="s">
        <v>42</v>
      </c>
      <c r="C2015">
        <v>8605.0777297647055</v>
      </c>
      <c r="D2015">
        <v>233.90266333294119</v>
      </c>
      <c r="E2015" t="s">
        <v>4530</v>
      </c>
      <c r="F2015" s="2">
        <v>44411.380370370367</v>
      </c>
      <c r="G2015" s="8">
        <v>572.6197095369572</v>
      </c>
      <c r="H2015" s="7">
        <f>LN(G2015)</f>
        <v>6.3502218131979875</v>
      </c>
      <c r="I2015" s="7">
        <f>+(H2015-$O$10)/_xlfn.STDEV.S($H$2:$H$6885)</f>
        <v>0.54945477745206484</v>
      </c>
      <c r="J2015" s="7">
        <f>($O$9-H2015)/($O$9-$O$2)</f>
        <v>0.41123107683379828</v>
      </c>
      <c r="K2015" t="b">
        <f>G2015&lt;2000</f>
        <v>1</v>
      </c>
    </row>
    <row r="2016" spans="1:11" x14ac:dyDescent="0.25">
      <c r="A2016" s="1">
        <v>5726</v>
      </c>
      <c r="B2016" s="1" t="s">
        <v>42</v>
      </c>
      <c r="C2016">
        <v>2160.041865194999</v>
      </c>
      <c r="D2016">
        <v>136.36221208714991</v>
      </c>
      <c r="E2016" t="s">
        <v>5959</v>
      </c>
      <c r="F2016" s="2">
        <v>44473.496493055558</v>
      </c>
      <c r="G2016" s="8">
        <v>572.23629617007828</v>
      </c>
      <c r="H2016" s="7">
        <f>LN(G2016)</f>
        <v>6.349552011267785</v>
      </c>
      <c r="I2016" s="7">
        <f>+(H2016-$O$10)/_xlfn.STDEV.S($H$2:$H$6885)</f>
        <v>0.5489694218743334</v>
      </c>
      <c r="J2016" s="7">
        <f>($O$9-H2016)/($O$9-$O$2)</f>
        <v>0.41130465410003764</v>
      </c>
      <c r="K2016" t="b">
        <f>G2016&lt;2000</f>
        <v>1</v>
      </c>
    </row>
    <row r="2017" spans="1:11" x14ac:dyDescent="0.25">
      <c r="A2017" s="1">
        <v>2898</v>
      </c>
      <c r="B2017" s="1" t="s">
        <v>42</v>
      </c>
      <c r="C2017">
        <v>6224.2716899999996</v>
      </c>
      <c r="D2017">
        <v>307.40873590000001</v>
      </c>
      <c r="E2017" t="s">
        <v>3316</v>
      </c>
      <c r="F2017" s="2">
        <v>44364.346446759257</v>
      </c>
      <c r="G2017" s="8">
        <v>572.0953843625216</v>
      </c>
      <c r="H2017" s="7">
        <f>LN(G2017)</f>
        <v>6.3493057333561165</v>
      </c>
      <c r="I2017" s="7">
        <f>+(H2017-$O$10)/_xlfn.STDEV.S($H$2:$H$6885)</f>
        <v>0.54879096261240778</v>
      </c>
      <c r="J2017" s="7">
        <f>($O$9-H2017)/($O$9-$O$2)</f>
        <v>0.41133170755369103</v>
      </c>
      <c r="K2017" t="b">
        <f>G2017&lt;2000</f>
        <v>1</v>
      </c>
    </row>
    <row r="2018" spans="1:11" x14ac:dyDescent="0.25">
      <c r="A2018" s="1">
        <v>2584</v>
      </c>
      <c r="B2018" s="1" t="s">
        <v>5</v>
      </c>
      <c r="C2018">
        <v>16664.66932569032</v>
      </c>
      <c r="D2018">
        <v>306.45015046211103</v>
      </c>
      <c r="E2018" t="s">
        <v>3351</v>
      </c>
      <c r="F2018" s="2">
        <v>44364.882025462961</v>
      </c>
      <c r="G2018" s="8">
        <v>571.87307777301203</v>
      </c>
      <c r="H2018" s="7">
        <f>LN(G2018)</f>
        <v>6.3489170747529009</v>
      </c>
      <c r="I2018" s="7">
        <f>+(H2018-$O$10)/_xlfn.STDEV.S($H$2:$H$6885)</f>
        <v>0.54850933066660712</v>
      </c>
      <c r="J2018" s="7">
        <f>($O$9-H2018)/($O$9-$O$2)</f>
        <v>0.41137440142517084</v>
      </c>
      <c r="K2018" t="b">
        <f>G2018&lt;2000</f>
        <v>1</v>
      </c>
    </row>
    <row r="2019" spans="1:11" x14ac:dyDescent="0.25">
      <c r="A2019" s="1">
        <v>2397</v>
      </c>
      <c r="B2019" s="1" t="s">
        <v>42</v>
      </c>
      <c r="C2019">
        <v>4710.1728366957141</v>
      </c>
      <c r="D2019">
        <v>298.99709654117862</v>
      </c>
      <c r="E2019" t="s">
        <v>3473</v>
      </c>
      <c r="F2019" s="2">
        <v>44369.623263888891</v>
      </c>
      <c r="G2019" s="8">
        <v>571.82603556452852</v>
      </c>
      <c r="H2019" s="7">
        <f>LN(G2019)</f>
        <v>6.3488348114933402</v>
      </c>
      <c r="I2019" s="7">
        <f>+(H2019-$O$10)/_xlfn.STDEV.S($H$2:$H$6885)</f>
        <v>0.54844972060866337</v>
      </c>
      <c r="J2019" s="7">
        <f>($O$9-H2019)/($O$9-$O$2)</f>
        <v>0.41138343798579796</v>
      </c>
      <c r="K2019" t="b">
        <f>G2019&lt;2000</f>
        <v>1</v>
      </c>
    </row>
    <row r="2020" spans="1:11" x14ac:dyDescent="0.25">
      <c r="A2020" s="1">
        <v>11004</v>
      </c>
      <c r="B2020" s="1" t="s">
        <v>5</v>
      </c>
      <c r="C2020">
        <v>6688.8560127236633</v>
      </c>
      <c r="D2020">
        <v>496.0110675723999</v>
      </c>
      <c r="E2020" t="s">
        <v>1375</v>
      </c>
      <c r="F2020" s="2">
        <v>44243.702881944453</v>
      </c>
      <c r="G2020" s="8">
        <v>571.52786140728313</v>
      </c>
      <c r="H2020" s="7">
        <f>LN(G2020)</f>
        <v>6.3483132334153805</v>
      </c>
      <c r="I2020" s="7">
        <f>+(H2020-$O$10)/_xlfn.STDEV.S($H$2:$H$6885)</f>
        <v>0.54807177181821476</v>
      </c>
      <c r="J2020" s="7">
        <f>($O$9-H2020)/($O$9-$O$2)</f>
        <v>0.41144073296715911</v>
      </c>
      <c r="K2020" t="b">
        <f>G2020&lt;2000</f>
        <v>1</v>
      </c>
    </row>
    <row r="2021" spans="1:11" x14ac:dyDescent="0.25">
      <c r="A2021" s="1">
        <v>4616</v>
      </c>
      <c r="B2021" s="1" t="s">
        <v>5</v>
      </c>
      <c r="C2021">
        <v>15480.677118957879</v>
      </c>
      <c r="D2021">
        <v>610.41973350589069</v>
      </c>
      <c r="E2021" t="s">
        <v>186</v>
      </c>
      <c r="F2021" s="2">
        <v>44170.610115740739</v>
      </c>
      <c r="G2021" s="8">
        <v>571.48838824916243</v>
      </c>
      <c r="H2021" s="7">
        <f>LN(G2021)</f>
        <v>6.3482441650042389</v>
      </c>
      <c r="I2021" s="7">
        <f>+(H2021-$O$10)/_xlfn.STDEV.S($H$2:$H$6885)</f>
        <v>0.54802172308428176</v>
      </c>
      <c r="J2021" s="7">
        <f>($O$9-H2021)/($O$9-$O$2)</f>
        <v>0.41144832008306031</v>
      </c>
      <c r="K2021" t="b">
        <f>G2021&lt;2000</f>
        <v>1</v>
      </c>
    </row>
    <row r="2022" spans="1:11" x14ac:dyDescent="0.25">
      <c r="A2022" s="1">
        <v>2174</v>
      </c>
      <c r="B2022" s="1" t="s">
        <v>42</v>
      </c>
      <c r="C2022">
        <v>5918.9534271341336</v>
      </c>
      <c r="D2022">
        <v>404.92278650978261</v>
      </c>
      <c r="E2022" t="s">
        <v>2087</v>
      </c>
      <c r="F2022" s="2">
        <v>44301.581550925926</v>
      </c>
      <c r="G2022" s="8">
        <v>570.87913585694969</v>
      </c>
      <c r="H2022" s="7">
        <f>LN(G2022)</f>
        <v>6.3471775162469513</v>
      </c>
      <c r="I2022" s="7">
        <f>+(H2022-$O$10)/_xlfn.STDEV.S($H$2:$H$6885)</f>
        <v>0.54724880216469984</v>
      </c>
      <c r="J2022" s="7">
        <f>($O$9-H2022)/($O$9-$O$2)</f>
        <v>0.41156549069135506</v>
      </c>
      <c r="K2022" t="b">
        <f>G2022&lt;2000</f>
        <v>1</v>
      </c>
    </row>
    <row r="2023" spans="1:11" x14ac:dyDescent="0.25">
      <c r="A2023" s="1">
        <v>5294</v>
      </c>
      <c r="B2023" s="1" t="s">
        <v>5</v>
      </c>
      <c r="C2023">
        <v>8285.9705574915206</v>
      </c>
      <c r="D2023">
        <v>584.94900081176752</v>
      </c>
      <c r="E2023" t="s">
        <v>651</v>
      </c>
      <c r="F2023" s="2">
        <v>44186.402106481481</v>
      </c>
      <c r="G2023" s="8">
        <v>570.76158283811606</v>
      </c>
      <c r="H2023" s="7">
        <f>LN(G2023)</f>
        <v>6.3469715792698898</v>
      </c>
      <c r="I2023" s="7">
        <f>+(H2023-$O$10)/_xlfn.STDEV.S($H$2:$H$6885)</f>
        <v>0.5470995749738381</v>
      </c>
      <c r="J2023" s="7">
        <f>($O$9-H2023)/($O$9-$O$2)</f>
        <v>0.41158811272199802</v>
      </c>
      <c r="K2023" t="b">
        <f>G2023&lt;2000</f>
        <v>1</v>
      </c>
    </row>
    <row r="2024" spans="1:11" x14ac:dyDescent="0.25">
      <c r="A2024" s="1">
        <v>610</v>
      </c>
      <c r="B2024" s="1" t="s">
        <v>42</v>
      </c>
      <c r="C2024">
        <v>18536.848246274771</v>
      </c>
      <c r="D2024">
        <v>538.84331258546547</v>
      </c>
      <c r="E2024" t="s">
        <v>1005</v>
      </c>
      <c r="F2024" s="2">
        <v>44215.494976851849</v>
      </c>
      <c r="G2024" s="8">
        <v>570.11376693442628</v>
      </c>
      <c r="H2024" s="7">
        <f>LN(G2024)</f>
        <v>6.3458359320259685</v>
      </c>
      <c r="I2024" s="7">
        <f>+(H2024-$O$10)/_xlfn.STDEV.S($H$2:$H$6885)</f>
        <v>0.54627665598940667</v>
      </c>
      <c r="J2024" s="7">
        <f>($O$9-H2024)/($O$9-$O$2)</f>
        <v>0.41171286276503644</v>
      </c>
      <c r="K2024" t="b">
        <f>G2024&lt;2000</f>
        <v>1</v>
      </c>
    </row>
    <row r="2025" spans="1:11" x14ac:dyDescent="0.25">
      <c r="A2025" s="1">
        <v>2848</v>
      </c>
      <c r="B2025" s="1" t="s">
        <v>5</v>
      </c>
      <c r="C2025">
        <v>10262.27800746815</v>
      </c>
      <c r="D2025">
        <v>590.13887372286752</v>
      </c>
      <c r="E2025" t="s">
        <v>597</v>
      </c>
      <c r="F2025" s="2">
        <v>44182.583703703713</v>
      </c>
      <c r="G2025" s="8">
        <v>570.00714878500037</v>
      </c>
      <c r="H2025" s="7">
        <f>LN(G2025)</f>
        <v>6.34564890247802</v>
      </c>
      <c r="I2025" s="7">
        <f>+(H2025-$O$10)/_xlfn.STDEV.S($H$2:$H$6885)</f>
        <v>0.54614112960436034</v>
      </c>
      <c r="J2025" s="7">
        <f>($O$9-H2025)/($O$9-$O$2)</f>
        <v>0.41173340782802226</v>
      </c>
      <c r="K2025" t="b">
        <f>G2025&lt;2000</f>
        <v>1</v>
      </c>
    </row>
    <row r="2026" spans="1:11" x14ac:dyDescent="0.25">
      <c r="A2026" s="1">
        <v>596</v>
      </c>
      <c r="B2026" s="1" t="s">
        <v>42</v>
      </c>
      <c r="C2026">
        <v>1687.3535817320001</v>
      </c>
      <c r="D2026">
        <v>80.761674862819973</v>
      </c>
      <c r="E2026" t="s">
        <v>6578</v>
      </c>
      <c r="F2026" s="2">
        <v>44508.744884259257</v>
      </c>
      <c r="G2026" s="8">
        <v>569.84334736211952</v>
      </c>
      <c r="H2026" s="7">
        <f>LN(G2026)</f>
        <v>6.3453614938668697</v>
      </c>
      <c r="I2026" s="7">
        <f>+(H2026-$O$10)/_xlfn.STDEV.S($H$2:$H$6885)</f>
        <v>0.54593286598758084</v>
      </c>
      <c r="J2026" s="7">
        <f>($O$9-H2026)/($O$9-$O$2)</f>
        <v>0.41176497945979657</v>
      </c>
      <c r="K2026" t="b">
        <f>G2026&lt;2000</f>
        <v>1</v>
      </c>
    </row>
    <row r="2027" spans="1:11" x14ac:dyDescent="0.25">
      <c r="A2027" s="1">
        <v>9965</v>
      </c>
      <c r="B2027" s="1" t="s">
        <v>5</v>
      </c>
      <c r="C2027">
        <v>12267.271183225999</v>
      </c>
      <c r="D2027">
        <v>360.38323564947802</v>
      </c>
      <c r="E2027" t="s">
        <v>2559</v>
      </c>
      <c r="F2027" s="2">
        <v>44329.531469907408</v>
      </c>
      <c r="G2027" s="8">
        <v>569.57617399382661</v>
      </c>
      <c r="H2027" s="7">
        <f>LN(G2027)</f>
        <v>6.3448925298581234</v>
      </c>
      <c r="I2027" s="7">
        <f>+(H2027-$O$10)/_xlfn.STDEV.S($H$2:$H$6885)</f>
        <v>0.54559304269484787</v>
      </c>
      <c r="J2027" s="7">
        <f>($O$9-H2027)/($O$9-$O$2)</f>
        <v>0.41181649482302907</v>
      </c>
      <c r="K2027" t="b">
        <f>G2027&lt;2000</f>
        <v>1</v>
      </c>
    </row>
    <row r="2028" spans="1:11" x14ac:dyDescent="0.25">
      <c r="A2028" s="1">
        <v>17219</v>
      </c>
      <c r="B2028" s="1" t="s">
        <v>5</v>
      </c>
      <c r="C2028">
        <v>9822.2922892684364</v>
      </c>
      <c r="D2028">
        <v>448.83415145188837</v>
      </c>
      <c r="E2028" t="s">
        <v>1692</v>
      </c>
      <c r="F2028" s="2">
        <v>44272.530624999999</v>
      </c>
      <c r="G2028" s="8">
        <v>568.94501429046466</v>
      </c>
      <c r="H2028" s="7">
        <f>LN(G2028)</f>
        <v>6.3437837937634178</v>
      </c>
      <c r="I2028" s="7">
        <f>+(H2028-$O$10)/_xlfn.STDEV.S($H$2:$H$6885)</f>
        <v>0.54478962421614219</v>
      </c>
      <c r="J2028" s="7">
        <f>($O$9-H2028)/($O$9-$O$2)</f>
        <v>0.41193828869544241</v>
      </c>
      <c r="K2028" t="b">
        <f>G2028&lt;2000</f>
        <v>1</v>
      </c>
    </row>
    <row r="2029" spans="1:11" x14ac:dyDescent="0.25">
      <c r="A2029" s="1">
        <v>16353</v>
      </c>
      <c r="B2029" s="1" t="s">
        <v>5</v>
      </c>
      <c r="C2029">
        <v>6840.6027969761544</v>
      </c>
      <c r="D2029">
        <v>452.48219598043232</v>
      </c>
      <c r="E2029" t="s">
        <v>1654</v>
      </c>
      <c r="F2029" s="2">
        <v>44270.053738425922</v>
      </c>
      <c r="G2029" s="8">
        <v>568.67755440118356</v>
      </c>
      <c r="H2029" s="7">
        <f>LN(G2029)</f>
        <v>6.3433135852749967</v>
      </c>
      <c r="I2029" s="7">
        <f>+(H2029-$O$10)/_xlfn.STDEV.S($H$2:$H$6885)</f>
        <v>0.54444889914166705</v>
      </c>
      <c r="J2029" s="7">
        <f>($O$9-H2029)/($O$9-$O$2)</f>
        <v>0.41198994076388318</v>
      </c>
      <c r="K2029" t="b">
        <f>G2029&lt;2000</f>
        <v>1</v>
      </c>
    </row>
    <row r="2030" spans="1:11" x14ac:dyDescent="0.25">
      <c r="A2030" s="1">
        <v>4369</v>
      </c>
      <c r="B2030" s="1" t="s">
        <v>5</v>
      </c>
      <c r="C2030">
        <v>15626.13470702009</v>
      </c>
      <c r="D2030">
        <v>600.74617569402858</v>
      </c>
      <c r="E2030" t="s">
        <v>282</v>
      </c>
      <c r="F2030" s="2">
        <v>44174.489328703698</v>
      </c>
      <c r="G2030" s="8">
        <v>568.08431432696898</v>
      </c>
      <c r="H2030" s="7">
        <f>LN(G2030)</f>
        <v>6.3422698484214131</v>
      </c>
      <c r="I2030" s="7">
        <f>+(H2030-$O$10)/_xlfn.STDEV.S($H$2:$H$6885)</f>
        <v>0.54369258077241811</v>
      </c>
      <c r="J2030" s="7">
        <f>($O$9-H2030)/($O$9-$O$2)</f>
        <v>0.41210459451583142</v>
      </c>
      <c r="K2030" t="b">
        <f>G2030&lt;2000</f>
        <v>1</v>
      </c>
    </row>
    <row r="2031" spans="1:11" x14ac:dyDescent="0.25">
      <c r="A2031" s="1">
        <v>1991</v>
      </c>
      <c r="B2031" s="1" t="s">
        <v>1741</v>
      </c>
      <c r="C2031">
        <v>12045.2305</v>
      </c>
      <c r="D2031">
        <v>313.67075499999999</v>
      </c>
      <c r="E2031" t="s">
        <v>3217</v>
      </c>
      <c r="F2031" s="2">
        <v>44358.788506944453</v>
      </c>
      <c r="G2031" s="8">
        <v>567.66258808715941</v>
      </c>
      <c r="H2031" s="7">
        <f>LN(G2031)</f>
        <v>6.3415272071546038</v>
      </c>
      <c r="I2031" s="7">
        <f>+(H2031-$O$10)/_xlfn.STDEV.S($H$2:$H$6885)</f>
        <v>0.54315444395189505</v>
      </c>
      <c r="J2031" s="7">
        <f>($O$9-H2031)/($O$9-$O$2)</f>
        <v>0.41218617313145567</v>
      </c>
      <c r="K2031" t="b">
        <f>G2031&lt;2000</f>
        <v>1</v>
      </c>
    </row>
    <row r="2032" spans="1:11" x14ac:dyDescent="0.25">
      <c r="A2032" s="1">
        <v>11543</v>
      </c>
      <c r="B2032" s="1" t="s">
        <v>42</v>
      </c>
      <c r="C2032">
        <v>1809.5096589750001</v>
      </c>
      <c r="D2032">
        <v>99.154462487250001</v>
      </c>
      <c r="E2032" t="s">
        <v>6418</v>
      </c>
      <c r="F2032" s="2">
        <v>44496.696273148147</v>
      </c>
      <c r="G2032" s="8">
        <v>567.45299540413521</v>
      </c>
      <c r="H2032" s="7">
        <f>LN(G2032)</f>
        <v>6.3411579184434723</v>
      </c>
      <c r="I2032" s="7">
        <f>+(H2032-$O$10)/_xlfn.STDEV.S($H$2:$H$6885)</f>
        <v>0.5428868479243848</v>
      </c>
      <c r="J2032" s="7">
        <f>($O$9-H2032)/($O$9-$O$2)</f>
        <v>0.4122267392340494</v>
      </c>
      <c r="K2032" t="b">
        <f>G2032&lt;2000</f>
        <v>1</v>
      </c>
    </row>
    <row r="2033" spans="1:11" x14ac:dyDescent="0.25">
      <c r="A2033" s="1">
        <v>681</v>
      </c>
      <c r="B2033" s="1" t="s">
        <v>42</v>
      </c>
      <c r="C2033">
        <v>8650.9389724890825</v>
      </c>
      <c r="D2033">
        <v>447.60191585666621</v>
      </c>
      <c r="E2033" t="s">
        <v>1689</v>
      </c>
      <c r="F2033" s="2">
        <v>44272.472430555557</v>
      </c>
      <c r="G2033" s="8">
        <v>567.26837792121205</v>
      </c>
      <c r="H2033" s="7">
        <f>LN(G2033)</f>
        <v>6.3408325214096415</v>
      </c>
      <c r="I2033" s="7">
        <f>+(H2033-$O$10)/_xlfn.STDEV.S($H$2:$H$6885)</f>
        <v>0.54265105692673965</v>
      </c>
      <c r="J2033" s="7">
        <f>($O$9-H2033)/($O$9-$O$2)</f>
        <v>0.41226248386707015</v>
      </c>
      <c r="K2033" t="b">
        <f>G2033&lt;2000</f>
        <v>1</v>
      </c>
    </row>
    <row r="2034" spans="1:11" x14ac:dyDescent="0.25">
      <c r="A2034" s="1">
        <v>5680</v>
      </c>
      <c r="B2034" s="1" t="s">
        <v>5</v>
      </c>
      <c r="C2034">
        <v>8949.6952495775167</v>
      </c>
      <c r="D2034">
        <v>697.74574747365614</v>
      </c>
      <c r="E2034" t="s">
        <v>12</v>
      </c>
      <c r="F2034" s="2">
        <v>44111.501435185193</v>
      </c>
      <c r="G2034" s="8">
        <v>567.24330566489357</v>
      </c>
      <c r="H2034" s="7">
        <f>LN(G2034)</f>
        <v>6.3407883222062571</v>
      </c>
      <c r="I2034" s="7">
        <f>+(H2034-$O$10)/_xlfn.STDEV.S($H$2:$H$6885)</f>
        <v>0.54261902905562354</v>
      </c>
      <c r="J2034" s="7">
        <f>($O$9-H2034)/($O$9-$O$2)</f>
        <v>0.41226733911816504</v>
      </c>
      <c r="K2034" t="b">
        <f>G2034&lt;2000</f>
        <v>1</v>
      </c>
    </row>
    <row r="2035" spans="1:11" x14ac:dyDescent="0.25">
      <c r="A2035" s="1">
        <v>4884</v>
      </c>
      <c r="B2035" s="1" t="s">
        <v>42</v>
      </c>
      <c r="C2035">
        <v>5424.8220553720039</v>
      </c>
      <c r="D2035">
        <v>269.61841936850658</v>
      </c>
      <c r="E2035" t="s">
        <v>3941</v>
      </c>
      <c r="F2035" s="2">
        <v>44386.679224537038</v>
      </c>
      <c r="G2035" s="8">
        <v>566.24376326959066</v>
      </c>
      <c r="H2035" s="7">
        <f>LN(G2035)</f>
        <v>6.3390246626431503</v>
      </c>
      <c r="I2035" s="7">
        <f>+(H2035-$O$10)/_xlfn.STDEV.S($H$2:$H$6885)</f>
        <v>0.54134103631243402</v>
      </c>
      <c r="J2035" s="7">
        <f>($O$9-H2035)/($O$9-$O$2)</f>
        <v>0.41246107586835778</v>
      </c>
      <c r="K2035" t="b">
        <f>G2035&lt;2000</f>
        <v>1</v>
      </c>
    </row>
    <row r="2036" spans="1:11" x14ac:dyDescent="0.25">
      <c r="A2036" s="1">
        <v>18011</v>
      </c>
      <c r="B2036" s="1" t="s">
        <v>5</v>
      </c>
      <c r="C2036">
        <v>11389.69634363464</v>
      </c>
      <c r="D2036">
        <v>330.36807053549558</v>
      </c>
      <c r="E2036" t="s">
        <v>2932</v>
      </c>
      <c r="F2036" s="2">
        <v>44347.377766203703</v>
      </c>
      <c r="G2036" s="8">
        <v>565.86561216131065</v>
      </c>
      <c r="H2036" s="7">
        <f>LN(G2036)</f>
        <v>6.3383566156672124</v>
      </c>
      <c r="I2036" s="7">
        <f>+(H2036-$O$10)/_xlfn.STDEV.S($H$2:$H$6885)</f>
        <v>0.54085695241936427</v>
      </c>
      <c r="J2036" s="7">
        <f>($O$9-H2036)/($O$9-$O$2)</f>
        <v>0.41253446035411778</v>
      </c>
      <c r="K2036" t="b">
        <f>G2036&lt;2000</f>
        <v>1</v>
      </c>
    </row>
    <row r="2037" spans="1:11" x14ac:dyDescent="0.25">
      <c r="A2037" s="1">
        <v>20038</v>
      </c>
      <c r="B2037" s="1" t="s">
        <v>5</v>
      </c>
      <c r="C2037">
        <v>5132.8387263107088</v>
      </c>
      <c r="D2037">
        <v>251.97276001527709</v>
      </c>
      <c r="E2037" t="s">
        <v>4197</v>
      </c>
      <c r="F2037" s="2">
        <v>44397.716261574067</v>
      </c>
      <c r="G2037" s="8">
        <v>565.07017097191965</v>
      </c>
      <c r="H2037" s="7">
        <f>LN(G2037)</f>
        <v>6.3369499198451829</v>
      </c>
      <c r="I2037" s="7">
        <f>+(H2037-$O$10)/_xlfn.STDEV.S($H$2:$H$6885)</f>
        <v>0.53983762471574437</v>
      </c>
      <c r="J2037" s="7">
        <f>($O$9-H2037)/($O$9-$O$2)</f>
        <v>0.41268898489092221</v>
      </c>
      <c r="K2037" t="b">
        <f>G2037&lt;2000</f>
        <v>1</v>
      </c>
    </row>
    <row r="2038" spans="1:11" x14ac:dyDescent="0.25">
      <c r="A2038" s="1">
        <v>1334</v>
      </c>
      <c r="B2038" s="1" t="s">
        <v>42</v>
      </c>
      <c r="C2038">
        <v>8500.1481190719314</v>
      </c>
      <c r="D2038">
        <v>453.09361816123288</v>
      </c>
      <c r="E2038" t="s">
        <v>1641</v>
      </c>
      <c r="F2038" s="2">
        <v>44267.580370370371</v>
      </c>
      <c r="G2038" s="8">
        <v>564.63726125359619</v>
      </c>
      <c r="H2038" s="7">
        <f>LN(G2038)</f>
        <v>6.33618350948589</v>
      </c>
      <c r="I2038" s="7">
        <f>+(H2038-$O$10)/_xlfn.STDEV.S($H$2:$H$6885)</f>
        <v>0.53928226420401604</v>
      </c>
      <c r="J2038" s="7">
        <f>($O$9-H2038)/($O$9-$O$2)</f>
        <v>0.41277317452447132</v>
      </c>
      <c r="K2038" t="b">
        <f>G2038&lt;2000</f>
        <v>1</v>
      </c>
    </row>
    <row r="2039" spans="1:11" x14ac:dyDescent="0.25">
      <c r="A2039" s="1">
        <v>2929</v>
      </c>
      <c r="B2039" s="1" t="s">
        <v>1741</v>
      </c>
      <c r="C2039">
        <v>8236.4651532768967</v>
      </c>
      <c r="D2039">
        <v>306.02250363107572</v>
      </c>
      <c r="E2039" t="s">
        <v>3266</v>
      </c>
      <c r="F2039" s="2">
        <v>44362.580763888887</v>
      </c>
      <c r="G2039" s="8">
        <v>564.43414815223412</v>
      </c>
      <c r="H2039" s="7">
        <f>LN(G2039)</f>
        <v>6.335823721607353</v>
      </c>
      <c r="I2039" s="7">
        <f>+(H2039-$O$10)/_xlfn.STDEV.S($H$2:$H$6885)</f>
        <v>0.53902155272234664</v>
      </c>
      <c r="J2039" s="7">
        <f>($O$9-H2039)/($O$9-$O$2)</f>
        <v>0.41281269696735351</v>
      </c>
      <c r="K2039" t="b">
        <f>G2039&lt;2000</f>
        <v>1</v>
      </c>
    </row>
    <row r="2040" spans="1:11" x14ac:dyDescent="0.25">
      <c r="A2040" s="1">
        <v>8463</v>
      </c>
      <c r="B2040" s="1" t="s">
        <v>5</v>
      </c>
      <c r="C2040">
        <v>7831.3769062296024</v>
      </c>
      <c r="D2040">
        <v>436.12154947756869</v>
      </c>
      <c r="E2040" t="s">
        <v>1752</v>
      </c>
      <c r="F2040" s="2">
        <v>44278.412453703713</v>
      </c>
      <c r="G2040" s="8">
        <v>564.35857400779116</v>
      </c>
      <c r="H2040" s="7">
        <f>LN(G2040)</f>
        <v>6.3356898189995983</v>
      </c>
      <c r="I2040" s="7">
        <f>+(H2040-$O$10)/_xlfn.STDEV.S($H$2:$H$6885)</f>
        <v>0.53892452347442132</v>
      </c>
      <c r="J2040" s="7">
        <f>($O$9-H2040)/($O$9-$O$2)</f>
        <v>0.41282740607369772</v>
      </c>
      <c r="K2040" t="b">
        <f>G2040&lt;2000</f>
        <v>1</v>
      </c>
    </row>
    <row r="2041" spans="1:11" x14ac:dyDescent="0.25">
      <c r="A2041" s="1">
        <v>38354</v>
      </c>
      <c r="B2041" s="1" t="s">
        <v>5</v>
      </c>
      <c r="C2041">
        <v>1486.7685416931999</v>
      </c>
      <c r="D2041">
        <v>55.592747459573587</v>
      </c>
      <c r="E2041" t="s">
        <v>6764</v>
      </c>
      <c r="F2041" s="2">
        <v>44524.510358796288</v>
      </c>
      <c r="G2041" s="8">
        <v>564.20424656570003</v>
      </c>
      <c r="H2041" s="7">
        <f>LN(G2041)</f>
        <v>6.3354163252423357</v>
      </c>
      <c r="I2041" s="7">
        <f>+(H2041-$O$10)/_xlfn.STDEV.S($H$2:$H$6885)</f>
        <v>0.53872634291599564</v>
      </c>
      <c r="J2041" s="7">
        <f>($O$9-H2041)/($O$9-$O$2)</f>
        <v>0.41285744916865691</v>
      </c>
      <c r="K2041" t="b">
        <f>G2041&lt;2000</f>
        <v>1</v>
      </c>
    </row>
    <row r="2042" spans="1:11" x14ac:dyDescent="0.25">
      <c r="A2042" s="1">
        <v>2213</v>
      </c>
      <c r="B2042" s="1" t="s">
        <v>42</v>
      </c>
      <c r="C2042">
        <v>3613.4013399999999</v>
      </c>
      <c r="D2042">
        <v>307.62019290000001</v>
      </c>
      <c r="E2042" t="s">
        <v>3234</v>
      </c>
      <c r="F2042" s="2">
        <v>44361.45453703704</v>
      </c>
      <c r="G2042" s="8">
        <v>564.17023394441139</v>
      </c>
      <c r="H2042" s="7">
        <f>LN(G2042)</f>
        <v>6.3353560391903443</v>
      </c>
      <c r="I2042" s="7">
        <f>+(H2042-$O$10)/_xlfn.STDEV.S($H$2:$H$6885)</f>
        <v>0.53868265810370408</v>
      </c>
      <c r="J2042" s="7">
        <f>($O$9-H2042)/($O$9-$O$2)</f>
        <v>0.41286407154864402</v>
      </c>
      <c r="K2042" t="b">
        <f>G2042&lt;2000</f>
        <v>1</v>
      </c>
    </row>
    <row r="2043" spans="1:11" x14ac:dyDescent="0.25">
      <c r="A2043" s="1">
        <v>28477</v>
      </c>
      <c r="B2043" s="1" t="s">
        <v>5</v>
      </c>
      <c r="C2043">
        <v>5429.5250035974959</v>
      </c>
      <c r="D2043">
        <v>230.21281081335519</v>
      </c>
      <c r="E2043" t="s">
        <v>4542</v>
      </c>
      <c r="F2043" s="2">
        <v>44411.516446759262</v>
      </c>
      <c r="G2043" s="8">
        <v>564.10138759890583</v>
      </c>
      <c r="H2043" s="7">
        <f>LN(G2043)</f>
        <v>6.3352340005885104</v>
      </c>
      <c r="I2043" s="7">
        <f>+(H2043-$O$10)/_xlfn.STDEV.S($H$2:$H$6885)</f>
        <v>0.5385942258173404</v>
      </c>
      <c r="J2043" s="7">
        <f>($O$9-H2043)/($O$9-$O$2)</f>
        <v>0.41287747740236541</v>
      </c>
      <c r="K2043" t="b">
        <f>G2043&lt;2000</f>
        <v>1</v>
      </c>
    </row>
    <row r="2044" spans="1:11" x14ac:dyDescent="0.25">
      <c r="A2044" s="1">
        <v>1985</v>
      </c>
      <c r="B2044" s="1" t="s">
        <v>1741</v>
      </c>
      <c r="C2044">
        <v>9302.4996169154874</v>
      </c>
      <c r="D2044">
        <v>347.26202967661959</v>
      </c>
      <c r="E2044" t="s">
        <v>2659</v>
      </c>
      <c r="F2044" s="2">
        <v>44335.750567129631</v>
      </c>
      <c r="G2044" s="8">
        <v>564.02719532437595</v>
      </c>
      <c r="H2044" s="7">
        <f>LN(G2044)</f>
        <v>6.3351024689958173</v>
      </c>
      <c r="I2044" s="7">
        <f>+(H2044-$O$10)/_xlfn.STDEV.S($H$2:$H$6885)</f>
        <v>0.53849891466745736</v>
      </c>
      <c r="J2044" s="7">
        <f>($O$9-H2044)/($O$9-$O$2)</f>
        <v>0.41289192605438935</v>
      </c>
      <c r="K2044" t="b">
        <f>G2044&lt;2000</f>
        <v>1</v>
      </c>
    </row>
    <row r="2045" spans="1:11" x14ac:dyDescent="0.25">
      <c r="A2045" s="1">
        <v>10668</v>
      </c>
      <c r="B2045" s="1" t="s">
        <v>5</v>
      </c>
      <c r="C2045">
        <v>6754.9468516383058</v>
      </c>
      <c r="D2045">
        <v>537.52841038352835</v>
      </c>
      <c r="E2045" t="s">
        <v>991</v>
      </c>
      <c r="F2045" s="2">
        <v>44212.558148148149</v>
      </c>
      <c r="G2045" s="8">
        <v>563.92186698529224</v>
      </c>
      <c r="H2045" s="7">
        <f>LN(G2045)</f>
        <v>6.3349157081873564</v>
      </c>
      <c r="I2045" s="7">
        <f>+(H2045-$O$10)/_xlfn.STDEV.S($H$2:$H$6885)</f>
        <v>0.53836358301790432</v>
      </c>
      <c r="J2045" s="7">
        <f>($O$9-H2045)/($O$9-$O$2)</f>
        <v>0.41291244159653334</v>
      </c>
      <c r="K2045" t="b">
        <f>G2045&lt;2000</f>
        <v>1</v>
      </c>
    </row>
    <row r="2046" spans="1:11" x14ac:dyDescent="0.25">
      <c r="A2046" s="1">
        <v>8518</v>
      </c>
      <c r="B2046" s="1" t="s">
        <v>5</v>
      </c>
      <c r="C2046">
        <v>7038.6139047819424</v>
      </c>
      <c r="D2046">
        <v>472.31672133587949</v>
      </c>
      <c r="E2046" t="s">
        <v>1504</v>
      </c>
      <c r="F2046" s="2">
        <v>44254.526273148149</v>
      </c>
      <c r="G2046" s="8">
        <v>563.47890658372785</v>
      </c>
      <c r="H2046" s="7">
        <f>LN(G2046)</f>
        <v>6.3341298999198035</v>
      </c>
      <c r="I2046" s="7">
        <f>+(H2046-$O$10)/_xlfn.STDEV.S($H$2:$H$6885)</f>
        <v>0.53779416628664922</v>
      </c>
      <c r="J2046" s="7">
        <f>($O$9-H2046)/($O$9-$O$2)</f>
        <v>0.41299876207652558</v>
      </c>
      <c r="K2046" t="b">
        <f>G2046&lt;2000</f>
        <v>1</v>
      </c>
    </row>
    <row r="2047" spans="1:11" x14ac:dyDescent="0.25">
      <c r="A2047" s="1">
        <v>5038</v>
      </c>
      <c r="B2047" s="1" t="s">
        <v>5</v>
      </c>
      <c r="C2047">
        <v>13224.31434122799</v>
      </c>
      <c r="D2047">
        <v>564.69103184903611</v>
      </c>
      <c r="E2047" t="s">
        <v>786</v>
      </c>
      <c r="F2047" s="2">
        <v>44194.445405092592</v>
      </c>
      <c r="G2047" s="8">
        <v>563.10276627948451</v>
      </c>
      <c r="H2047" s="7">
        <f>LN(G2047)</f>
        <v>6.333462144838605</v>
      </c>
      <c r="I2047" s="7">
        <f>+(H2047-$O$10)/_xlfn.STDEV.S($H$2:$H$6885)</f>
        <v>0.53731029390795937</v>
      </c>
      <c r="J2047" s="7">
        <f>($O$9-H2047)/($O$9-$O$2)</f>
        <v>0.4130721144978558</v>
      </c>
      <c r="K2047" t="b">
        <f>G2047&lt;2000</f>
        <v>1</v>
      </c>
    </row>
    <row r="2048" spans="1:11" x14ac:dyDescent="0.25">
      <c r="A2048" s="1">
        <v>36734</v>
      </c>
      <c r="B2048" s="1" t="s">
        <v>5</v>
      </c>
      <c r="C2048">
        <v>6997.8230029006791</v>
      </c>
      <c r="D2048">
        <v>117.01447480256761</v>
      </c>
      <c r="E2048" t="s">
        <v>6191</v>
      </c>
      <c r="F2048" s="2">
        <v>44484.614236111112</v>
      </c>
      <c r="G2048" s="8">
        <v>563.00953909036821</v>
      </c>
      <c r="H2048" s="7">
        <f>LN(G2048)</f>
        <v>6.3332965713183</v>
      </c>
      <c r="I2048" s="7">
        <f>+(H2048-$O$10)/_xlfn.STDEV.S($H$2:$H$6885)</f>
        <v>0.53719031510828597</v>
      </c>
      <c r="J2048" s="7">
        <f>($O$9-H2048)/($O$9-$O$2)</f>
        <v>0.41309030263144625</v>
      </c>
      <c r="K2048" t="b">
        <f>G2048&lt;2000</f>
        <v>1</v>
      </c>
    </row>
    <row r="2049" spans="1:11" x14ac:dyDescent="0.25">
      <c r="A2049" s="1">
        <v>11083</v>
      </c>
      <c r="B2049" s="1" t="s">
        <v>1741</v>
      </c>
      <c r="C2049">
        <v>4286.8490000000029</v>
      </c>
      <c r="D2049">
        <v>84.524390000000025</v>
      </c>
      <c r="E2049" t="s">
        <v>6536</v>
      </c>
      <c r="F2049" s="2">
        <v>44505.657048611109</v>
      </c>
      <c r="G2049" s="8">
        <v>562.79835211223292</v>
      </c>
      <c r="H2049" s="7">
        <f>LN(G2049)</f>
        <v>6.3329213972193035</v>
      </c>
      <c r="I2049" s="7">
        <f>+(H2049-$O$10)/_xlfn.STDEV.S($H$2:$H$6885)</f>
        <v>0.53691845437848296</v>
      </c>
      <c r="J2049" s="7">
        <f>($O$9-H2049)/($O$9-$O$2)</f>
        <v>0.41313151523971636</v>
      </c>
      <c r="K2049" t="b">
        <f>G2049&lt;2000</f>
        <v>1</v>
      </c>
    </row>
    <row r="2050" spans="1:11" x14ac:dyDescent="0.25">
      <c r="A2050" s="1">
        <v>3552</v>
      </c>
      <c r="B2050" s="1" t="s">
        <v>5</v>
      </c>
      <c r="C2050">
        <v>7431.3900065150519</v>
      </c>
      <c r="D2050">
        <v>520.66149248962711</v>
      </c>
      <c r="E2050" t="s">
        <v>1124</v>
      </c>
      <c r="F2050" s="2">
        <v>44222.795266203713</v>
      </c>
      <c r="G2050" s="8">
        <v>562.78620388328522</v>
      </c>
      <c r="H2050" s="7">
        <f>LN(G2050)</f>
        <v>6.3328998115838511</v>
      </c>
      <c r="I2050" s="7">
        <f>+(H2050-$O$10)/_xlfn.STDEV.S($H$2:$H$6885)</f>
        <v>0.53690281287598307</v>
      </c>
      <c r="J2050" s="7">
        <f>($O$9-H2050)/($O$9-$O$2)</f>
        <v>0.41313388640643744</v>
      </c>
      <c r="K2050" t="b">
        <f>G2050&lt;2000</f>
        <v>1</v>
      </c>
    </row>
    <row r="2051" spans="1:11" x14ac:dyDescent="0.25">
      <c r="A2051" s="1">
        <v>4359</v>
      </c>
      <c r="B2051" s="1" t="s">
        <v>1741</v>
      </c>
      <c r="C2051">
        <v>6701.0527757314203</v>
      </c>
      <c r="D2051">
        <v>268.05733852925692</v>
      </c>
      <c r="E2051" t="s">
        <v>3926</v>
      </c>
      <c r="F2051" s="2">
        <v>44386.552824074082</v>
      </c>
      <c r="G2051" s="8">
        <v>562.55608912439197</v>
      </c>
      <c r="H2051" s="7">
        <f>LN(G2051)</f>
        <v>6.3324908431063838</v>
      </c>
      <c r="I2051" s="7">
        <f>+(H2051-$O$10)/_xlfn.STDEV.S($H$2:$H$6885)</f>
        <v>0.53660646387681687</v>
      </c>
      <c r="J2051" s="7">
        <f>($O$9-H2051)/($O$9-$O$2)</f>
        <v>0.41317881130317669</v>
      </c>
      <c r="K2051" t="b">
        <f>G2051&lt;2000</f>
        <v>1</v>
      </c>
    </row>
    <row r="2052" spans="1:11" x14ac:dyDescent="0.25">
      <c r="A2052" s="1">
        <v>31596</v>
      </c>
      <c r="B2052" s="1" t="s">
        <v>5</v>
      </c>
      <c r="C2052">
        <v>4341.4010586639306</v>
      </c>
      <c r="D2052">
        <v>128.94407744529599</v>
      </c>
      <c r="E2052" t="s">
        <v>6041</v>
      </c>
      <c r="F2052" s="2">
        <v>44476.728321759263</v>
      </c>
      <c r="G2052" s="8">
        <v>561.98812402939529</v>
      </c>
      <c r="H2052" s="7">
        <f>LN(G2052)</f>
        <v>6.3314807180501225</v>
      </c>
      <c r="I2052" s="7">
        <f>+(H2052-$O$10)/_xlfn.STDEV.S($H$2:$H$6885)</f>
        <v>0.53587450147396976</v>
      </c>
      <c r="J2052" s="7">
        <f>($O$9-H2052)/($O$9-$O$2)</f>
        <v>0.41328977282306528</v>
      </c>
      <c r="K2052" t="b">
        <f>G2052&lt;2000</f>
        <v>1</v>
      </c>
    </row>
    <row r="2053" spans="1:11" x14ac:dyDescent="0.25">
      <c r="A2053" s="1">
        <v>2004</v>
      </c>
      <c r="B2053" s="1" t="s">
        <v>42</v>
      </c>
      <c r="C2053">
        <v>6332.806884064471</v>
      </c>
      <c r="D2053">
        <v>390.51573194140889</v>
      </c>
      <c r="E2053" t="s">
        <v>2146</v>
      </c>
      <c r="F2053" s="2">
        <v>44306.392812500002</v>
      </c>
      <c r="G2053" s="8">
        <v>560.99285857522113</v>
      </c>
      <c r="H2053" s="7">
        <f>LN(G2053)</f>
        <v>6.3297081756292313</v>
      </c>
      <c r="I2053" s="7">
        <f>+(H2053-$O$10)/_xlfn.STDEV.S($H$2:$H$6885)</f>
        <v>0.53459007198526265</v>
      </c>
      <c r="J2053" s="7">
        <f>($O$9-H2053)/($O$9-$O$2)</f>
        <v>0.41348448534887566</v>
      </c>
      <c r="K2053" t="b">
        <f>G2053&lt;2000</f>
        <v>1</v>
      </c>
    </row>
    <row r="2054" spans="1:11" x14ac:dyDescent="0.25">
      <c r="A2054" s="1">
        <v>592</v>
      </c>
      <c r="B2054" s="1" t="s">
        <v>1741</v>
      </c>
      <c r="C2054">
        <v>5556.1669911891404</v>
      </c>
      <c r="D2054">
        <v>196.64167964756561</v>
      </c>
      <c r="E2054" t="s">
        <v>5016</v>
      </c>
      <c r="F2054" s="2">
        <v>44432.397407407407</v>
      </c>
      <c r="G2054" s="8">
        <v>560.39672413721416</v>
      </c>
      <c r="H2054" s="7">
        <f>LN(G2054)</f>
        <v>6.3286449688662056</v>
      </c>
      <c r="I2054" s="7">
        <f>+(H2054-$O$10)/_xlfn.STDEV.S($H$2:$H$6885)</f>
        <v>0.5338196452225924</v>
      </c>
      <c r="J2054" s="7">
        <f>($O$9-H2054)/($O$9-$O$2)</f>
        <v>0.41360127785654577</v>
      </c>
      <c r="K2054" t="b">
        <f>G2054&lt;2000</f>
        <v>1</v>
      </c>
    </row>
    <row r="2055" spans="1:11" x14ac:dyDescent="0.25">
      <c r="A2055" s="1">
        <v>32890</v>
      </c>
      <c r="B2055" s="1" t="s">
        <v>5</v>
      </c>
      <c r="C2055">
        <v>2222.748983938056</v>
      </c>
      <c r="D2055">
        <v>169.73801485928391</v>
      </c>
      <c r="E2055" t="s">
        <v>5490</v>
      </c>
      <c r="F2055" s="2">
        <v>44449.764340277783</v>
      </c>
      <c r="G2055" s="8">
        <v>559.6066876380977</v>
      </c>
      <c r="H2055" s="7">
        <f>LN(G2055)</f>
        <v>6.3272341934670528</v>
      </c>
      <c r="I2055" s="7">
        <f>+(H2055-$O$10)/_xlfn.STDEV.S($H$2:$H$6885)</f>
        <v>0.53279736135324318</v>
      </c>
      <c r="J2055" s="7">
        <f>($O$9-H2055)/($O$9-$O$2)</f>
        <v>0.41375625053199921</v>
      </c>
      <c r="K2055" t="b">
        <f>G2055&lt;2000</f>
        <v>1</v>
      </c>
    </row>
    <row r="2056" spans="1:11" x14ac:dyDescent="0.25">
      <c r="A2056" s="1">
        <v>23207</v>
      </c>
      <c r="B2056" s="1" t="s">
        <v>5</v>
      </c>
      <c r="C2056">
        <v>8088.2678382346403</v>
      </c>
      <c r="D2056">
        <v>280.32216582212789</v>
      </c>
      <c r="E2056" t="s">
        <v>3709</v>
      </c>
      <c r="F2056" s="2">
        <v>44377.561631944453</v>
      </c>
      <c r="G2056" s="8">
        <v>559.37759981295335</v>
      </c>
      <c r="H2056" s="7">
        <f>LN(G2056)</f>
        <v>6.3268247367286268</v>
      </c>
      <c r="I2056" s="7">
        <f>+(H2056-$O$10)/_xlfn.STDEV.S($H$2:$H$6885)</f>
        <v>0.53250065854772166</v>
      </c>
      <c r="J2056" s="7">
        <f>($O$9-H2056)/($O$9-$O$2)</f>
        <v>0.41380122906385797</v>
      </c>
      <c r="K2056" t="b">
        <f>G2056&lt;2000</f>
        <v>1</v>
      </c>
    </row>
    <row r="2057" spans="1:11" x14ac:dyDescent="0.25">
      <c r="A2057" s="1">
        <v>9849</v>
      </c>
      <c r="B2057" s="1" t="s">
        <v>5</v>
      </c>
      <c r="C2057">
        <v>11214.752607133511</v>
      </c>
      <c r="D2057">
        <v>603.6571261697145</v>
      </c>
      <c r="E2057" t="s">
        <v>89</v>
      </c>
      <c r="F2057" s="2">
        <v>44166.388784722221</v>
      </c>
      <c r="G2057" s="8">
        <v>559.1032951894806</v>
      </c>
      <c r="H2057" s="7">
        <f>LN(G2057)</f>
        <v>6.3263342417542416</v>
      </c>
      <c r="I2057" s="7">
        <f>+(H2057-$O$10)/_xlfn.STDEV.S($H$2:$H$6885)</f>
        <v>0.53214523336763142</v>
      </c>
      <c r="J2057" s="7">
        <f>($O$9-H2057)/($O$9-$O$2)</f>
        <v>0.41385510958837135</v>
      </c>
      <c r="K2057" t="b">
        <f>G2057&lt;2000</f>
        <v>1</v>
      </c>
    </row>
    <row r="2058" spans="1:11" x14ac:dyDescent="0.25">
      <c r="A2058" s="1">
        <v>6764</v>
      </c>
      <c r="B2058" s="1" t="s">
        <v>1741</v>
      </c>
      <c r="C2058">
        <v>10300.94455007027</v>
      </c>
      <c r="D2058">
        <v>193.92059200281079</v>
      </c>
      <c r="E2058" t="s">
        <v>5087</v>
      </c>
      <c r="F2058" s="2">
        <v>44433.676932870367</v>
      </c>
      <c r="G2058" s="8">
        <v>558.21880991153137</v>
      </c>
      <c r="H2058" s="7">
        <f>LN(G2058)</f>
        <v>6.3247510179754132</v>
      </c>
      <c r="I2058" s="7">
        <f>+(H2058-$O$10)/_xlfn.STDEV.S($H$2:$H$6885)</f>
        <v>0.53099798900000317</v>
      </c>
      <c r="J2058" s="7">
        <f>($O$9-H2058)/($O$9-$O$2)</f>
        <v>0.41402902559583354</v>
      </c>
      <c r="K2058" t="b">
        <f>G2058&lt;2000</f>
        <v>1</v>
      </c>
    </row>
    <row r="2059" spans="1:11" x14ac:dyDescent="0.25">
      <c r="A2059" s="1">
        <v>4672</v>
      </c>
      <c r="B2059" s="1" t="s">
        <v>5</v>
      </c>
      <c r="C2059">
        <v>7071.069012402947</v>
      </c>
      <c r="D2059">
        <v>502.24589373252172</v>
      </c>
      <c r="E2059" t="s">
        <v>1233</v>
      </c>
      <c r="F2059" s="2">
        <v>44231.738981481481</v>
      </c>
      <c r="G2059" s="8">
        <v>557.65048905213087</v>
      </c>
      <c r="H2059" s="7">
        <f>LN(G2059)</f>
        <v>6.3237324024277539</v>
      </c>
      <c r="I2059" s="7">
        <f>+(H2059-$O$10)/_xlfn.STDEV.S($H$2:$H$6885)</f>
        <v>0.53025987417033871</v>
      </c>
      <c r="J2059" s="7">
        <f>($O$9-H2059)/($O$9-$O$2)</f>
        <v>0.41414091979017098</v>
      </c>
      <c r="K2059" t="b">
        <f>G2059&lt;2000</f>
        <v>1</v>
      </c>
    </row>
    <row r="2060" spans="1:11" x14ac:dyDescent="0.25">
      <c r="A2060" s="1">
        <v>843</v>
      </c>
      <c r="B2060" s="1" t="s">
        <v>42</v>
      </c>
      <c r="C2060">
        <v>11231.504677000001</v>
      </c>
      <c r="D2060">
        <v>511.46886446999991</v>
      </c>
      <c r="E2060" t="s">
        <v>1170</v>
      </c>
      <c r="F2060" s="2">
        <v>44225.650891203702</v>
      </c>
      <c r="G2060" s="8">
        <v>557.56494500503914</v>
      </c>
      <c r="H2060" s="7">
        <f>LN(G2060)</f>
        <v>6.3235789898320398</v>
      </c>
      <c r="I2060" s="7">
        <f>+(H2060-$O$10)/_xlfn.STDEV.S($H$2:$H$6885)</f>
        <v>0.53014870748707521</v>
      </c>
      <c r="J2060" s="7">
        <f>($O$9-H2060)/($O$9-$O$2)</f>
        <v>0.41415777205483362</v>
      </c>
      <c r="K2060" t="b">
        <f>G2060&lt;2000</f>
        <v>1</v>
      </c>
    </row>
    <row r="2061" spans="1:11" x14ac:dyDescent="0.25">
      <c r="A2061" s="1">
        <v>16664</v>
      </c>
      <c r="B2061" s="1" t="s">
        <v>5</v>
      </c>
      <c r="C2061">
        <v>10540.76601734422</v>
      </c>
      <c r="D2061">
        <v>407.72697248884509</v>
      </c>
      <c r="E2061" t="s">
        <v>1944</v>
      </c>
      <c r="F2061" s="2">
        <v>44293.545289351852</v>
      </c>
      <c r="G2061" s="8">
        <v>557.52652942923339</v>
      </c>
      <c r="H2061" s="7">
        <f>LN(G2061)</f>
        <v>6.3235100886222257</v>
      </c>
      <c r="I2061" s="7">
        <f>+(H2061-$O$10)/_xlfn.STDEV.S($H$2:$H$6885)</f>
        <v>0.53009877991149246</v>
      </c>
      <c r="J2061" s="7">
        <f>($O$9-H2061)/($O$9-$O$2)</f>
        <v>0.41416534080378775</v>
      </c>
      <c r="K2061" t="b">
        <f>G2061&lt;2000</f>
        <v>1</v>
      </c>
    </row>
    <row r="2062" spans="1:11" x14ac:dyDescent="0.25">
      <c r="A2062" s="1">
        <v>4043</v>
      </c>
      <c r="B2062" s="1" t="s">
        <v>5</v>
      </c>
      <c r="C2062">
        <v>9489.644138778538</v>
      </c>
      <c r="D2062">
        <v>453.32827879057709</v>
      </c>
      <c r="E2062" t="s">
        <v>1588</v>
      </c>
      <c r="F2062" s="2">
        <v>44263.648657407408</v>
      </c>
      <c r="G2062" s="8">
        <v>557.4467230667758</v>
      </c>
      <c r="H2062" s="7">
        <f>LN(G2062)</f>
        <v>6.3233669347619603</v>
      </c>
      <c r="I2062" s="7">
        <f>+(H2062-$O$10)/_xlfn.STDEV.S($H$2:$H$6885)</f>
        <v>0.52999504696982624</v>
      </c>
      <c r="J2062" s="7">
        <f>($O$9-H2062)/($O$9-$O$2)</f>
        <v>0.41418106615364864</v>
      </c>
      <c r="K2062" t="b">
        <f>G2062&lt;2000</f>
        <v>1</v>
      </c>
    </row>
    <row r="2063" spans="1:11" x14ac:dyDescent="0.25">
      <c r="A2063" s="1">
        <v>1669</v>
      </c>
      <c r="B2063" s="1" t="s">
        <v>5</v>
      </c>
      <c r="C2063">
        <v>9664.0586423563091</v>
      </c>
      <c r="D2063">
        <v>587.3167379310845</v>
      </c>
      <c r="E2063" t="s">
        <v>370</v>
      </c>
      <c r="F2063" s="2">
        <v>44175.746932870366</v>
      </c>
      <c r="G2063" s="8">
        <v>557.20046952960593</v>
      </c>
      <c r="H2063" s="7">
        <f>LN(G2063)</f>
        <v>6.3229250845643152</v>
      </c>
      <c r="I2063" s="7">
        <f>+(H2063-$O$10)/_xlfn.STDEV.S($H$2:$H$6885)</f>
        <v>0.529674871036795</v>
      </c>
      <c r="J2063" s="7">
        <f>($O$9-H2063)/($O$9-$O$2)</f>
        <v>0.41422960308399193</v>
      </c>
      <c r="K2063" t="b">
        <f>G2063&lt;2000</f>
        <v>1</v>
      </c>
    </row>
    <row r="2064" spans="1:11" x14ac:dyDescent="0.25">
      <c r="A2064" s="1">
        <v>443</v>
      </c>
      <c r="B2064" s="1" t="s">
        <v>42</v>
      </c>
      <c r="C2064">
        <v>5520.0694000000003</v>
      </c>
      <c r="D2064">
        <v>256.12207599999988</v>
      </c>
      <c r="E2064" t="s">
        <v>4083</v>
      </c>
      <c r="F2064" s="2">
        <v>44392.495578703703</v>
      </c>
      <c r="G2064" s="8">
        <v>556.52416826752471</v>
      </c>
      <c r="H2064" s="7">
        <f>LN(G2064)</f>
        <v>6.3217105988247413</v>
      </c>
      <c r="I2064" s="7">
        <f>+(H2064-$O$10)/_xlfn.STDEV.S($H$2:$H$6885)</f>
        <v>0.52879482366577701</v>
      </c>
      <c r="J2064" s="7">
        <f>($O$9-H2064)/($O$9-$O$2)</f>
        <v>0.41436301347977489</v>
      </c>
      <c r="K2064" t="b">
        <f>G2064&lt;2000</f>
        <v>1</v>
      </c>
    </row>
    <row r="2065" spans="1:11" x14ac:dyDescent="0.25">
      <c r="A2065" s="1">
        <v>541</v>
      </c>
      <c r="B2065" s="1" t="s">
        <v>5</v>
      </c>
      <c r="C2065">
        <v>5153.0130397968796</v>
      </c>
      <c r="D2065">
        <v>513.70546401160482</v>
      </c>
      <c r="E2065" t="s">
        <v>1136</v>
      </c>
      <c r="F2065" s="2">
        <v>44223.538402777784</v>
      </c>
      <c r="G2065" s="8">
        <v>556.49207030419234</v>
      </c>
      <c r="H2065" s="7">
        <f>LN(G2065)</f>
        <v>6.3216529213853132</v>
      </c>
      <c r="I2065" s="7">
        <f>+(H2065-$O$10)/_xlfn.STDEV.S($H$2:$H$6885)</f>
        <v>0.52875302912074307</v>
      </c>
      <c r="J2065" s="7">
        <f>($O$9-H2065)/($O$9-$O$2)</f>
        <v>0.41436934930552494</v>
      </c>
      <c r="K2065" t="b">
        <f>G2065&lt;2000</f>
        <v>1</v>
      </c>
    </row>
    <row r="2066" spans="1:11" x14ac:dyDescent="0.25">
      <c r="A2066" s="1">
        <v>2163</v>
      </c>
      <c r="B2066" s="1" t="s">
        <v>42</v>
      </c>
      <c r="C2066">
        <v>6237.9475101642856</v>
      </c>
      <c r="D2066">
        <v>376.19720800682143</v>
      </c>
      <c r="E2066" t="s">
        <v>2283</v>
      </c>
      <c r="F2066" s="2">
        <v>44313.499097222222</v>
      </c>
      <c r="G2066" s="8">
        <v>555.9733943260328</v>
      </c>
      <c r="H2066" s="7">
        <f>LN(G2066)</f>
        <v>6.3207204411740463</v>
      </c>
      <c r="I2066" s="7">
        <f>+(H2066-$O$10)/_xlfn.STDEV.S($H$2:$H$6885)</f>
        <v>0.52807733015474323</v>
      </c>
      <c r="J2066" s="7">
        <f>($O$9-H2066)/($O$9-$O$2)</f>
        <v>0.41447178159434583</v>
      </c>
      <c r="K2066" t="b">
        <f>G2066&lt;2000</f>
        <v>1</v>
      </c>
    </row>
    <row r="2067" spans="1:11" x14ac:dyDescent="0.25">
      <c r="A2067" s="1">
        <v>29380</v>
      </c>
      <c r="B2067" s="1" t="s">
        <v>5</v>
      </c>
      <c r="C2067">
        <v>3700.3917088493072</v>
      </c>
      <c r="D2067">
        <v>200.66210912961481</v>
      </c>
      <c r="E2067" t="s">
        <v>4943</v>
      </c>
      <c r="F2067" s="2">
        <v>44428.686793981477</v>
      </c>
      <c r="G2067" s="8">
        <v>555.7532186038336</v>
      </c>
      <c r="H2067" s="7">
        <f>LN(G2067)</f>
        <v>6.3203243442874246</v>
      </c>
      <c r="I2067" s="7">
        <f>+(H2067-$O$10)/_xlfn.STDEV.S($H$2:$H$6885)</f>
        <v>0.52779030823889761</v>
      </c>
      <c r="J2067" s="7">
        <f>($O$9-H2067)/($O$9-$O$2)</f>
        <v>0.41451529255597402</v>
      </c>
      <c r="K2067" t="b">
        <f>G2067&lt;2000</f>
        <v>1</v>
      </c>
    </row>
    <row r="2068" spans="1:11" x14ac:dyDescent="0.25">
      <c r="A2068" s="1">
        <v>18024</v>
      </c>
      <c r="B2068" s="1" t="s">
        <v>5</v>
      </c>
      <c r="C2068">
        <v>6573.8753623379189</v>
      </c>
      <c r="D2068">
        <v>266.40635392972428</v>
      </c>
      <c r="E2068" t="s">
        <v>3886</v>
      </c>
      <c r="F2068" s="2">
        <v>44385.448159722233</v>
      </c>
      <c r="G2068" s="8">
        <v>555.56261511602145</v>
      </c>
      <c r="H2068" s="7">
        <f>LN(G2068)</f>
        <v>6.3199813212081208</v>
      </c>
      <c r="I2068" s="7">
        <f>+(H2068-$O$10)/_xlfn.STDEV.S($H$2:$H$6885)</f>
        <v>0.52754174495873452</v>
      </c>
      <c r="J2068" s="7">
        <f>($O$9-H2068)/($O$9-$O$2)</f>
        <v>0.4145529733975693</v>
      </c>
      <c r="K2068" t="b">
        <f>G2068&lt;2000</f>
        <v>1</v>
      </c>
    </row>
    <row r="2069" spans="1:11" x14ac:dyDescent="0.25">
      <c r="A2069" s="1">
        <v>9424</v>
      </c>
      <c r="B2069" s="1" t="s">
        <v>5</v>
      </c>
      <c r="C2069">
        <v>16168.160533779641</v>
      </c>
      <c r="D2069">
        <v>406.20971187580551</v>
      </c>
      <c r="E2069" t="s">
        <v>1935</v>
      </c>
      <c r="F2069" s="2">
        <v>44293.450300925928</v>
      </c>
      <c r="G2069" s="8">
        <v>555.25423440188479</v>
      </c>
      <c r="H2069" s="7">
        <f>LN(G2069)</f>
        <v>6.3194260888632154</v>
      </c>
      <c r="I2069" s="7">
        <f>+(H2069-$O$10)/_xlfn.STDEV.S($H$2:$H$6885)</f>
        <v>0.52713940942731075</v>
      </c>
      <c r="J2069" s="7">
        <f>($O$9-H2069)/($O$9-$O$2)</f>
        <v>0.41461396527624822</v>
      </c>
      <c r="K2069" t="b">
        <f>G2069&lt;2000</f>
        <v>1</v>
      </c>
    </row>
    <row r="2070" spans="1:11" x14ac:dyDescent="0.25">
      <c r="A2070" s="1">
        <v>5152</v>
      </c>
      <c r="B2070" s="1" t="s">
        <v>42</v>
      </c>
      <c r="C2070">
        <v>2430.3108267622179</v>
      </c>
      <c r="D2070">
        <v>173.29904602217869</v>
      </c>
      <c r="E2070" t="s">
        <v>5381</v>
      </c>
      <c r="F2070" s="2">
        <v>44446.546770833331</v>
      </c>
      <c r="G2070" s="8">
        <v>555.21096064617632</v>
      </c>
      <c r="H2070" s="7">
        <f>LN(G2070)</f>
        <v>6.3193481507955962</v>
      </c>
      <c r="I2070" s="7">
        <f>+(H2070-$O$10)/_xlfn.STDEV.S($H$2:$H$6885)</f>
        <v>0.52708293351386393</v>
      </c>
      <c r="J2070" s="7">
        <f>($O$9-H2070)/($O$9-$O$2)</f>
        <v>0.4146225267176129</v>
      </c>
      <c r="K2070" t="b">
        <f>G2070&lt;2000</f>
        <v>1</v>
      </c>
    </row>
    <row r="2071" spans="1:11" x14ac:dyDescent="0.25">
      <c r="A2071" s="1">
        <v>39097</v>
      </c>
      <c r="B2071" s="1" t="s">
        <v>5</v>
      </c>
      <c r="C2071">
        <v>2050.0513875704</v>
      </c>
      <c r="D2071">
        <v>56.14198459144599</v>
      </c>
      <c r="E2071" t="s">
        <v>6756</v>
      </c>
      <c r="F2071" s="2">
        <v>44523.562777777777</v>
      </c>
      <c r="G2071" s="8">
        <v>555.15145940809134</v>
      </c>
      <c r="H2071" s="7">
        <f>LN(G2071)</f>
        <v>6.3192409763504465</v>
      </c>
      <c r="I2071" s="7">
        <f>+(H2071-$O$10)/_xlfn.STDEV.S($H$2:$H$6885)</f>
        <v>0.52700527217489468</v>
      </c>
      <c r="J2071" s="7">
        <f>($O$9-H2071)/($O$9-$O$2)</f>
        <v>0.41463429975428129</v>
      </c>
      <c r="K2071" t="b">
        <f>G2071&lt;2000</f>
        <v>1</v>
      </c>
    </row>
    <row r="2072" spans="1:11" x14ac:dyDescent="0.25">
      <c r="A2072" s="1">
        <v>521</v>
      </c>
      <c r="B2072" s="1" t="s">
        <v>42</v>
      </c>
      <c r="C2072">
        <v>3931.5</v>
      </c>
      <c r="D2072">
        <v>177.76</v>
      </c>
      <c r="E2072" t="s">
        <v>5325</v>
      </c>
      <c r="F2072" s="2">
        <v>44443.5466087963</v>
      </c>
      <c r="G2072" s="8">
        <v>554.89046819175644</v>
      </c>
      <c r="H2072" s="7">
        <f>LN(G2072)</f>
        <v>6.3187707396600032</v>
      </c>
      <c r="I2072" s="7">
        <f>+(H2072-$O$10)/_xlfn.STDEV.S($H$2:$H$6885)</f>
        <v>0.52666452666451447</v>
      </c>
      <c r="J2072" s="7">
        <f>($O$9-H2072)/($O$9-$O$2)</f>
        <v>0.41468595492069416</v>
      </c>
      <c r="K2072" t="b">
        <f>G2072&lt;2000</f>
        <v>1</v>
      </c>
    </row>
    <row r="2073" spans="1:11" x14ac:dyDescent="0.25">
      <c r="A2073" s="1">
        <v>24145</v>
      </c>
      <c r="B2073" s="1" t="s">
        <v>5</v>
      </c>
      <c r="C2073">
        <v>9082.2115326414769</v>
      </c>
      <c r="D2073">
        <v>265.9594132522401</v>
      </c>
      <c r="E2073" t="s">
        <v>3887</v>
      </c>
      <c r="F2073" s="2">
        <v>44385.449803240743</v>
      </c>
      <c r="G2073" s="8">
        <v>554.6357751174761</v>
      </c>
      <c r="H2073" s="7">
        <f>LN(G2073)</f>
        <v>6.3183116372633004</v>
      </c>
      <c r="I2073" s="7">
        <f>+(H2073-$O$10)/_xlfn.STDEV.S($H$2:$H$6885)</f>
        <v>0.52633184934762134</v>
      </c>
      <c r="J2073" s="7">
        <f>($O$9-H2073)/($O$9-$O$2)</f>
        <v>0.41473638699284882</v>
      </c>
      <c r="K2073" t="b">
        <f>G2073&lt;2000</f>
        <v>1</v>
      </c>
    </row>
    <row r="2074" spans="1:11" x14ac:dyDescent="0.25">
      <c r="A2074" s="1">
        <v>11129</v>
      </c>
      <c r="B2074" s="1" t="s">
        <v>1741</v>
      </c>
      <c r="C2074">
        <v>5353.746000000001</v>
      </c>
      <c r="D2074">
        <v>93.701830000000015</v>
      </c>
      <c r="E2074" t="s">
        <v>6462</v>
      </c>
      <c r="F2074" s="2">
        <v>44498.795960648153</v>
      </c>
      <c r="G2074" s="8">
        <v>554.50308454298488</v>
      </c>
      <c r="H2074" s="7">
        <f>LN(G2074)</f>
        <v>6.3180723695215413</v>
      </c>
      <c r="I2074" s="7">
        <f>+(H2074-$O$10)/_xlfn.STDEV.S($H$2:$H$6885)</f>
        <v>0.52615846983377179</v>
      </c>
      <c r="J2074" s="7">
        <f>($O$9-H2074)/($O$9-$O$2)</f>
        <v>0.41476267038431736</v>
      </c>
      <c r="K2074" t="b">
        <f>G2074&lt;2000</f>
        <v>1</v>
      </c>
    </row>
    <row r="2075" spans="1:11" x14ac:dyDescent="0.25">
      <c r="A2075" s="1">
        <v>17558</v>
      </c>
      <c r="B2075" s="1" t="s">
        <v>5</v>
      </c>
      <c r="C2075">
        <v>17421.559121195049</v>
      </c>
      <c r="D2075">
        <v>397.66391015261911</v>
      </c>
      <c r="E2075" t="s">
        <v>2007</v>
      </c>
      <c r="F2075" s="2">
        <v>44298.45585648148</v>
      </c>
      <c r="G2075" s="8">
        <v>553.95714660173428</v>
      </c>
      <c r="H2075" s="7">
        <f>LN(G2075)</f>
        <v>6.3170873310509581</v>
      </c>
      <c r="I2075" s="7">
        <f>+(H2075-$O$10)/_xlfn.STDEV.S($H$2:$H$6885)</f>
        <v>0.52544468581133252</v>
      </c>
      <c r="J2075" s="7">
        <f>($O$9-H2075)/($O$9-$O$2)</f>
        <v>0.41487087616058943</v>
      </c>
      <c r="K2075" t="b">
        <f>G2075&lt;2000</f>
        <v>1</v>
      </c>
    </row>
    <row r="2076" spans="1:11" x14ac:dyDescent="0.25">
      <c r="A2076" s="1">
        <v>5727</v>
      </c>
      <c r="B2076" s="1" t="s">
        <v>5</v>
      </c>
      <c r="C2076">
        <v>11867.39810636632</v>
      </c>
      <c r="D2076">
        <v>582.68035981782123</v>
      </c>
      <c r="E2076" t="s">
        <v>385</v>
      </c>
      <c r="F2076" s="2">
        <v>44176.414201388892</v>
      </c>
      <c r="G2076" s="8">
        <v>553.76227434103964</v>
      </c>
      <c r="H2076" s="7">
        <f>LN(G2076)</f>
        <v>6.3167354869665795</v>
      </c>
      <c r="I2076" s="7">
        <f>+(H2076-$O$10)/_xlfn.STDEV.S($H$2:$H$6885)</f>
        <v>0.5251897306057044</v>
      </c>
      <c r="J2076" s="7">
        <f>($O$9-H2076)/($O$9-$O$2)</f>
        <v>0.4149095259833262</v>
      </c>
      <c r="K2076" t="b">
        <f>G2076&lt;2000</f>
        <v>1</v>
      </c>
    </row>
    <row r="2077" spans="1:11" x14ac:dyDescent="0.25">
      <c r="A2077" s="1">
        <v>29028</v>
      </c>
      <c r="B2077" s="1" t="s">
        <v>5</v>
      </c>
      <c r="C2077">
        <v>3999.9090628589588</v>
      </c>
      <c r="D2077">
        <v>183.48771490167411</v>
      </c>
      <c r="E2077" t="s">
        <v>5217</v>
      </c>
      <c r="F2077" s="2">
        <v>44439.531423611108</v>
      </c>
      <c r="G2077" s="8">
        <v>553.75463156673061</v>
      </c>
      <c r="H2077" s="7">
        <f>LN(G2077)</f>
        <v>6.3167216853274928</v>
      </c>
      <c r="I2077" s="7">
        <f>+(H2077-$O$10)/_xlfn.STDEV.S($H$2:$H$6885)</f>
        <v>0.5251797295856856</v>
      </c>
      <c r="J2077" s="7">
        <f>($O$9-H2077)/($O$9-$O$2)</f>
        <v>0.41491104208357588</v>
      </c>
      <c r="K2077" t="b">
        <f>G2077&lt;2000</f>
        <v>1</v>
      </c>
    </row>
    <row r="2078" spans="1:11" x14ac:dyDescent="0.25">
      <c r="A2078" s="1">
        <v>39804</v>
      </c>
      <c r="B2078" s="1" t="s">
        <v>5</v>
      </c>
      <c r="C2078">
        <v>1704.7739659045201</v>
      </c>
      <c r="D2078">
        <v>51.600011825142587</v>
      </c>
      <c r="E2078" t="s">
        <v>6789</v>
      </c>
      <c r="F2078" s="2">
        <v>44526.394097222219</v>
      </c>
      <c r="G2078" s="8">
        <v>552.62778319030258</v>
      </c>
      <c r="H2078" s="7">
        <f>LN(G2078)</f>
        <v>6.3146846884428003</v>
      </c>
      <c r="I2078" s="7">
        <f>+(H2078-$O$10)/_xlfn.STDEV.S($H$2:$H$6885)</f>
        <v>0.5237036696413554</v>
      </c>
      <c r="J2078" s="7">
        <f>($O$9-H2078)/($O$9-$O$2)</f>
        <v>0.4151348047443798</v>
      </c>
      <c r="K2078" t="b">
        <f>G2078&lt;2000</f>
        <v>1</v>
      </c>
    </row>
    <row r="2079" spans="1:11" x14ac:dyDescent="0.25">
      <c r="A2079" s="1">
        <v>870</v>
      </c>
      <c r="B2079" s="1" t="s">
        <v>42</v>
      </c>
      <c r="C2079">
        <v>2334.65</v>
      </c>
      <c r="D2079">
        <v>107.3728</v>
      </c>
      <c r="E2079" t="s">
        <v>6264</v>
      </c>
      <c r="F2079" s="2">
        <v>44489.552210648151</v>
      </c>
      <c r="G2079" s="8">
        <v>552.58855197614264</v>
      </c>
      <c r="H2079" s="7">
        <f>LN(G2079)</f>
        <v>6.3146136956191725</v>
      </c>
      <c r="I2079" s="7">
        <f>+(H2079-$O$10)/_xlfn.STDEV.S($H$2:$H$6885)</f>
        <v>0.52365222642900722</v>
      </c>
      <c r="J2079" s="7">
        <f>($O$9-H2079)/($O$9-$O$2)</f>
        <v>0.41514260325562558</v>
      </c>
      <c r="K2079" t="b">
        <f>G2079&lt;2000</f>
        <v>1</v>
      </c>
    </row>
    <row r="2080" spans="1:11" x14ac:dyDescent="0.25">
      <c r="A2080" s="1">
        <v>10993</v>
      </c>
      <c r="B2080" s="1" t="s">
        <v>42</v>
      </c>
      <c r="C2080">
        <v>1948.7331999366061</v>
      </c>
      <c r="D2080">
        <v>122.4194838714934</v>
      </c>
      <c r="E2080" t="s">
        <v>6083</v>
      </c>
      <c r="F2080" s="2">
        <v>44479.607256944437</v>
      </c>
      <c r="G2080" s="8">
        <v>552.54616245601233</v>
      </c>
      <c r="H2080" s="7">
        <f>LN(G2080)</f>
        <v>6.3145369818582209</v>
      </c>
      <c r="I2080" s="7">
        <f>+(H2080-$O$10)/_xlfn.STDEV.S($H$2:$H$6885)</f>
        <v>0.52359663767942666</v>
      </c>
      <c r="J2080" s="7">
        <f>($O$9-H2080)/($O$9-$O$2)</f>
        <v>0.41515103020777255</v>
      </c>
      <c r="K2080" t="b">
        <f>G2080&lt;2000</f>
        <v>1</v>
      </c>
    </row>
    <row r="2081" spans="1:11" x14ac:dyDescent="0.25">
      <c r="A2081" s="1">
        <v>2732</v>
      </c>
      <c r="B2081" s="1" t="s">
        <v>5</v>
      </c>
      <c r="C2081">
        <v>11196.1493261817</v>
      </c>
      <c r="D2081">
        <v>579.18321157941989</v>
      </c>
      <c r="E2081" t="s">
        <v>458</v>
      </c>
      <c r="F2081" s="2">
        <v>44177.525995370372</v>
      </c>
      <c r="G2081" s="8">
        <v>552.03674509907933</v>
      </c>
      <c r="H2081" s="7">
        <f>LN(G2081)</f>
        <v>6.313614611270074</v>
      </c>
      <c r="I2081" s="7">
        <f>+(H2081-$O$10)/_xlfn.STDEV.S($H$2:$H$6885)</f>
        <v>0.52292826440442408</v>
      </c>
      <c r="J2081" s="7">
        <f>($O$9-H2081)/($O$9-$O$2)</f>
        <v>0.41525235196167509</v>
      </c>
      <c r="K2081" t="b">
        <f>G2081&lt;2000</f>
        <v>1</v>
      </c>
    </row>
    <row r="2082" spans="1:11" x14ac:dyDescent="0.25">
      <c r="A2082" s="1">
        <v>5700</v>
      </c>
      <c r="B2082" s="1" t="s">
        <v>5</v>
      </c>
      <c r="C2082">
        <v>11452.267783503379</v>
      </c>
      <c r="D2082">
        <v>500.92296693754071</v>
      </c>
      <c r="E2082" t="s">
        <v>1191</v>
      </c>
      <c r="F2082" s="2">
        <v>44228.737395833326</v>
      </c>
      <c r="G2082" s="8">
        <v>551.14925270171432</v>
      </c>
      <c r="H2082" s="7">
        <f>LN(G2082)</f>
        <v>6.3120056485192899</v>
      </c>
      <c r="I2082" s="7">
        <f>+(H2082-$O$10)/_xlfn.STDEV.S($H$2:$H$6885)</f>
        <v>0.52176236892063688</v>
      </c>
      <c r="J2082" s="7">
        <f>($O$9-H2082)/($O$9-$O$2)</f>
        <v>0.41542909537692296</v>
      </c>
      <c r="K2082" t="b">
        <f>G2082&lt;2000</f>
        <v>1</v>
      </c>
    </row>
    <row r="2083" spans="1:11" x14ac:dyDescent="0.25">
      <c r="A2083" s="1">
        <v>26320</v>
      </c>
      <c r="B2083" s="1" t="s">
        <v>5</v>
      </c>
      <c r="C2083">
        <v>3791.6202098818799</v>
      </c>
      <c r="D2083">
        <v>235.61601243053681</v>
      </c>
      <c r="E2083" t="s">
        <v>4375</v>
      </c>
      <c r="F2083" s="2">
        <v>44404.398425925923</v>
      </c>
      <c r="G2083" s="8">
        <v>551.01090292407946</v>
      </c>
      <c r="H2083" s="7">
        <f>LN(G2083)</f>
        <v>6.3117545964781598</v>
      </c>
      <c r="I2083" s="7">
        <f>+(H2083-$O$10)/_xlfn.STDEV.S($H$2:$H$6885)</f>
        <v>0.52158045020262644</v>
      </c>
      <c r="J2083" s="7">
        <f>($O$9-H2083)/($O$9-$O$2)</f>
        <v>0.41545667326530644</v>
      </c>
      <c r="K2083" t="b">
        <f>G2083&lt;2000</f>
        <v>1</v>
      </c>
    </row>
    <row r="2084" spans="1:11" x14ac:dyDescent="0.25">
      <c r="A2084" s="1">
        <v>5663</v>
      </c>
      <c r="B2084" s="1" t="s">
        <v>5</v>
      </c>
      <c r="C2084">
        <v>5571.3337666353218</v>
      </c>
      <c r="D2084">
        <v>298.41131731954778</v>
      </c>
      <c r="E2084" t="s">
        <v>3274</v>
      </c>
      <c r="F2084" s="2">
        <v>44362.702523148153</v>
      </c>
      <c r="G2084" s="8">
        <v>550.73477402794219</v>
      </c>
      <c r="H2084" s="7">
        <f>LN(G2084)</f>
        <v>6.3112533394136747</v>
      </c>
      <c r="I2084" s="7">
        <f>+(H2084-$O$10)/_xlfn.STDEV.S($H$2:$H$6885)</f>
        <v>0.52121722653730862</v>
      </c>
      <c r="J2084" s="7">
        <f>($O$9-H2084)/($O$9-$O$2)</f>
        <v>0.41551173599777247</v>
      </c>
      <c r="K2084" t="b">
        <f>G2084&lt;2000</f>
        <v>1</v>
      </c>
    </row>
    <row r="2085" spans="1:11" x14ac:dyDescent="0.25">
      <c r="A2085" s="1">
        <v>1735</v>
      </c>
      <c r="B2085" s="1" t="s">
        <v>42</v>
      </c>
      <c r="C2085">
        <v>15328.22295641034</v>
      </c>
      <c r="D2085">
        <v>360.22357871760511</v>
      </c>
      <c r="E2085" t="s">
        <v>2402</v>
      </c>
      <c r="F2085" s="2">
        <v>44321.421157407407</v>
      </c>
      <c r="G2085" s="8">
        <v>550.00854333812435</v>
      </c>
      <c r="H2085" s="7">
        <f>LN(G2085)</f>
        <v>6.3099338114479195</v>
      </c>
      <c r="I2085" s="7">
        <f>+(H2085-$O$10)/_xlfn.STDEV.S($H$2:$H$6885)</f>
        <v>0.52026106288761864</v>
      </c>
      <c r="J2085" s="7">
        <f>($O$9-H2085)/($O$9-$O$2)</f>
        <v>0.41565668520748472</v>
      </c>
      <c r="K2085" t="b">
        <f>G2085&lt;2000</f>
        <v>1</v>
      </c>
    </row>
    <row r="2086" spans="1:11" x14ac:dyDescent="0.25">
      <c r="A2086" s="1">
        <v>18071</v>
      </c>
      <c r="B2086" s="1" t="s">
        <v>5</v>
      </c>
      <c r="C2086">
        <v>4049.3596584270899</v>
      </c>
      <c r="D2086">
        <v>210.43380860855231</v>
      </c>
      <c r="E2086" t="s">
        <v>4764</v>
      </c>
      <c r="F2086" s="2">
        <v>44420.773333333331</v>
      </c>
      <c r="G2086" s="8">
        <v>549.80295719180981</v>
      </c>
      <c r="H2086" s="7">
        <f>LN(G2086)</f>
        <v>6.309559954384941</v>
      </c>
      <c r="I2086" s="7">
        <f>+(H2086-$O$10)/_xlfn.STDEV.S($H$2:$H$6885)</f>
        <v>0.51999015651573632</v>
      </c>
      <c r="J2086" s="7">
        <f>($O$9-H2086)/($O$9-$O$2)</f>
        <v>0.41569775314028379</v>
      </c>
      <c r="K2086" t="b">
        <f>G2086&lt;2000</f>
        <v>1</v>
      </c>
    </row>
    <row r="2087" spans="1:11" x14ac:dyDescent="0.25">
      <c r="A2087" s="1">
        <v>14096</v>
      </c>
      <c r="B2087" s="1" t="s">
        <v>5</v>
      </c>
      <c r="C2087">
        <v>10348.291221605599</v>
      </c>
      <c r="D2087">
        <v>519.5435467519859</v>
      </c>
      <c r="E2087" t="s">
        <v>1006</v>
      </c>
      <c r="F2087" s="2">
        <v>44215.502615740741</v>
      </c>
      <c r="G2087" s="8">
        <v>549.7061585131147</v>
      </c>
      <c r="H2087" s="7">
        <f>LN(G2087)</f>
        <v>6.3093838782113787</v>
      </c>
      <c r="I2087" s="7">
        <f>+(H2087-$O$10)/_xlfn.STDEV.S($H$2:$H$6885)</f>
        <v>0.51986256722539459</v>
      </c>
      <c r="J2087" s="7">
        <f>($O$9-H2087)/($O$9-$O$2)</f>
        <v>0.41571709498287401</v>
      </c>
      <c r="K2087" t="b">
        <f>G2087&lt;2000</f>
        <v>1</v>
      </c>
    </row>
    <row r="2088" spans="1:11" x14ac:dyDescent="0.25">
      <c r="A2088" s="1">
        <v>662</v>
      </c>
      <c r="B2088" s="1" t="s">
        <v>1741</v>
      </c>
      <c r="C2088">
        <v>18733.155706896549</v>
      </c>
      <c r="D2088">
        <v>400.29034327586203</v>
      </c>
      <c r="E2088" t="s">
        <v>1974</v>
      </c>
      <c r="F2088" s="2">
        <v>44294.651041666657</v>
      </c>
      <c r="G2088" s="8">
        <v>549.63452399714254</v>
      </c>
      <c r="H2088" s="7">
        <f>LN(G2088)</f>
        <v>6.3092535555239477</v>
      </c>
      <c r="I2088" s="7">
        <f>+(H2088-$O$10)/_xlfn.STDEV.S($H$2:$H$6885)</f>
        <v>0.5197681320791262</v>
      </c>
      <c r="J2088" s="7">
        <f>($O$9-H2088)/($O$9-$O$2)</f>
        <v>0.41573141083751364</v>
      </c>
      <c r="K2088" t="b">
        <f>G2088&lt;2000</f>
        <v>1</v>
      </c>
    </row>
    <row r="2089" spans="1:11" x14ac:dyDescent="0.25">
      <c r="A2089" s="1">
        <v>11060</v>
      </c>
      <c r="B2089" s="1" t="s">
        <v>1741</v>
      </c>
      <c r="C2089">
        <v>1640.6419117610001</v>
      </c>
      <c r="D2089">
        <v>84.130642352829994</v>
      </c>
      <c r="E2089" t="s">
        <v>6516</v>
      </c>
      <c r="F2089" s="2">
        <v>44504.58871527778</v>
      </c>
      <c r="G2089" s="8">
        <v>549.46815275141364</v>
      </c>
      <c r="H2089" s="7">
        <f>LN(G2089)</f>
        <v>6.3089508153878002</v>
      </c>
      <c r="I2089" s="7">
        <f>+(H2089-$O$10)/_xlfn.STDEV.S($H$2:$H$6885)</f>
        <v>0.51954875884794138</v>
      </c>
      <c r="J2089" s="7">
        <f>($O$9-H2089)/($O$9-$O$2)</f>
        <v>0.41576466662641814</v>
      </c>
      <c r="K2089" t="b">
        <f>G2089&lt;2000</f>
        <v>1</v>
      </c>
    </row>
    <row r="2090" spans="1:11" x14ac:dyDescent="0.25">
      <c r="A2090" s="1">
        <v>24284</v>
      </c>
      <c r="B2090" s="1" t="s">
        <v>5</v>
      </c>
      <c r="C2090">
        <v>3932.554162377487</v>
      </c>
      <c r="D2090">
        <v>251.07280988711511</v>
      </c>
      <c r="E2090" t="s">
        <v>4126</v>
      </c>
      <c r="F2090" s="2">
        <v>44393.615833333337</v>
      </c>
      <c r="G2090" s="8">
        <v>549.21540581842896</v>
      </c>
      <c r="H2090" s="7">
        <f>LN(G2090)</f>
        <v>6.308490724881354</v>
      </c>
      <c r="I2090" s="7">
        <f>+(H2090-$O$10)/_xlfn.STDEV.S($H$2:$H$6885)</f>
        <v>0.51921536552150316</v>
      </c>
      <c r="J2090" s="7">
        <f>($O$9-H2090)/($O$9-$O$2)</f>
        <v>0.41581520724172627</v>
      </c>
      <c r="K2090" t="b">
        <f>G2090&lt;2000</f>
        <v>1</v>
      </c>
    </row>
    <row r="2091" spans="1:11" x14ac:dyDescent="0.25">
      <c r="A2091" s="1">
        <v>10380</v>
      </c>
      <c r="B2091" s="1" t="s">
        <v>5</v>
      </c>
      <c r="C2091">
        <v>11759.324151867801</v>
      </c>
      <c r="D2091">
        <v>578.70573545042782</v>
      </c>
      <c r="E2091" t="s">
        <v>369</v>
      </c>
      <c r="F2091" s="2">
        <v>44175.739988425928</v>
      </c>
      <c r="G2091" s="8">
        <v>549.0211097186608</v>
      </c>
      <c r="H2091" s="7">
        <f>LN(G2091)</f>
        <v>6.308136891988263</v>
      </c>
      <c r="I2091" s="7">
        <f>+(H2091-$O$10)/_xlfn.STDEV.S($H$2:$H$6885)</f>
        <v>0.5189589691743105</v>
      </c>
      <c r="J2091" s="7">
        <f>($O$9-H2091)/($O$9-$O$2)</f>
        <v>0.41585407553368731</v>
      </c>
      <c r="K2091" t="b">
        <f>G2091&lt;2000</f>
        <v>1</v>
      </c>
    </row>
    <row r="2092" spans="1:11" x14ac:dyDescent="0.25">
      <c r="A2092" s="1">
        <v>26515</v>
      </c>
      <c r="B2092" s="1" t="s">
        <v>5</v>
      </c>
      <c r="C2092">
        <v>4231.3799398295423</v>
      </c>
      <c r="D2092">
        <v>238.65086930698249</v>
      </c>
      <c r="E2092" t="s">
        <v>4330</v>
      </c>
      <c r="F2092" s="2">
        <v>44401.738576388889</v>
      </c>
      <c r="G2092" s="8">
        <v>548.75632562283749</v>
      </c>
      <c r="H2092" s="7">
        <f>LN(G2092)</f>
        <v>6.3076544916538531</v>
      </c>
      <c r="I2092" s="7">
        <f>+(H2092-$O$10)/_xlfn.STDEV.S($H$2:$H$6885)</f>
        <v>0.51860940957699109</v>
      </c>
      <c r="J2092" s="7">
        <f>($O$9-H2092)/($O$9-$O$2)</f>
        <v>0.41590706686774948</v>
      </c>
      <c r="K2092" t="b">
        <f>G2092&lt;2000</f>
        <v>1</v>
      </c>
    </row>
    <row r="2093" spans="1:11" x14ac:dyDescent="0.25">
      <c r="A2093" s="1">
        <v>21066</v>
      </c>
      <c r="B2093" s="1" t="s">
        <v>5</v>
      </c>
      <c r="C2093">
        <v>6828.929869754581</v>
      </c>
      <c r="D2093">
        <v>328.65954245270819</v>
      </c>
      <c r="E2093" t="s">
        <v>2774</v>
      </c>
      <c r="F2093" s="2">
        <v>44341.351759259262</v>
      </c>
      <c r="G2093" s="8">
        <v>547.45805078898752</v>
      </c>
      <c r="H2093" s="7">
        <f>LN(G2093)</f>
        <v>6.3052858391917344</v>
      </c>
      <c r="I2093" s="7">
        <f>+(H2093-$O$10)/_xlfn.STDEV.S($H$2:$H$6885)</f>
        <v>0.5168930235345548</v>
      </c>
      <c r="J2093" s="7">
        <f>($O$9-H2093)/($O$9-$O$2)</f>
        <v>0.41616726165814233</v>
      </c>
      <c r="K2093" t="b">
        <f>G2093&lt;2000</f>
        <v>1</v>
      </c>
    </row>
    <row r="2094" spans="1:11" x14ac:dyDescent="0.25">
      <c r="A2094" s="1">
        <v>1361</v>
      </c>
      <c r="B2094" s="1" t="s">
        <v>42</v>
      </c>
      <c r="C2094">
        <v>4611.7259622849506</v>
      </c>
      <c r="D2094">
        <v>282.87167367409461</v>
      </c>
      <c r="E2094" t="s">
        <v>3539</v>
      </c>
      <c r="F2094" s="2">
        <v>44371.700474537043</v>
      </c>
      <c r="G2094" s="8">
        <v>546.93931717836131</v>
      </c>
      <c r="H2094" s="7">
        <f>LN(G2094)</f>
        <v>6.3043378587512526</v>
      </c>
      <c r="I2094" s="7">
        <f>+(H2094-$O$10)/_xlfn.STDEV.S($H$2:$H$6885)</f>
        <v>0.51620609270676676</v>
      </c>
      <c r="J2094" s="7">
        <f>($O$9-H2094)/($O$9-$O$2)</f>
        <v>0.41627139663613189</v>
      </c>
      <c r="K2094" t="b">
        <f>G2094&lt;2000</f>
        <v>1</v>
      </c>
    </row>
    <row r="2095" spans="1:11" x14ac:dyDescent="0.25">
      <c r="A2095" s="1">
        <v>30999</v>
      </c>
      <c r="B2095" s="1" t="s">
        <v>5</v>
      </c>
      <c r="C2095">
        <v>2067.4073872232798</v>
      </c>
      <c r="D2095">
        <v>110.7552163563242</v>
      </c>
      <c r="E2095" t="s">
        <v>6205</v>
      </c>
      <c r="F2095" s="2">
        <v>44486.531435185178</v>
      </c>
      <c r="G2095" s="8">
        <v>546.71022449522775</v>
      </c>
      <c r="H2095" s="7">
        <f>LN(G2095)</f>
        <v>6.3039189079306199</v>
      </c>
      <c r="I2095" s="7">
        <f>+(H2095-$O$10)/_xlfn.STDEV.S($H$2:$H$6885)</f>
        <v>0.5159025102469077</v>
      </c>
      <c r="J2095" s="7">
        <f>($O$9-H2095)/($O$9-$O$2)</f>
        <v>0.41631741808617689</v>
      </c>
      <c r="K2095" t="b">
        <f>G2095&lt;2000</f>
        <v>1</v>
      </c>
    </row>
    <row r="2096" spans="1:11" x14ac:dyDescent="0.25">
      <c r="A2096" s="1">
        <v>22491</v>
      </c>
      <c r="B2096" s="1" t="s">
        <v>5</v>
      </c>
      <c r="C2096">
        <v>5181.3061820881594</v>
      </c>
      <c r="D2096">
        <v>323.1657992509696</v>
      </c>
      <c r="E2096" t="s">
        <v>2888</v>
      </c>
      <c r="F2096" s="2">
        <v>44344.518993055557</v>
      </c>
      <c r="G2096" s="8">
        <v>546.20182850876233</v>
      </c>
      <c r="H2096" s="7">
        <f>LN(G2096)</f>
        <v>6.3029885567248876</v>
      </c>
      <c r="I2096" s="7">
        <f>+(H2096-$O$10)/_xlfn.STDEV.S($H$2:$H$6885)</f>
        <v>0.51522835401266864</v>
      </c>
      <c r="J2096" s="7">
        <f>($O$9-H2096)/($O$9-$O$2)</f>
        <v>0.41641961650525217</v>
      </c>
      <c r="K2096" t="b">
        <f>G2096&lt;2000</f>
        <v>1</v>
      </c>
    </row>
    <row r="2097" spans="1:11" x14ac:dyDescent="0.25">
      <c r="A2097" s="1">
        <v>412</v>
      </c>
      <c r="B2097" s="1" t="s">
        <v>5</v>
      </c>
      <c r="C2097">
        <v>12593.39288484489</v>
      </c>
      <c r="D2097">
        <v>577.07680550915484</v>
      </c>
      <c r="E2097" t="s">
        <v>308</v>
      </c>
      <c r="F2097" s="2">
        <v>44174.676493055558</v>
      </c>
      <c r="G2097" s="8">
        <v>545.96655900049882</v>
      </c>
      <c r="H2097" s="7">
        <f>LN(G2097)</f>
        <v>6.3025577266173816</v>
      </c>
      <c r="I2097" s="7">
        <f>+(H2097-$O$10)/_xlfn.STDEV.S($H$2:$H$6885)</f>
        <v>0.51491616351827962</v>
      </c>
      <c r="J2097" s="7">
        <f>($O$9-H2097)/($O$9-$O$2)</f>
        <v>0.41646694288652181</v>
      </c>
      <c r="K2097" t="b">
        <f>G2097&lt;2000</f>
        <v>1</v>
      </c>
    </row>
    <row r="2098" spans="1:11" x14ac:dyDescent="0.25">
      <c r="A2098" s="1">
        <v>330</v>
      </c>
      <c r="B2098" s="1" t="s">
        <v>5</v>
      </c>
      <c r="C2098">
        <v>11594.369368688829</v>
      </c>
      <c r="D2098">
        <v>587.97264128688505</v>
      </c>
      <c r="E2098" t="s">
        <v>101</v>
      </c>
      <c r="F2098" s="2">
        <v>44166.715844907398</v>
      </c>
      <c r="G2098" s="8">
        <v>545.02875810042167</v>
      </c>
      <c r="H2098" s="7">
        <f>LN(G2098)</f>
        <v>6.3008385604278434</v>
      </c>
      <c r="I2098" s="7">
        <f>+(H2098-$O$10)/_xlfn.STDEV.S($H$2:$H$6885)</f>
        <v>0.51367041180943152</v>
      </c>
      <c r="J2098" s="7">
        <f>($O$9-H2098)/($O$9-$O$2)</f>
        <v>0.41665579207123388</v>
      </c>
      <c r="K2098" t="b">
        <f>G2098&lt;2000</f>
        <v>1</v>
      </c>
    </row>
    <row r="2099" spans="1:11" x14ac:dyDescent="0.25">
      <c r="A2099" s="1">
        <v>26965</v>
      </c>
      <c r="B2099" s="1" t="s">
        <v>5</v>
      </c>
      <c r="C2099">
        <v>2603.2139657928619</v>
      </c>
      <c r="D2099">
        <v>239.72837838400369</v>
      </c>
      <c r="E2099" t="s">
        <v>4271</v>
      </c>
      <c r="F2099" s="2">
        <v>44399.737280092602</v>
      </c>
      <c r="G2099" s="8">
        <v>544.37071173737036</v>
      </c>
      <c r="H2099" s="7">
        <f>LN(G2099)</f>
        <v>6.2996304701702206</v>
      </c>
      <c r="I2099" s="7">
        <f>+(H2099-$O$10)/_xlfn.STDEV.S($H$2:$H$6885)</f>
        <v>0.51279499876790313</v>
      </c>
      <c r="J2099" s="7">
        <f>($O$9-H2099)/($O$9-$O$2)</f>
        <v>0.41678849992786748</v>
      </c>
      <c r="K2099" t="b">
        <f>G2099&lt;2000</f>
        <v>1</v>
      </c>
    </row>
    <row r="2100" spans="1:11" x14ac:dyDescent="0.25">
      <c r="A2100" s="1">
        <v>24452</v>
      </c>
      <c r="B2100" s="1" t="s">
        <v>5</v>
      </c>
      <c r="C2100">
        <v>6934.9815423289374</v>
      </c>
      <c r="D2100">
        <v>274.17101285372252</v>
      </c>
      <c r="E2100" t="s">
        <v>3676</v>
      </c>
      <c r="F2100" s="2">
        <v>44376.582766203697</v>
      </c>
      <c r="G2100" s="8">
        <v>544.19083684177622</v>
      </c>
      <c r="H2100" s="7">
        <f>LN(G2100)</f>
        <v>6.2992999883569212</v>
      </c>
      <c r="I2100" s="7">
        <f>+(H2100-$O$10)/_xlfn.STDEV.S($H$2:$H$6885)</f>
        <v>0.5125555232092478</v>
      </c>
      <c r="J2100" s="7">
        <f>($O$9-H2100)/($O$9-$O$2)</f>
        <v>0.4168248031203009</v>
      </c>
      <c r="K2100" t="b">
        <f>G2100&lt;2000</f>
        <v>1</v>
      </c>
    </row>
    <row r="2101" spans="1:11" x14ac:dyDescent="0.25">
      <c r="A2101" s="1">
        <v>27791</v>
      </c>
      <c r="B2101" s="1" t="s">
        <v>5</v>
      </c>
      <c r="C2101">
        <v>5541.3038006455918</v>
      </c>
      <c r="D2101">
        <v>228.96548845904491</v>
      </c>
      <c r="E2101" t="s">
        <v>4460</v>
      </c>
      <c r="F2101" s="2">
        <v>44406.863333333327</v>
      </c>
      <c r="G2101" s="8">
        <v>544.05016193489723</v>
      </c>
      <c r="H2101" s="7">
        <f>LN(G2101)</f>
        <v>6.2990414520440625</v>
      </c>
      <c r="I2101" s="7">
        <f>+(H2101-$O$10)/_xlfn.STDEV.S($H$2:$H$6885)</f>
        <v>0.51236818119687988</v>
      </c>
      <c r="J2101" s="7">
        <f>($O$9-H2101)/($O$9-$O$2)</f>
        <v>0.4168532031506173</v>
      </c>
      <c r="K2101" t="b">
        <f>G2101&lt;2000</f>
        <v>1</v>
      </c>
    </row>
    <row r="2102" spans="1:11" x14ac:dyDescent="0.25">
      <c r="A2102" s="1">
        <v>33051</v>
      </c>
      <c r="B2102" s="1" t="s">
        <v>5</v>
      </c>
      <c r="C2102">
        <v>2044.8531218629189</v>
      </c>
      <c r="D2102">
        <v>147.76697918832551</v>
      </c>
      <c r="E2102" t="s">
        <v>5709</v>
      </c>
      <c r="F2102" s="2">
        <v>44461.33116898148</v>
      </c>
      <c r="G2102" s="8">
        <v>544.00758563774696</v>
      </c>
      <c r="H2102" s="7">
        <f>LN(G2102)</f>
        <v>6.2989631909457584</v>
      </c>
      <c r="I2102" s="7">
        <f>+(H2102-$O$10)/_xlfn.STDEV.S($H$2:$H$6885)</f>
        <v>0.51231147120715237</v>
      </c>
      <c r="J2102" s="7">
        <f>($O$9-H2102)/($O$9-$O$2)</f>
        <v>0.41686180007667328</v>
      </c>
      <c r="K2102" t="b">
        <f>G2102&lt;2000</f>
        <v>1</v>
      </c>
    </row>
    <row r="2103" spans="1:11" x14ac:dyDescent="0.25">
      <c r="A2103" s="1">
        <v>8502</v>
      </c>
      <c r="B2103" s="1" t="s">
        <v>1741</v>
      </c>
      <c r="C2103">
        <v>7837.8945000000031</v>
      </c>
      <c r="D2103">
        <v>152.99456500000011</v>
      </c>
      <c r="E2103" t="s">
        <v>5662</v>
      </c>
      <c r="F2103" s="2">
        <v>44457.770231481481</v>
      </c>
      <c r="G2103" s="8">
        <v>543.72416923427488</v>
      </c>
      <c r="H2103" s="7">
        <f>LN(G2103)</f>
        <v>6.298442076417996</v>
      </c>
      <c r="I2103" s="7">
        <f>+(H2103-$O$10)/_xlfn.STDEV.S($H$2:$H$6885)</f>
        <v>0.51193385831701055</v>
      </c>
      <c r="J2103" s="7">
        <f>($O$9-H2103)/($O$9-$O$2)</f>
        <v>0.41691904413737457</v>
      </c>
      <c r="K2103" t="b">
        <f>G2103&lt;2000</f>
        <v>1</v>
      </c>
    </row>
    <row r="2104" spans="1:11" x14ac:dyDescent="0.25">
      <c r="A2104" s="1">
        <v>9852</v>
      </c>
      <c r="B2104" s="1" t="s">
        <v>5</v>
      </c>
      <c r="C2104">
        <v>7665.959514256585</v>
      </c>
      <c r="D2104">
        <v>565.55658750729572</v>
      </c>
      <c r="E2104" t="s">
        <v>547</v>
      </c>
      <c r="F2104" s="2">
        <v>44180.704687500001</v>
      </c>
      <c r="G2104" s="8">
        <v>543.56066470313215</v>
      </c>
      <c r="H2104" s="7">
        <f>LN(G2104)</f>
        <v>6.2981413189213926</v>
      </c>
      <c r="I2104" s="7">
        <f>+(H2104-$O$10)/_xlfn.STDEV.S($H$2:$H$6885)</f>
        <v>0.51171592175705338</v>
      </c>
      <c r="J2104" s="7">
        <f>($O$9-H2104)/($O$9-$O$2)</f>
        <v>0.41695208213473356</v>
      </c>
      <c r="K2104" t="b">
        <f>G2104&lt;2000</f>
        <v>1</v>
      </c>
    </row>
    <row r="2105" spans="1:11" x14ac:dyDescent="0.25">
      <c r="A2105" s="1">
        <v>27400</v>
      </c>
      <c r="B2105" s="1" t="s">
        <v>5</v>
      </c>
      <c r="C2105">
        <v>919.23407905531792</v>
      </c>
      <c r="D2105">
        <v>62.513698716925987</v>
      </c>
      <c r="E2105" t="s">
        <v>6710</v>
      </c>
      <c r="F2105" s="2">
        <v>44518.496782407397</v>
      </c>
      <c r="G2105" s="8">
        <v>543.55687235228947</v>
      </c>
      <c r="H2105" s="7">
        <f>LN(G2105)</f>
        <v>6.2981343420293578</v>
      </c>
      <c r="I2105" s="7">
        <f>+(H2105-$O$10)/_xlfn.STDEV.S($H$2:$H$6885)</f>
        <v>0.51171086612297467</v>
      </c>
      <c r="J2105" s="7">
        <f>($O$9-H2105)/($O$9-$O$2)</f>
        <v>0.41695284854136755</v>
      </c>
      <c r="K2105" t="b">
        <f>G2105&lt;2000</f>
        <v>1</v>
      </c>
    </row>
    <row r="2106" spans="1:11" x14ac:dyDescent="0.25">
      <c r="A2106" s="1">
        <v>23450</v>
      </c>
      <c r="B2106" s="1" t="s">
        <v>5</v>
      </c>
      <c r="C2106">
        <v>15201.830988645939</v>
      </c>
      <c r="D2106">
        <v>299.26852107382092</v>
      </c>
      <c r="E2106" t="s">
        <v>3222</v>
      </c>
      <c r="F2106" s="2">
        <v>44359.472314814811</v>
      </c>
      <c r="G2106" s="8">
        <v>543.44079517125567</v>
      </c>
      <c r="H2106" s="7">
        <f>LN(G2106)</f>
        <v>6.2979207681000968</v>
      </c>
      <c r="I2106" s="7">
        <f>+(H2106-$O$10)/_xlfn.STDEV.S($H$2:$H$6885)</f>
        <v>0.51155610500158843</v>
      </c>
      <c r="J2106" s="7">
        <f>($O$9-H2106)/($O$9-$O$2)</f>
        <v>0.41697630948578474</v>
      </c>
      <c r="K2106" t="b">
        <f>G2106&lt;2000</f>
        <v>1</v>
      </c>
    </row>
    <row r="2107" spans="1:11" x14ac:dyDescent="0.25">
      <c r="A2107" s="1">
        <v>11048</v>
      </c>
      <c r="B2107" s="1" t="s">
        <v>42</v>
      </c>
      <c r="C2107">
        <v>3045.736254197835</v>
      </c>
      <c r="D2107">
        <v>127.4785948501834</v>
      </c>
      <c r="E2107" t="s">
        <v>5996</v>
      </c>
      <c r="F2107" s="2">
        <v>44474.789849537039</v>
      </c>
      <c r="G2107" s="8">
        <v>543.0314996456857</v>
      </c>
      <c r="H2107" s="7">
        <f>LN(G2107)</f>
        <v>6.2971673286486087</v>
      </c>
      <c r="I2107" s="7">
        <f>+(H2107-$O$10)/_xlfn.STDEV.S($H$2:$H$6885)</f>
        <v>0.51101014354078456</v>
      </c>
      <c r="J2107" s="7">
        <f>($O$9-H2107)/($O$9-$O$2)</f>
        <v>0.41705907427432543</v>
      </c>
      <c r="K2107" t="b">
        <f>G2107&lt;2000</f>
        <v>1</v>
      </c>
    </row>
    <row r="2108" spans="1:11" x14ac:dyDescent="0.25">
      <c r="A2108" s="1">
        <v>31549</v>
      </c>
      <c r="B2108" s="1" t="s">
        <v>5</v>
      </c>
      <c r="C2108">
        <v>4882.3970452091999</v>
      </c>
      <c r="D2108">
        <v>154.71595404853801</v>
      </c>
      <c r="E2108" t="s">
        <v>5621</v>
      </c>
      <c r="F2108" s="2">
        <v>44456.429201388892</v>
      </c>
      <c r="G2108" s="8">
        <v>542.75494652191196</v>
      </c>
      <c r="H2108" s="7">
        <f>LN(G2108)</f>
        <v>6.2966579225296977</v>
      </c>
      <c r="I2108" s="7">
        <f>+(H2108-$O$10)/_xlfn.STDEV.S($H$2:$H$6885)</f>
        <v>0.51064101486259572</v>
      </c>
      <c r="J2108" s="7">
        <f>($O$9-H2108)/($O$9-$O$2)</f>
        <v>0.41711503217463147</v>
      </c>
      <c r="K2108" t="b">
        <f>G2108&lt;2000</f>
        <v>1</v>
      </c>
    </row>
    <row r="2109" spans="1:11" x14ac:dyDescent="0.25">
      <c r="A2109" s="1">
        <v>757</v>
      </c>
      <c r="B2109" s="1" t="s">
        <v>5</v>
      </c>
      <c r="C2109">
        <v>19299.913786044741</v>
      </c>
      <c r="D2109">
        <v>666.97377066974116</v>
      </c>
      <c r="E2109" t="s">
        <v>13</v>
      </c>
      <c r="F2109" s="2">
        <v>44111.716562499998</v>
      </c>
      <c r="G2109" s="8">
        <v>542.48668091559125</v>
      </c>
      <c r="H2109" s="7">
        <f>LN(G2109)</f>
        <v>6.2961635338055606</v>
      </c>
      <c r="I2109" s="7">
        <f>+(H2109-$O$10)/_xlfn.STDEV.S($H$2:$H$6885)</f>
        <v>0.51028276817203322</v>
      </c>
      <c r="J2109" s="7">
        <f>($O$9-H2109)/($O$9-$O$2)</f>
        <v>0.4171693404247892</v>
      </c>
      <c r="K2109" t="b">
        <f>G2109&lt;2000</f>
        <v>1</v>
      </c>
    </row>
    <row r="2110" spans="1:11" x14ac:dyDescent="0.25">
      <c r="A2110" s="1">
        <v>2060</v>
      </c>
      <c r="B2110" s="1" t="s">
        <v>42</v>
      </c>
      <c r="C2110">
        <v>13728.856015943989</v>
      </c>
      <c r="D2110">
        <v>237.5217868181044</v>
      </c>
      <c r="E2110" t="s">
        <v>4289</v>
      </c>
      <c r="F2110" s="2">
        <v>44400.526388888888</v>
      </c>
      <c r="G2110" s="8">
        <v>542.02096694842066</v>
      </c>
      <c r="H2110" s="7">
        <f>LN(G2110)</f>
        <v>6.2953046850981043</v>
      </c>
      <c r="I2110" s="7">
        <f>+(H2110-$O$10)/_xlfn.STDEV.S($H$2:$H$6885)</f>
        <v>0.50966042447340376</v>
      </c>
      <c r="J2110" s="7">
        <f>($O$9-H2110)/($O$9-$O$2)</f>
        <v>0.4172636843452206</v>
      </c>
      <c r="K2110" t="b">
        <f>G2110&lt;2000</f>
        <v>1</v>
      </c>
    </row>
    <row r="2111" spans="1:11" x14ac:dyDescent="0.25">
      <c r="A2111" s="1">
        <v>3898</v>
      </c>
      <c r="B2111" s="1" t="s">
        <v>42</v>
      </c>
      <c r="C2111">
        <v>3947.4568330779398</v>
      </c>
      <c r="D2111">
        <v>276.97035736677242</v>
      </c>
      <c r="E2111" t="s">
        <v>3613</v>
      </c>
      <c r="F2111" s="2">
        <v>44373.920740740738</v>
      </c>
      <c r="G2111" s="8">
        <v>541.9025518237238</v>
      </c>
      <c r="H2111" s="7">
        <f>LN(G2111)</f>
        <v>6.2950861915916576</v>
      </c>
      <c r="I2111" s="7">
        <f>+(H2111-$O$10)/_xlfn.STDEV.S($H$2:$H$6885)</f>
        <v>0.50950209850079886</v>
      </c>
      <c r="J2111" s="7">
        <f>($O$9-H2111)/($O$9-$O$2)</f>
        <v>0.417287685701697</v>
      </c>
      <c r="K2111" t="b">
        <f>G2111&lt;2000</f>
        <v>1</v>
      </c>
    </row>
    <row r="2112" spans="1:11" x14ac:dyDescent="0.25">
      <c r="A2112" s="1">
        <v>23115</v>
      </c>
      <c r="B2112" s="1" t="s">
        <v>5</v>
      </c>
      <c r="C2112">
        <v>6072.7997071154341</v>
      </c>
      <c r="D2112">
        <v>253.66311006959481</v>
      </c>
      <c r="E2112" t="s">
        <v>3985</v>
      </c>
      <c r="F2112" s="2">
        <v>44389.52003472222</v>
      </c>
      <c r="G2112" s="8">
        <v>541.58756765386033</v>
      </c>
      <c r="H2112" s="7">
        <f>LN(G2112)</f>
        <v>6.2945047664857441</v>
      </c>
      <c r="I2112" s="7">
        <f>+(H2112-$O$10)/_xlfn.STDEV.S($H$2:$H$6885)</f>
        <v>0.50908078302608406</v>
      </c>
      <c r="J2112" s="7">
        <f>($O$9-H2112)/($O$9-$O$2)</f>
        <v>0.41735155483656666</v>
      </c>
      <c r="K2112" t="b">
        <f>G2112&lt;2000</f>
        <v>1</v>
      </c>
    </row>
    <row r="2113" spans="1:11" x14ac:dyDescent="0.25">
      <c r="A2113" s="1">
        <v>10091</v>
      </c>
      <c r="B2113" s="1" t="s">
        <v>5</v>
      </c>
      <c r="C2113">
        <v>3591.0724996071199</v>
      </c>
      <c r="D2113">
        <v>222.3473355530532</v>
      </c>
      <c r="E2113" t="s">
        <v>4519</v>
      </c>
      <c r="F2113" s="2">
        <v>44410.617129629631</v>
      </c>
      <c r="G2113" s="8">
        <v>541.55865076632392</v>
      </c>
      <c r="H2113" s="7">
        <f>LN(G2113)</f>
        <v>6.2944513722402551</v>
      </c>
      <c r="I2113" s="7">
        <f>+(H2113-$O$10)/_xlfn.STDEV.S($H$2:$H$6885)</f>
        <v>0.50904209219272234</v>
      </c>
      <c r="J2113" s="7">
        <f>($O$9-H2113)/($O$9-$O$2)</f>
        <v>0.41735742015650501</v>
      </c>
      <c r="K2113" t="b">
        <f>G2113&lt;2000</f>
        <v>1</v>
      </c>
    </row>
    <row r="2114" spans="1:11" x14ac:dyDescent="0.25">
      <c r="A2114" s="1">
        <v>6526</v>
      </c>
      <c r="B2114" s="1" t="s">
        <v>1741</v>
      </c>
      <c r="C2114">
        <v>1607.05657230256</v>
      </c>
      <c r="D2114">
        <v>157.05109289210239</v>
      </c>
      <c r="E2114" t="s">
        <v>5581</v>
      </c>
      <c r="F2114" s="2">
        <v>44454.566643518519</v>
      </c>
      <c r="G2114" s="8">
        <v>541.25754859347592</v>
      </c>
      <c r="H2114" s="7">
        <f>LN(G2114)</f>
        <v>6.2938952258124736</v>
      </c>
      <c r="I2114" s="7">
        <f>+(H2114-$O$10)/_xlfn.STDEV.S($H$2:$H$6885)</f>
        <v>0.50863909429351128</v>
      </c>
      <c r="J2114" s="7">
        <f>($O$9-H2114)/($O$9-$O$2)</f>
        <v>0.41741851244653855</v>
      </c>
      <c r="K2114" t="b">
        <f>G2114&lt;2000</f>
        <v>1</v>
      </c>
    </row>
    <row r="2115" spans="1:11" x14ac:dyDescent="0.25">
      <c r="A2115" s="1">
        <v>2218</v>
      </c>
      <c r="B2115" s="1" t="s">
        <v>5</v>
      </c>
      <c r="C2115">
        <v>12071.957732754639</v>
      </c>
      <c r="D2115">
        <v>569.17833873134032</v>
      </c>
      <c r="E2115" t="s">
        <v>399</v>
      </c>
      <c r="F2115" s="2">
        <v>44176.538101851853</v>
      </c>
      <c r="G2115" s="8">
        <v>541.10491460177047</v>
      </c>
      <c r="H2115" s="7">
        <f>LN(G2115)</f>
        <v>6.2936131872202141</v>
      </c>
      <c r="I2115" s="7">
        <f>+(H2115-$O$10)/_xlfn.STDEV.S($H$2:$H$6885)</f>
        <v>0.50843472192950911</v>
      </c>
      <c r="J2115" s="7">
        <f>($O$9-H2115)/($O$9-$O$2)</f>
        <v>0.41744949418555227</v>
      </c>
      <c r="K2115" t="b">
        <f>G2115&lt;2000</f>
        <v>1</v>
      </c>
    </row>
    <row r="2116" spans="1:11" x14ac:dyDescent="0.25">
      <c r="A2116" s="1">
        <v>2892</v>
      </c>
      <c r="B2116" s="1" t="s">
        <v>42</v>
      </c>
      <c r="C2116">
        <v>4290.1441041313828</v>
      </c>
      <c r="D2116">
        <v>307.77575396709739</v>
      </c>
      <c r="E2116" t="s">
        <v>3066</v>
      </c>
      <c r="F2116" s="2">
        <v>44352.37400462963</v>
      </c>
      <c r="G2116" s="8">
        <v>539.82537928649958</v>
      </c>
      <c r="H2116" s="7">
        <f>LN(G2116)</f>
        <v>6.2912457155707528</v>
      </c>
      <c r="I2116" s="7">
        <f>+(H2116-$O$10)/_xlfn.STDEV.S($H$2:$H$6885)</f>
        <v>0.50671919153406886</v>
      </c>
      <c r="J2116" s="7">
        <f>($O$9-H2116)/($O$9-$O$2)</f>
        <v>0.41770955926451353</v>
      </c>
      <c r="K2116" t="b">
        <f>G2116&lt;2000</f>
        <v>1</v>
      </c>
    </row>
    <row r="2117" spans="1:11" x14ac:dyDescent="0.25">
      <c r="A2117" s="1">
        <v>2119</v>
      </c>
      <c r="B2117" s="1" t="s">
        <v>5</v>
      </c>
      <c r="C2117">
        <v>6840.9278631814386</v>
      </c>
      <c r="D2117">
        <v>500.82118998357601</v>
      </c>
      <c r="E2117" t="s">
        <v>1107</v>
      </c>
      <c r="F2117" s="2">
        <v>44221.748738425929</v>
      </c>
      <c r="G2117" s="8">
        <v>539.66817383020225</v>
      </c>
      <c r="H2117" s="7">
        <f>LN(G2117)</f>
        <v>6.2909544577731404</v>
      </c>
      <c r="I2117" s="7">
        <f>+(H2117-$O$10)/_xlfn.STDEV.S($H$2:$H$6885)</f>
        <v>0.50650813869851463</v>
      </c>
      <c r="J2117" s="7">
        <f>($O$9-H2117)/($O$9-$O$2)</f>
        <v>0.41774155372668642</v>
      </c>
      <c r="K2117" t="b">
        <f>G2117&lt;2000</f>
        <v>1</v>
      </c>
    </row>
    <row r="2118" spans="1:11" x14ac:dyDescent="0.25">
      <c r="A2118" s="1">
        <v>1343</v>
      </c>
      <c r="B2118" s="1" t="s">
        <v>5</v>
      </c>
      <c r="C2118">
        <v>10093.687798126241</v>
      </c>
      <c r="D2118">
        <v>267.24193465516112</v>
      </c>
      <c r="E2118" t="s">
        <v>3775</v>
      </c>
      <c r="F2118" s="2">
        <v>44379.654699074083</v>
      </c>
      <c r="G2118" s="8">
        <v>539.44913333282307</v>
      </c>
      <c r="H2118" s="7">
        <f>LN(G2118)</f>
        <v>6.2905484954205146</v>
      </c>
      <c r="I2118" s="7">
        <f>+(H2118-$O$10)/_xlfn.STDEV.S($H$2:$H$6885)</f>
        <v>0.50621396801415086</v>
      </c>
      <c r="J2118" s="7">
        <f>($O$9-H2118)/($O$9-$O$2)</f>
        <v>0.41778614840274725</v>
      </c>
      <c r="K2118" t="b">
        <f>G2118&lt;2000</f>
        <v>1</v>
      </c>
    </row>
    <row r="2119" spans="1:11" x14ac:dyDescent="0.25">
      <c r="A2119" s="1">
        <v>3503</v>
      </c>
      <c r="B2119" s="1" t="s">
        <v>1741</v>
      </c>
      <c r="C2119">
        <v>6163.5465000000013</v>
      </c>
      <c r="D2119">
        <v>252.4049149999999</v>
      </c>
      <c r="E2119" t="s">
        <v>3983</v>
      </c>
      <c r="F2119" s="2">
        <v>44389.51054398148</v>
      </c>
      <c r="G2119" s="8">
        <v>538.87132170195423</v>
      </c>
      <c r="H2119" s="7">
        <f>LN(G2119)</f>
        <v>6.2894768071603639</v>
      </c>
      <c r="I2119" s="7">
        <f>+(H2119-$O$10)/_xlfn.STDEV.S($H$2:$H$6885)</f>
        <v>0.50543739534214305</v>
      </c>
      <c r="J2119" s="7">
        <f>($O$9-H2119)/($O$9-$O$2)</f>
        <v>0.41790387259685169</v>
      </c>
      <c r="K2119" t="b">
        <f>G2119&lt;2000</f>
        <v>1</v>
      </c>
    </row>
    <row r="2120" spans="1:11" x14ac:dyDescent="0.25">
      <c r="A2120" s="1">
        <v>5037</v>
      </c>
      <c r="B2120" s="1" t="s">
        <v>5</v>
      </c>
      <c r="C2120">
        <v>1618.132362094495</v>
      </c>
      <c r="D2120">
        <v>51.813902972293327</v>
      </c>
      <c r="E2120" t="s">
        <v>6777</v>
      </c>
      <c r="F2120" s="2">
        <v>44525.371944444443</v>
      </c>
      <c r="G2120" s="8">
        <v>538.76001618869327</v>
      </c>
      <c r="H2120" s="7">
        <f>LN(G2120)</f>
        <v>6.2892702327786747</v>
      </c>
      <c r="I2120" s="7">
        <f>+(H2120-$O$10)/_xlfn.STDEV.S($H$2:$H$6885)</f>
        <v>0.5052877062716159</v>
      </c>
      <c r="J2120" s="7">
        <f>($O$9-H2120)/($O$9-$O$2)</f>
        <v>0.41792656464594025</v>
      </c>
      <c r="K2120" t="b">
        <f>G2120&lt;2000</f>
        <v>1</v>
      </c>
    </row>
    <row r="2121" spans="1:11" x14ac:dyDescent="0.25">
      <c r="A2121" s="1">
        <v>9625</v>
      </c>
      <c r="B2121" s="1" t="s">
        <v>1741</v>
      </c>
      <c r="C2121">
        <v>823.66449999999998</v>
      </c>
      <c r="D2121">
        <v>49.797475000000013</v>
      </c>
      <c r="E2121" t="s">
        <v>6800</v>
      </c>
      <c r="F2121" s="2">
        <v>44526.73369212963</v>
      </c>
      <c r="G2121" s="8">
        <v>538.69063502578081</v>
      </c>
      <c r="H2121" s="7">
        <f>LN(G2121)</f>
        <v>6.2891414451392036</v>
      </c>
      <c r="I2121" s="7">
        <f>+(H2121-$O$10)/_xlfn.STDEV.S($H$2:$H$6885)</f>
        <v>0.50519438346028678</v>
      </c>
      <c r="J2121" s="7">
        <f>($O$9-H2121)/($O$9-$O$2)</f>
        <v>0.41794071187665194</v>
      </c>
      <c r="K2121" t="b">
        <f>G2121&lt;2000</f>
        <v>1</v>
      </c>
    </row>
    <row r="2122" spans="1:11" x14ac:dyDescent="0.25">
      <c r="A2122" s="1">
        <v>6394</v>
      </c>
      <c r="B2122" s="1" t="s">
        <v>1741</v>
      </c>
      <c r="C2122">
        <v>4993.7614940418534</v>
      </c>
      <c r="D2122">
        <v>204.61149811936471</v>
      </c>
      <c r="E2122" t="s">
        <v>4778</v>
      </c>
      <c r="F2122" s="2">
        <v>44421.554664351846</v>
      </c>
      <c r="G2122" s="8">
        <v>537.59764318289183</v>
      </c>
      <c r="H2122" s="7">
        <f>LN(G2122)</f>
        <v>6.2871104052389359</v>
      </c>
      <c r="I2122" s="7">
        <f>+(H2122-$O$10)/_xlfn.STDEV.S($H$2:$H$6885)</f>
        <v>0.5037226400989443</v>
      </c>
      <c r="J2122" s="7">
        <f>($O$9-H2122)/($O$9-$O$2)</f>
        <v>0.41816382016694831</v>
      </c>
      <c r="K2122" t="b">
        <f>G2122&lt;2000</f>
        <v>1</v>
      </c>
    </row>
    <row r="2123" spans="1:11" x14ac:dyDescent="0.25">
      <c r="A2123" s="1">
        <v>1829</v>
      </c>
      <c r="B2123" s="1" t="s">
        <v>1741</v>
      </c>
      <c r="C2123">
        <v>5822.3265107095958</v>
      </c>
      <c r="D2123">
        <v>284.12735248718388</v>
      </c>
      <c r="E2123" t="s">
        <v>3411</v>
      </c>
      <c r="F2123" s="2">
        <v>44367.559513888889</v>
      </c>
      <c r="G2123" s="8">
        <v>537.5749457916346</v>
      </c>
      <c r="H2123" s="7">
        <f>LN(G2123)</f>
        <v>6.2870681843127452</v>
      </c>
      <c r="I2123" s="7">
        <f>+(H2123-$O$10)/_xlfn.STDEV.S($H$2:$H$6885)</f>
        <v>0.50369204573798532</v>
      </c>
      <c r="J2123" s="7">
        <f>($O$9-H2123)/($O$9-$O$2)</f>
        <v>0.41816845810569875</v>
      </c>
      <c r="K2123" t="b">
        <f>G2123&lt;2000</f>
        <v>1</v>
      </c>
    </row>
    <row r="2124" spans="1:11" x14ac:dyDescent="0.25">
      <c r="A2124" s="1">
        <v>18889</v>
      </c>
      <c r="B2124" s="1" t="s">
        <v>5</v>
      </c>
      <c r="C2124">
        <v>6453.5193737867539</v>
      </c>
      <c r="D2124">
        <v>255.76079522764121</v>
      </c>
      <c r="E2124" t="s">
        <v>3943</v>
      </c>
      <c r="F2124" s="2">
        <v>44386.777453703697</v>
      </c>
      <c r="G2124" s="8">
        <v>537.44419843796982</v>
      </c>
      <c r="H2124" s="7">
        <f>LN(G2124)</f>
        <v>6.2868249377528835</v>
      </c>
      <c r="I2124" s="7">
        <f>+(H2124-$O$10)/_xlfn.STDEV.S($H$2:$H$6885)</f>
        <v>0.50351578307096501</v>
      </c>
      <c r="J2124" s="7">
        <f>($O$9-H2124)/($O$9-$O$2)</f>
        <v>0.41819517856750954</v>
      </c>
      <c r="K2124" t="b">
        <f>G2124&lt;2000</f>
        <v>1</v>
      </c>
    </row>
    <row r="2125" spans="1:11" x14ac:dyDescent="0.25">
      <c r="A2125" s="1">
        <v>13793</v>
      </c>
      <c r="B2125" s="1" t="s">
        <v>42</v>
      </c>
      <c r="C2125">
        <v>751.45227297399981</v>
      </c>
      <c r="D2125">
        <v>44.945676190714998</v>
      </c>
      <c r="E2125" t="s">
        <v>6821</v>
      </c>
      <c r="F2125" s="2">
        <v>44529.946979166663</v>
      </c>
      <c r="G2125" s="8">
        <v>537.38235997786512</v>
      </c>
      <c r="H2125" s="7">
        <f>LN(G2125)</f>
        <v>6.2867098708898839</v>
      </c>
      <c r="I2125" s="7">
        <f>+(H2125-$O$10)/_xlfn.STDEV.S($H$2:$H$6885)</f>
        <v>0.50343240268453937</v>
      </c>
      <c r="J2125" s="7">
        <f>($O$9-H2125)/($O$9-$O$2)</f>
        <v>0.41820781858067235</v>
      </c>
      <c r="K2125" t="b">
        <f>G2125&lt;2000</f>
        <v>1</v>
      </c>
    </row>
    <row r="2126" spans="1:11" x14ac:dyDescent="0.25">
      <c r="A2126" s="1">
        <v>16450</v>
      </c>
      <c r="B2126" s="1" t="s">
        <v>5</v>
      </c>
      <c r="C2126">
        <v>4320.2012536058864</v>
      </c>
      <c r="D2126">
        <v>269.41958582224839</v>
      </c>
      <c r="E2126" t="s">
        <v>3699</v>
      </c>
      <c r="F2126" s="2">
        <v>44377.446539351848</v>
      </c>
      <c r="G2126" s="8">
        <v>537.28363754374129</v>
      </c>
      <c r="H2126" s="7">
        <f>LN(G2126)</f>
        <v>6.2865261441605949</v>
      </c>
      <c r="I2126" s="7">
        <f>+(H2126-$O$10)/_xlfn.STDEV.S($H$2:$H$6885)</f>
        <v>0.50329926960621008</v>
      </c>
      <c r="J2126" s="7">
        <f>($O$9-H2126)/($O$9-$O$2)</f>
        <v>0.41822800083137457</v>
      </c>
      <c r="K2126" t="b">
        <f>G2126&lt;2000</f>
        <v>1</v>
      </c>
    </row>
    <row r="2127" spans="1:11" x14ac:dyDescent="0.25">
      <c r="A2127" s="1">
        <v>11593</v>
      </c>
      <c r="B2127" s="1" t="s">
        <v>5</v>
      </c>
      <c r="C2127">
        <v>7141.3614134584832</v>
      </c>
      <c r="D2127">
        <v>569.28376528575302</v>
      </c>
      <c r="E2127" t="s">
        <v>219</v>
      </c>
      <c r="F2127" s="2">
        <v>44172.601122685177</v>
      </c>
      <c r="G2127" s="8">
        <v>535.71182504292278</v>
      </c>
      <c r="H2127" s="7">
        <f>LN(G2127)</f>
        <v>6.2835963766453835</v>
      </c>
      <c r="I2127" s="7">
        <f>+(H2127-$O$10)/_xlfn.STDEV.S($H$2:$H$6885)</f>
        <v>0.50117628527182012</v>
      </c>
      <c r="J2127" s="7">
        <f>($O$9-H2127)/($O$9-$O$2)</f>
        <v>0.41854983371176191</v>
      </c>
      <c r="K2127" t="b">
        <f>G2127&lt;2000</f>
        <v>1</v>
      </c>
    </row>
    <row r="2128" spans="1:11" x14ac:dyDescent="0.25">
      <c r="A2128" s="1">
        <v>18399</v>
      </c>
      <c r="B2128" s="1" t="s">
        <v>5</v>
      </c>
      <c r="C2128">
        <v>5108.6253263989192</v>
      </c>
      <c r="D2128">
        <v>346.1629916481686</v>
      </c>
      <c r="E2128" t="s">
        <v>2463</v>
      </c>
      <c r="F2128" s="2">
        <v>44324.525543981479</v>
      </c>
      <c r="G2128" s="8">
        <v>535.49409389984146</v>
      </c>
      <c r="H2128" s="7">
        <f>LN(G2128)</f>
        <v>6.2831898606950336</v>
      </c>
      <c r="I2128" s="7">
        <f>+(H2128-$O$10)/_xlfn.STDEV.S($H$2:$H$6885)</f>
        <v>0.50088171343641286</v>
      </c>
      <c r="J2128" s="7">
        <f>($O$9-H2128)/($O$9-$O$2)</f>
        <v>0.41859448920013947</v>
      </c>
      <c r="K2128" t="b">
        <f>G2128&lt;2000</f>
        <v>1</v>
      </c>
    </row>
    <row r="2129" spans="1:11" x14ac:dyDescent="0.25">
      <c r="A2129" s="1">
        <v>8028</v>
      </c>
      <c r="B2129" s="1" t="s">
        <v>42</v>
      </c>
      <c r="C2129">
        <v>9163.190398658</v>
      </c>
      <c r="D2129">
        <v>174.43530286908</v>
      </c>
      <c r="E2129" t="s">
        <v>5270</v>
      </c>
      <c r="F2129" s="2">
        <v>44441.527141203696</v>
      </c>
      <c r="G2129" s="8">
        <v>535.26758844144626</v>
      </c>
      <c r="H2129" s="7">
        <f>LN(G2129)</f>
        <v>6.2827667871661443</v>
      </c>
      <c r="I2129" s="7">
        <f>+(H2129-$O$10)/_xlfn.STDEV.S($H$2:$H$6885)</f>
        <v>0.50057514355690413</v>
      </c>
      <c r="J2129" s="7">
        <f>($O$9-H2129)/($O$9-$O$2)</f>
        <v>0.41864096352675789</v>
      </c>
      <c r="K2129" t="b">
        <f>G2129&lt;2000</f>
        <v>1</v>
      </c>
    </row>
    <row r="2130" spans="1:11" x14ac:dyDescent="0.25">
      <c r="A2130" s="1">
        <v>2881</v>
      </c>
      <c r="B2130" s="1" t="s">
        <v>42</v>
      </c>
      <c r="C2130">
        <v>4661.0761192133868</v>
      </c>
      <c r="D2130">
        <v>307.80553796711263</v>
      </c>
      <c r="E2130" t="s">
        <v>3033</v>
      </c>
      <c r="F2130" s="2">
        <v>44350.543912037043</v>
      </c>
      <c r="G2130" s="8">
        <v>535.17118685653486</v>
      </c>
      <c r="H2130" s="7">
        <f>LN(G2130)</f>
        <v>6.2825866711475609</v>
      </c>
      <c r="I2130" s="7">
        <f>+(H2130-$O$10)/_xlfn.STDEV.S($H$2:$H$6885)</f>
        <v>0.50044462689172842</v>
      </c>
      <c r="J2130" s="7">
        <f>($O$9-H2130)/($O$9-$O$2)</f>
        <v>0.41866074914345403</v>
      </c>
      <c r="K2130" t="b">
        <f>G2130&lt;2000</f>
        <v>1</v>
      </c>
    </row>
    <row r="2131" spans="1:11" x14ac:dyDescent="0.25">
      <c r="A2131" s="1">
        <v>10208</v>
      </c>
      <c r="B2131" s="1" t="s">
        <v>5</v>
      </c>
      <c r="C2131">
        <v>8111.9501482981441</v>
      </c>
      <c r="D2131">
        <v>520.77839719677422</v>
      </c>
      <c r="E2131" t="s">
        <v>894</v>
      </c>
      <c r="F2131" s="2">
        <v>44204.852013888893</v>
      </c>
      <c r="G2131" s="8">
        <v>534.51033992757482</v>
      </c>
      <c r="H2131" s="7">
        <f>LN(G2131)</f>
        <v>6.2813510753249</v>
      </c>
      <c r="I2131" s="7">
        <f>+(H2131-$O$10)/_xlfn.STDEV.S($H$2:$H$6885)</f>
        <v>0.49954928261559489</v>
      </c>
      <c r="J2131" s="7">
        <f>($O$9-H2131)/($O$9-$O$2)</f>
        <v>0.41879647846686852</v>
      </c>
      <c r="K2131" t="b">
        <f>G2131&lt;2000</f>
        <v>1</v>
      </c>
    </row>
    <row r="2132" spans="1:11" x14ac:dyDescent="0.25">
      <c r="A2132" s="1">
        <v>1219</v>
      </c>
      <c r="B2132" s="1" t="s">
        <v>1741</v>
      </c>
      <c r="C2132">
        <v>8418.1764856667633</v>
      </c>
      <c r="D2132">
        <v>360.12053720444828</v>
      </c>
      <c r="E2132" t="s">
        <v>2319</v>
      </c>
      <c r="F2132" s="2">
        <v>44314.497696759259</v>
      </c>
      <c r="G2132" s="8">
        <v>534.37468603194293</v>
      </c>
      <c r="H2132" s="7">
        <f>LN(G2132)</f>
        <v>6.2810972521482888</v>
      </c>
      <c r="I2132" s="7">
        <f>+(H2132-$O$10)/_xlfn.STDEV.S($H$2:$H$6885)</f>
        <v>0.4993653558620717</v>
      </c>
      <c r="J2132" s="7">
        <f>($O$9-H2132)/($O$9-$O$2)</f>
        <v>0.41882436076251611</v>
      </c>
      <c r="K2132" t="b">
        <f>G2132&lt;2000</f>
        <v>1</v>
      </c>
    </row>
    <row r="2133" spans="1:11" x14ac:dyDescent="0.25">
      <c r="A2133" s="1">
        <v>18187</v>
      </c>
      <c r="B2133" s="1" t="s">
        <v>5</v>
      </c>
      <c r="C2133">
        <v>7530.5493422515237</v>
      </c>
      <c r="D2133">
        <v>415.16384831097668</v>
      </c>
      <c r="E2133" t="s">
        <v>1738</v>
      </c>
      <c r="F2133" s="2">
        <v>44276.763645833344</v>
      </c>
      <c r="G2133" s="8">
        <v>534.11627886096915</v>
      </c>
      <c r="H2133" s="7">
        <f>LN(G2133)</f>
        <v>6.2806135659319295</v>
      </c>
      <c r="I2133" s="7">
        <f>+(H2133-$O$10)/_xlfn.STDEV.S($H$2:$H$6885)</f>
        <v>0.49901486448186499</v>
      </c>
      <c r="J2133" s="7">
        <f>($O$9-H2133)/($O$9-$O$2)</f>
        <v>0.41887749334979696</v>
      </c>
      <c r="K2133" t="b">
        <f>G2133&lt;2000</f>
        <v>1</v>
      </c>
    </row>
    <row r="2134" spans="1:11" x14ac:dyDescent="0.25">
      <c r="A2134" s="1">
        <v>3831</v>
      </c>
      <c r="B2134" s="1" t="s">
        <v>42</v>
      </c>
      <c r="C2134">
        <v>3935.8919934443561</v>
      </c>
      <c r="D2134">
        <v>216.18625533109869</v>
      </c>
      <c r="E2134" t="s">
        <v>4575</v>
      </c>
      <c r="F2134" s="2">
        <v>44412.509918981479</v>
      </c>
      <c r="G2134" s="8">
        <v>533.28819551099491</v>
      </c>
      <c r="H2134" s="7">
        <f>LN(G2134)</f>
        <v>6.2790619825612684</v>
      </c>
      <c r="I2134" s="7">
        <f>+(H2134-$O$10)/_xlfn.STDEV.S($H$2:$H$6885)</f>
        <v>0.49789054756173012</v>
      </c>
      <c r="J2134" s="7">
        <f>($O$9-H2134)/($O$9-$O$2)</f>
        <v>0.41904793368089777</v>
      </c>
      <c r="K2134" t="b">
        <f>G2134&lt;2000</f>
        <v>1</v>
      </c>
    </row>
    <row r="2135" spans="1:11" x14ac:dyDescent="0.25">
      <c r="A2135" s="1">
        <v>20757</v>
      </c>
      <c r="B2135" s="1" t="s">
        <v>5</v>
      </c>
      <c r="C2135">
        <v>6182.4021620662397</v>
      </c>
      <c r="D2135">
        <v>309.49091809589578</v>
      </c>
      <c r="E2135" t="s">
        <v>2971</v>
      </c>
      <c r="F2135" s="2">
        <v>44348.624201388891</v>
      </c>
      <c r="G2135" s="8">
        <v>533.22542948043827</v>
      </c>
      <c r="H2135" s="7">
        <f>LN(G2135)</f>
        <v>6.278944279366188</v>
      </c>
      <c r="I2135" s="7">
        <f>+(H2135-$O$10)/_xlfn.STDEV.S($H$2:$H$6885)</f>
        <v>0.49780525682177695</v>
      </c>
      <c r="J2135" s="7">
        <f>($O$9-H2135)/($O$9-$O$2)</f>
        <v>0.41906086329326692</v>
      </c>
      <c r="K2135" t="b">
        <f>G2135&lt;2000</f>
        <v>1</v>
      </c>
    </row>
    <row r="2136" spans="1:11" x14ac:dyDescent="0.25">
      <c r="A2136" s="1">
        <v>3471</v>
      </c>
      <c r="B2136" s="1" t="s">
        <v>42</v>
      </c>
      <c r="C2136">
        <v>3565.1101355804281</v>
      </c>
      <c r="D2136">
        <v>268.82670271389719</v>
      </c>
      <c r="E2136" t="s">
        <v>3663</v>
      </c>
      <c r="F2136" s="2">
        <v>44376.400277777779</v>
      </c>
      <c r="G2136" s="8">
        <v>533.05414894478395</v>
      </c>
      <c r="H2136" s="7">
        <f>LN(G2136)</f>
        <v>6.2786230117725985</v>
      </c>
      <c r="I2136" s="7">
        <f>+(H2136-$O$10)/_xlfn.STDEV.S($H$2:$H$6885)</f>
        <v>0.49757245812194961</v>
      </c>
      <c r="J2136" s="7">
        <f>($O$9-H2136)/($O$9-$O$2)</f>
        <v>0.41909615431021052</v>
      </c>
      <c r="K2136" t="b">
        <f>G2136&lt;2000</f>
        <v>1</v>
      </c>
    </row>
    <row r="2137" spans="1:11" x14ac:dyDescent="0.25">
      <c r="A2137" s="1">
        <v>3382</v>
      </c>
      <c r="B2137" s="1" t="s">
        <v>42</v>
      </c>
      <c r="C2137">
        <v>8111.0299173119993</v>
      </c>
      <c r="D2137">
        <v>293.34874297151998</v>
      </c>
      <c r="E2137" t="s">
        <v>3226</v>
      </c>
      <c r="F2137" s="2">
        <v>44359.577256944453</v>
      </c>
      <c r="G2137" s="8">
        <v>532.96934794260687</v>
      </c>
      <c r="H2137" s="7">
        <f>LN(G2137)</f>
        <v>6.2784639139617084</v>
      </c>
      <c r="I2137" s="7">
        <f>+(H2137-$O$10)/_xlfn.STDEV.S($H$2:$H$6885)</f>
        <v>0.49745717178663401</v>
      </c>
      <c r="J2137" s="7">
        <f>($O$9-H2137)/($O$9-$O$2)</f>
        <v>0.41911363109172173</v>
      </c>
      <c r="K2137" t="b">
        <f>G2137&lt;2000</f>
        <v>1</v>
      </c>
    </row>
    <row r="2138" spans="1:11" x14ac:dyDescent="0.25">
      <c r="A2138" s="1">
        <v>9949</v>
      </c>
      <c r="B2138" s="1" t="s">
        <v>5</v>
      </c>
      <c r="C2138">
        <v>19547.049340982499</v>
      </c>
      <c r="D2138">
        <v>557.75499651019868</v>
      </c>
      <c r="E2138" t="s">
        <v>466</v>
      </c>
      <c r="F2138" s="2">
        <v>44177.595451388886</v>
      </c>
      <c r="G2138" s="8">
        <v>531.70931291078034</v>
      </c>
      <c r="H2138" s="7">
        <f>LN(G2138)</f>
        <v>6.2760969357053691</v>
      </c>
      <c r="I2138" s="7">
        <f>+(H2138-$O$10)/_xlfn.STDEV.S($H$2:$H$6885)</f>
        <v>0.49574199891644555</v>
      </c>
      <c r="J2138" s="7">
        <f>($O$9-H2138)/($O$9-$O$2)</f>
        <v>0.41937364197179899</v>
      </c>
      <c r="K2138" t="b">
        <f>G2138&lt;2000</f>
        <v>1</v>
      </c>
    </row>
    <row r="2139" spans="1:11" x14ac:dyDescent="0.25">
      <c r="A2139" s="1">
        <v>34084</v>
      </c>
      <c r="B2139" s="1" t="s">
        <v>5</v>
      </c>
      <c r="C2139">
        <v>1334.1016710913941</v>
      </c>
      <c r="D2139">
        <v>82.567576557345603</v>
      </c>
      <c r="E2139" t="s">
        <v>6509</v>
      </c>
      <c r="F2139" s="2">
        <v>44503.789074074077</v>
      </c>
      <c r="G2139" s="8">
        <v>531.65247860944532</v>
      </c>
      <c r="H2139" s="7">
        <f>LN(G2139)</f>
        <v>6.2759900401937143</v>
      </c>
      <c r="I2139" s="7">
        <f>+(H2139-$O$10)/_xlfn.STDEV.S($H$2:$H$6885)</f>
        <v>0.49566453969980756</v>
      </c>
      <c r="J2139" s="7">
        <f>($O$9-H2139)/($O$9-$O$2)</f>
        <v>0.41938538436782108</v>
      </c>
      <c r="K2139" t="b">
        <f>G2139&lt;2000</f>
        <v>1</v>
      </c>
    </row>
    <row r="2140" spans="1:11" x14ac:dyDescent="0.25">
      <c r="A2140" s="1">
        <v>31259</v>
      </c>
      <c r="B2140" s="1" t="s">
        <v>5</v>
      </c>
      <c r="C2140">
        <v>4875.3776167781589</v>
      </c>
      <c r="D2140">
        <v>177.52571359234281</v>
      </c>
      <c r="E2140" t="s">
        <v>5182</v>
      </c>
      <c r="F2140" s="2">
        <v>44438.43209490741</v>
      </c>
      <c r="G2140" s="8">
        <v>530.93568209303828</v>
      </c>
      <c r="H2140" s="7">
        <f>LN(G2140)</f>
        <v>6.2746408879037814</v>
      </c>
      <c r="I2140" s="7">
        <f>+(H2140-$O$10)/_xlfn.STDEV.S($H$2:$H$6885)</f>
        <v>0.49468690950855082</v>
      </c>
      <c r="J2140" s="7">
        <f>($O$9-H2140)/($O$9-$O$2)</f>
        <v>0.41953358778850069</v>
      </c>
      <c r="K2140" t="b">
        <f>G2140&lt;2000</f>
        <v>1</v>
      </c>
    </row>
    <row r="2141" spans="1:11" x14ac:dyDescent="0.25">
      <c r="A2141" s="1">
        <v>4474</v>
      </c>
      <c r="B2141" s="1" t="s">
        <v>42</v>
      </c>
      <c r="C2141">
        <v>5144.6137078076417</v>
      </c>
      <c r="D2141">
        <v>254.52268957835301</v>
      </c>
      <c r="E2141" t="s">
        <v>3894</v>
      </c>
      <c r="F2141" s="2">
        <v>44385.494675925933</v>
      </c>
      <c r="G2141" s="8">
        <v>530.92157583789015</v>
      </c>
      <c r="H2141" s="7">
        <f>LN(G2141)</f>
        <v>6.2746143188804142</v>
      </c>
      <c r="I2141" s="7">
        <f>+(H2141-$O$10)/_xlfn.STDEV.S($H$2:$H$6885)</f>
        <v>0.49466765691594899</v>
      </c>
      <c r="J2141" s="7">
        <f>($O$9-H2141)/($O$9-$O$2)</f>
        <v>0.41953650637684431</v>
      </c>
      <c r="K2141" t="b">
        <f>G2141&lt;2000</f>
        <v>1</v>
      </c>
    </row>
    <row r="2142" spans="1:11" x14ac:dyDescent="0.25">
      <c r="A2142" s="1">
        <v>21889</v>
      </c>
      <c r="B2142" s="1" t="s">
        <v>5</v>
      </c>
      <c r="C2142">
        <v>3851.8610405776431</v>
      </c>
      <c r="D2142">
        <v>181.87937883191049</v>
      </c>
      <c r="E2142" t="s">
        <v>5125</v>
      </c>
      <c r="F2142" s="2">
        <v>44435.391817129632</v>
      </c>
      <c r="G2142" s="8">
        <v>530.73498241040659</v>
      </c>
      <c r="H2142" s="7">
        <f>LN(G2142)</f>
        <v>6.2742628051484921</v>
      </c>
      <c r="I2142" s="7">
        <f>+(H2142-$O$10)/_xlfn.STDEV.S($H$2:$H$6885)</f>
        <v>0.49441294109214418</v>
      </c>
      <c r="J2142" s="7">
        <f>($O$9-H2142)/($O$9-$O$2)</f>
        <v>0.41957511991059837</v>
      </c>
      <c r="K2142" t="b">
        <f>G2142&lt;2000</f>
        <v>1</v>
      </c>
    </row>
    <row r="2143" spans="1:11" x14ac:dyDescent="0.25">
      <c r="A2143" s="1">
        <v>2882</v>
      </c>
      <c r="B2143" s="1" t="s">
        <v>5</v>
      </c>
      <c r="C2143">
        <v>12890.224187664029</v>
      </c>
      <c r="D2143">
        <v>573.73186092167577</v>
      </c>
      <c r="E2143" t="s">
        <v>86</v>
      </c>
      <c r="F2143" s="2">
        <v>44165.61173611111</v>
      </c>
      <c r="G2143" s="8">
        <v>530.34099722206088</v>
      </c>
      <c r="H2143" s="7">
        <f>LN(G2143)</f>
        <v>6.2735201906439428</v>
      </c>
      <c r="I2143" s="7">
        <f>+(H2143-$O$10)/_xlfn.STDEV.S($H$2:$H$6885)</f>
        <v>0.49387482366423796</v>
      </c>
      <c r="J2143" s="7">
        <f>($O$9-H2143)/($O$9-$O$2)</f>
        <v>0.41965669558640734</v>
      </c>
      <c r="K2143" t="b">
        <f>G2143&lt;2000</f>
        <v>1</v>
      </c>
    </row>
    <row r="2144" spans="1:11" x14ac:dyDescent="0.25">
      <c r="A2144" s="1">
        <v>26281</v>
      </c>
      <c r="B2144" s="1" t="s">
        <v>5</v>
      </c>
      <c r="C2144">
        <v>4130.2515106445908</v>
      </c>
      <c r="D2144">
        <v>251.2126180126412</v>
      </c>
      <c r="E2144" t="s">
        <v>3960</v>
      </c>
      <c r="F2144" s="2">
        <v>44387.494895833333</v>
      </c>
      <c r="G2144" s="8">
        <v>530.07629771185884</v>
      </c>
      <c r="H2144" s="7">
        <f>LN(G2144)</f>
        <v>6.2730209541321198</v>
      </c>
      <c r="I2144" s="7">
        <f>+(H2144-$O$10)/_xlfn.STDEV.S($H$2:$H$6885)</f>
        <v>0.49351306414296092</v>
      </c>
      <c r="J2144" s="7">
        <f>($O$9-H2144)/($O$9-$O$2)</f>
        <v>0.41971153636259872</v>
      </c>
      <c r="K2144" t="b">
        <f>G2144&lt;2000</f>
        <v>1</v>
      </c>
    </row>
    <row r="2145" spans="1:11" x14ac:dyDescent="0.25">
      <c r="A2145" s="1">
        <v>18809</v>
      </c>
      <c r="B2145" s="1" t="s">
        <v>5</v>
      </c>
      <c r="C2145">
        <v>7183.0830227669048</v>
      </c>
      <c r="D2145">
        <v>294.21579215139832</v>
      </c>
      <c r="E2145" t="s">
        <v>3184</v>
      </c>
      <c r="F2145" s="2">
        <v>44357.806006944447</v>
      </c>
      <c r="G2145" s="8">
        <v>529.87292319644064</v>
      </c>
      <c r="H2145" s="7">
        <f>LN(G2145)</f>
        <v>6.2726372102434462</v>
      </c>
      <c r="I2145" s="7">
        <f>+(H2145-$O$10)/_xlfn.STDEV.S($H$2:$H$6885)</f>
        <v>0.49323499352478323</v>
      </c>
      <c r="J2145" s="7">
        <f>($O$9-H2145)/($O$9-$O$2)</f>
        <v>0.41975369035617727</v>
      </c>
      <c r="K2145" t="b">
        <f>G2145&lt;2000</f>
        <v>1</v>
      </c>
    </row>
    <row r="2146" spans="1:11" x14ac:dyDescent="0.25">
      <c r="A2146" s="1">
        <v>30307</v>
      </c>
      <c r="B2146" s="1" t="s">
        <v>5</v>
      </c>
      <c r="C2146">
        <v>5232.1893239276387</v>
      </c>
      <c r="D2146">
        <v>110.2127635100304</v>
      </c>
      <c r="E2146" t="s">
        <v>6184</v>
      </c>
      <c r="F2146" s="2">
        <v>44484.500057870369</v>
      </c>
      <c r="G2146" s="8">
        <v>529.48649859081377</v>
      </c>
      <c r="H2146" s="7">
        <f>LN(G2146)</f>
        <v>6.2719076663043101</v>
      </c>
      <c r="I2146" s="7">
        <f>+(H2146-$O$10)/_xlfn.STDEV.S($H$2:$H$6885)</f>
        <v>0.49270634736224855</v>
      </c>
      <c r="J2146" s="7">
        <f>($O$9-H2146)/($O$9-$O$2)</f>
        <v>0.41983383023966026</v>
      </c>
      <c r="K2146" t="b">
        <f>G2146&lt;2000</f>
        <v>1</v>
      </c>
    </row>
    <row r="2147" spans="1:11" x14ac:dyDescent="0.25">
      <c r="A2147" s="1">
        <v>4528</v>
      </c>
      <c r="B2147" s="1" t="s">
        <v>5</v>
      </c>
      <c r="C2147">
        <v>8377.470116622022</v>
      </c>
      <c r="D2147">
        <v>460.37207877255821</v>
      </c>
      <c r="E2147" t="s">
        <v>1365</v>
      </c>
      <c r="F2147" s="2">
        <v>44242.704351851848</v>
      </c>
      <c r="G2147" s="8">
        <v>528.79602757802763</v>
      </c>
      <c r="H2147" s="7">
        <f>LN(G2147)</f>
        <v>6.270602776364834</v>
      </c>
      <c r="I2147" s="7">
        <f>+(H2147-$O$10)/_xlfn.STDEV.S($H$2:$H$6885)</f>
        <v>0.49176079080008878</v>
      </c>
      <c r="J2147" s="7">
        <f>($O$9-H2147)/($O$9-$O$2)</f>
        <v>0.4199771714725839</v>
      </c>
      <c r="K2147" t="b">
        <f>G2147&lt;2000</f>
        <v>1</v>
      </c>
    </row>
    <row r="2148" spans="1:11" x14ac:dyDescent="0.25">
      <c r="A2148" s="1">
        <v>630</v>
      </c>
      <c r="B2148" s="1" t="s">
        <v>42</v>
      </c>
      <c r="C2148">
        <v>14151.872519338</v>
      </c>
      <c r="D2148">
        <v>455.97163367227989</v>
      </c>
      <c r="E2148" t="s">
        <v>1404</v>
      </c>
      <c r="F2148" s="2">
        <v>44245.660011574073</v>
      </c>
      <c r="G2148" s="8">
        <v>528.65873629399243</v>
      </c>
      <c r="H2148" s="7">
        <f>LN(G2148)</f>
        <v>6.2703431127092397</v>
      </c>
      <c r="I2148" s="7">
        <f>+(H2148-$O$10)/_xlfn.STDEV.S($H$2:$H$6885)</f>
        <v>0.49157263188639516</v>
      </c>
      <c r="J2148" s="7">
        <f>($O$9-H2148)/($O$9-$O$2)</f>
        <v>0.42000569534069898</v>
      </c>
      <c r="K2148" t="b">
        <f>G2148&lt;2000</f>
        <v>1</v>
      </c>
    </row>
    <row r="2149" spans="1:11" x14ac:dyDescent="0.25">
      <c r="A2149" s="1">
        <v>17951</v>
      </c>
      <c r="B2149" s="1" t="s">
        <v>5</v>
      </c>
      <c r="C2149">
        <v>5968.770873434456</v>
      </c>
      <c r="D2149">
        <v>370.77130336066898</v>
      </c>
      <c r="E2149" t="s">
        <v>2112</v>
      </c>
      <c r="F2149" s="2">
        <v>44304.347870370373</v>
      </c>
      <c r="G2149" s="8">
        <v>528.37656637601845</v>
      </c>
      <c r="H2149" s="7">
        <f>LN(G2149)</f>
        <v>6.2698092233983269</v>
      </c>
      <c r="I2149" s="7">
        <f>+(H2149-$O$10)/_xlfn.STDEV.S($H$2:$H$6885)</f>
        <v>0.49118576206226017</v>
      </c>
      <c r="J2149" s="7">
        <f>($O$9-H2149)/($O$9-$O$2)</f>
        <v>0.42006434270225479</v>
      </c>
      <c r="K2149" t="b">
        <f>G2149&lt;2000</f>
        <v>1</v>
      </c>
    </row>
    <row r="2150" spans="1:11" x14ac:dyDescent="0.25">
      <c r="A2150" s="1">
        <v>5768</v>
      </c>
      <c r="B2150" s="1" t="s">
        <v>1741</v>
      </c>
      <c r="C2150">
        <v>9566.4765000000007</v>
      </c>
      <c r="D2150">
        <v>164.59714500000001</v>
      </c>
      <c r="E2150" t="s">
        <v>5400</v>
      </c>
      <c r="F2150" s="2">
        <v>44446.740995370368</v>
      </c>
      <c r="G2150" s="8">
        <v>528.23256742677347</v>
      </c>
      <c r="H2150" s="7">
        <f>LN(G2150)</f>
        <v>6.2695366553397518</v>
      </c>
      <c r="I2150" s="7">
        <f>+(H2150-$O$10)/_xlfn.STDEV.S($H$2:$H$6885)</f>
        <v>0.49098825228873527</v>
      </c>
      <c r="J2150" s="7">
        <f>($O$9-H2150)/($O$9-$O$2)</f>
        <v>0.42009428410987071</v>
      </c>
      <c r="K2150" t="b">
        <f>G2150&lt;2000</f>
        <v>1</v>
      </c>
    </row>
    <row r="2151" spans="1:11" x14ac:dyDescent="0.25">
      <c r="A2151" s="1">
        <v>16267</v>
      </c>
      <c r="B2151" s="1" t="s">
        <v>5</v>
      </c>
      <c r="C2151">
        <v>7118.2032089601335</v>
      </c>
      <c r="D2151">
        <v>406.56063372071139</v>
      </c>
      <c r="E2151" t="s">
        <v>1764</v>
      </c>
      <c r="F2151" s="2">
        <v>44279.403067129628</v>
      </c>
      <c r="G2151" s="8">
        <v>527.95979079985545</v>
      </c>
      <c r="H2151" s="7">
        <f>LN(G2151)</f>
        <v>6.2690201270182619</v>
      </c>
      <c r="I2151" s="7">
        <f>+(H2151-$O$10)/_xlfn.STDEV.S($H$2:$H$6885)</f>
        <v>0.49061396268073798</v>
      </c>
      <c r="J2151" s="7">
        <f>($O$9-H2151)/($O$9-$O$2)</f>
        <v>0.42015102437907081</v>
      </c>
      <c r="K2151" t="b">
        <f>G2151&lt;2000</f>
        <v>1</v>
      </c>
    </row>
    <row r="2152" spans="1:11" x14ac:dyDescent="0.25">
      <c r="A2152" s="1">
        <v>8778</v>
      </c>
      <c r="B2152" s="1" t="s">
        <v>5</v>
      </c>
      <c r="C2152">
        <v>15411.05569177888</v>
      </c>
      <c r="D2152">
        <v>503.18159993636772</v>
      </c>
      <c r="E2152" t="s">
        <v>987</v>
      </c>
      <c r="F2152" s="2">
        <v>44212.476319444453</v>
      </c>
      <c r="G2152" s="8">
        <v>527.76444808460155</v>
      </c>
      <c r="H2152" s="7">
        <f>LN(G2152)</f>
        <v>6.2686500631127675</v>
      </c>
      <c r="I2152" s="7">
        <f>+(H2152-$O$10)/_xlfn.STDEV.S($H$2:$H$6885)</f>
        <v>0.49034580492760271</v>
      </c>
      <c r="J2152" s="7">
        <f>($O$9-H2152)/($O$9-$O$2)</f>
        <v>0.42019167563621468</v>
      </c>
      <c r="K2152" t="b">
        <f>G2152&lt;2000</f>
        <v>1</v>
      </c>
    </row>
    <row r="2153" spans="1:11" x14ac:dyDescent="0.25">
      <c r="A2153" s="1">
        <v>2215</v>
      </c>
      <c r="B2153" s="1" t="s">
        <v>5</v>
      </c>
      <c r="C2153">
        <v>10961.552057619219</v>
      </c>
      <c r="D2153">
        <v>560.51727042906896</v>
      </c>
      <c r="E2153" t="s">
        <v>246</v>
      </c>
      <c r="F2153" s="2">
        <v>44172.802071759259</v>
      </c>
      <c r="G2153" s="8">
        <v>527.73571856614012</v>
      </c>
      <c r="H2153" s="7">
        <f>LN(G2153)</f>
        <v>6.2685956253791204</v>
      </c>
      <c r="I2153" s="7">
        <f>+(H2153-$O$10)/_xlfn.STDEV.S($H$2:$H$6885)</f>
        <v>0.49030635795608279</v>
      </c>
      <c r="J2153" s="7">
        <f>($O$9-H2153)/($O$9-$O$2)</f>
        <v>0.42019765558258598</v>
      </c>
      <c r="K2153" t="b">
        <f>G2153&lt;2000</f>
        <v>1</v>
      </c>
    </row>
    <row r="2154" spans="1:11" x14ac:dyDescent="0.25">
      <c r="A2154" s="1">
        <v>1867</v>
      </c>
      <c r="B2154" s="1" t="s">
        <v>42</v>
      </c>
      <c r="C2154">
        <v>13585.284279221611</v>
      </c>
      <c r="D2154">
        <v>372.70938029886452</v>
      </c>
      <c r="E2154" t="s">
        <v>2103</v>
      </c>
      <c r="F2154" s="2">
        <v>44302.668310185189</v>
      </c>
      <c r="G2154" s="8">
        <v>527.67820504083079</v>
      </c>
      <c r="H2154" s="7">
        <f>LN(G2154)</f>
        <v>6.2684866377599882</v>
      </c>
      <c r="I2154" s="7">
        <f>+(H2154-$O$10)/_xlfn.STDEV.S($H$2:$H$6885)</f>
        <v>0.49022738274495803</v>
      </c>
      <c r="J2154" s="7">
        <f>($O$9-H2154)/($O$9-$O$2)</f>
        <v>0.42020962779512838</v>
      </c>
      <c r="K2154" t="b">
        <f>G2154&lt;2000</f>
        <v>1</v>
      </c>
    </row>
    <row r="2155" spans="1:11" x14ac:dyDescent="0.25">
      <c r="A2155" s="1">
        <v>11353</v>
      </c>
      <c r="B2155" s="1" t="s">
        <v>1741</v>
      </c>
      <c r="C2155">
        <v>835.83850000000007</v>
      </c>
      <c r="D2155">
        <v>89.433540000000008</v>
      </c>
      <c r="E2155" t="s">
        <v>6451</v>
      </c>
      <c r="F2155" s="2">
        <v>44498.597199074073</v>
      </c>
      <c r="G2155" s="8">
        <v>527.54443146434255</v>
      </c>
      <c r="H2155" s="7">
        <f>LN(G2155)</f>
        <v>6.2682330920672085</v>
      </c>
      <c r="I2155" s="7">
        <f>+(H2155-$O$10)/_xlfn.STDEV.S($H$2:$H$6885)</f>
        <v>0.49004365706330288</v>
      </c>
      <c r="J2155" s="7">
        <f>($O$9-H2155)/($O$9-$O$2)</f>
        <v>0.42023747960937419</v>
      </c>
      <c r="K2155" t="b">
        <f>G2155&lt;2000</f>
        <v>1</v>
      </c>
    </row>
    <row r="2156" spans="1:11" x14ac:dyDescent="0.25">
      <c r="A2156" s="1">
        <v>23840</v>
      </c>
      <c r="B2156" s="1" t="s">
        <v>5</v>
      </c>
      <c r="C2156">
        <v>1931.8325327919199</v>
      </c>
      <c r="D2156">
        <v>174.70148650597031</v>
      </c>
      <c r="E2156" t="s">
        <v>5220</v>
      </c>
      <c r="F2156" s="2">
        <v>44439.570185185177</v>
      </c>
      <c r="G2156" s="8">
        <v>527.40736549472933</v>
      </c>
      <c r="H2156" s="7">
        <f>LN(G2156)</f>
        <v>6.2679732394923713</v>
      </c>
      <c r="I2156" s="7">
        <f>+(H2156-$O$10)/_xlfn.STDEV.S($H$2:$H$6885)</f>
        <v>0.489855361253903</v>
      </c>
      <c r="J2156" s="7">
        <f>($O$9-H2156)/($O$9-$O$2)</f>
        <v>0.42026602423013393</v>
      </c>
      <c r="K2156" t="b">
        <f>G2156&lt;2000</f>
        <v>1</v>
      </c>
    </row>
    <row r="2157" spans="1:11" x14ac:dyDescent="0.25">
      <c r="A2157" s="1">
        <v>1945</v>
      </c>
      <c r="B2157" s="1" t="s">
        <v>5</v>
      </c>
      <c r="C2157">
        <v>11320.27226612706</v>
      </c>
      <c r="D2157">
        <v>556.3227113260491</v>
      </c>
      <c r="E2157" t="s">
        <v>332</v>
      </c>
      <c r="F2157" s="2">
        <v>44175.452997685177</v>
      </c>
      <c r="G2157" s="8">
        <v>527.39281397769776</v>
      </c>
      <c r="H2157" s="7">
        <f>LN(G2157)</f>
        <v>6.2679456484522564</v>
      </c>
      <c r="I2157" s="7">
        <f>+(H2157-$O$10)/_xlfn.STDEV.S($H$2:$H$6885)</f>
        <v>0.48983536808187511</v>
      </c>
      <c r="J2157" s="7">
        <f>($O$9-H2157)/($O$9-$O$2)</f>
        <v>0.42026905508629125</v>
      </c>
      <c r="K2157" t="b">
        <f>G2157&lt;2000</f>
        <v>1</v>
      </c>
    </row>
    <row r="2158" spans="1:11" x14ac:dyDescent="0.25">
      <c r="A2158" s="1">
        <v>2726</v>
      </c>
      <c r="B2158" s="1" t="s">
        <v>1741</v>
      </c>
      <c r="C2158">
        <v>8935.5305000000008</v>
      </c>
      <c r="D2158">
        <v>233.72033999999999</v>
      </c>
      <c r="E2158" t="s">
        <v>4217</v>
      </c>
      <c r="F2158" s="2">
        <v>44398.521238425928</v>
      </c>
      <c r="G2158" s="8">
        <v>526.74276019856359</v>
      </c>
      <c r="H2158" s="7">
        <f>LN(G2158)</f>
        <v>6.2667123083061496</v>
      </c>
      <c r="I2158" s="7">
        <f>+(H2158-$O$10)/_xlfn.STDEV.S($H$2:$H$6885)</f>
        <v>0.48894165832655684</v>
      </c>
      <c r="J2158" s="7">
        <f>($O$9-H2158)/($O$9-$O$2)</f>
        <v>0.42040453662523869</v>
      </c>
      <c r="K2158" t="b">
        <f>G2158&lt;2000</f>
        <v>1</v>
      </c>
    </row>
    <row r="2159" spans="1:11" x14ac:dyDescent="0.25">
      <c r="A2159" s="1">
        <v>13247</v>
      </c>
      <c r="B2159" s="1" t="s">
        <v>1741</v>
      </c>
      <c r="C2159">
        <v>978.03558823550009</v>
      </c>
      <c r="D2159">
        <v>34.848843529420002</v>
      </c>
      <c r="E2159" t="s">
        <v>6858</v>
      </c>
      <c r="F2159" s="2">
        <v>44536.296898148154</v>
      </c>
      <c r="G2159" s="8">
        <v>526.09071718168491</v>
      </c>
      <c r="H2159" s="7">
        <f>LN(G2159)</f>
        <v>6.2654736639920134</v>
      </c>
      <c r="I2159" s="7">
        <f>+(H2159-$O$10)/_xlfn.STDEV.S($H$2:$H$6885)</f>
        <v>0.48804410503567652</v>
      </c>
      <c r="J2159" s="7">
        <f>($O$9-H2159)/($O$9-$O$2)</f>
        <v>0.42054060082327627</v>
      </c>
      <c r="K2159" t="b">
        <f>G2159&lt;2000</f>
        <v>1</v>
      </c>
    </row>
    <row r="2160" spans="1:11" x14ac:dyDescent="0.25">
      <c r="A2160" s="1">
        <v>5569</v>
      </c>
      <c r="B2160" s="1" t="s">
        <v>5</v>
      </c>
      <c r="C2160">
        <v>4969.064472047281</v>
      </c>
      <c r="D2160">
        <v>303.53276107220171</v>
      </c>
      <c r="E2160" t="s">
        <v>3013</v>
      </c>
      <c r="F2160" s="2">
        <v>44349.688564814824</v>
      </c>
      <c r="G2160" s="8">
        <v>525.6007341187144</v>
      </c>
      <c r="H2160" s="7">
        <f>LN(G2160)</f>
        <v>6.2645418638945287</v>
      </c>
      <c r="I2160" s="7">
        <f>+(H2160-$O$10)/_xlfn.STDEV.S($H$2:$H$6885)</f>
        <v>0.48736889889748564</v>
      </c>
      <c r="J2160" s="7">
        <f>($O$9-H2160)/($O$9-$O$2)</f>
        <v>0.42064295840208127</v>
      </c>
      <c r="K2160" t="b">
        <f>G2160&lt;2000</f>
        <v>1</v>
      </c>
    </row>
    <row r="2161" spans="1:11" x14ac:dyDescent="0.25">
      <c r="A2161" s="1">
        <v>7659</v>
      </c>
      <c r="B2161" s="1" t="s">
        <v>42</v>
      </c>
      <c r="C2161">
        <v>1355.6</v>
      </c>
      <c r="D2161">
        <v>115.226</v>
      </c>
      <c r="E2161" t="s">
        <v>6086</v>
      </c>
      <c r="F2161" s="2">
        <v>44480.425069444442</v>
      </c>
      <c r="G2161" s="8">
        <v>525.39129959534409</v>
      </c>
      <c r="H2161" s="7">
        <f>LN(G2161)</f>
        <v>6.2641433175318086</v>
      </c>
      <c r="I2161" s="7">
        <f>+(H2161-$O$10)/_xlfn.STDEV.S($H$2:$H$6885)</f>
        <v>0.48708010202872731</v>
      </c>
      <c r="J2161" s="7">
        <f>($O$9-H2161)/($O$9-$O$2)</f>
        <v>0.42068673843691889</v>
      </c>
      <c r="K2161" t="b">
        <f>G2161&lt;2000</f>
        <v>1</v>
      </c>
    </row>
    <row r="2162" spans="1:11" x14ac:dyDescent="0.25">
      <c r="A2162" s="1">
        <v>22682</v>
      </c>
      <c r="B2162" s="1" t="s">
        <v>5</v>
      </c>
      <c r="C2162">
        <v>6662.2115810414807</v>
      </c>
      <c r="D2162">
        <v>302.28566966857233</v>
      </c>
      <c r="E2162" t="s">
        <v>3022</v>
      </c>
      <c r="F2162" s="2">
        <v>44350.357743055552</v>
      </c>
      <c r="G2162" s="8">
        <v>525.10830511245479</v>
      </c>
      <c r="H2162" s="7">
        <f>LN(G2162)</f>
        <v>6.2636045367679376</v>
      </c>
      <c r="I2162" s="7">
        <f>+(H2162-$O$10)/_xlfn.STDEV.S($H$2:$H$6885)</f>
        <v>0.48668968773290688</v>
      </c>
      <c r="J2162" s="7">
        <f>($O$9-H2162)/($O$9-$O$2)</f>
        <v>0.42074592312110753</v>
      </c>
      <c r="K2162" t="b">
        <f>G2162&lt;2000</f>
        <v>1</v>
      </c>
    </row>
    <row r="2163" spans="1:11" x14ac:dyDescent="0.25">
      <c r="A2163" s="1">
        <v>21601</v>
      </c>
      <c r="B2163" s="1" t="s">
        <v>5</v>
      </c>
      <c r="C2163">
        <v>5215.918222527348</v>
      </c>
      <c r="D2163">
        <v>268.95775600375902</v>
      </c>
      <c r="E2163" t="s">
        <v>3597</v>
      </c>
      <c r="F2163" s="2">
        <v>44373.480729166673</v>
      </c>
      <c r="G2163" s="8">
        <v>524.98735758489101</v>
      </c>
      <c r="H2163" s="7">
        <f>LN(G2163)</f>
        <v>6.2633741815109927</v>
      </c>
      <c r="I2163" s="7">
        <f>+(H2163-$O$10)/_xlfn.STDEV.S($H$2:$H$6885)</f>
        <v>0.48652276643307701</v>
      </c>
      <c r="J2163" s="7">
        <f>($O$9-H2163)/($O$9-$O$2)</f>
        <v>0.42077122748245022</v>
      </c>
      <c r="K2163" t="b">
        <f>G2163&lt;2000</f>
        <v>1</v>
      </c>
    </row>
    <row r="2164" spans="1:11" x14ac:dyDescent="0.25">
      <c r="A2164" s="1">
        <v>18355</v>
      </c>
      <c r="B2164" s="1" t="s">
        <v>5</v>
      </c>
      <c r="C2164">
        <v>5843.3766376693238</v>
      </c>
      <c r="D2164">
        <v>329.29982816795177</v>
      </c>
      <c r="E2164" t="s">
        <v>2597</v>
      </c>
      <c r="F2164" s="2">
        <v>44331.430428240739</v>
      </c>
      <c r="G2164" s="8">
        <v>524.76460625715856</v>
      </c>
      <c r="H2164" s="7">
        <f>LN(G2164)</f>
        <v>6.2629497930101889</v>
      </c>
      <c r="I2164" s="7">
        <f>+(H2164-$O$10)/_xlfn.STDEV.S($H$2:$H$6885)</f>
        <v>0.48621524369134966</v>
      </c>
      <c r="J2164" s="7">
        <f>($O$9-H2164)/($O$9-$O$2)</f>
        <v>0.42081784625779939</v>
      </c>
      <c r="K2164" t="b">
        <f>G2164&lt;2000</f>
        <v>1</v>
      </c>
    </row>
    <row r="2165" spans="1:11" x14ac:dyDescent="0.25">
      <c r="A2165" s="1">
        <v>4334</v>
      </c>
      <c r="B2165" s="1" t="s">
        <v>5</v>
      </c>
      <c r="C2165">
        <v>7497.5034758500033</v>
      </c>
      <c r="D2165">
        <v>547.74435722601561</v>
      </c>
      <c r="E2165" t="s">
        <v>485</v>
      </c>
      <c r="F2165" s="2">
        <v>44179.471064814818</v>
      </c>
      <c r="G2165" s="8">
        <v>524.73667405649201</v>
      </c>
      <c r="H2165" s="7">
        <f>LN(G2165)</f>
        <v>6.2628965635359668</v>
      </c>
      <c r="I2165" s="7">
        <f>+(H2165-$O$10)/_xlfn.STDEV.S($H$2:$H$6885)</f>
        <v>0.48617667225545425</v>
      </c>
      <c r="J2165" s="7">
        <f>($O$9-H2165)/($O$9-$O$2)</f>
        <v>0.42082369347773119</v>
      </c>
      <c r="K2165" t="b">
        <f>G2165&lt;2000</f>
        <v>1</v>
      </c>
    </row>
    <row r="2166" spans="1:11" x14ac:dyDescent="0.25">
      <c r="A2166" s="1">
        <v>840</v>
      </c>
      <c r="B2166" s="1" t="s">
        <v>1741</v>
      </c>
      <c r="C2166">
        <v>6572.63182342864</v>
      </c>
      <c r="D2166">
        <v>365.05206293714559</v>
      </c>
      <c r="E2166" t="s">
        <v>2149</v>
      </c>
      <c r="F2166" s="2">
        <v>44306.481840277767</v>
      </c>
      <c r="G2166" s="8">
        <v>524.59700237682341</v>
      </c>
      <c r="H2166" s="7">
        <f>LN(G2166)</f>
        <v>6.2626303533044068</v>
      </c>
      <c r="I2166" s="7">
        <f>+(H2166-$O$10)/_xlfn.STDEV.S($H$2:$H$6885)</f>
        <v>0.48598376952569089</v>
      </c>
      <c r="J2166" s="7">
        <f>($O$9-H2166)/($O$9-$O$2)</f>
        <v>0.42085293648256578</v>
      </c>
      <c r="K2166" t="b">
        <f>G2166&lt;2000</f>
        <v>1</v>
      </c>
    </row>
    <row r="2167" spans="1:11" x14ac:dyDescent="0.25">
      <c r="A2167" s="1">
        <v>31273</v>
      </c>
      <c r="B2167" s="1" t="s">
        <v>5</v>
      </c>
      <c r="C2167">
        <v>10851.235434403859</v>
      </c>
      <c r="D2167">
        <v>183.62551778463251</v>
      </c>
      <c r="E2167" t="s">
        <v>5042</v>
      </c>
      <c r="F2167" s="2">
        <v>44432.65152777778</v>
      </c>
      <c r="G2167" s="8">
        <v>524.34314167792013</v>
      </c>
      <c r="H2167" s="7">
        <f>LN(G2167)</f>
        <v>6.262146320530376</v>
      </c>
      <c r="I2167" s="7">
        <f>+(H2167-$O$10)/_xlfn.STDEV.S($H$2:$H$6885)</f>
        <v>0.48563302702094835</v>
      </c>
      <c r="J2167" s="7">
        <f>($O$9-H2167)/($O$9-$O$2)</f>
        <v>0.42090610713896065</v>
      </c>
      <c r="K2167" t="b">
        <f>G2167&lt;2000</f>
        <v>1</v>
      </c>
    </row>
    <row r="2168" spans="1:11" x14ac:dyDescent="0.25">
      <c r="A2168" s="1">
        <v>7687</v>
      </c>
      <c r="B2168" s="1" t="s">
        <v>5</v>
      </c>
      <c r="C2168">
        <v>18620.74077044232</v>
      </c>
      <c r="D2168">
        <v>473.50440767276882</v>
      </c>
      <c r="E2168" t="s">
        <v>1205</v>
      </c>
      <c r="F2168" s="2">
        <v>44230.426817129628</v>
      </c>
      <c r="G2168" s="8">
        <v>523.64825800595349</v>
      </c>
      <c r="H2168" s="7">
        <f>LN(G2168)</f>
        <v>6.2608201955755112</v>
      </c>
      <c r="I2168" s="7">
        <f>+(H2168-$O$10)/_xlfn.STDEV.S($H$2:$H$6885)</f>
        <v>0.48467208302453763</v>
      </c>
      <c r="J2168" s="7">
        <f>($O$9-H2168)/($O$9-$O$2)</f>
        <v>0.42105178102324048</v>
      </c>
      <c r="K2168" t="b">
        <f>G2168&lt;2000</f>
        <v>1</v>
      </c>
    </row>
    <row r="2169" spans="1:11" x14ac:dyDescent="0.25">
      <c r="A2169" s="1">
        <v>20340</v>
      </c>
      <c r="B2169" s="1" t="s">
        <v>5</v>
      </c>
      <c r="C2169">
        <v>5810.3096032107142</v>
      </c>
      <c r="D2169">
        <v>321.13162594821279</v>
      </c>
      <c r="E2169" t="s">
        <v>2680</v>
      </c>
      <c r="F2169" s="2">
        <v>44336.541180555563</v>
      </c>
      <c r="G2169" s="8">
        <v>523.42737184047132</v>
      </c>
      <c r="H2169" s="7">
        <f>LN(G2169)</f>
        <v>6.2603982849465885</v>
      </c>
      <c r="I2169" s="7">
        <f>+(H2169-$O$10)/_xlfn.STDEV.S($H$2:$H$6885)</f>
        <v>0.48436635581203186</v>
      </c>
      <c r="J2169" s="7">
        <f>($O$9-H2169)/($O$9-$O$2)</f>
        <v>0.42109812760612364</v>
      </c>
      <c r="K2169" t="b">
        <f>G2169&lt;2000</f>
        <v>1</v>
      </c>
    </row>
    <row r="2170" spans="1:11" x14ac:dyDescent="0.25">
      <c r="A2170" s="1">
        <v>13008</v>
      </c>
      <c r="B2170" s="1" t="s">
        <v>5</v>
      </c>
      <c r="C2170">
        <v>6302.800685999985</v>
      </c>
      <c r="D2170">
        <v>375.31920851176409</v>
      </c>
      <c r="E2170" t="s">
        <v>2020</v>
      </c>
      <c r="F2170" s="2">
        <v>44298.752615740741</v>
      </c>
      <c r="G2170" s="8">
        <v>523.42316320125315</v>
      </c>
      <c r="H2170" s="7">
        <f>LN(G2170)</f>
        <v>6.2603902443733128</v>
      </c>
      <c r="I2170" s="7">
        <f>+(H2170-$O$10)/_xlfn.STDEV.S($H$2:$H$6885)</f>
        <v>0.48436052940737173</v>
      </c>
      <c r="J2170" s="7">
        <f>($O$9-H2170)/($O$9-$O$2)</f>
        <v>0.42109901085738638</v>
      </c>
      <c r="K2170" t="b">
        <f>G2170&lt;2000</f>
        <v>1</v>
      </c>
    </row>
    <row r="2171" spans="1:11" x14ac:dyDescent="0.25">
      <c r="A2171" s="1">
        <v>31396</v>
      </c>
      <c r="B2171" s="1" t="s">
        <v>5</v>
      </c>
      <c r="C2171">
        <v>1813.74396372512</v>
      </c>
      <c r="D2171">
        <v>113.25640916344319</v>
      </c>
      <c r="E2171" t="s">
        <v>6107</v>
      </c>
      <c r="F2171" s="2">
        <v>44481.413321759261</v>
      </c>
      <c r="G2171" s="8">
        <v>522.86565483366951</v>
      </c>
      <c r="H2171" s="7">
        <f>LN(G2171)</f>
        <v>6.2593245569441116</v>
      </c>
      <c r="I2171" s="7">
        <f>+(H2171-$O$10)/_xlfn.STDEV.S($H$2:$H$6885)</f>
        <v>0.4835883050906627</v>
      </c>
      <c r="J2171" s="7">
        <f>($O$9-H2171)/($O$9-$O$2)</f>
        <v>0.42121607586447368</v>
      </c>
      <c r="K2171" t="b">
        <f>G2171&lt;2000</f>
        <v>1</v>
      </c>
    </row>
    <row r="2172" spans="1:11" x14ac:dyDescent="0.25">
      <c r="A2172" s="1">
        <v>16917</v>
      </c>
      <c r="B2172" s="1" t="s">
        <v>5</v>
      </c>
      <c r="C2172">
        <v>6161.0909108480946</v>
      </c>
      <c r="D2172">
        <v>329.48559223217723</v>
      </c>
      <c r="E2172" t="s">
        <v>2577</v>
      </c>
      <c r="F2172" s="2">
        <v>44330.425983796304</v>
      </c>
      <c r="G2172" s="8">
        <v>522.76810482787505</v>
      </c>
      <c r="H2172" s="7">
        <f>LN(G2172)</f>
        <v>6.2591379715260791</v>
      </c>
      <c r="I2172" s="7">
        <f>+(H2172-$O$10)/_xlfn.STDEV.S($H$2:$H$6885)</f>
        <v>0.48345310053349155</v>
      </c>
      <c r="J2172" s="7">
        <f>($O$9-H2172)/($O$9-$O$2)</f>
        <v>0.42123657214010368</v>
      </c>
      <c r="K2172" t="b">
        <f>G2172&lt;2000</f>
        <v>1</v>
      </c>
    </row>
    <row r="2173" spans="1:11" x14ac:dyDescent="0.25">
      <c r="A2173" s="1">
        <v>1336</v>
      </c>
      <c r="B2173" s="1" t="s">
        <v>1741</v>
      </c>
      <c r="C2173">
        <v>10759.81539588321</v>
      </c>
      <c r="D2173">
        <v>322.04529538457251</v>
      </c>
      <c r="E2173" t="s">
        <v>2653</v>
      </c>
      <c r="F2173" s="2">
        <v>44335.557060185187</v>
      </c>
      <c r="G2173" s="8">
        <v>522.61984947213341</v>
      </c>
      <c r="H2173" s="7">
        <f>LN(G2173)</f>
        <v>6.258854334516248</v>
      </c>
      <c r="I2173" s="7">
        <f>+(H2173-$O$10)/_xlfn.STDEV.S($H$2:$H$6885)</f>
        <v>0.48324756991531165</v>
      </c>
      <c r="J2173" s="7">
        <f>($O$9-H2173)/($O$9-$O$2)</f>
        <v>0.42126772946415225</v>
      </c>
      <c r="K2173" t="b">
        <f>G2173&lt;2000</f>
        <v>1</v>
      </c>
    </row>
    <row r="2174" spans="1:11" x14ac:dyDescent="0.25">
      <c r="A2174" s="1">
        <v>20620</v>
      </c>
      <c r="B2174" s="1" t="s">
        <v>5</v>
      </c>
      <c r="C2174">
        <v>9105.0773321670185</v>
      </c>
      <c r="D2174">
        <v>271.16912612456008</v>
      </c>
      <c r="E2174" t="s">
        <v>3512</v>
      </c>
      <c r="F2174" s="2">
        <v>44370.924490740741</v>
      </c>
      <c r="G2174" s="8">
        <v>522.16571910887433</v>
      </c>
      <c r="H2174" s="7">
        <f>LN(G2174)</f>
        <v>6.2579850070570728</v>
      </c>
      <c r="I2174" s="7">
        <f>+(H2174-$O$10)/_xlfn.STDEV.S($H$2:$H$6885)</f>
        <v>0.48261763304567901</v>
      </c>
      <c r="J2174" s="7">
        <f>($O$9-H2174)/($O$9-$O$2)</f>
        <v>0.42136322446801638</v>
      </c>
      <c r="K2174" t="b">
        <f>G2174&lt;2000</f>
        <v>1</v>
      </c>
    </row>
    <row r="2175" spans="1:11" x14ac:dyDescent="0.25">
      <c r="A2175" s="1">
        <v>398</v>
      </c>
      <c r="B2175" s="1" t="s">
        <v>5</v>
      </c>
      <c r="C2175">
        <v>6911.1457790342229</v>
      </c>
      <c r="D2175">
        <v>340.45597320688017</v>
      </c>
      <c r="E2175" t="s">
        <v>2418</v>
      </c>
      <c r="F2175" s="2">
        <v>44322.453726851847</v>
      </c>
      <c r="G2175" s="8">
        <v>522.08139035105864</v>
      </c>
      <c r="H2175" s="7">
        <f>LN(G2175)</f>
        <v>6.2578234959411017</v>
      </c>
      <c r="I2175" s="7">
        <f>+(H2175-$O$10)/_xlfn.STDEV.S($H$2:$H$6885)</f>
        <v>0.48250059796789335</v>
      </c>
      <c r="J2175" s="7">
        <f>($O$9-H2175)/($O$9-$O$2)</f>
        <v>0.4213809663493765</v>
      </c>
      <c r="K2175" t="b">
        <f>G2175&lt;2000</f>
        <v>1</v>
      </c>
    </row>
    <row r="2176" spans="1:11" x14ac:dyDescent="0.25">
      <c r="A2176" s="1">
        <v>4266</v>
      </c>
      <c r="B2176" s="1" t="s">
        <v>5</v>
      </c>
      <c r="C2176">
        <v>7144.9573911008492</v>
      </c>
      <c r="D2176">
        <v>422.83488681473062</v>
      </c>
      <c r="E2176" t="s">
        <v>1599</v>
      </c>
      <c r="F2176" s="2">
        <v>44264.565706018519</v>
      </c>
      <c r="G2176" s="8">
        <v>521.56111292145067</v>
      </c>
      <c r="H2176" s="7">
        <f>LN(G2176)</f>
        <v>6.2568264543850578</v>
      </c>
      <c r="I2176" s="7">
        <f>+(H2176-$O$10)/_xlfn.STDEV.S($H$2:$H$6885)</f>
        <v>0.48177811620330729</v>
      </c>
      <c r="J2176" s="7">
        <f>($O$9-H2176)/($O$9-$O$2)</f>
        <v>0.42149049065606004</v>
      </c>
      <c r="K2176" t="b">
        <f>G2176&lt;2000</f>
        <v>1</v>
      </c>
    </row>
    <row r="2177" spans="1:11" x14ac:dyDescent="0.25">
      <c r="A2177" s="1">
        <v>8873</v>
      </c>
      <c r="B2177" s="1" t="s">
        <v>5</v>
      </c>
      <c r="C2177">
        <v>6876.3970167467423</v>
      </c>
      <c r="D2177">
        <v>554.23710189751569</v>
      </c>
      <c r="E2177" t="s">
        <v>198</v>
      </c>
      <c r="F2177" s="2">
        <v>44172.411354166667</v>
      </c>
      <c r="G2177" s="8">
        <v>521.29745065423356</v>
      </c>
      <c r="H2177" s="7">
        <f>LN(G2177)</f>
        <v>6.2563208013999949</v>
      </c>
      <c r="I2177" s="7">
        <f>+(H2177-$O$10)/_xlfn.STDEV.S($H$2:$H$6885)</f>
        <v>0.4814117071417171</v>
      </c>
      <c r="J2177" s="7">
        <f>($O$9-H2177)/($O$9-$O$2)</f>
        <v>0.42154603627727888</v>
      </c>
      <c r="K2177" t="b">
        <f>G2177&lt;2000</f>
        <v>1</v>
      </c>
    </row>
    <row r="2178" spans="1:11" x14ac:dyDescent="0.25">
      <c r="A2178" s="1">
        <v>29862</v>
      </c>
      <c r="B2178" s="1" t="s">
        <v>5</v>
      </c>
      <c r="C2178">
        <v>3622.363276124162</v>
      </c>
      <c r="D2178">
        <v>181.11816380620809</v>
      </c>
      <c r="E2178" t="s">
        <v>5082</v>
      </c>
      <c r="F2178" s="2">
        <v>44433.629560185182</v>
      </c>
      <c r="G2178" s="8">
        <v>521.17109306535258</v>
      </c>
      <c r="H2178" s="7">
        <f>LN(G2178)</f>
        <v>6.2560783814435164</v>
      </c>
      <c r="I2178" s="7">
        <f>+(H2178-$O$10)/_xlfn.STDEV.S($H$2:$H$6885)</f>
        <v>0.48123604345261023</v>
      </c>
      <c r="J2178" s="7">
        <f>($O$9-H2178)/($O$9-$O$2)</f>
        <v>0.4215726659372952</v>
      </c>
      <c r="K2178" t="b">
        <f>G2178&lt;2000</f>
        <v>1</v>
      </c>
    </row>
    <row r="2179" spans="1:11" x14ac:dyDescent="0.25">
      <c r="A2179" s="1">
        <v>6181</v>
      </c>
      <c r="B2179" s="1" t="s">
        <v>5</v>
      </c>
      <c r="C2179">
        <v>8988.9273550785929</v>
      </c>
      <c r="D2179">
        <v>549.09398038954862</v>
      </c>
      <c r="E2179" t="s">
        <v>366</v>
      </c>
      <c r="F2179" s="2">
        <v>44175.726759259262</v>
      </c>
      <c r="G2179" s="8">
        <v>520.91037370633967</v>
      </c>
      <c r="H2179" s="7">
        <f>LN(G2179)</f>
        <v>6.2555779995199021</v>
      </c>
      <c r="I2179" s="7">
        <f>+(H2179-$O$10)/_xlfn.STDEV.S($H$2:$H$6885)</f>
        <v>0.48087345393670855</v>
      </c>
      <c r="J2179" s="7">
        <f>($O$9-H2179)/($O$9-$O$2)</f>
        <v>0.4216276325361582</v>
      </c>
      <c r="K2179" t="b">
        <f>G2179&lt;2000</f>
        <v>1</v>
      </c>
    </row>
    <row r="2180" spans="1:11" x14ac:dyDescent="0.25">
      <c r="A2180" s="1">
        <v>7409</v>
      </c>
      <c r="B2180" s="1" t="s">
        <v>42</v>
      </c>
      <c r="C2180">
        <v>3178.1668289181321</v>
      </c>
      <c r="D2180">
        <v>160.02706409144039</v>
      </c>
      <c r="E2180" t="s">
        <v>5439</v>
      </c>
      <c r="F2180" s="2">
        <v>44448.314606481479</v>
      </c>
      <c r="G2180" s="8">
        <v>520.77139921270646</v>
      </c>
      <c r="H2180" s="7">
        <f>LN(G2180)</f>
        <v>6.2553111723600709</v>
      </c>
      <c r="I2180" s="7">
        <f>+(H2180-$O$10)/_xlfn.STDEV.S($H$2:$H$6885)</f>
        <v>0.48068010416497065</v>
      </c>
      <c r="J2180" s="7">
        <f>($O$9-H2180)/($O$9-$O$2)</f>
        <v>0.42165694331012515</v>
      </c>
      <c r="K2180" t="b">
        <f>G2180&lt;2000</f>
        <v>1</v>
      </c>
    </row>
    <row r="2181" spans="1:11" x14ac:dyDescent="0.25">
      <c r="A2181" s="1">
        <v>21424</v>
      </c>
      <c r="B2181" s="1" t="s">
        <v>5</v>
      </c>
      <c r="C2181">
        <v>2256.8973270589331</v>
      </c>
      <c r="D2181">
        <v>186.76024456467511</v>
      </c>
      <c r="E2181" t="s">
        <v>4949</v>
      </c>
      <c r="F2181" s="2">
        <v>44429.354050925933</v>
      </c>
      <c r="G2181" s="8">
        <v>519.88287430312585</v>
      </c>
      <c r="H2181" s="7">
        <f>LN(G2181)</f>
        <v>6.2536035444799882</v>
      </c>
      <c r="I2181" s="7">
        <f>+(H2181-$O$10)/_xlfn.STDEV.S($H$2:$H$6885)</f>
        <v>0.47944271340971084</v>
      </c>
      <c r="J2181" s="7">
        <f>($O$9-H2181)/($O$9-$O$2)</f>
        <v>0.42184452501973974</v>
      </c>
      <c r="K2181" t="b">
        <f>G2181&lt;2000</f>
        <v>1</v>
      </c>
    </row>
    <row r="2182" spans="1:11" x14ac:dyDescent="0.25">
      <c r="A2182" s="1">
        <v>2185</v>
      </c>
      <c r="B2182" s="1" t="s">
        <v>42</v>
      </c>
      <c r="C2182">
        <v>5764.7785157107292</v>
      </c>
      <c r="D2182">
        <v>361.0382443510519</v>
      </c>
      <c r="E2182" t="s">
        <v>2165</v>
      </c>
      <c r="F2182" s="2">
        <v>44306.759606481479</v>
      </c>
      <c r="G2182" s="8">
        <v>519.39696734508584</v>
      </c>
      <c r="H2182" s="7">
        <f>LN(G2182)</f>
        <v>6.252668460445884</v>
      </c>
      <c r="I2182" s="7">
        <f>+(H2182-$O$10)/_xlfn.STDEV.S($H$2:$H$6885)</f>
        <v>0.47876512764721108</v>
      </c>
      <c r="J2182" s="7">
        <f>($O$9-H2182)/($O$9-$O$2)</f>
        <v>0.42194724333664974</v>
      </c>
      <c r="K2182" t="b">
        <f>G2182&lt;2000</f>
        <v>1</v>
      </c>
    </row>
    <row r="2183" spans="1:11" x14ac:dyDescent="0.25">
      <c r="A2183" s="1">
        <v>4020</v>
      </c>
      <c r="B2183" s="1" t="s">
        <v>5</v>
      </c>
      <c r="C2183">
        <v>20261.416955157361</v>
      </c>
      <c r="D2183">
        <v>545.87194138756092</v>
      </c>
      <c r="E2183" t="s">
        <v>431</v>
      </c>
      <c r="F2183" s="2">
        <v>44176.766956018517</v>
      </c>
      <c r="G2183" s="8">
        <v>519.25756731211959</v>
      </c>
      <c r="H2183" s="7">
        <f>LN(G2183)</f>
        <v>6.2524000361928689</v>
      </c>
      <c r="I2183" s="7">
        <f>+(H2183-$O$10)/_xlfn.STDEV.S($H$2:$H$6885)</f>
        <v>0.47857062058098054</v>
      </c>
      <c r="J2183" s="7">
        <f>($O$9-H2183)/($O$9-$O$2)</f>
        <v>0.42197672955016841</v>
      </c>
      <c r="K2183" t="b">
        <f>G2183&lt;2000</f>
        <v>1</v>
      </c>
    </row>
    <row r="2184" spans="1:11" x14ac:dyDescent="0.25">
      <c r="A2184" s="1">
        <v>14753</v>
      </c>
      <c r="B2184" s="1" t="s">
        <v>5</v>
      </c>
      <c r="C2184">
        <v>5815.0471988724221</v>
      </c>
      <c r="D2184">
        <v>447.65360567822978</v>
      </c>
      <c r="E2184" t="s">
        <v>1393</v>
      </c>
      <c r="F2184" s="2">
        <v>44245.442199074067</v>
      </c>
      <c r="G2184" s="8">
        <v>518.6558743973942</v>
      </c>
      <c r="H2184" s="7">
        <f>LN(G2184)</f>
        <v>6.2512406081366372</v>
      </c>
      <c r="I2184" s="7">
        <f>+(H2184-$O$10)/_xlfn.STDEV.S($H$2:$H$6885)</f>
        <v>0.47773046941285807</v>
      </c>
      <c r="J2184" s="7">
        <f>($O$9-H2184)/($O$9-$O$2)</f>
        <v>0.42210409189854642</v>
      </c>
      <c r="K2184" t="b">
        <f>G2184&lt;2000</f>
        <v>1</v>
      </c>
    </row>
    <row r="2185" spans="1:11" x14ac:dyDescent="0.25">
      <c r="A2185" s="1">
        <v>20687</v>
      </c>
      <c r="B2185" s="1" t="s">
        <v>5</v>
      </c>
      <c r="C2185">
        <v>6515.4112982631996</v>
      </c>
      <c r="D2185">
        <v>227.24570974080001</v>
      </c>
      <c r="E2185" t="s">
        <v>4283</v>
      </c>
      <c r="F2185" s="2">
        <v>44400.465069444443</v>
      </c>
      <c r="G2185" s="8">
        <v>518.37239296275231</v>
      </c>
      <c r="H2185" s="7">
        <f>LN(G2185)</f>
        <v>6.2506938893043253</v>
      </c>
      <c r="I2185" s="7">
        <f>+(H2185-$O$10)/_xlfn.STDEV.S($H$2:$H$6885)</f>
        <v>0.47733430298999763</v>
      </c>
      <c r="J2185" s="7">
        <f>($O$9-H2185)/($O$9-$O$2)</f>
        <v>0.42216414857391449</v>
      </c>
      <c r="K2185" t="b">
        <f>G2185&lt;2000</f>
        <v>1</v>
      </c>
    </row>
    <row r="2186" spans="1:11" x14ac:dyDescent="0.25">
      <c r="A2186" s="1">
        <v>2876</v>
      </c>
      <c r="B2186" s="1" t="s">
        <v>5</v>
      </c>
      <c r="C2186">
        <v>5826.3861657488878</v>
      </c>
      <c r="D2186">
        <v>498.17874397383781</v>
      </c>
      <c r="E2186" t="s">
        <v>947</v>
      </c>
      <c r="F2186" s="2">
        <v>44209.684745370367</v>
      </c>
      <c r="G2186" s="8">
        <v>518.35900772383741</v>
      </c>
      <c r="H2186" s="7">
        <f>LN(G2186)</f>
        <v>6.2506680673047086</v>
      </c>
      <c r="I2186" s="7">
        <f>+(H2186-$O$10)/_xlfn.STDEV.S($H$2:$H$6885)</f>
        <v>0.47731559170987581</v>
      </c>
      <c r="J2186" s="7">
        <f>($O$9-H2186)/($O$9-$O$2)</f>
        <v>0.42216698510222972</v>
      </c>
      <c r="K2186" t="b">
        <f>G2186&lt;2000</f>
        <v>1</v>
      </c>
    </row>
    <row r="2187" spans="1:11" x14ac:dyDescent="0.25">
      <c r="A2187" s="1">
        <v>833</v>
      </c>
      <c r="B2187" s="1" t="s">
        <v>5</v>
      </c>
      <c r="C2187">
        <v>7768.9275991071599</v>
      </c>
      <c r="D2187">
        <v>499.6615331627691</v>
      </c>
      <c r="E2187" t="s">
        <v>920</v>
      </c>
      <c r="F2187" s="2">
        <v>44208.462268518517</v>
      </c>
      <c r="G2187" s="8">
        <v>518.09633581070375</v>
      </c>
      <c r="H2187" s="7">
        <f>LN(G2187)</f>
        <v>6.2501612014365433</v>
      </c>
      <c r="I2187" s="7">
        <f>+(H2187-$O$10)/_xlfn.STDEV.S($H$2:$H$6885)</f>
        <v>0.47694830376222641</v>
      </c>
      <c r="J2187" s="7">
        <f>($O$9-H2187)/($O$9-$O$2)</f>
        <v>0.42222266395779584</v>
      </c>
      <c r="K2187" t="b">
        <f>G2187&lt;2000</f>
        <v>1</v>
      </c>
    </row>
    <row r="2188" spans="1:11" x14ac:dyDescent="0.25">
      <c r="A2188" s="1">
        <v>10198</v>
      </c>
      <c r="B2188" s="1" t="s">
        <v>5</v>
      </c>
      <c r="C2188">
        <v>13624.85914478853</v>
      </c>
      <c r="D2188">
        <v>543.66098884820849</v>
      </c>
      <c r="E2188" t="s">
        <v>390</v>
      </c>
      <c r="F2188" s="2">
        <v>44176.476909722223</v>
      </c>
      <c r="G2188" s="8">
        <v>516.76378764449134</v>
      </c>
      <c r="H2188" s="7">
        <f>LN(G2188)</f>
        <v>6.247585879666004</v>
      </c>
      <c r="I2188" s="7">
        <f>+(H2188-$O$10)/_xlfn.STDEV.S($H$2:$H$6885)</f>
        <v>0.47508215986293006</v>
      </c>
      <c r="J2188" s="7">
        <f>($O$9-H2188)/($O$9-$O$2)</f>
        <v>0.42250556122491123</v>
      </c>
      <c r="K2188" t="b">
        <f>G2188&lt;2000</f>
        <v>1</v>
      </c>
    </row>
    <row r="2189" spans="1:11" x14ac:dyDescent="0.25">
      <c r="A2189" s="1">
        <v>21531</v>
      </c>
      <c r="B2189" s="1" t="s">
        <v>5</v>
      </c>
      <c r="C2189">
        <v>8125.32315120782</v>
      </c>
      <c r="D2189">
        <v>335.21712623851442</v>
      </c>
      <c r="E2189" t="s">
        <v>2451</v>
      </c>
      <c r="F2189" s="2">
        <v>44323.684618055559</v>
      </c>
      <c r="G2189" s="8">
        <v>516.71987936116363</v>
      </c>
      <c r="H2189" s="7">
        <f>LN(G2189)</f>
        <v>6.2475009082537678</v>
      </c>
      <c r="I2189" s="7">
        <f>+(H2189-$O$10)/_xlfn.STDEV.S($H$2:$H$6885)</f>
        <v>0.4750205874084224</v>
      </c>
      <c r="J2189" s="7">
        <f>($O$9-H2189)/($O$9-$O$2)</f>
        <v>0.42251489527418601</v>
      </c>
      <c r="K2189" t="b">
        <f>G2189&lt;2000</f>
        <v>1</v>
      </c>
    </row>
    <row r="2190" spans="1:11" x14ac:dyDescent="0.25">
      <c r="A2190" s="1">
        <v>11606</v>
      </c>
      <c r="B2190" s="1" t="s">
        <v>5</v>
      </c>
      <c r="C2190">
        <v>6958.0261629523202</v>
      </c>
      <c r="D2190">
        <v>396.26749293059231</v>
      </c>
      <c r="E2190" t="s">
        <v>1777</v>
      </c>
      <c r="F2190" s="2">
        <v>44279.83452546296</v>
      </c>
      <c r="G2190" s="8">
        <v>515.38425309139427</v>
      </c>
      <c r="H2190" s="7">
        <f>LN(G2190)</f>
        <v>6.2449127449602777</v>
      </c>
      <c r="I2190" s="7">
        <f>+(H2190-$O$10)/_xlfn.STDEV.S($H$2:$H$6885)</f>
        <v>0.47314513821376986</v>
      </c>
      <c r="J2190" s="7">
        <f>($O$9-H2190)/($O$9-$O$2)</f>
        <v>0.42279920317347558</v>
      </c>
      <c r="K2190" t="b">
        <f>G2190&lt;2000</f>
        <v>1</v>
      </c>
    </row>
    <row r="2191" spans="1:11" x14ac:dyDescent="0.25">
      <c r="A2191" s="1">
        <v>9447</v>
      </c>
      <c r="B2191" s="1" t="s">
        <v>42</v>
      </c>
      <c r="C2191">
        <v>4171.821559</v>
      </c>
      <c r="D2191">
        <v>128.40442149</v>
      </c>
      <c r="E2191" t="s">
        <v>5903</v>
      </c>
      <c r="F2191" s="2">
        <v>44469.453761574077</v>
      </c>
      <c r="G2191" s="8">
        <v>514.90905611351468</v>
      </c>
      <c r="H2191" s="7">
        <f>LN(G2191)</f>
        <v>6.243990294999028</v>
      </c>
      <c r="I2191" s="7">
        <f>+(H2191-$O$10)/_xlfn.STDEV.S($H$2:$H$6885)</f>
        <v>0.47247670742299075</v>
      </c>
      <c r="J2191" s="7">
        <f>($O$9-H2191)/($O$9-$O$2)</f>
        <v>0.42290053364645708</v>
      </c>
      <c r="K2191" t="b">
        <f>G2191&lt;2000</f>
        <v>1</v>
      </c>
    </row>
    <row r="2192" spans="1:11" x14ac:dyDescent="0.25">
      <c r="A2192" s="1">
        <v>29644</v>
      </c>
      <c r="B2192" s="1" t="s">
        <v>5</v>
      </c>
      <c r="C2192">
        <v>3421.980482988959</v>
      </c>
      <c r="D2192">
        <v>190.06773177007381</v>
      </c>
      <c r="E2192" t="s">
        <v>4852</v>
      </c>
      <c r="F2192" s="2">
        <v>44425.724780092591</v>
      </c>
      <c r="G2192" s="8">
        <v>514.83974065002747</v>
      </c>
      <c r="H2192" s="7">
        <f>LN(G2192)</f>
        <v>6.2438556690323663</v>
      </c>
      <c r="I2192" s="7">
        <f>+(H2192-$O$10)/_xlfn.STDEV.S($H$2:$H$6885)</f>
        <v>0.47237915401073499</v>
      </c>
      <c r="J2192" s="7">
        <f>($O$9-H2192)/($O$9-$O$2)</f>
        <v>0.42291532221326339</v>
      </c>
      <c r="K2192" t="b">
        <f>G2192&lt;2000</f>
        <v>1</v>
      </c>
    </row>
    <row r="2193" spans="1:11" x14ac:dyDescent="0.25">
      <c r="A2193" s="1">
        <v>11773</v>
      </c>
      <c r="B2193" s="1" t="s">
        <v>42</v>
      </c>
      <c r="C2193">
        <v>1879.4680000000001</v>
      </c>
      <c r="D2193">
        <v>91.181620000000009</v>
      </c>
      <c r="E2193" t="s">
        <v>6397</v>
      </c>
      <c r="F2193" s="2">
        <v>44495.807106481479</v>
      </c>
      <c r="G2193" s="8">
        <v>514.65009219582839</v>
      </c>
      <c r="H2193" s="7">
        <f>LN(G2193)</f>
        <v>6.2434872371153256</v>
      </c>
      <c r="I2193" s="7">
        <f>+(H2193-$O$10)/_xlfn.STDEV.S($H$2:$H$6885)</f>
        <v>0.47211217883809564</v>
      </c>
      <c r="J2193" s="7">
        <f>($O$9-H2193)/($O$9-$O$2)</f>
        <v>0.4229557941976349</v>
      </c>
      <c r="K2193" t="b">
        <f>G2193&lt;2000</f>
        <v>1</v>
      </c>
    </row>
    <row r="2194" spans="1:11" x14ac:dyDescent="0.25">
      <c r="A2194" s="1">
        <v>30876</v>
      </c>
      <c r="B2194" s="1" t="s">
        <v>5</v>
      </c>
      <c r="C2194">
        <v>5118.7073561972784</v>
      </c>
      <c r="D2194">
        <v>170.41299523459719</v>
      </c>
      <c r="E2194" t="s">
        <v>5223</v>
      </c>
      <c r="F2194" s="2">
        <v>44439.597650462973</v>
      </c>
      <c r="G2194" s="8">
        <v>514.57770732979532</v>
      </c>
      <c r="H2194" s="7">
        <f>LN(G2194)</f>
        <v>6.2433465785241262</v>
      </c>
      <c r="I2194" s="7">
        <f>+(H2194-$O$10)/_xlfn.STDEV.S($H$2:$H$6885)</f>
        <v>0.47201025403209546</v>
      </c>
      <c r="J2194" s="7">
        <f>($O$9-H2194)/($O$9-$O$2)</f>
        <v>0.42297124544396142</v>
      </c>
      <c r="K2194" t="b">
        <f>G2194&lt;2000</f>
        <v>1</v>
      </c>
    </row>
    <row r="2195" spans="1:11" x14ac:dyDescent="0.25">
      <c r="A2195" s="1">
        <v>4494</v>
      </c>
      <c r="B2195" s="1" t="s">
        <v>42</v>
      </c>
      <c r="C2195">
        <v>1735.61805694857</v>
      </c>
      <c r="D2195">
        <v>112.5286149904143</v>
      </c>
      <c r="E2195" t="s">
        <v>6101</v>
      </c>
      <c r="F2195" s="2">
        <v>44480.631145833337</v>
      </c>
      <c r="G2195" s="8">
        <v>514.41643147763625</v>
      </c>
      <c r="H2195" s="7">
        <f>LN(G2195)</f>
        <v>6.2430331154102028</v>
      </c>
      <c r="I2195" s="7">
        <f>+(H2195-$O$10)/_xlfn.STDEV.S($H$2:$H$6885)</f>
        <v>0.47178311065747158</v>
      </c>
      <c r="J2195" s="7">
        <f>($O$9-H2195)/($O$9-$O$2)</f>
        <v>0.4230056791443576</v>
      </c>
      <c r="K2195" t="b">
        <f>G2195&lt;2000</f>
        <v>1</v>
      </c>
    </row>
    <row r="2196" spans="1:11" x14ac:dyDescent="0.25">
      <c r="A2196" s="1">
        <v>5898</v>
      </c>
      <c r="B2196" s="1" t="s">
        <v>5</v>
      </c>
      <c r="C2196">
        <v>8520.2916698164499</v>
      </c>
      <c r="D2196">
        <v>516.78731666401916</v>
      </c>
      <c r="E2196" t="s">
        <v>777</v>
      </c>
      <c r="F2196" s="2">
        <v>44193.665439814817</v>
      </c>
      <c r="G2196" s="8">
        <v>514.23800646251277</v>
      </c>
      <c r="H2196" s="7">
        <f>LN(G2196)</f>
        <v>6.2426862058741488</v>
      </c>
      <c r="I2196" s="7">
        <f>+(H2196-$O$10)/_xlfn.STDEV.S($H$2:$H$6885)</f>
        <v>0.47153173115153152</v>
      </c>
      <c r="J2196" s="7">
        <f>($O$9-H2196)/($O$9-$O$2)</f>
        <v>0.42304378691046612</v>
      </c>
      <c r="K2196" t="b">
        <f>G2196&lt;2000</f>
        <v>1</v>
      </c>
    </row>
    <row r="2197" spans="1:11" x14ac:dyDescent="0.25">
      <c r="A2197" s="1">
        <v>29531</v>
      </c>
      <c r="B2197" s="1" t="s">
        <v>5</v>
      </c>
      <c r="C2197">
        <v>11167.1412052286</v>
      </c>
      <c r="D2197">
        <v>167.50711807842899</v>
      </c>
      <c r="E2197" t="s">
        <v>5265</v>
      </c>
      <c r="F2197" s="2">
        <v>44441.40111111111</v>
      </c>
      <c r="G2197" s="8">
        <v>513.46390628231427</v>
      </c>
      <c r="H2197" s="7">
        <f>LN(G2197)</f>
        <v>6.2411797372824358</v>
      </c>
      <c r="I2197" s="7">
        <f>+(H2197-$O$10)/_xlfn.STDEV.S($H$2:$H$6885)</f>
        <v>0.47044010555193971</v>
      </c>
      <c r="J2197" s="7">
        <f>($O$9-H2197)/($O$9-$O$2)</f>
        <v>0.42320927141514669</v>
      </c>
      <c r="K2197" t="b">
        <f>G2197&lt;2000</f>
        <v>1</v>
      </c>
    </row>
    <row r="2198" spans="1:11" x14ac:dyDescent="0.25">
      <c r="A2198" s="1">
        <v>12796</v>
      </c>
      <c r="B2198" s="1" t="s">
        <v>5</v>
      </c>
      <c r="C2198">
        <v>6985.344546007389</v>
      </c>
      <c r="D2198">
        <v>489.9400639154839</v>
      </c>
      <c r="E2198" t="s">
        <v>980</v>
      </c>
      <c r="F2198" s="2">
        <v>44211.757337962961</v>
      </c>
      <c r="G2198" s="8">
        <v>512.81649612216074</v>
      </c>
      <c r="H2198" s="7">
        <f>LN(G2198)</f>
        <v>6.2399180738140201</v>
      </c>
      <c r="I2198" s="7">
        <f>+(H2198-$O$10)/_xlfn.STDEV.S($H$2:$H$6885)</f>
        <v>0.46952587199422163</v>
      </c>
      <c r="J2198" s="7">
        <f>($O$9-H2198)/($O$9-$O$2)</f>
        <v>0.42334786425093029</v>
      </c>
      <c r="K2198" t="b">
        <f>G2198&lt;2000</f>
        <v>1</v>
      </c>
    </row>
    <row r="2199" spans="1:11" x14ac:dyDescent="0.25">
      <c r="A2199" s="1">
        <v>37776</v>
      </c>
      <c r="B2199" s="1" t="s">
        <v>5</v>
      </c>
      <c r="C2199">
        <v>1739.928639384284</v>
      </c>
      <c r="D2199">
        <v>80.229966154486348</v>
      </c>
      <c r="E2199" t="s">
        <v>6486</v>
      </c>
      <c r="F2199" s="2">
        <v>44503.280057870368</v>
      </c>
      <c r="G2199" s="8">
        <v>512.0030264031783</v>
      </c>
      <c r="H2199" s="7">
        <f>LN(G2199)</f>
        <v>6.2383305359657459</v>
      </c>
      <c r="I2199" s="7">
        <f>+(H2199-$O$10)/_xlfn.STDEV.S($H$2:$H$6885)</f>
        <v>0.4683755015417409</v>
      </c>
      <c r="J2199" s="7">
        <f>($O$9-H2199)/($O$9-$O$2)</f>
        <v>0.42352225415585659</v>
      </c>
      <c r="K2199" t="b">
        <f>G2199&lt;2000</f>
        <v>1</v>
      </c>
    </row>
    <row r="2200" spans="1:11" x14ac:dyDescent="0.25">
      <c r="A2200" s="1">
        <v>158</v>
      </c>
      <c r="B2200" s="1" t="s">
        <v>5</v>
      </c>
      <c r="C2200">
        <v>16119.16438618812</v>
      </c>
      <c r="D2200">
        <v>587.30474552533349</v>
      </c>
      <c r="E2200" t="s">
        <v>41</v>
      </c>
      <c r="F2200" s="2">
        <v>44141.619375000002</v>
      </c>
      <c r="G2200" s="8">
        <v>511.79037727384201</v>
      </c>
      <c r="H2200" s="7">
        <f>LN(G2200)</f>
        <v>6.2379151218174798</v>
      </c>
      <c r="I2200" s="7">
        <f>+(H2200-$O$10)/_xlfn.STDEV.S($H$2:$H$6885)</f>
        <v>0.46807448184496492</v>
      </c>
      <c r="J2200" s="7">
        <f>($O$9-H2200)/($O$9-$O$2)</f>
        <v>0.42356788710495447</v>
      </c>
      <c r="K2200" t="b">
        <f>G2200&lt;2000</f>
        <v>1</v>
      </c>
    </row>
    <row r="2201" spans="1:11" x14ac:dyDescent="0.25">
      <c r="A2201" s="1">
        <v>31302</v>
      </c>
      <c r="B2201" s="1" t="s">
        <v>5</v>
      </c>
      <c r="C2201">
        <v>1828.304553677337</v>
      </c>
      <c r="D2201">
        <v>118.7227370261852</v>
      </c>
      <c r="E2201" t="s">
        <v>6011</v>
      </c>
      <c r="F2201" s="2">
        <v>44475.704027777778</v>
      </c>
      <c r="G2201" s="8">
        <v>511.18730456460992</v>
      </c>
      <c r="H2201" s="7">
        <f>LN(G2201)</f>
        <v>6.2367360681786703</v>
      </c>
      <c r="I2201" s="7">
        <f>+(H2201-$O$10)/_xlfn.STDEV.S($H$2:$H$6885)</f>
        <v>0.46722010947869297</v>
      </c>
      <c r="J2201" s="7">
        <f>($O$9-H2201)/($O$9-$O$2)</f>
        <v>0.42369740530963762</v>
      </c>
      <c r="K2201" t="b">
        <f>G2201&lt;2000</f>
        <v>1</v>
      </c>
    </row>
    <row r="2202" spans="1:11" x14ac:dyDescent="0.25">
      <c r="A2202" s="1">
        <v>19102</v>
      </c>
      <c r="B2202" s="1" t="s">
        <v>5</v>
      </c>
      <c r="C2202">
        <v>6768.9911562510297</v>
      </c>
      <c r="D2202">
        <v>357.25854010481771</v>
      </c>
      <c r="E2202" t="s">
        <v>2116</v>
      </c>
      <c r="F2202" s="2">
        <v>44305.36613425926</v>
      </c>
      <c r="G2202" s="8">
        <v>511.15202441624632</v>
      </c>
      <c r="H2202" s="7">
        <f>LN(G2202)</f>
        <v>6.2366670497082319</v>
      </c>
      <c r="I2202" s="7">
        <f>+(H2202-$O$10)/_xlfn.STDEV.S($H$2:$H$6885)</f>
        <v>0.46717009693306827</v>
      </c>
      <c r="J2202" s="7">
        <f>($O$9-H2202)/($O$9-$O$2)</f>
        <v>0.42370498693958802</v>
      </c>
      <c r="K2202" t="b">
        <f>G2202&lt;2000</f>
        <v>1</v>
      </c>
    </row>
    <row r="2203" spans="1:11" x14ac:dyDescent="0.25">
      <c r="A2203" s="1">
        <v>39764</v>
      </c>
      <c r="B2203" s="1" t="s">
        <v>5</v>
      </c>
      <c r="C2203">
        <v>1906.8262475777599</v>
      </c>
      <c r="D2203">
        <v>36.556662126009591</v>
      </c>
      <c r="E2203" t="s">
        <v>6853</v>
      </c>
      <c r="F2203" s="2">
        <v>44534.356979166667</v>
      </c>
      <c r="G2203" s="8">
        <v>510.88202494074108</v>
      </c>
      <c r="H2203" s="7">
        <f>LN(G2203)</f>
        <v>6.2361386925914486</v>
      </c>
      <c r="I2203" s="7">
        <f>+(H2203-$O$10)/_xlfn.STDEV.S($H$2:$H$6885)</f>
        <v>0.46678723587802873</v>
      </c>
      <c r="J2203" s="7">
        <f>($O$9-H2203)/($O$9-$O$2)</f>
        <v>0.42376302659354853</v>
      </c>
      <c r="K2203" t="b">
        <f>G2203&lt;2000</f>
        <v>1</v>
      </c>
    </row>
    <row r="2204" spans="1:11" x14ac:dyDescent="0.25">
      <c r="A2204" s="1">
        <v>11392</v>
      </c>
      <c r="B2204" s="1" t="s">
        <v>5</v>
      </c>
      <c r="C2204">
        <v>4411.2047689187593</v>
      </c>
      <c r="D2204">
        <v>401.6913405376016</v>
      </c>
      <c r="E2204" t="s">
        <v>1697</v>
      </c>
      <c r="F2204" s="2">
        <v>44273.452499999999</v>
      </c>
      <c r="G2204" s="8">
        <v>510.82192274811752</v>
      </c>
      <c r="H2204" s="7">
        <f>LN(G2204)</f>
        <v>6.2360210416949657</v>
      </c>
      <c r="I2204" s="7">
        <f>+(H2204-$O$10)/_xlfn.STDEV.S($H$2:$H$6885)</f>
        <v>0.46670198303497434</v>
      </c>
      <c r="J2204" s="7">
        <f>($O$9-H2204)/($O$9-$O$2)</f>
        <v>0.4237759504609539</v>
      </c>
      <c r="K2204" t="b">
        <f>G2204&lt;2000</f>
        <v>1</v>
      </c>
    </row>
    <row r="2205" spans="1:11" x14ac:dyDescent="0.25">
      <c r="A2205" s="1">
        <v>1575</v>
      </c>
      <c r="B2205" s="1" t="s">
        <v>42</v>
      </c>
      <c r="C2205">
        <v>8024.86</v>
      </c>
      <c r="D2205">
        <v>366.62870000000009</v>
      </c>
      <c r="E2205" t="s">
        <v>2008</v>
      </c>
      <c r="F2205" s="2">
        <v>44298.473379629628</v>
      </c>
      <c r="G2205" s="8">
        <v>510.75837360441358</v>
      </c>
      <c r="H2205" s="7">
        <f>LN(G2205)</f>
        <v>6.2358966282856372</v>
      </c>
      <c r="I2205" s="7">
        <f>+(H2205-$O$10)/_xlfn.STDEV.S($H$2:$H$6885)</f>
        <v>0.46661182990247452</v>
      </c>
      <c r="J2205" s="7">
        <f>($O$9-H2205)/($O$9-$O$2)</f>
        <v>0.42378961718559166</v>
      </c>
      <c r="K2205" t="b">
        <f>G2205&lt;2000</f>
        <v>1</v>
      </c>
    </row>
    <row r="2206" spans="1:11" x14ac:dyDescent="0.25">
      <c r="A2206" s="1">
        <v>7858</v>
      </c>
      <c r="B2206" s="1" t="s">
        <v>5</v>
      </c>
      <c r="C2206">
        <v>15861.54882562616</v>
      </c>
      <c r="D2206">
        <v>486.10234456366709</v>
      </c>
      <c r="E2206" t="s">
        <v>988</v>
      </c>
      <c r="F2206" s="2">
        <v>44212.499525462961</v>
      </c>
      <c r="G2206" s="8">
        <v>509.88478998403463</v>
      </c>
      <c r="H2206" s="7">
        <f>LN(G2206)</f>
        <v>6.2341847982065843</v>
      </c>
      <c r="I2206" s="7">
        <f>+(H2206-$O$10)/_xlfn.STDEV.S($H$2:$H$6885)</f>
        <v>0.4653713941265647</v>
      </c>
      <c r="J2206" s="7">
        <f>($O$9-H2206)/($O$9-$O$2)</f>
        <v>0.42397766050377811</v>
      </c>
      <c r="K2206" t="b">
        <f>G2206&lt;2000</f>
        <v>1</v>
      </c>
    </row>
    <row r="2207" spans="1:11" x14ac:dyDescent="0.25">
      <c r="A2207" s="1">
        <v>5361</v>
      </c>
      <c r="B2207" s="1" t="s">
        <v>5</v>
      </c>
      <c r="C2207">
        <v>4312.5260394637626</v>
      </c>
      <c r="D2207">
        <v>301.30894597382093</v>
      </c>
      <c r="E2207" t="s">
        <v>2903</v>
      </c>
      <c r="F2207" s="2">
        <v>44344.767939814818</v>
      </c>
      <c r="G2207" s="8">
        <v>509.84799041364153</v>
      </c>
      <c r="H2207" s="7">
        <f>LN(G2207)</f>
        <v>6.2341126232777864</v>
      </c>
      <c r="I2207" s="7">
        <f>+(H2207-$O$10)/_xlfn.STDEV.S($H$2:$H$6885)</f>
        <v>0.46531909433063268</v>
      </c>
      <c r="J2207" s="7">
        <f>($O$9-H2207)/($O$9-$O$2)</f>
        <v>0.42398558886843712</v>
      </c>
      <c r="K2207" t="b">
        <f>G2207&lt;2000</f>
        <v>1</v>
      </c>
    </row>
    <row r="2208" spans="1:11" x14ac:dyDescent="0.25">
      <c r="A2208" s="1">
        <v>16358</v>
      </c>
      <c r="B2208" s="1" t="s">
        <v>5</v>
      </c>
      <c r="C2208">
        <v>9467.6513423301076</v>
      </c>
      <c r="D2208">
        <v>421.107320834402</v>
      </c>
      <c r="E2208" t="s">
        <v>1541</v>
      </c>
      <c r="F2208" s="2">
        <v>44258.675636574073</v>
      </c>
      <c r="G2208" s="8">
        <v>509.29271771643528</v>
      </c>
      <c r="H2208" s="7">
        <f>LN(G2208)</f>
        <v>6.2330229351754038</v>
      </c>
      <c r="I2208" s="7">
        <f>+(H2208-$O$10)/_xlfn.STDEV.S($H$2:$H$6885)</f>
        <v>0.46452947851343285</v>
      </c>
      <c r="J2208" s="7">
        <f>($O$9-H2208)/($O$9-$O$2)</f>
        <v>0.42410529033242456</v>
      </c>
      <c r="K2208" t="b">
        <f>G2208&lt;2000</f>
        <v>1</v>
      </c>
    </row>
    <row r="2209" spans="1:11" x14ac:dyDescent="0.25">
      <c r="A2209" s="1">
        <v>20327</v>
      </c>
      <c r="B2209" s="1" t="s">
        <v>5</v>
      </c>
      <c r="C2209">
        <v>9752.3055078110283</v>
      </c>
      <c r="D2209">
        <v>355.61862717334168</v>
      </c>
      <c r="E2209" t="s">
        <v>2127</v>
      </c>
      <c r="F2209" s="2">
        <v>44305.49355324074</v>
      </c>
      <c r="G2209" s="8">
        <v>509.05995871956259</v>
      </c>
      <c r="H2209" s="7">
        <f>LN(G2209)</f>
        <v>6.2325658067044687</v>
      </c>
      <c r="I2209" s="7">
        <f>+(H2209-$O$10)/_xlfn.STDEV.S($H$2:$H$6885)</f>
        <v>0.46419823155354262</v>
      </c>
      <c r="J2209" s="7">
        <f>($O$9-H2209)/($O$9-$O$2)</f>
        <v>0.42415550557023585</v>
      </c>
      <c r="K2209" t="b">
        <f>G2209&lt;2000</f>
        <v>1</v>
      </c>
    </row>
    <row r="2210" spans="1:11" x14ac:dyDescent="0.25">
      <c r="A2210" s="1">
        <v>10245</v>
      </c>
      <c r="B2210" s="1" t="s">
        <v>5</v>
      </c>
      <c r="C2210">
        <v>9837.6562061040095</v>
      </c>
      <c r="D2210">
        <v>533.36583233268311</v>
      </c>
      <c r="E2210" t="s">
        <v>471</v>
      </c>
      <c r="F2210" s="2">
        <v>44177.651736111111</v>
      </c>
      <c r="G2210" s="8">
        <v>508.53381459972383</v>
      </c>
      <c r="H2210" s="7">
        <f>LN(G2210)</f>
        <v>6.2315317119988602</v>
      </c>
      <c r="I2210" s="7">
        <f>+(H2210-$O$10)/_xlfn.STDEV.S($H$2:$H$6885)</f>
        <v>0.46344890013086698</v>
      </c>
      <c r="J2210" s="7">
        <f>($O$9-H2210)/($O$9-$O$2)</f>
        <v>0.42426910013907837</v>
      </c>
      <c r="K2210" t="b">
        <f>G2210&lt;2000</f>
        <v>1</v>
      </c>
    </row>
    <row r="2211" spans="1:11" x14ac:dyDescent="0.25">
      <c r="A2211" s="1">
        <v>33917</v>
      </c>
      <c r="B2211" s="1" t="s">
        <v>5</v>
      </c>
      <c r="C2211">
        <v>732.49528820723674</v>
      </c>
      <c r="D2211">
        <v>58.463876430722451</v>
      </c>
      <c r="E2211" t="s">
        <v>6709</v>
      </c>
      <c r="F2211" s="2">
        <v>44518.49046296296</v>
      </c>
      <c r="G2211" s="8">
        <v>508.26713537490753</v>
      </c>
      <c r="H2211" s="7">
        <f>LN(G2211)</f>
        <v>6.2310071664013416</v>
      </c>
      <c r="I2211" s="7">
        <f>+(H2211-$O$10)/_xlfn.STDEV.S($H$2:$H$6885)</f>
        <v>0.46306880099998932</v>
      </c>
      <c r="J2211" s="7">
        <f>($O$9-H2211)/($O$9-$O$2)</f>
        <v>0.42432672110035513</v>
      </c>
      <c r="K2211" t="b">
        <f>G2211&lt;2000</f>
        <v>1</v>
      </c>
    </row>
    <row r="2212" spans="1:11" x14ac:dyDescent="0.25">
      <c r="A2212" s="1">
        <v>776</v>
      </c>
      <c r="B2212" s="1" t="s">
        <v>42</v>
      </c>
      <c r="C2212">
        <v>7256.324365032131</v>
      </c>
      <c r="D2212">
        <v>412.12482817151619</v>
      </c>
      <c r="E2212" t="s">
        <v>1596</v>
      </c>
      <c r="F2212" s="2">
        <v>44264.492673611108</v>
      </c>
      <c r="G2212" s="8">
        <v>508.22496708284251</v>
      </c>
      <c r="H2212" s="7">
        <f>LN(G2212)</f>
        <v>6.2309241981382586</v>
      </c>
      <c r="I2212" s="7">
        <f>+(H2212-$O$10)/_xlfn.STDEV.S($H$2:$H$6885)</f>
        <v>0.46300868007849566</v>
      </c>
      <c r="J2212" s="7">
        <f>($O$9-H2212)/($O$9-$O$2)</f>
        <v>0.42433583510511835</v>
      </c>
      <c r="K2212" t="b">
        <f>G2212&lt;2000</f>
        <v>1</v>
      </c>
    </row>
    <row r="2213" spans="1:11" x14ac:dyDescent="0.25">
      <c r="A2213" s="1">
        <v>157</v>
      </c>
      <c r="B2213" s="1" t="s">
        <v>5</v>
      </c>
      <c r="C2213">
        <v>6844.7047202487593</v>
      </c>
      <c r="D2213">
        <v>437.76327695901989</v>
      </c>
      <c r="E2213" t="s">
        <v>1405</v>
      </c>
      <c r="F2213" s="2">
        <v>44245.705729166657</v>
      </c>
      <c r="G2213" s="8">
        <v>507.62147597140961</v>
      </c>
      <c r="H2213" s="7">
        <f>LN(G2213)</f>
        <v>6.2297360437935634</v>
      </c>
      <c r="I2213" s="7">
        <f>+(H2213-$O$10)/_xlfn.STDEV.S($H$2:$H$6885)</f>
        <v>0.46214771310841057</v>
      </c>
      <c r="J2213" s="7">
        <f>($O$9-H2213)/($O$9-$O$2)</f>
        <v>0.42446635301587837</v>
      </c>
      <c r="K2213" t="b">
        <f>G2213&lt;2000</f>
        <v>1</v>
      </c>
    </row>
    <row r="2214" spans="1:11" x14ac:dyDescent="0.25">
      <c r="A2214" s="1">
        <v>5148</v>
      </c>
      <c r="B2214" s="1" t="s">
        <v>1741</v>
      </c>
      <c r="C2214">
        <v>4683.0393632446812</v>
      </c>
      <c r="D2214">
        <v>220.93254452978729</v>
      </c>
      <c r="E2214" t="s">
        <v>4327</v>
      </c>
      <c r="F2214" s="2">
        <v>44401.574317129627</v>
      </c>
      <c r="G2214" s="8">
        <v>507.48947618176089</v>
      </c>
      <c r="H2214" s="7">
        <f>LN(G2214)</f>
        <v>6.2294759741132735</v>
      </c>
      <c r="I2214" s="7">
        <f>+(H2214-$O$10)/_xlfn.STDEV.S($H$2:$H$6885)</f>
        <v>0.46195925997885723</v>
      </c>
      <c r="J2214" s="7">
        <f>($O$9-H2214)/($O$9-$O$2)</f>
        <v>0.42449492148551787</v>
      </c>
      <c r="K2214" t="b">
        <f>G2214&lt;2000</f>
        <v>1</v>
      </c>
    </row>
    <row r="2215" spans="1:11" x14ac:dyDescent="0.25">
      <c r="A2215" s="1">
        <v>2870</v>
      </c>
      <c r="B2215" s="1" t="s">
        <v>1741</v>
      </c>
      <c r="C2215">
        <v>3032.17597027795</v>
      </c>
      <c r="D2215">
        <v>230.13131557578799</v>
      </c>
      <c r="E2215" t="s">
        <v>4157</v>
      </c>
      <c r="F2215" s="2">
        <v>44394.874814814822</v>
      </c>
      <c r="G2215" s="8">
        <v>507.23358576789002</v>
      </c>
      <c r="H2215" s="7">
        <f>LN(G2215)</f>
        <v>6.2289716189273303</v>
      </c>
      <c r="I2215" s="7">
        <f>+(H2215-$O$10)/_xlfn.STDEV.S($H$2:$H$6885)</f>
        <v>0.46159379133564021</v>
      </c>
      <c r="J2215" s="7">
        <f>($O$9-H2215)/($O$9-$O$2)</f>
        <v>0.42455032454442532</v>
      </c>
      <c r="K2215" t="b">
        <f>G2215&lt;2000</f>
        <v>1</v>
      </c>
    </row>
    <row r="2216" spans="1:11" x14ac:dyDescent="0.25">
      <c r="A2216" s="1">
        <v>561</v>
      </c>
      <c r="B2216" s="1" t="s">
        <v>5</v>
      </c>
      <c r="C2216">
        <v>12222.85575554288</v>
      </c>
      <c r="D2216">
        <v>536.20281213308647</v>
      </c>
      <c r="E2216" t="s">
        <v>271</v>
      </c>
      <c r="F2216" s="2">
        <v>44174.434907407413</v>
      </c>
      <c r="G2216" s="8">
        <v>506.97861687698901</v>
      </c>
      <c r="H2216" s="7">
        <f>LN(G2216)</f>
        <v>6.2284688269167283</v>
      </c>
      <c r="I2216" s="7">
        <f>+(H2216-$O$10)/_xlfn.STDEV.S($H$2:$H$6885)</f>
        <v>0.46122945540918109</v>
      </c>
      <c r="J2216" s="7">
        <f>($O$9-H2216)/($O$9-$O$2)</f>
        <v>0.42460555588963195</v>
      </c>
      <c r="K2216" t="b">
        <f>G2216&lt;2000</f>
        <v>1</v>
      </c>
    </row>
    <row r="2217" spans="1:11" x14ac:dyDescent="0.25">
      <c r="A2217" s="1">
        <v>25255</v>
      </c>
      <c r="B2217" s="1" t="s">
        <v>5</v>
      </c>
      <c r="C2217">
        <v>2923.0318932893979</v>
      </c>
      <c r="D2217">
        <v>220.1454296070674</v>
      </c>
      <c r="E2217" t="s">
        <v>4334</v>
      </c>
      <c r="F2217" s="2">
        <v>44401.930115740739</v>
      </c>
      <c r="G2217" s="8">
        <v>506.81627277345581</v>
      </c>
      <c r="H2217" s="7">
        <f>LN(G2217)</f>
        <v>6.2281485567978345</v>
      </c>
      <c r="I2217" s="7">
        <f>+(H2217-$O$10)/_xlfn.STDEV.S($H$2:$H$6885)</f>
        <v>0.46099737950498237</v>
      </c>
      <c r="J2217" s="7">
        <f>($O$9-H2217)/($O$9-$O$2)</f>
        <v>0.42464073733468871</v>
      </c>
      <c r="K2217" t="b">
        <f>G2217&lt;2000</f>
        <v>1</v>
      </c>
    </row>
    <row r="2218" spans="1:11" x14ac:dyDescent="0.25">
      <c r="A2218" s="1">
        <v>1642</v>
      </c>
      <c r="B2218" s="1" t="s">
        <v>42</v>
      </c>
      <c r="C2218">
        <v>7782.9</v>
      </c>
      <c r="D2218">
        <v>352.52249999999998</v>
      </c>
      <c r="E2218" t="s">
        <v>2157</v>
      </c>
      <c r="F2218" s="2">
        <v>44306.566481481481</v>
      </c>
      <c r="G2218" s="8">
        <v>506.76030440772308</v>
      </c>
      <c r="H2218" s="7">
        <f>LN(G2218)</f>
        <v>6.2280381194277341</v>
      </c>
      <c r="I2218" s="7">
        <f>+(H2218-$O$10)/_xlfn.STDEV.S($H$2:$H$6885)</f>
        <v>0.46091735376729598</v>
      </c>
      <c r="J2218" s="7">
        <f>($O$9-H2218)/($O$9-$O$2)</f>
        <v>0.42465286880134512</v>
      </c>
      <c r="K2218" t="b">
        <f>G2218&lt;2000</f>
        <v>1</v>
      </c>
    </row>
    <row r="2219" spans="1:11" x14ac:dyDescent="0.25">
      <c r="A2219" s="1">
        <v>1450</v>
      </c>
      <c r="B2219" s="1" t="s">
        <v>5</v>
      </c>
      <c r="C2219">
        <v>10644.34937740112</v>
      </c>
      <c r="D2219">
        <v>531.56387939453259</v>
      </c>
      <c r="E2219" t="s">
        <v>440</v>
      </c>
      <c r="F2219" s="2">
        <v>44177.412731481483</v>
      </c>
      <c r="G2219" s="8">
        <v>506.49953713076269</v>
      </c>
      <c r="H2219" s="7">
        <f>LN(G2219)</f>
        <v>6.2275234098300043</v>
      </c>
      <c r="I2219" s="7">
        <f>+(H2219-$O$10)/_xlfn.STDEV.S($H$2:$H$6885)</f>
        <v>0.46054438205296466</v>
      </c>
      <c r="J2219" s="7">
        <f>($O$9-H2219)/($O$9-$O$2)</f>
        <v>0.42470940928503209</v>
      </c>
      <c r="K2219" t="b">
        <f>G2219&lt;2000</f>
        <v>1</v>
      </c>
    </row>
    <row r="2220" spans="1:11" x14ac:dyDescent="0.25">
      <c r="A2220" s="1">
        <v>11470</v>
      </c>
      <c r="B2220" s="1" t="s">
        <v>5</v>
      </c>
      <c r="C2220">
        <v>7634.1269901745991</v>
      </c>
      <c r="D2220">
        <v>459.24247652943598</v>
      </c>
      <c r="E2220" t="s">
        <v>1199</v>
      </c>
      <c r="F2220" s="2">
        <v>44229.486215277779</v>
      </c>
      <c r="G2220" s="8">
        <v>506.43271716631722</v>
      </c>
      <c r="H2220" s="7">
        <f>LN(G2220)</f>
        <v>6.2273914761014471</v>
      </c>
      <c r="I2220" s="7">
        <f>+(H2220-$O$10)/_xlfn.STDEV.S($H$2:$H$6885)</f>
        <v>0.46044877950516849</v>
      </c>
      <c r="J2220" s="7">
        <f>($O$9-H2220)/($O$9-$O$2)</f>
        <v>0.42472390211139505</v>
      </c>
      <c r="K2220" t="b">
        <f>G2220&lt;2000</f>
        <v>1</v>
      </c>
    </row>
    <row r="2221" spans="1:11" x14ac:dyDescent="0.25">
      <c r="A2221" s="1">
        <v>26124</v>
      </c>
      <c r="B2221" s="1" t="s">
        <v>5</v>
      </c>
      <c r="C2221">
        <v>5351.0114644083387</v>
      </c>
      <c r="D2221">
        <v>224.68258336349109</v>
      </c>
      <c r="E2221" t="s">
        <v>4215</v>
      </c>
      <c r="F2221" s="2">
        <v>44398.486689814818</v>
      </c>
      <c r="G2221" s="8">
        <v>506.26608976533709</v>
      </c>
      <c r="H2221" s="7">
        <f>LN(G2221)</f>
        <v>6.2270624001682213</v>
      </c>
      <c r="I2221" s="7">
        <f>+(H2221-$O$10)/_xlfn.STDEV.S($H$2:$H$6885)</f>
        <v>0.46021032268310474</v>
      </c>
      <c r="J2221" s="7">
        <f>($O$9-H2221)/($O$9-$O$2)</f>
        <v>0.42476005086890101</v>
      </c>
      <c r="K2221" t="b">
        <f>G2221&lt;2000</f>
        <v>1</v>
      </c>
    </row>
    <row r="2222" spans="1:11" x14ac:dyDescent="0.25">
      <c r="A2222" s="1">
        <v>6609</v>
      </c>
      <c r="B2222" s="1" t="s">
        <v>1741</v>
      </c>
      <c r="C2222">
        <v>4091.5315068201189</v>
      </c>
      <c r="D2222">
        <v>157.8848002728048</v>
      </c>
      <c r="E2222" t="s">
        <v>5386</v>
      </c>
      <c r="F2222" s="2">
        <v>44446.586747685193</v>
      </c>
      <c r="G2222" s="8">
        <v>506.00475712181111</v>
      </c>
      <c r="H2222" s="7">
        <f>LN(G2222)</f>
        <v>6.2265460706697766</v>
      </c>
      <c r="I2222" s="7">
        <f>+(H2222-$O$10)/_xlfn.STDEV.S($H$2:$H$6885)</f>
        <v>0.45983617714736164</v>
      </c>
      <c r="J2222" s="7">
        <f>($O$9-H2222)/($O$9-$O$2)</f>
        <v>0.42481676929753082</v>
      </c>
      <c r="K2222" t="b">
        <f>G2222&lt;2000</f>
        <v>1</v>
      </c>
    </row>
    <row r="2223" spans="1:11" x14ac:dyDescent="0.25">
      <c r="A2223" s="1">
        <v>7367</v>
      </c>
      <c r="B2223" s="1" t="s">
        <v>1741</v>
      </c>
      <c r="C2223">
        <v>7588.2736907675207</v>
      </c>
      <c r="D2223">
        <v>134.37221763070079</v>
      </c>
      <c r="E2223" t="s">
        <v>5796</v>
      </c>
      <c r="F2223" s="2">
        <v>44463.527789351851</v>
      </c>
      <c r="G2223" s="8">
        <v>505.90320677450029</v>
      </c>
      <c r="H2223" s="7">
        <f>LN(G2223)</f>
        <v>6.2263453600295309</v>
      </c>
      <c r="I2223" s="7">
        <f>+(H2223-$O$10)/_xlfn.STDEV.S($H$2:$H$6885)</f>
        <v>0.45969073709357761</v>
      </c>
      <c r="J2223" s="7">
        <f>($O$9-H2223)/($O$9-$O$2)</f>
        <v>0.42483881721878708</v>
      </c>
      <c r="K2223" t="b">
        <f>G2223&lt;2000</f>
        <v>1</v>
      </c>
    </row>
    <row r="2224" spans="1:11" x14ac:dyDescent="0.25">
      <c r="A2224" s="1">
        <v>12922</v>
      </c>
      <c r="B2224" s="1" t="s">
        <v>1741</v>
      </c>
      <c r="C2224">
        <v>875.81480909100014</v>
      </c>
      <c r="D2224">
        <v>49.406948363639998</v>
      </c>
      <c r="E2224" t="s">
        <v>6775</v>
      </c>
      <c r="F2224" s="2">
        <v>44524.822638888887</v>
      </c>
      <c r="G2224" s="8">
        <v>505.81731022387868</v>
      </c>
      <c r="H2224" s="7">
        <f>LN(G2224)</f>
        <v>6.2261755571059272</v>
      </c>
      <c r="I2224" s="7">
        <f>+(H2224-$O$10)/_xlfn.STDEV.S($H$2:$H$6885)</f>
        <v>0.45956769356030314</v>
      </c>
      <c r="J2224" s="7">
        <f>($O$9-H2224)/($O$9-$O$2)</f>
        <v>0.42485746994932555</v>
      </c>
      <c r="K2224" t="b">
        <f>G2224&lt;2000</f>
        <v>1</v>
      </c>
    </row>
    <row r="2225" spans="1:11" x14ac:dyDescent="0.25">
      <c r="A2225" s="1">
        <v>3044</v>
      </c>
      <c r="B2225" s="1" t="s">
        <v>42</v>
      </c>
      <c r="C2225">
        <v>3580.218506724505</v>
      </c>
      <c r="D2225">
        <v>234.96731379303509</v>
      </c>
      <c r="E2225" t="s">
        <v>4043</v>
      </c>
      <c r="F2225" s="2">
        <v>44390.883414351847</v>
      </c>
      <c r="G2225" s="8">
        <v>505.70383330749672</v>
      </c>
      <c r="H2225" s="7">
        <f>LN(G2225)</f>
        <v>6.2259511882579135</v>
      </c>
      <c r="I2225" s="7">
        <f>+(H2225-$O$10)/_xlfn.STDEV.S($H$2:$H$6885)</f>
        <v>0.45940511016520952</v>
      </c>
      <c r="J2225" s="7">
        <f>($O$9-H2225)/($O$9-$O$2)</f>
        <v>0.4248821167078996</v>
      </c>
      <c r="K2225" t="b">
        <f>G2225&lt;2000</f>
        <v>1</v>
      </c>
    </row>
    <row r="2226" spans="1:11" x14ac:dyDescent="0.25">
      <c r="A2226" s="1">
        <v>3056</v>
      </c>
      <c r="B2226" s="1" t="s">
        <v>1741</v>
      </c>
      <c r="C2226">
        <v>6595.1510000000007</v>
      </c>
      <c r="D2226">
        <v>122.4443</v>
      </c>
      <c r="E2226" t="s">
        <v>5947</v>
      </c>
      <c r="F2226" s="2">
        <v>44472.047777777778</v>
      </c>
      <c r="G2226" s="8">
        <v>505.41240175494301</v>
      </c>
      <c r="H2226" s="7">
        <f>LN(G2226)</f>
        <v>6.2253747331471789</v>
      </c>
      <c r="I2226" s="7">
        <f>+(H2226-$O$10)/_xlfn.STDEV.S($H$2:$H$6885)</f>
        <v>0.45898739607587835</v>
      </c>
      <c r="J2226" s="7">
        <f>($O$9-H2226)/($O$9-$O$2)</f>
        <v>0.42494543989232925</v>
      </c>
      <c r="K2226" t="b">
        <f>G2226&lt;2000</f>
        <v>1</v>
      </c>
    </row>
    <row r="2227" spans="1:11" x14ac:dyDescent="0.25">
      <c r="A2227" s="1">
        <v>4707</v>
      </c>
      <c r="B2227" s="1" t="s">
        <v>5</v>
      </c>
      <c r="C2227">
        <v>7025.3444186359638</v>
      </c>
      <c r="D2227">
        <v>517.88988742791651</v>
      </c>
      <c r="E2227" t="s">
        <v>650</v>
      </c>
      <c r="F2227" s="2">
        <v>44186.377557870372</v>
      </c>
      <c r="G2227" s="8">
        <v>505.29576848393032</v>
      </c>
      <c r="H2227" s="7">
        <f>LN(G2227)</f>
        <v>6.225143937997867</v>
      </c>
      <c r="I2227" s="7">
        <f>+(H2227-$O$10)/_xlfn.STDEV.S($H$2:$H$6885)</f>
        <v>0.45882015601880954</v>
      </c>
      <c r="J2227" s="7">
        <f>($O$9-H2227)/($O$9-$O$2)</f>
        <v>0.42497079257553594</v>
      </c>
      <c r="K2227" t="b">
        <f>G2227&lt;2000</f>
        <v>1</v>
      </c>
    </row>
    <row r="2228" spans="1:11" x14ac:dyDescent="0.25">
      <c r="A2228" s="1">
        <v>7794</v>
      </c>
      <c r="B2228" s="1" t="s">
        <v>1741</v>
      </c>
      <c r="C2228">
        <v>1199.8900000000001</v>
      </c>
      <c r="D2228">
        <v>74.198665000000005</v>
      </c>
      <c r="E2228" t="s">
        <v>6559</v>
      </c>
      <c r="F2228" s="2">
        <v>44506.855428240742</v>
      </c>
      <c r="G2228" s="8">
        <v>505.08717303027908</v>
      </c>
      <c r="H2228" s="7">
        <f>LN(G2228)</f>
        <v>6.2247310342402047</v>
      </c>
      <c r="I2228" s="7">
        <f>+(H2228-$O$10)/_xlfn.STDEV.S($H$2:$H$6885)</f>
        <v>0.45852095541515187</v>
      </c>
      <c r="J2228" s="7">
        <f>($O$9-H2228)/($O$9-$O$2)</f>
        <v>0.42501614976000918</v>
      </c>
      <c r="K2228" t="b">
        <f>G2228&lt;2000</f>
        <v>1</v>
      </c>
    </row>
    <row r="2229" spans="1:11" x14ac:dyDescent="0.25">
      <c r="A2229" s="1">
        <v>2809</v>
      </c>
      <c r="B2229" s="1" t="s">
        <v>1741</v>
      </c>
      <c r="C2229">
        <v>10243.31369076752</v>
      </c>
      <c r="D2229">
        <v>265.22305763070091</v>
      </c>
      <c r="E2229" t="s">
        <v>3440</v>
      </c>
      <c r="F2229" s="2">
        <v>44368.749976851846</v>
      </c>
      <c r="G2229" s="8">
        <v>504.9234567341399</v>
      </c>
      <c r="H2229" s="7">
        <f>LN(G2229)</f>
        <v>6.2244068469638565</v>
      </c>
      <c r="I2229" s="7">
        <f>+(H2229-$O$10)/_xlfn.STDEV.S($H$2:$H$6885)</f>
        <v>0.45828604103866211</v>
      </c>
      <c r="J2229" s="7">
        <f>($O$9-H2229)/($O$9-$O$2)</f>
        <v>0.42505176150202983</v>
      </c>
      <c r="K2229" t="b">
        <f>G2229&lt;2000</f>
        <v>1</v>
      </c>
    </row>
    <row r="2230" spans="1:11" x14ac:dyDescent="0.25">
      <c r="A2230" s="1">
        <v>1051</v>
      </c>
      <c r="B2230" s="1" t="s">
        <v>1741</v>
      </c>
      <c r="C2230">
        <v>9791.6825000000008</v>
      </c>
      <c r="D2230">
        <v>147.4948</v>
      </c>
      <c r="E2230" t="s">
        <v>5562</v>
      </c>
      <c r="F2230" s="2">
        <v>44453.771956018521</v>
      </c>
      <c r="G2230" s="8">
        <v>504.53712658976639</v>
      </c>
      <c r="H2230" s="7">
        <f>LN(G2230)</f>
        <v>6.2236414279477659</v>
      </c>
      <c r="I2230" s="7">
        <f>+(H2230-$O$10)/_xlfn.STDEV.S($H$2:$H$6885)</f>
        <v>0.45773139887952574</v>
      </c>
      <c r="J2230" s="7">
        <f>($O$9-H2230)/($O$9-$O$2)</f>
        <v>0.42513584223723239</v>
      </c>
      <c r="K2230" t="b">
        <f>G2230&lt;2000</f>
        <v>1</v>
      </c>
    </row>
    <row r="2231" spans="1:11" x14ac:dyDescent="0.25">
      <c r="A2231" s="1">
        <v>6099</v>
      </c>
      <c r="B2231" s="1" t="s">
        <v>42</v>
      </c>
      <c r="C2231">
        <v>2389.492250686149</v>
      </c>
      <c r="D2231">
        <v>138.07706067010469</v>
      </c>
      <c r="E2231" t="s">
        <v>5690</v>
      </c>
      <c r="F2231" s="2">
        <v>44460.541388888887</v>
      </c>
      <c r="G2231" s="8">
        <v>504.31653342354002</v>
      </c>
      <c r="H2231" s="7">
        <f>LN(G2231)</f>
        <v>6.2232041134422325</v>
      </c>
      <c r="I2231" s="7">
        <f>+(H2231-$O$10)/_xlfn.STDEV.S($H$2:$H$6885)</f>
        <v>0.45741450962478841</v>
      </c>
      <c r="J2231" s="7">
        <f>($O$9-H2231)/($O$9-$O$2)</f>
        <v>0.42518388092501913</v>
      </c>
      <c r="K2231" t="b">
        <f>G2231&lt;2000</f>
        <v>1</v>
      </c>
    </row>
    <row r="2232" spans="1:11" x14ac:dyDescent="0.25">
      <c r="A2232" s="1">
        <v>3407</v>
      </c>
      <c r="B2232" s="1" t="s">
        <v>42</v>
      </c>
      <c r="C2232">
        <v>7025.3210976944692</v>
      </c>
      <c r="D2232">
        <v>288.29140436904368</v>
      </c>
      <c r="E2232" t="s">
        <v>3059</v>
      </c>
      <c r="F2232" s="2">
        <v>44351.586099537039</v>
      </c>
      <c r="G2232" s="8">
        <v>503.74341419579008</v>
      </c>
      <c r="H2232" s="7">
        <f>LN(G2232)</f>
        <v>6.2220670396186888</v>
      </c>
      <c r="I2232" s="7">
        <f>+(H2232-$O$10)/_xlfn.STDEV.S($H$2:$H$6885)</f>
        <v>0.45659055690434402</v>
      </c>
      <c r="J2232" s="7">
        <f>($O$9-H2232)/($O$9-$O$2)</f>
        <v>0.42530878767681568</v>
      </c>
      <c r="K2232" t="b">
        <f>G2232&lt;2000</f>
        <v>1</v>
      </c>
    </row>
    <row r="2233" spans="1:11" x14ac:dyDescent="0.25">
      <c r="A2233" s="1">
        <v>5435</v>
      </c>
      <c r="B2233" s="1" t="s">
        <v>1741</v>
      </c>
      <c r="C2233">
        <v>12828.385824999999</v>
      </c>
      <c r="D2233">
        <v>195.60293300000001</v>
      </c>
      <c r="E2233" t="s">
        <v>4697</v>
      </c>
      <c r="F2233" s="2">
        <v>44418.678831018522</v>
      </c>
      <c r="G2233" s="8">
        <v>503.50525150535691</v>
      </c>
      <c r="H2233" s="7">
        <f>LN(G2233)</f>
        <v>6.2215941421049337</v>
      </c>
      <c r="I2233" s="7">
        <f>+(H2233-$O$10)/_xlfn.STDEV.S($H$2:$H$6885)</f>
        <v>0.45624788329346483</v>
      </c>
      <c r="J2233" s="7">
        <f>($O$9-H2233)/($O$9-$O$2)</f>
        <v>0.42536073513277922</v>
      </c>
      <c r="K2233" t="b">
        <f>G2233&lt;2000</f>
        <v>1</v>
      </c>
    </row>
    <row r="2234" spans="1:11" x14ac:dyDescent="0.25">
      <c r="A2234" s="1">
        <v>30457</v>
      </c>
      <c r="B2234" s="1" t="s">
        <v>5</v>
      </c>
      <c r="C2234">
        <v>4114.7579887048378</v>
      </c>
      <c r="D2234">
        <v>195.36581175554079</v>
      </c>
      <c r="E2234" t="s">
        <v>4686</v>
      </c>
      <c r="F2234" s="2">
        <v>44418.585752314822</v>
      </c>
      <c r="G2234" s="8">
        <v>502.56497620687549</v>
      </c>
      <c r="H2234" s="7">
        <f>LN(G2234)</f>
        <v>6.2197249374582748</v>
      </c>
      <c r="I2234" s="7">
        <f>+(H2234-$O$10)/_xlfn.STDEV.S($H$2:$H$6885)</f>
        <v>0.45489340988831506</v>
      </c>
      <c r="J2234" s="7">
        <f>($O$9-H2234)/($O$9-$O$2)</f>
        <v>0.42556606593542629</v>
      </c>
      <c r="K2234" t="b">
        <f>G2234&lt;2000</f>
        <v>1</v>
      </c>
    </row>
    <row r="2235" spans="1:11" x14ac:dyDescent="0.25">
      <c r="A2235" s="1">
        <v>178</v>
      </c>
      <c r="B2235" s="1" t="s">
        <v>42</v>
      </c>
      <c r="C2235">
        <v>12098.670236</v>
      </c>
      <c r="D2235">
        <v>416.87413595999999</v>
      </c>
      <c r="E2235" t="s">
        <v>1531</v>
      </c>
      <c r="F2235" s="2">
        <v>44257.637650462973</v>
      </c>
      <c r="G2235" s="8">
        <v>502.44497629036772</v>
      </c>
      <c r="H2235" s="7">
        <f>LN(G2235)</f>
        <v>6.2194861340180108</v>
      </c>
      <c r="I2235" s="7">
        <f>+(H2235-$O$10)/_xlfn.STDEV.S($H$2:$H$6885)</f>
        <v>0.45472036681918182</v>
      </c>
      <c r="J2235" s="7">
        <f>($O$9-H2235)/($O$9-$O$2)</f>
        <v>0.42559229832370538</v>
      </c>
      <c r="K2235" t="b">
        <f>G2235&lt;2000</f>
        <v>1</v>
      </c>
    </row>
    <row r="2236" spans="1:11" x14ac:dyDescent="0.25">
      <c r="A2236" s="1">
        <v>828</v>
      </c>
      <c r="B2236" s="1" t="s">
        <v>42</v>
      </c>
      <c r="C2236">
        <v>6781.0817978654077</v>
      </c>
      <c r="D2236">
        <v>423.60193798383631</v>
      </c>
      <c r="E2236" t="s">
        <v>1476</v>
      </c>
      <c r="F2236" s="2">
        <v>44252.609189814822</v>
      </c>
      <c r="G2236" s="8">
        <v>502.21475563843569</v>
      </c>
      <c r="H2236" s="7">
        <f>LN(G2236)</f>
        <v>6.2190278282879312</v>
      </c>
      <c r="I2236" s="7">
        <f>+(H2236-$O$10)/_xlfn.STDEV.S($H$2:$H$6885)</f>
        <v>0.45438826678726174</v>
      </c>
      <c r="J2236" s="7">
        <f>($O$9-H2236)/($O$9-$O$2)</f>
        <v>0.4256426428825974</v>
      </c>
      <c r="K2236" t="b">
        <f>G2236&lt;2000</f>
        <v>1</v>
      </c>
    </row>
    <row r="2237" spans="1:11" x14ac:dyDescent="0.25">
      <c r="A2237" s="1">
        <v>8019</v>
      </c>
      <c r="B2237" s="1" t="s">
        <v>5</v>
      </c>
      <c r="C2237">
        <v>8044.5451657376643</v>
      </c>
      <c r="D2237">
        <v>526.93611784756297</v>
      </c>
      <c r="E2237" t="s">
        <v>433</v>
      </c>
      <c r="F2237" s="2">
        <v>44177.383530092593</v>
      </c>
      <c r="G2237" s="8">
        <v>502.05171202914119</v>
      </c>
      <c r="H2237" s="7">
        <f>LN(G2237)</f>
        <v>6.2187031263965977</v>
      </c>
      <c r="I2237" s="7">
        <f>+(H2237-$O$10)/_xlfn.STDEV.S($H$2:$H$6885)</f>
        <v>0.45415297950761629</v>
      </c>
      <c r="J2237" s="7">
        <f>($O$9-H2237)/($O$9-$O$2)</f>
        <v>0.42567831115470861</v>
      </c>
      <c r="K2237" t="b">
        <f>G2237&lt;2000</f>
        <v>1</v>
      </c>
    </row>
    <row r="2238" spans="1:11" x14ac:dyDescent="0.25">
      <c r="A2238" s="1">
        <v>4207</v>
      </c>
      <c r="B2238" s="1" t="s">
        <v>1741</v>
      </c>
      <c r="C2238">
        <v>1693.3125</v>
      </c>
      <c r="D2238">
        <v>76.669480000000007</v>
      </c>
      <c r="E2238" t="s">
        <v>6520</v>
      </c>
      <c r="F2238" s="2">
        <v>44504.725462962961</v>
      </c>
      <c r="G2238" s="8">
        <v>501.96659215644831</v>
      </c>
      <c r="H2238" s="7">
        <f>LN(G2238)</f>
        <v>6.2185335679880671</v>
      </c>
      <c r="I2238" s="7">
        <f>+(H2238-$O$10)/_xlfn.STDEV.S($H$2:$H$6885)</f>
        <v>0.45403011315620595</v>
      </c>
      <c r="J2238" s="7">
        <f>($O$9-H2238)/($O$9-$O$2)</f>
        <v>0.42569693702543998</v>
      </c>
      <c r="K2238" t="b">
        <f>G2238&lt;2000</f>
        <v>1</v>
      </c>
    </row>
    <row r="2239" spans="1:11" x14ac:dyDescent="0.25">
      <c r="A2239" s="1">
        <v>8583</v>
      </c>
      <c r="B2239" s="1" t="s">
        <v>42</v>
      </c>
      <c r="C2239">
        <v>1908.8009488380001</v>
      </c>
      <c r="D2239">
        <v>113.81933222623</v>
      </c>
      <c r="E2239" t="s">
        <v>6059</v>
      </c>
      <c r="F2239" s="2">
        <v>44477.708113425928</v>
      </c>
      <c r="G2239" s="8">
        <v>501.9410893582741</v>
      </c>
      <c r="H2239" s="7">
        <f>LN(G2239)</f>
        <v>6.2184827609295112</v>
      </c>
      <c r="I2239" s="7">
        <f>+(H2239-$O$10)/_xlfn.STDEV.S($H$2:$H$6885)</f>
        <v>0.45399329706454322</v>
      </c>
      <c r="J2239" s="7">
        <f>($O$9-H2239)/($O$9-$O$2)</f>
        <v>0.42570251814473159</v>
      </c>
      <c r="K2239" t="b">
        <f>G2239&lt;2000</f>
        <v>1</v>
      </c>
    </row>
    <row r="2240" spans="1:11" x14ac:dyDescent="0.25">
      <c r="A2240" s="1">
        <v>7489</v>
      </c>
      <c r="B2240" s="1" t="s">
        <v>5</v>
      </c>
      <c r="C2240">
        <v>14278.19654872178</v>
      </c>
      <c r="D2240">
        <v>494.64057753575929</v>
      </c>
      <c r="E2240" t="s">
        <v>827</v>
      </c>
      <c r="F2240" s="2">
        <v>44200.692488425928</v>
      </c>
      <c r="G2240" s="8">
        <v>501.81387439471052</v>
      </c>
      <c r="H2240" s="7">
        <f>LN(G2240)</f>
        <v>6.2182292828022021</v>
      </c>
      <c r="I2240" s="7">
        <f>+(H2240-$O$10)/_xlfn.STDEV.S($H$2:$H$6885)</f>
        <v>0.45380962034255284</v>
      </c>
      <c r="J2240" s="7">
        <f>($O$9-H2240)/($O$9-$O$2)</f>
        <v>0.42573036253695845</v>
      </c>
      <c r="K2240" t="b">
        <f>G2240&lt;2000</f>
        <v>1</v>
      </c>
    </row>
    <row r="2241" spans="1:11" x14ac:dyDescent="0.25">
      <c r="A2241" s="1">
        <v>3762</v>
      </c>
      <c r="B2241" s="1" t="s">
        <v>42</v>
      </c>
      <c r="C2241">
        <v>5448.0178015023403</v>
      </c>
      <c r="D2241">
        <v>253.05283858226301</v>
      </c>
      <c r="E2241" t="s">
        <v>3659</v>
      </c>
      <c r="F2241" s="2">
        <v>44376.328831018523</v>
      </c>
      <c r="G2241" s="8">
        <v>501.58160591004798</v>
      </c>
      <c r="H2241" s="7">
        <f>LN(G2241)</f>
        <v>6.2177663178130818</v>
      </c>
      <c r="I2241" s="7">
        <f>+(H2241-$O$10)/_xlfn.STDEV.S($H$2:$H$6885)</f>
        <v>0.45347414409258752</v>
      </c>
      <c r="J2241" s="7">
        <f>($O$9-H2241)/($O$9-$O$2)</f>
        <v>0.42578121891214643</v>
      </c>
      <c r="K2241" t="b">
        <f>G2241&lt;2000</f>
        <v>1</v>
      </c>
    </row>
    <row r="2242" spans="1:11" x14ac:dyDescent="0.25">
      <c r="A2242" s="1">
        <v>2386</v>
      </c>
      <c r="B2242" s="1" t="s">
        <v>42</v>
      </c>
      <c r="C2242">
        <v>5136.3354162364531</v>
      </c>
      <c r="D2242">
        <v>346.21151911049782</v>
      </c>
      <c r="E2242" t="s">
        <v>2202</v>
      </c>
      <c r="F2242" s="2">
        <v>44308.321018518523</v>
      </c>
      <c r="G2242" s="8">
        <v>501.15111749622793</v>
      </c>
      <c r="H2242" s="7">
        <f>LN(G2242)</f>
        <v>6.2169076873321583</v>
      </c>
      <c r="I2242" s="7">
        <f>+(H2242-$O$10)/_xlfn.STDEV.S($H$2:$H$6885)</f>
        <v>0.45285195852647486</v>
      </c>
      <c r="J2242" s="7">
        <f>($O$9-H2242)/($O$9-$O$2)</f>
        <v>0.42587553886054819</v>
      </c>
      <c r="K2242" t="b">
        <f>G2242&lt;2000</f>
        <v>1</v>
      </c>
    </row>
    <row r="2243" spans="1:11" x14ac:dyDescent="0.25">
      <c r="A2243" s="1">
        <v>25292</v>
      </c>
      <c r="B2243" s="1" t="s">
        <v>5</v>
      </c>
      <c r="C2243">
        <v>5169.6838966063169</v>
      </c>
      <c r="D2243">
        <v>235.8316452833669</v>
      </c>
      <c r="E2243" t="s">
        <v>3969</v>
      </c>
      <c r="F2243" s="2">
        <v>44388.666562500002</v>
      </c>
      <c r="G2243" s="8">
        <v>501.01494891682358</v>
      </c>
      <c r="H2243" s="7">
        <f>LN(G2243)</f>
        <v>6.2166359387970482</v>
      </c>
      <c r="I2243" s="7">
        <f>+(H2243-$O$10)/_xlfn.STDEV.S($H$2:$H$6885)</f>
        <v>0.45265504260057399</v>
      </c>
      <c r="J2243" s="7">
        <f>($O$9-H2243)/($O$9-$O$2)</f>
        <v>0.42590539024409363</v>
      </c>
      <c r="K2243" t="b">
        <f>G2243&lt;2000</f>
        <v>1</v>
      </c>
    </row>
    <row r="2244" spans="1:11" x14ac:dyDescent="0.25">
      <c r="A2244" s="1">
        <v>98</v>
      </c>
      <c r="B2244" s="1" t="s">
        <v>42</v>
      </c>
      <c r="C2244">
        <v>8905.160909186854</v>
      </c>
      <c r="D2244">
        <v>488.43565189408292</v>
      </c>
      <c r="E2244" t="s">
        <v>886</v>
      </c>
      <c r="F2244" s="2">
        <v>44204.617037037038</v>
      </c>
      <c r="G2244" s="8">
        <v>500.98375389424223</v>
      </c>
      <c r="H2244" s="7">
        <f>LN(G2244)</f>
        <v>6.2165736732022845</v>
      </c>
      <c r="I2244" s="7">
        <f>+(H2244-$O$10)/_xlfn.STDEV.S($H$2:$H$6885)</f>
        <v>0.45260992336105466</v>
      </c>
      <c r="J2244" s="7">
        <f>($O$9-H2244)/($O$9-$O$2)</f>
        <v>0.42591223007544809</v>
      </c>
      <c r="K2244" t="b">
        <f>G2244&lt;2000</f>
        <v>1</v>
      </c>
    </row>
    <row r="2245" spans="1:11" x14ac:dyDescent="0.25">
      <c r="A2245" s="1">
        <v>9392</v>
      </c>
      <c r="B2245" s="1" t="s">
        <v>1741</v>
      </c>
      <c r="C2245">
        <v>5158.5644538376027</v>
      </c>
      <c r="D2245">
        <v>136.88811815350411</v>
      </c>
      <c r="E2245" t="s">
        <v>5703</v>
      </c>
      <c r="F2245" s="2">
        <v>44460.675949074073</v>
      </c>
      <c r="G2245" s="8">
        <v>500.6481275850245</v>
      </c>
      <c r="H2245" s="7">
        <f>LN(G2245)</f>
        <v>6.2159035141788257</v>
      </c>
      <c r="I2245" s="7">
        <f>+(H2245-$O$10)/_xlfn.STDEV.S($H$2:$H$6885)</f>
        <v>0.45212430902443368</v>
      </c>
      <c r="J2245" s="7">
        <f>($O$9-H2245)/($O$9-$O$2)</f>
        <v>0.42598584656812799</v>
      </c>
      <c r="K2245" t="b">
        <f>G2245&lt;2000</f>
        <v>1</v>
      </c>
    </row>
    <row r="2246" spans="1:11" x14ac:dyDescent="0.25">
      <c r="A2246" s="1">
        <v>10230</v>
      </c>
      <c r="B2246" s="1" t="s">
        <v>5</v>
      </c>
      <c r="C2246">
        <v>15135.483445861761</v>
      </c>
      <c r="D2246">
        <v>504.1545277454818</v>
      </c>
      <c r="E2246" t="s">
        <v>762</v>
      </c>
      <c r="F2246" s="2">
        <v>44192.85565972222</v>
      </c>
      <c r="G2246" s="8">
        <v>500.56247762371322</v>
      </c>
      <c r="H2246" s="7">
        <f>LN(G2246)</f>
        <v>6.2157324213816167</v>
      </c>
      <c r="I2246" s="7">
        <f>+(H2246-$O$10)/_xlfn.STDEV.S($H$2:$H$6885)</f>
        <v>0.4520003308158162</v>
      </c>
      <c r="J2246" s="7">
        <f>($O$9-H2246)/($O$9-$O$2)</f>
        <v>0.42600464099036572</v>
      </c>
      <c r="K2246" t="b">
        <f>G2246&lt;2000</f>
        <v>1</v>
      </c>
    </row>
    <row r="2247" spans="1:11" x14ac:dyDescent="0.25">
      <c r="A2247" s="1">
        <v>1368</v>
      </c>
      <c r="B2247" s="1" t="s">
        <v>42</v>
      </c>
      <c r="C2247">
        <v>5977.9869050336856</v>
      </c>
      <c r="D2247">
        <v>248.21487974458751</v>
      </c>
      <c r="E2247" t="s">
        <v>3756</v>
      </c>
      <c r="F2247" s="2">
        <v>44379.429097222222</v>
      </c>
      <c r="G2247" s="8">
        <v>500.41715765831373</v>
      </c>
      <c r="H2247" s="7">
        <f>LN(G2247)</f>
        <v>6.2154420658912581</v>
      </c>
      <c r="I2247" s="7">
        <f>+(H2247-$O$10)/_xlfn.STDEV.S($H$2:$H$6885)</f>
        <v>0.45178993181513272</v>
      </c>
      <c r="J2247" s="7">
        <f>($O$9-H2247)/($O$9-$O$2)</f>
        <v>0.42603653633472777</v>
      </c>
      <c r="K2247" t="b">
        <f>G2247&lt;2000</f>
        <v>1</v>
      </c>
    </row>
    <row r="2248" spans="1:11" x14ac:dyDescent="0.25">
      <c r="A2248" s="1">
        <v>28658</v>
      </c>
      <c r="B2248" s="1" t="s">
        <v>5</v>
      </c>
      <c r="C2248">
        <v>8229.5236425523799</v>
      </c>
      <c r="D2248">
        <v>200.19701492463099</v>
      </c>
      <c r="E2248" t="s">
        <v>4617</v>
      </c>
      <c r="F2248" s="2">
        <v>44414.430706018517</v>
      </c>
      <c r="G2248" s="8">
        <v>500.34104963623389</v>
      </c>
      <c r="H2248" s="7">
        <f>LN(G2248)</f>
        <v>6.2152899651706814</v>
      </c>
      <c r="I2248" s="7">
        <f>+(H2248-$O$10)/_xlfn.STDEV.S($H$2:$H$6885)</f>
        <v>0.45167971575008414</v>
      </c>
      <c r="J2248" s="7">
        <f>($O$9-H2248)/($O$9-$O$2)</f>
        <v>0.42605324449083842</v>
      </c>
      <c r="K2248" t="b">
        <f>G2248&lt;2000</f>
        <v>1</v>
      </c>
    </row>
    <row r="2249" spans="1:11" x14ac:dyDescent="0.25">
      <c r="A2249" s="1">
        <v>4529</v>
      </c>
      <c r="B2249" s="1" t="s">
        <v>1741</v>
      </c>
      <c r="C2249">
        <v>8019.9884545454534</v>
      </c>
      <c r="D2249">
        <v>223.50409818181811</v>
      </c>
      <c r="E2249" t="s">
        <v>4188</v>
      </c>
      <c r="F2249" s="2">
        <v>44397.427812499998</v>
      </c>
      <c r="G2249" s="8">
        <v>500.34006730391098</v>
      </c>
      <c r="H2249" s="7">
        <f>LN(G2249)</f>
        <v>6.215288001843291</v>
      </c>
      <c r="I2249" s="7">
        <f>+(H2249-$O$10)/_xlfn.STDEV.S($H$2:$H$6885)</f>
        <v>0.451678293072936</v>
      </c>
      <c r="J2249" s="7">
        <f>($O$9-H2249)/($O$9-$O$2)</f>
        <v>0.42605346016095763</v>
      </c>
      <c r="K2249" t="b">
        <f>G2249&lt;2000</f>
        <v>1</v>
      </c>
    </row>
    <row r="2250" spans="1:11" x14ac:dyDescent="0.25">
      <c r="A2250" s="1">
        <v>5661</v>
      </c>
      <c r="B2250" s="1" t="s">
        <v>42</v>
      </c>
      <c r="C2250">
        <v>4696.0292743095633</v>
      </c>
      <c r="D2250">
        <v>212.31527140110251</v>
      </c>
      <c r="E2250" t="s">
        <v>4410</v>
      </c>
      <c r="F2250" s="2">
        <v>44405.469826388893</v>
      </c>
      <c r="G2250" s="8">
        <v>499.95182183278439</v>
      </c>
      <c r="H2250" s="7">
        <f>LN(G2250)</f>
        <v>6.214511737445191</v>
      </c>
      <c r="I2250" s="7">
        <f>+(H2250-$O$10)/_xlfn.STDEV.S($H$2:$H$6885)</f>
        <v>0.45111579207312819</v>
      </c>
      <c r="J2250" s="7">
        <f>($O$9-H2250)/($O$9-$O$2)</f>
        <v>0.42613873225366994</v>
      </c>
      <c r="K2250" t="b">
        <f>G2250&lt;2000</f>
        <v>1</v>
      </c>
    </row>
    <row r="2251" spans="1:11" x14ac:dyDescent="0.25">
      <c r="A2251" s="1">
        <v>5773</v>
      </c>
      <c r="B2251" s="1" t="s">
        <v>42</v>
      </c>
      <c r="C2251">
        <v>3806.7223657356199</v>
      </c>
      <c r="D2251">
        <v>191.51323794855679</v>
      </c>
      <c r="E2251" t="s">
        <v>4749</v>
      </c>
      <c r="F2251" s="2">
        <v>44420.63486111111</v>
      </c>
      <c r="G2251" s="8">
        <v>499.87347874309211</v>
      </c>
      <c r="H2251" s="7">
        <f>LN(G2251)</f>
        <v>6.214355023887717</v>
      </c>
      <c r="I2251" s="7">
        <f>+(H2251-$O$10)/_xlfn.STDEV.S($H$2:$H$6885)</f>
        <v>0.45100223342870455</v>
      </c>
      <c r="J2251" s="7">
        <f>($O$9-H2251)/($O$9-$O$2)</f>
        <v>0.42615594712663707</v>
      </c>
      <c r="K2251" t="b">
        <f>G2251&lt;2000</f>
        <v>1</v>
      </c>
    </row>
    <row r="2252" spans="1:11" x14ac:dyDescent="0.25">
      <c r="A2252" s="1">
        <v>32288</v>
      </c>
      <c r="B2252" s="1" t="s">
        <v>5</v>
      </c>
      <c r="C2252">
        <v>6740.6850080434397</v>
      </c>
      <c r="D2252">
        <v>172.1739651279492</v>
      </c>
      <c r="E2252" t="s">
        <v>5101</v>
      </c>
      <c r="F2252" s="2">
        <v>44434.454259259262</v>
      </c>
      <c r="G2252" s="8">
        <v>498.67618310084322</v>
      </c>
      <c r="H2252" s="7">
        <f>LN(G2252)</f>
        <v>6.2119569534425958</v>
      </c>
      <c r="I2252" s="7">
        <f>+(H2252-$O$10)/_xlfn.STDEV.S($H$2:$H$6885)</f>
        <v>0.44926453036478464</v>
      </c>
      <c r="J2252" s="7">
        <f>($O$9-H2252)/($O$9-$O$2)</f>
        <v>0.42641937346156572</v>
      </c>
      <c r="K2252" t="b">
        <f>G2252&lt;2000</f>
        <v>1</v>
      </c>
    </row>
    <row r="2253" spans="1:11" x14ac:dyDescent="0.25">
      <c r="A2253" s="1">
        <v>28915</v>
      </c>
      <c r="B2253" s="1" t="s">
        <v>5</v>
      </c>
      <c r="C2253">
        <v>2521.3709210011521</v>
      </c>
      <c r="D2253">
        <v>105.84373874026799</v>
      </c>
      <c r="E2253" t="s">
        <v>6152</v>
      </c>
      <c r="F2253" s="2">
        <v>44482.736747685187</v>
      </c>
      <c r="G2253" s="8">
        <v>496.96266619699628</v>
      </c>
      <c r="H2253" s="7">
        <f>LN(G2253)</f>
        <v>6.2085149049592037</v>
      </c>
      <c r="I2253" s="7">
        <f>+(H2253-$O$10)/_xlfn.STDEV.S($H$2:$H$6885)</f>
        <v>0.44677033416303419</v>
      </c>
      <c r="J2253" s="7">
        <f>($O$9-H2253)/($O$9-$O$2)</f>
        <v>0.42679748004240919</v>
      </c>
      <c r="K2253" t="b">
        <f>G2253&lt;2000</f>
        <v>1</v>
      </c>
    </row>
    <row r="2254" spans="1:11" x14ac:dyDescent="0.25">
      <c r="A2254" s="1">
        <v>23716</v>
      </c>
      <c r="B2254" s="1" t="s">
        <v>5</v>
      </c>
      <c r="C2254">
        <v>1859.233985672462</v>
      </c>
      <c r="D2254">
        <v>164.4994017957261</v>
      </c>
      <c r="E2254" t="s">
        <v>5228</v>
      </c>
      <c r="F2254" s="2">
        <v>44439.637743055559</v>
      </c>
      <c r="G2254" s="8">
        <v>496.88587543163823</v>
      </c>
      <c r="H2254" s="7">
        <f>LN(G2254)</f>
        <v>6.2083603728302235</v>
      </c>
      <c r="I2254" s="7">
        <f>+(H2254-$O$10)/_xlfn.STDEV.S($H$2:$H$6885)</f>
        <v>0.44665835623738598</v>
      </c>
      <c r="J2254" s="7">
        <f>($O$9-H2254)/($O$9-$O$2)</f>
        <v>0.42681445528700585</v>
      </c>
      <c r="K2254" t="b">
        <f>G2254&lt;2000</f>
        <v>1</v>
      </c>
    </row>
    <row r="2255" spans="1:11" x14ac:dyDescent="0.25">
      <c r="A2255" s="1">
        <v>37073</v>
      </c>
      <c r="B2255" s="1" t="s">
        <v>5</v>
      </c>
      <c r="C2255">
        <v>1554.368633673623</v>
      </c>
      <c r="D2255">
        <v>73.491673611422058</v>
      </c>
      <c r="E2255" t="s">
        <v>6546</v>
      </c>
      <c r="F2255" s="2">
        <v>44506.43178240741</v>
      </c>
      <c r="G2255" s="8">
        <v>496.35285380007491</v>
      </c>
      <c r="H2255" s="7">
        <f>LN(G2255)</f>
        <v>6.2072870725912281</v>
      </c>
      <c r="I2255" s="7">
        <f>+(H2255-$O$10)/_xlfn.STDEV.S($H$2:$H$6885)</f>
        <v>0.44588061548435576</v>
      </c>
      <c r="J2255" s="7">
        <f>($O$9-H2255)/($O$9-$O$2)</f>
        <v>0.42693235655584133</v>
      </c>
      <c r="K2255" t="b">
        <f>G2255&lt;2000</f>
        <v>1</v>
      </c>
    </row>
    <row r="2256" spans="1:11" x14ac:dyDescent="0.25">
      <c r="A2256" s="1">
        <v>11211</v>
      </c>
      <c r="B2256" s="1" t="s">
        <v>1741</v>
      </c>
      <c r="C2256">
        <v>2131.8340379753849</v>
      </c>
      <c r="D2256">
        <v>95.191159264113708</v>
      </c>
      <c r="E2256" t="s">
        <v>6282</v>
      </c>
      <c r="F2256" s="2">
        <v>44490.467476851853</v>
      </c>
      <c r="G2256" s="8">
        <v>496.30119727450563</v>
      </c>
      <c r="H2256" s="7">
        <f>LN(G2256)</f>
        <v>6.2071829949912622</v>
      </c>
      <c r="I2256" s="7">
        <f>+(H2256-$O$10)/_xlfn.STDEV.S($H$2:$H$6885)</f>
        <v>0.44580519819846487</v>
      </c>
      <c r="J2256" s="7">
        <f>($O$9-H2256)/($O$9-$O$2)</f>
        <v>0.42694378940626609</v>
      </c>
      <c r="K2256" t="b">
        <f>G2256&lt;2000</f>
        <v>1</v>
      </c>
    </row>
    <row r="2257" spans="1:11" x14ac:dyDescent="0.25">
      <c r="A2257" s="1">
        <v>5418</v>
      </c>
      <c r="B2257" s="1" t="s">
        <v>42</v>
      </c>
      <c r="C2257">
        <v>6315.7534980500013</v>
      </c>
      <c r="D2257">
        <v>206.6981035355</v>
      </c>
      <c r="E2257" t="s">
        <v>4490</v>
      </c>
      <c r="F2257" s="2">
        <v>44408.347604166673</v>
      </c>
      <c r="G2257" s="8">
        <v>495.93205674488308</v>
      </c>
      <c r="H2257" s="7">
        <f>LN(G2257)</f>
        <v>6.2064389349727982</v>
      </c>
      <c r="I2257" s="7">
        <f>+(H2257-$O$10)/_xlfn.STDEV.S($H$2:$H$6885)</f>
        <v>0.44526603331427406</v>
      </c>
      <c r="J2257" s="7">
        <f>($O$9-H2257)/($O$9-$O$2)</f>
        <v>0.42702552387075177</v>
      </c>
      <c r="K2257" t="b">
        <f>G2257&lt;2000</f>
        <v>1</v>
      </c>
    </row>
    <row r="2258" spans="1:11" x14ac:dyDescent="0.25">
      <c r="A2258" s="1">
        <v>5070</v>
      </c>
      <c r="B2258" s="1" t="s">
        <v>5</v>
      </c>
      <c r="C2258">
        <v>10504.292573281929</v>
      </c>
      <c r="D2258">
        <v>485.9864451629457</v>
      </c>
      <c r="E2258" t="s">
        <v>867</v>
      </c>
      <c r="F2258" s="2">
        <v>44202.728865740741</v>
      </c>
      <c r="G2258" s="8">
        <v>495.84071001851709</v>
      </c>
      <c r="H2258" s="7">
        <f>LN(G2258)</f>
        <v>6.206254725989278</v>
      </c>
      <c r="I2258" s="7">
        <f>+(H2258-$O$10)/_xlfn.STDEV.S($H$2:$H$6885)</f>
        <v>0.44513255078221753</v>
      </c>
      <c r="J2258" s="7">
        <f>($O$9-H2258)/($O$9-$O$2)</f>
        <v>0.42704575909673875</v>
      </c>
      <c r="K2258" t="b">
        <f>G2258&lt;2000</f>
        <v>1</v>
      </c>
    </row>
    <row r="2259" spans="1:11" x14ac:dyDescent="0.25">
      <c r="A2259" s="1">
        <v>5353</v>
      </c>
      <c r="B2259" s="1" t="s">
        <v>5</v>
      </c>
      <c r="C2259">
        <v>8567.1744000850777</v>
      </c>
      <c r="D2259">
        <v>520.25089245212473</v>
      </c>
      <c r="E2259" t="s">
        <v>445</v>
      </c>
      <c r="F2259" s="2">
        <v>44177.456180555557</v>
      </c>
      <c r="G2259" s="8">
        <v>495.77621478346327</v>
      </c>
      <c r="H2259" s="7">
        <f>LN(G2259)</f>
        <v>6.2061246450406147</v>
      </c>
      <c r="I2259" s="7">
        <f>+(H2259-$O$10)/_xlfn.STDEV.S($H$2:$H$6885)</f>
        <v>0.44503829080603141</v>
      </c>
      <c r="J2259" s="7">
        <f>($O$9-H2259)/($O$9-$O$2)</f>
        <v>0.42706004839654649</v>
      </c>
      <c r="K2259" t="b">
        <f>G2259&lt;2000</f>
        <v>1</v>
      </c>
    </row>
    <row r="2260" spans="1:11" x14ac:dyDescent="0.25">
      <c r="A2260" s="1">
        <v>12533</v>
      </c>
      <c r="B2260" s="1" t="s">
        <v>1741</v>
      </c>
      <c r="C2260">
        <v>881.18282672400017</v>
      </c>
      <c r="D2260">
        <v>45.568245568960002</v>
      </c>
      <c r="E2260" t="s">
        <v>6803</v>
      </c>
      <c r="F2260" s="2">
        <v>44526.91511574074</v>
      </c>
      <c r="G2260" s="8">
        <v>495.60522432936222</v>
      </c>
      <c r="H2260" s="7">
        <f>LN(G2260)</f>
        <v>6.2057796911226761</v>
      </c>
      <c r="I2260" s="7">
        <f>+(H2260-$O$10)/_xlfn.STDEV.S($H$2:$H$6885)</f>
        <v>0.44478832839090199</v>
      </c>
      <c r="J2260" s="7">
        <f>($O$9-H2260)/($O$9-$O$2)</f>
        <v>0.42709794133939422</v>
      </c>
      <c r="K2260" t="b">
        <f>G2260&lt;2000</f>
        <v>1</v>
      </c>
    </row>
    <row r="2261" spans="1:11" x14ac:dyDescent="0.25">
      <c r="A2261" s="1">
        <v>2289</v>
      </c>
      <c r="B2261" s="1" t="s">
        <v>42</v>
      </c>
      <c r="C2261">
        <v>6190.2703784930036</v>
      </c>
      <c r="D2261">
        <v>302.49922305327988</v>
      </c>
      <c r="E2261" t="s">
        <v>2718</v>
      </c>
      <c r="F2261" s="2">
        <v>44337.661909722221</v>
      </c>
      <c r="G2261" s="8">
        <v>495.53758656507398</v>
      </c>
      <c r="H2261" s="7">
        <f>LN(G2261)</f>
        <v>6.2056432067257763</v>
      </c>
      <c r="I2261" s="7">
        <f>+(H2261-$O$10)/_xlfn.STDEV.S($H$2:$H$6885)</f>
        <v>0.44468942831265257</v>
      </c>
      <c r="J2261" s="7">
        <f>($O$9-H2261)/($O$9-$O$2)</f>
        <v>0.42711293405344203</v>
      </c>
      <c r="K2261" t="b">
        <f>G2261&lt;2000</f>
        <v>1</v>
      </c>
    </row>
    <row r="2262" spans="1:11" x14ac:dyDescent="0.25">
      <c r="A2262" s="1">
        <v>13104</v>
      </c>
      <c r="B2262" s="1" t="s">
        <v>5</v>
      </c>
      <c r="C2262">
        <v>17906.15265262964</v>
      </c>
      <c r="D2262">
        <v>482.95001407371848</v>
      </c>
      <c r="E2262" t="s">
        <v>883</v>
      </c>
      <c r="F2262" s="2">
        <v>44204.598796296297</v>
      </c>
      <c r="G2262" s="8">
        <v>495.33179793829561</v>
      </c>
      <c r="H2262" s="7">
        <f>LN(G2262)</f>
        <v>6.2052278368839877</v>
      </c>
      <c r="I2262" s="7">
        <f>+(H2262-$O$10)/_xlfn.STDEV.S($H$2:$H$6885)</f>
        <v>0.44438844072148131</v>
      </c>
      <c r="J2262" s="7">
        <f>($O$9-H2262)/($O$9-$O$2)</f>
        <v>0.42715856213550479</v>
      </c>
      <c r="K2262" t="b">
        <f>G2262&lt;2000</f>
        <v>1</v>
      </c>
    </row>
    <row r="2263" spans="1:11" x14ac:dyDescent="0.25">
      <c r="A2263" s="1">
        <v>271</v>
      </c>
      <c r="B2263" s="1" t="s">
        <v>5</v>
      </c>
      <c r="C2263">
        <v>7523.9684209492007</v>
      </c>
      <c r="D2263">
        <v>425.73169719965148</v>
      </c>
      <c r="E2263" t="s">
        <v>1426</v>
      </c>
      <c r="F2263" s="2">
        <v>44246.657604166663</v>
      </c>
      <c r="G2263" s="8">
        <v>495.16730486957061</v>
      </c>
      <c r="H2263" s="7">
        <f>LN(G2263)</f>
        <v>6.204895695098557</v>
      </c>
      <c r="I2263" s="7">
        <f>+(H2263-$O$10)/_xlfn.STDEV.S($H$2:$H$6885)</f>
        <v>0.44414776230464292</v>
      </c>
      <c r="J2263" s="7">
        <f>($O$9-H2263)/($O$9-$O$2)</f>
        <v>0.42719504767469763</v>
      </c>
      <c r="K2263" t="b">
        <f>G2263&lt;2000</f>
        <v>1</v>
      </c>
    </row>
    <row r="2264" spans="1:11" x14ac:dyDescent="0.25">
      <c r="A2264" s="1">
        <v>8127</v>
      </c>
      <c r="B2264" s="1" t="s">
        <v>5</v>
      </c>
      <c r="C2264">
        <v>11442.034056873599</v>
      </c>
      <c r="D2264">
        <v>543.34658056163948</v>
      </c>
      <c r="E2264" t="s">
        <v>69</v>
      </c>
      <c r="F2264" s="2">
        <v>44159.623298611114</v>
      </c>
      <c r="G2264" s="8">
        <v>494.75041743382349</v>
      </c>
      <c r="H2264" s="7">
        <f>LN(G2264)</f>
        <v>6.2040534282090976</v>
      </c>
      <c r="I2264" s="7">
        <f>+(H2264-$O$10)/_xlfn.STDEV.S($H$2:$H$6885)</f>
        <v>0.4435374342146447</v>
      </c>
      <c r="J2264" s="7">
        <f>($O$9-H2264)/($O$9-$O$2)</f>
        <v>0.42728757009420093</v>
      </c>
      <c r="K2264" t="b">
        <f>G2264&lt;2000</f>
        <v>1</v>
      </c>
    </row>
    <row r="2265" spans="1:11" x14ac:dyDescent="0.25">
      <c r="A2265" s="1">
        <v>24995</v>
      </c>
      <c r="B2265" s="1" t="s">
        <v>5</v>
      </c>
      <c r="C2265">
        <v>2932.0005127885602</v>
      </c>
      <c r="D2265">
        <v>178.44902357387659</v>
      </c>
      <c r="E2265" t="s">
        <v>4945</v>
      </c>
      <c r="F2265" s="2">
        <v>44428.727893518517</v>
      </c>
      <c r="G2265" s="8">
        <v>494.38609831711358</v>
      </c>
      <c r="H2265" s="7">
        <f>LN(G2265)</f>
        <v>6.2033167874575268</v>
      </c>
      <c r="I2265" s="7">
        <f>+(H2265-$O$10)/_xlfn.STDEV.S($H$2:$H$6885)</f>
        <v>0.44300364552064825</v>
      </c>
      <c r="J2265" s="7">
        <f>($O$9-H2265)/($O$9-$O$2)</f>
        <v>0.42736848955748868</v>
      </c>
      <c r="K2265" t="b">
        <f>G2265&lt;2000</f>
        <v>1</v>
      </c>
    </row>
    <row r="2266" spans="1:11" x14ac:dyDescent="0.25">
      <c r="A2266" s="1">
        <v>20136</v>
      </c>
      <c r="B2266" s="1" t="s">
        <v>5</v>
      </c>
      <c r="C2266">
        <v>12911.086523687631</v>
      </c>
      <c r="D2266">
        <v>338.35980223844263</v>
      </c>
      <c r="E2266" t="s">
        <v>2249</v>
      </c>
      <c r="F2266" s="2">
        <v>44310.662835648152</v>
      </c>
      <c r="G2266" s="8">
        <v>494.37693577783978</v>
      </c>
      <c r="H2266" s="7">
        <f>LN(G2266)</f>
        <v>6.2032982541205026</v>
      </c>
      <c r="I2266" s="7">
        <f>+(H2266-$O$10)/_xlfn.STDEV.S($H$2:$H$6885)</f>
        <v>0.44299021579151038</v>
      </c>
      <c r="J2266" s="7">
        <f>($O$9-H2266)/($O$9-$O$2)</f>
        <v>0.42737052543139564</v>
      </c>
      <c r="K2266" t="b">
        <f>G2266&lt;2000</f>
        <v>1</v>
      </c>
    </row>
    <row r="2267" spans="1:11" x14ac:dyDescent="0.25">
      <c r="A2267" s="1">
        <v>1984</v>
      </c>
      <c r="B2267" s="1" t="s">
        <v>42</v>
      </c>
      <c r="C2267">
        <v>1780.094594892</v>
      </c>
      <c r="D2267">
        <v>106.76650366822</v>
      </c>
      <c r="E2267" t="s">
        <v>6120</v>
      </c>
      <c r="F2267" s="2">
        <v>44481.599363425928</v>
      </c>
      <c r="G2267" s="8">
        <v>494.06660628821243</v>
      </c>
      <c r="H2267" s="7">
        <f>LN(G2267)</f>
        <v>6.2026703386420419</v>
      </c>
      <c r="I2267" s="7">
        <f>+(H2267-$O$10)/_xlfn.STDEV.S($H$2:$H$6885)</f>
        <v>0.44253521220601361</v>
      </c>
      <c r="J2267" s="7">
        <f>($O$9-H2267)/($O$9-$O$2)</f>
        <v>0.42743950150066518</v>
      </c>
      <c r="K2267" t="b">
        <f>G2267&lt;2000</f>
        <v>1</v>
      </c>
    </row>
    <row r="2268" spans="1:11" x14ac:dyDescent="0.25">
      <c r="A2268" s="1">
        <v>243</v>
      </c>
      <c r="B2268" s="1" t="s">
        <v>5</v>
      </c>
      <c r="C2268">
        <v>10251.73469246517</v>
      </c>
      <c r="D2268">
        <v>523.30730854756405</v>
      </c>
      <c r="E2268" t="s">
        <v>258</v>
      </c>
      <c r="F2268" s="2">
        <v>44173.806319444448</v>
      </c>
      <c r="G2268" s="8">
        <v>493.98159671235402</v>
      </c>
      <c r="H2268" s="7">
        <f>LN(G2268)</f>
        <v>6.2024982628752729</v>
      </c>
      <c r="I2268" s="7">
        <f>+(H2268-$O$10)/_xlfn.STDEV.S($H$2:$H$6885)</f>
        <v>0.44241052171255912</v>
      </c>
      <c r="J2268" s="7">
        <f>($O$9-H2268)/($O$9-$O$2)</f>
        <v>0.42745840390141082</v>
      </c>
      <c r="K2268" t="b">
        <f>G2268&lt;2000</f>
        <v>1</v>
      </c>
    </row>
    <row r="2269" spans="1:11" x14ac:dyDescent="0.25">
      <c r="A2269" s="1">
        <v>1953</v>
      </c>
      <c r="B2269" s="1" t="s">
        <v>42</v>
      </c>
      <c r="C2269">
        <v>12630.440646956</v>
      </c>
      <c r="D2269">
        <v>368.86420464535991</v>
      </c>
      <c r="E2269" t="s">
        <v>1883</v>
      </c>
      <c r="F2269" s="2">
        <v>44287.596030092587</v>
      </c>
      <c r="G2269" s="8">
        <v>493.38898920885259</v>
      </c>
      <c r="H2269" s="7">
        <f>LN(G2269)</f>
        <v>6.201297887690699</v>
      </c>
      <c r="I2269" s="7">
        <f>+(H2269-$O$10)/_xlfn.STDEV.S($H$2:$H$6885)</f>
        <v>0.44154069920991695</v>
      </c>
      <c r="J2269" s="7">
        <f>($O$9-H2269)/($O$9-$O$2)</f>
        <v>0.42759026426275043</v>
      </c>
      <c r="K2269" t="b">
        <f>G2269&lt;2000</f>
        <v>1</v>
      </c>
    </row>
    <row r="2270" spans="1:11" x14ac:dyDescent="0.25">
      <c r="A2270" s="1">
        <v>2275</v>
      </c>
      <c r="B2270" s="1" t="s">
        <v>1741</v>
      </c>
      <c r="C2270">
        <v>6107.1422595216991</v>
      </c>
      <c r="D2270">
        <v>299.8690779298899</v>
      </c>
      <c r="E2270" t="s">
        <v>2739</v>
      </c>
      <c r="F2270" s="2">
        <v>44338.533101851863</v>
      </c>
      <c r="G2270" s="8">
        <v>493.15725752837432</v>
      </c>
      <c r="H2270" s="7">
        <f>LN(G2270)</f>
        <v>6.200828103966912</v>
      </c>
      <c r="I2270" s="7">
        <f>+(H2270-$O$10)/_xlfn.STDEV.S($H$2:$H$6885)</f>
        <v>0.44120028193073935</v>
      </c>
      <c r="J2270" s="7">
        <f>($O$9-H2270)/($O$9-$O$2)</f>
        <v>0.42764186967109785</v>
      </c>
      <c r="K2270" t="b">
        <f>G2270&lt;2000</f>
        <v>1</v>
      </c>
    </row>
    <row r="2271" spans="1:11" x14ac:dyDescent="0.25">
      <c r="A2271" s="1">
        <v>28566</v>
      </c>
      <c r="B2271" s="1" t="s">
        <v>5</v>
      </c>
      <c r="C2271">
        <v>5342.5106064450329</v>
      </c>
      <c r="D2271">
        <v>200.0570991062489</v>
      </c>
      <c r="E2271" t="s">
        <v>4565</v>
      </c>
      <c r="F2271" s="2">
        <v>44412.392187500001</v>
      </c>
      <c r="G2271" s="8">
        <v>493.10844516180453</v>
      </c>
      <c r="H2271" s="7">
        <f>LN(G2271)</f>
        <v>6.2007291197550991</v>
      </c>
      <c r="I2271" s="7">
        <f>+(H2271-$O$10)/_xlfn.STDEV.S($H$2:$H$6885)</f>
        <v>0.44112855544393126</v>
      </c>
      <c r="J2271" s="7">
        <f>($O$9-H2271)/($O$9-$O$2)</f>
        <v>0.42765274301645212</v>
      </c>
      <c r="K2271" t="b">
        <f>G2271&lt;2000</f>
        <v>1</v>
      </c>
    </row>
    <row r="2272" spans="1:11" x14ac:dyDescent="0.25">
      <c r="A2272" s="1">
        <v>31450</v>
      </c>
      <c r="B2272" s="1" t="s">
        <v>5</v>
      </c>
      <c r="C2272">
        <v>2081.175044090784</v>
      </c>
      <c r="D2272">
        <v>160.58815993109391</v>
      </c>
      <c r="E2272" t="s">
        <v>5274</v>
      </c>
      <c r="F2272" s="2">
        <v>44441.554236111107</v>
      </c>
      <c r="G2272" s="8">
        <v>492.8888836584913</v>
      </c>
      <c r="H2272" s="7">
        <f>LN(G2272)</f>
        <v>6.2002837605223204</v>
      </c>
      <c r="I2272" s="7">
        <f>+(H2272-$O$10)/_xlfn.STDEV.S($H$2:$H$6885)</f>
        <v>0.44080583677446139</v>
      </c>
      <c r="J2272" s="7">
        <f>($O$9-H2272)/($O$9-$O$2)</f>
        <v>0.4277016654118122</v>
      </c>
      <c r="K2272" t="b">
        <f>G2272&lt;2000</f>
        <v>1</v>
      </c>
    </row>
    <row r="2273" spans="1:11" x14ac:dyDescent="0.25">
      <c r="A2273" s="1">
        <v>962</v>
      </c>
      <c r="B2273" s="1" t="s">
        <v>42</v>
      </c>
      <c r="C2273">
        <v>9347.8026345819962</v>
      </c>
      <c r="D2273">
        <v>437.1656606624453</v>
      </c>
      <c r="E2273" t="s">
        <v>1265</v>
      </c>
      <c r="F2273" s="2">
        <v>44236.361851851849</v>
      </c>
      <c r="G2273" s="8">
        <v>492.31421631592838</v>
      </c>
      <c r="H2273" s="7">
        <f>LN(G2273)</f>
        <v>6.1991171636901505</v>
      </c>
      <c r="I2273" s="7">
        <f>+(H2273-$O$10)/_xlfn.STDEV.S($H$2:$H$6885)</f>
        <v>0.43996049092828532</v>
      </c>
      <c r="J2273" s="7">
        <f>($O$9-H2273)/($O$9-$O$2)</f>
        <v>0.42782981524513469</v>
      </c>
      <c r="K2273" t="b">
        <f>G2273&lt;2000</f>
        <v>1</v>
      </c>
    </row>
    <row r="2274" spans="1:11" x14ac:dyDescent="0.25">
      <c r="A2274" s="1">
        <v>9400</v>
      </c>
      <c r="B2274" s="1" t="s">
        <v>5</v>
      </c>
      <c r="C2274">
        <v>7684.5692777611648</v>
      </c>
      <c r="D2274">
        <v>494.93381236528438</v>
      </c>
      <c r="E2274" t="s">
        <v>772</v>
      </c>
      <c r="F2274" s="2">
        <v>44193.490798611107</v>
      </c>
      <c r="G2274" s="8">
        <v>492.25793711302509</v>
      </c>
      <c r="H2274" s="7">
        <f>LN(G2274)</f>
        <v>6.199002841539623</v>
      </c>
      <c r="I2274" s="7">
        <f>+(H2274-$O$10)/_xlfn.STDEV.S($H$2:$H$6885)</f>
        <v>0.4398776501795284</v>
      </c>
      <c r="J2274" s="7">
        <f>($O$9-H2274)/($O$9-$O$2)</f>
        <v>0.42784237345216147</v>
      </c>
      <c r="K2274" t="b">
        <f>G2274&lt;2000</f>
        <v>1</v>
      </c>
    </row>
    <row r="2275" spans="1:11" x14ac:dyDescent="0.25">
      <c r="A2275" s="1">
        <v>2521</v>
      </c>
      <c r="B2275" s="1" t="s">
        <v>42</v>
      </c>
      <c r="C2275">
        <v>6766.6748230814028</v>
      </c>
      <c r="D2275">
        <v>312.8697348594261</v>
      </c>
      <c r="E2275" t="s">
        <v>2527</v>
      </c>
      <c r="F2275" s="2">
        <v>44328.487407407411</v>
      </c>
      <c r="G2275" s="8">
        <v>492.25691880666932</v>
      </c>
      <c r="H2275" s="7">
        <f>LN(G2275)</f>
        <v>6.1990007728936307</v>
      </c>
      <c r="I2275" s="7">
        <f>+(H2275-$O$10)/_xlfn.STDEV.S($H$2:$H$6885)</f>
        <v>0.43987615118583273</v>
      </c>
      <c r="J2275" s="7">
        <f>($O$9-H2275)/($O$9-$O$2)</f>
        <v>0.42784260069145424</v>
      </c>
      <c r="K2275" t="b">
        <f>G2275&lt;2000</f>
        <v>1</v>
      </c>
    </row>
    <row r="2276" spans="1:11" x14ac:dyDescent="0.25">
      <c r="A2276" s="1">
        <v>3778</v>
      </c>
      <c r="B2276" s="1" t="s">
        <v>42</v>
      </c>
      <c r="C2276">
        <v>5809.0769385509884</v>
      </c>
      <c r="D2276">
        <v>263.91145180360962</v>
      </c>
      <c r="E2276" t="s">
        <v>3342</v>
      </c>
      <c r="F2276" s="2">
        <v>44364.675671296303</v>
      </c>
      <c r="G2276" s="8">
        <v>491.97167726745579</v>
      </c>
      <c r="H2276" s="7">
        <f>LN(G2276)</f>
        <v>6.1984211483057301</v>
      </c>
      <c r="I2276" s="7">
        <f>+(H2276-$O$10)/_xlfn.STDEV.S($H$2:$H$6885)</f>
        <v>0.43945614041243475</v>
      </c>
      <c r="J2276" s="7">
        <f>($O$9-H2276)/($O$9-$O$2)</f>
        <v>0.42790627204069914</v>
      </c>
      <c r="K2276" t="b">
        <f>G2276&lt;2000</f>
        <v>1</v>
      </c>
    </row>
    <row r="2277" spans="1:11" x14ac:dyDescent="0.25">
      <c r="A2277" s="1">
        <v>3554</v>
      </c>
      <c r="B2277" s="1" t="s">
        <v>42</v>
      </c>
      <c r="C2277">
        <v>5276.5682395439671</v>
      </c>
      <c r="D2277">
        <v>274.82854618624532</v>
      </c>
      <c r="E2277" t="s">
        <v>3135</v>
      </c>
      <c r="F2277" s="2">
        <v>44356.559641203698</v>
      </c>
      <c r="G2277" s="8">
        <v>491.9318691822848</v>
      </c>
      <c r="H2277" s="7">
        <f>LN(G2277)</f>
        <v>6.1983402296316665</v>
      </c>
      <c r="I2277" s="7">
        <f>+(H2277-$O$10)/_xlfn.STDEV.S($H$2:$H$6885)</f>
        <v>0.43939750467546773</v>
      </c>
      <c r="J2277" s="7">
        <f>($O$9-H2277)/($O$9-$O$2)</f>
        <v>0.4279151608995645</v>
      </c>
      <c r="K2277" t="b">
        <f>G2277&lt;2000</f>
        <v>1</v>
      </c>
    </row>
    <row r="2278" spans="1:11" x14ac:dyDescent="0.25">
      <c r="A2278" s="1">
        <v>13900</v>
      </c>
      <c r="B2278" s="1" t="s">
        <v>42</v>
      </c>
      <c r="C2278">
        <v>336.67205962499997</v>
      </c>
      <c r="D2278">
        <v>28.3234054184</v>
      </c>
      <c r="E2278" t="s">
        <v>6879</v>
      </c>
      <c r="F2278" s="2">
        <v>44539.456111111111</v>
      </c>
      <c r="G2278" s="8">
        <v>491.84745324275627</v>
      </c>
      <c r="H2278" s="7">
        <f>LN(G2278)</f>
        <v>6.1981686140308678</v>
      </c>
      <c r="I2278" s="7">
        <f>+(H2278-$O$10)/_xlfn.STDEV.S($H$2:$H$6885)</f>
        <v>0.43927314763002268</v>
      </c>
      <c r="J2278" s="7">
        <f>($O$9-H2278)/($O$9-$O$2)</f>
        <v>0.42793401275140519</v>
      </c>
      <c r="K2278" t="b">
        <f>G2278&lt;2000</f>
        <v>1</v>
      </c>
    </row>
    <row r="2279" spans="1:11" x14ac:dyDescent="0.25">
      <c r="A2279" s="1">
        <v>30900</v>
      </c>
      <c r="B2279" s="1" t="s">
        <v>5</v>
      </c>
      <c r="C2279">
        <v>5597.4901737644796</v>
      </c>
      <c r="D2279">
        <v>143.9593571208128</v>
      </c>
      <c r="E2279" t="s">
        <v>5545</v>
      </c>
      <c r="F2279" s="2">
        <v>44453.572800925933</v>
      </c>
      <c r="G2279" s="8">
        <v>491.52599154023733</v>
      </c>
      <c r="H2279" s="7">
        <f>LN(G2279)</f>
        <v>6.1975148202647761</v>
      </c>
      <c r="I2279" s="7">
        <f>+(H2279-$O$10)/_xlfn.STDEV.S($H$2:$H$6885)</f>
        <v>0.438799391976672</v>
      </c>
      <c r="J2279" s="7">
        <f>($O$9-H2279)/($O$9-$O$2)</f>
        <v>0.42800583153218835</v>
      </c>
      <c r="K2279" t="b">
        <f>G2279&lt;2000</f>
        <v>1</v>
      </c>
    </row>
    <row r="2280" spans="1:11" x14ac:dyDescent="0.25">
      <c r="A2280" s="1">
        <v>2140</v>
      </c>
      <c r="B2280" s="1" t="s">
        <v>1741</v>
      </c>
      <c r="C2280">
        <v>5506.7055379113381</v>
      </c>
      <c r="D2280">
        <v>288.68038805900761</v>
      </c>
      <c r="E2280" t="s">
        <v>2927</v>
      </c>
      <c r="F2280" s="2">
        <v>44346.104756944442</v>
      </c>
      <c r="G2280" s="8">
        <v>491.52524326181037</v>
      </c>
      <c r="H2280" s="7">
        <f>LN(G2280)</f>
        <v>6.1975132979058181</v>
      </c>
      <c r="I2280" s="7">
        <f>+(H2280-$O$10)/_xlfn.STDEV.S($H$2:$H$6885)</f>
        <v>0.43879828883650734</v>
      </c>
      <c r="J2280" s="7">
        <f>($O$9-H2280)/($O$9-$O$2)</f>
        <v>0.42800599876223849</v>
      </c>
      <c r="K2280" t="b">
        <f>G2280&lt;2000</f>
        <v>1</v>
      </c>
    </row>
    <row r="2281" spans="1:11" x14ac:dyDescent="0.25">
      <c r="A2281" s="1">
        <v>20867</v>
      </c>
      <c r="B2281" s="1" t="s">
        <v>5</v>
      </c>
      <c r="C2281">
        <v>5819.1760071315857</v>
      </c>
      <c r="D2281">
        <v>310.69536859630762</v>
      </c>
      <c r="E2281" t="s">
        <v>2556</v>
      </c>
      <c r="F2281" s="2">
        <v>44329.511979166673</v>
      </c>
      <c r="G2281" s="8">
        <v>491.00437517252038</v>
      </c>
      <c r="H2281" s="7">
        <f>LN(G2281)</f>
        <v>6.1964530384931509</v>
      </c>
      <c r="I2281" s="7">
        <f>+(H2281-$O$10)/_xlfn.STDEV.S($H$2:$H$6885)</f>
        <v>0.43802999779914853</v>
      </c>
      <c r="J2281" s="7">
        <f>($O$9-H2281)/($O$9-$O$2)</f>
        <v>0.42812246750556532</v>
      </c>
      <c r="K2281" t="b">
        <f>G2281&lt;2000</f>
        <v>1</v>
      </c>
    </row>
    <row r="2282" spans="1:11" x14ac:dyDescent="0.25">
      <c r="A2282" s="1">
        <v>25269</v>
      </c>
      <c r="B2282" s="1" t="s">
        <v>5</v>
      </c>
      <c r="C2282">
        <v>4442.2931282969912</v>
      </c>
      <c r="D2282">
        <v>244.5945459652518</v>
      </c>
      <c r="E2282" t="s">
        <v>3728</v>
      </c>
      <c r="F2282" s="2">
        <v>44378.51122685185</v>
      </c>
      <c r="G2282" s="8">
        <v>490.63091966231218</v>
      </c>
      <c r="H2282" s="7">
        <f>LN(G2282)</f>
        <v>6.1956921540176424</v>
      </c>
      <c r="I2282" s="7">
        <f>+(H2282-$O$10)/_xlfn.STDEV.S($H$2:$H$6885)</f>
        <v>0.43747864148387838</v>
      </c>
      <c r="J2282" s="7">
        <f>($O$9-H2282)/($O$9-$O$2)</f>
        <v>0.42820605012470608</v>
      </c>
      <c r="K2282" t="b">
        <f>G2282&lt;2000</f>
        <v>1</v>
      </c>
    </row>
    <row r="2283" spans="1:11" x14ac:dyDescent="0.25">
      <c r="A2283" s="1">
        <v>5943</v>
      </c>
      <c r="B2283" s="1" t="s">
        <v>42</v>
      </c>
      <c r="C2283">
        <v>3205.6824342452028</v>
      </c>
      <c r="D2283">
        <v>208.06750637354421</v>
      </c>
      <c r="E2283" t="s">
        <v>4404</v>
      </c>
      <c r="F2283" s="2">
        <v>44405.427789351852</v>
      </c>
      <c r="G2283" s="8">
        <v>489.81651122930299</v>
      </c>
      <c r="H2283" s="7">
        <f>LN(G2283)</f>
        <v>6.1940308540954687</v>
      </c>
      <c r="I2283" s="7">
        <f>+(H2283-$O$10)/_xlfn.STDEV.S($H$2:$H$6885)</f>
        <v>0.43627482114960747</v>
      </c>
      <c r="J2283" s="7">
        <f>($O$9-H2283)/($O$9-$O$2)</f>
        <v>0.42838854274105342</v>
      </c>
      <c r="K2283" t="b">
        <f>G2283&lt;2000</f>
        <v>1</v>
      </c>
    </row>
    <row r="2284" spans="1:11" x14ac:dyDescent="0.25">
      <c r="A2284" s="1">
        <v>2760</v>
      </c>
      <c r="B2284" s="1" t="s">
        <v>42</v>
      </c>
      <c r="C2284">
        <v>2654.0864152156901</v>
      </c>
      <c r="D2284">
        <v>210.39552555557759</v>
      </c>
      <c r="E2284" t="s">
        <v>4350</v>
      </c>
      <c r="F2284" s="2">
        <v>44403.503113425933</v>
      </c>
      <c r="G2284" s="8">
        <v>489.22397777987749</v>
      </c>
      <c r="H2284" s="7">
        <f>LN(G2284)</f>
        <v>6.1928204168798002</v>
      </c>
      <c r="I2284" s="7">
        <f>+(H2284-$O$10)/_xlfn.STDEV.S($H$2:$H$6885)</f>
        <v>0.43539770744236461</v>
      </c>
      <c r="J2284" s="7">
        <f>($O$9-H2284)/($O$9-$O$2)</f>
        <v>0.42852150840936121</v>
      </c>
      <c r="K2284" t="b">
        <f>G2284&lt;2000</f>
        <v>1</v>
      </c>
    </row>
    <row r="2285" spans="1:11" x14ac:dyDescent="0.25">
      <c r="A2285" s="1">
        <v>18998</v>
      </c>
      <c r="B2285" s="1" t="s">
        <v>5</v>
      </c>
      <c r="C2285">
        <v>12318.247567920749</v>
      </c>
      <c r="D2285">
        <v>294.73419196245891</v>
      </c>
      <c r="E2285" t="s">
        <v>2753</v>
      </c>
      <c r="F2285" s="2">
        <v>44340.481712962966</v>
      </c>
      <c r="G2285" s="8">
        <v>489.0059397657925</v>
      </c>
      <c r="H2285" s="7">
        <f>LN(G2285)</f>
        <v>6.1923746361614125</v>
      </c>
      <c r="I2285" s="7">
        <f>+(H2285-$O$10)/_xlfn.STDEV.S($H$2:$H$6885)</f>
        <v>0.43507468335366251</v>
      </c>
      <c r="J2285" s="7">
        <f>($O$9-H2285)/($O$9-$O$2)</f>
        <v>0.42857047710461604</v>
      </c>
      <c r="K2285" t="b">
        <f>G2285&lt;2000</f>
        <v>1</v>
      </c>
    </row>
    <row r="2286" spans="1:11" x14ac:dyDescent="0.25">
      <c r="A2286" s="1">
        <v>39951</v>
      </c>
      <c r="B2286" s="1" t="s">
        <v>5</v>
      </c>
      <c r="C2286">
        <v>1123.6456918127999</v>
      </c>
      <c r="D2286">
        <v>50.564056131575981</v>
      </c>
      <c r="E2286" t="s">
        <v>6749</v>
      </c>
      <c r="F2286" s="2">
        <v>44522.724212962959</v>
      </c>
      <c r="G2286" s="8">
        <v>488.88846219764929</v>
      </c>
      <c r="H2286" s="7">
        <f>LN(G2286)</f>
        <v>6.1921343697922167</v>
      </c>
      <c r="I2286" s="7">
        <f>+(H2286-$O$10)/_xlfn.STDEV.S($H$2:$H$6885)</f>
        <v>0.43490058020887878</v>
      </c>
      <c r="J2286" s="7">
        <f>($O$9-H2286)/($O$9-$O$2)</f>
        <v>0.42859687019459913</v>
      </c>
      <c r="K2286" t="b">
        <f>G2286&lt;2000</f>
        <v>1</v>
      </c>
    </row>
    <row r="2287" spans="1:11" x14ac:dyDescent="0.25">
      <c r="A2287" s="1">
        <v>6268</v>
      </c>
      <c r="B2287" s="1" t="s">
        <v>5</v>
      </c>
      <c r="C2287">
        <v>20095.32894743056</v>
      </c>
      <c r="D2287">
        <v>574.39952613498076</v>
      </c>
      <c r="E2287" t="s">
        <v>36</v>
      </c>
      <c r="F2287" s="2">
        <v>44131.632870370369</v>
      </c>
      <c r="G2287" s="8">
        <v>488.88823347900478</v>
      </c>
      <c r="H2287" s="7">
        <f>LN(G2287)</f>
        <v>6.1921339019581083</v>
      </c>
      <c r="I2287" s="7">
        <f>+(H2287-$O$10)/_xlfn.STDEV.S($H$2:$H$6885)</f>
        <v>0.43490024120434068</v>
      </c>
      <c r="J2287" s="7">
        <f>($O$9-H2287)/($O$9-$O$2)</f>
        <v>0.42859692158584362</v>
      </c>
      <c r="K2287" t="b">
        <f>G2287&lt;2000</f>
        <v>1</v>
      </c>
    </row>
    <row r="2288" spans="1:11" x14ac:dyDescent="0.25">
      <c r="A2288" s="1">
        <v>3271</v>
      </c>
      <c r="B2288" s="1" t="s">
        <v>5</v>
      </c>
      <c r="C2288">
        <v>5758.2648494678442</v>
      </c>
      <c r="D2288">
        <v>499.48325805202597</v>
      </c>
      <c r="E2288" t="s">
        <v>684</v>
      </c>
      <c r="F2288" s="2">
        <v>44187.557337962957</v>
      </c>
      <c r="G2288" s="8">
        <v>488.87851626339608</v>
      </c>
      <c r="H2288" s="7">
        <f>LN(G2288)</f>
        <v>6.1921140256110929</v>
      </c>
      <c r="I2288" s="7">
        <f>+(H2288-$O$10)/_xlfn.STDEV.S($H$2:$H$6885)</f>
        <v>0.43488583829587801</v>
      </c>
      <c r="J2288" s="7">
        <f>($O$9-H2288)/($O$9-$O$2)</f>
        <v>0.42859910498844411</v>
      </c>
      <c r="K2288" t="b">
        <f>G2288&lt;2000</f>
        <v>1</v>
      </c>
    </row>
    <row r="2289" spans="1:11" x14ac:dyDescent="0.25">
      <c r="A2289" s="1">
        <v>17600</v>
      </c>
      <c r="B2289" s="1" t="s">
        <v>5</v>
      </c>
      <c r="C2289">
        <v>2573.675605669343</v>
      </c>
      <c r="D2289">
        <v>199.5141231525746</v>
      </c>
      <c r="E2289" t="s">
        <v>4536</v>
      </c>
      <c r="F2289" s="2">
        <v>44411.448587962957</v>
      </c>
      <c r="G2289" s="8">
        <v>488.65632483970728</v>
      </c>
      <c r="H2289" s="7">
        <f>LN(G2289)</f>
        <v>6.1916594301978698</v>
      </c>
      <c r="I2289" s="7">
        <f>+(H2289-$O$10)/_xlfn.STDEV.S($H$2:$H$6885)</f>
        <v>0.43455642685427132</v>
      </c>
      <c r="J2289" s="7">
        <f>($O$9-H2289)/($O$9-$O$2)</f>
        <v>0.42864904197166509</v>
      </c>
      <c r="K2289" t="b">
        <f>G2289&lt;2000</f>
        <v>1</v>
      </c>
    </row>
    <row r="2290" spans="1:11" x14ac:dyDescent="0.25">
      <c r="A2290" s="1">
        <v>15579</v>
      </c>
      <c r="B2290" s="1" t="s">
        <v>5</v>
      </c>
      <c r="C2290">
        <v>6665.0219381281313</v>
      </c>
      <c r="D2290">
        <v>421.5612227402039</v>
      </c>
      <c r="E2290" t="s">
        <v>1397</v>
      </c>
      <c r="F2290" s="2">
        <v>44245.493842592587</v>
      </c>
      <c r="G2290" s="8">
        <v>488.50506361774319</v>
      </c>
      <c r="H2290" s="7">
        <f>LN(G2290)</f>
        <v>6.1913498370744433</v>
      </c>
      <c r="I2290" s="7">
        <f>+(H2290-$O$10)/_xlfn.STDEV.S($H$2:$H$6885)</f>
        <v>0.43433208777355697</v>
      </c>
      <c r="J2290" s="7">
        <f>($O$9-H2290)/($O$9-$O$2)</f>
        <v>0.42868305055635419</v>
      </c>
      <c r="K2290" t="b">
        <f>G2290&lt;2000</f>
        <v>1</v>
      </c>
    </row>
    <row r="2291" spans="1:11" x14ac:dyDescent="0.25">
      <c r="A2291" s="1">
        <v>17486</v>
      </c>
      <c r="B2291" s="1" t="s">
        <v>5</v>
      </c>
      <c r="C2291">
        <v>7060.2362435163877</v>
      </c>
      <c r="D2291">
        <v>366.4389976349359</v>
      </c>
      <c r="E2291" t="s">
        <v>1873</v>
      </c>
      <c r="F2291" s="2">
        <v>44286.550034722219</v>
      </c>
      <c r="G2291" s="8">
        <v>488.27341454469928</v>
      </c>
      <c r="H2291" s="7">
        <f>LN(G2291)</f>
        <v>6.1908755246636655</v>
      </c>
      <c r="I2291" s="7">
        <f>+(H2291-$O$10)/_xlfn.STDEV.S($H$2:$H$6885)</f>
        <v>0.43398838889217484</v>
      </c>
      <c r="J2291" s="7">
        <f>($O$9-H2291)/($O$9-$O$2)</f>
        <v>0.42873515343775059</v>
      </c>
      <c r="K2291" t="b">
        <f>G2291&lt;2000</f>
        <v>1</v>
      </c>
    </row>
    <row r="2292" spans="1:11" x14ac:dyDescent="0.25">
      <c r="A2292" s="1">
        <v>32423</v>
      </c>
      <c r="B2292" s="1" t="s">
        <v>5</v>
      </c>
      <c r="C2292">
        <v>4127.826477210232</v>
      </c>
      <c r="D2292">
        <v>161.2960390481316</v>
      </c>
      <c r="E2292" t="s">
        <v>5238</v>
      </c>
      <c r="F2292" s="2">
        <v>44439.871053240742</v>
      </c>
      <c r="G2292" s="8">
        <v>488.15233325378517</v>
      </c>
      <c r="H2292" s="7">
        <f>LN(G2292)</f>
        <v>6.1906275154488162</v>
      </c>
      <c r="I2292" s="7">
        <f>+(H2292-$O$10)/_xlfn.STDEV.S($H$2:$H$6885)</f>
        <v>0.43380867508376653</v>
      </c>
      <c r="J2292" s="7">
        <f>($O$9-H2292)/($O$9-$O$2)</f>
        <v>0.42876239707382857</v>
      </c>
      <c r="K2292" t="b">
        <f>G2292&lt;2000</f>
        <v>1</v>
      </c>
    </row>
    <row r="2293" spans="1:11" x14ac:dyDescent="0.25">
      <c r="A2293" s="1">
        <v>36394</v>
      </c>
      <c r="B2293" s="1" t="s">
        <v>5</v>
      </c>
      <c r="C2293">
        <v>1240.3966884332581</v>
      </c>
      <c r="D2293">
        <v>110.0412963955584</v>
      </c>
      <c r="E2293" t="s">
        <v>6067</v>
      </c>
      <c r="F2293" s="2">
        <v>44478.167118055557</v>
      </c>
      <c r="G2293" s="8">
        <v>487.98627705047898</v>
      </c>
      <c r="H2293" s="7">
        <f>LN(G2293)</f>
        <v>6.1902872846595516</v>
      </c>
      <c r="I2293" s="7">
        <f>+(H2293-$O$10)/_xlfn.STDEV.S($H$2:$H$6885)</f>
        <v>0.43356213516824915</v>
      </c>
      <c r="J2293" s="7">
        <f>($O$9-H2293)/($O$9-$O$2)</f>
        <v>0.42879977118434653</v>
      </c>
      <c r="K2293" t="b">
        <f>G2293&lt;2000</f>
        <v>1</v>
      </c>
    </row>
    <row r="2294" spans="1:11" x14ac:dyDescent="0.25">
      <c r="A2294" s="1">
        <v>18713</v>
      </c>
      <c r="B2294" s="1" t="s">
        <v>5</v>
      </c>
      <c r="C2294">
        <v>17416.34879453016</v>
      </c>
      <c r="D2294">
        <v>359.30542138531979</v>
      </c>
      <c r="E2294" t="s">
        <v>1913</v>
      </c>
      <c r="F2294" s="2">
        <v>44291.677615740737</v>
      </c>
      <c r="G2294" s="8">
        <v>487.90103786210352</v>
      </c>
      <c r="H2294" s="7">
        <f>LN(G2294)</f>
        <v>6.190112594022037</v>
      </c>
      <c r="I2294" s="7">
        <f>+(H2294-$O$10)/_xlfn.STDEV.S($H$2:$H$6885)</f>
        <v>0.43343554987269833</v>
      </c>
      <c r="J2294" s="7">
        <f>($O$9-H2294)/($O$9-$O$2)</f>
        <v>0.42881896082678617</v>
      </c>
      <c r="K2294" t="b">
        <f>G2294&lt;2000</f>
        <v>1</v>
      </c>
    </row>
    <row r="2295" spans="1:11" x14ac:dyDescent="0.25">
      <c r="A2295" s="1">
        <v>38066</v>
      </c>
      <c r="B2295" s="1" t="s">
        <v>5</v>
      </c>
      <c r="C2295">
        <v>2283.9788114632802</v>
      </c>
      <c r="D2295">
        <v>69.298558614028792</v>
      </c>
      <c r="E2295" t="s">
        <v>6573</v>
      </c>
      <c r="F2295" s="2">
        <v>44508.588530092587</v>
      </c>
      <c r="G2295" s="8">
        <v>487.48773155085058</v>
      </c>
      <c r="H2295" s="7">
        <f>LN(G2295)</f>
        <v>6.189265124071694</v>
      </c>
      <c r="I2295" s="7">
        <f>+(H2295-$O$10)/_xlfn.STDEV.S($H$2:$H$6885)</f>
        <v>0.43282145151195711</v>
      </c>
      <c r="J2295" s="7">
        <f>($O$9-H2295)/($O$9-$O$2)</f>
        <v>0.42891205479883154</v>
      </c>
      <c r="K2295" t="b">
        <f>G2295&lt;2000</f>
        <v>1</v>
      </c>
    </row>
    <row r="2296" spans="1:11" x14ac:dyDescent="0.25">
      <c r="A2296" s="1">
        <v>23492</v>
      </c>
      <c r="B2296" s="1" t="s">
        <v>5</v>
      </c>
      <c r="C2296">
        <v>4275.1370573544</v>
      </c>
      <c r="D2296">
        <v>131.750954507838</v>
      </c>
      <c r="E2296" t="s">
        <v>5740</v>
      </c>
      <c r="F2296" s="2">
        <v>44461.683171296303</v>
      </c>
      <c r="G2296" s="8">
        <v>486.77246527361541</v>
      </c>
      <c r="H2296" s="7">
        <f>LN(G2296)</f>
        <v>6.1877967968053742</v>
      </c>
      <c r="I2296" s="7">
        <f>+(H2296-$O$10)/_xlfn.STDEV.S($H$2:$H$6885)</f>
        <v>0.43175746409043991</v>
      </c>
      <c r="J2296" s="7">
        <f>($O$9-H2296)/($O$9-$O$2)</f>
        <v>0.42907334950601134</v>
      </c>
      <c r="K2296" t="b">
        <f>G2296&lt;2000</f>
        <v>1</v>
      </c>
    </row>
    <row r="2297" spans="1:11" x14ac:dyDescent="0.25">
      <c r="A2297" s="1">
        <v>5417</v>
      </c>
      <c r="B2297" s="1" t="s">
        <v>5</v>
      </c>
      <c r="C2297">
        <v>30183.158824908242</v>
      </c>
      <c r="D2297">
        <v>504.26805277178158</v>
      </c>
      <c r="E2297" t="s">
        <v>578</v>
      </c>
      <c r="F2297" s="2">
        <v>44182.327361111107</v>
      </c>
      <c r="G2297" s="8">
        <v>486.73550820216099</v>
      </c>
      <c r="H2297" s="7">
        <f>LN(G2297)</f>
        <v>6.1877208712403471</v>
      </c>
      <c r="I2297" s="7">
        <f>+(H2297-$O$10)/_xlfn.STDEV.S($H$2:$H$6885)</f>
        <v>0.43170244648774775</v>
      </c>
      <c r="J2297" s="7">
        <f>($O$9-H2297)/($O$9-$O$2)</f>
        <v>0.42908168987539591</v>
      </c>
      <c r="K2297" t="b">
        <f>G2297&lt;2000</f>
        <v>1</v>
      </c>
    </row>
    <row r="2298" spans="1:11" x14ac:dyDescent="0.25">
      <c r="A2298" s="1">
        <v>24330</v>
      </c>
      <c r="B2298" s="1" t="s">
        <v>5</v>
      </c>
      <c r="C2298">
        <v>3750.4296392771198</v>
      </c>
      <c r="D2298">
        <v>245.0556865274576</v>
      </c>
      <c r="E2298" t="s">
        <v>3684</v>
      </c>
      <c r="F2298" s="2">
        <v>44376.647847222222</v>
      </c>
      <c r="G2298" s="8">
        <v>486.57321815361348</v>
      </c>
      <c r="H2298" s="7">
        <f>LN(G2298)</f>
        <v>6.1873873901039786</v>
      </c>
      <c r="I2298" s="7">
        <f>+(H2298-$O$10)/_xlfn.STDEV.S($H$2:$H$6885)</f>
        <v>0.43146079754302813</v>
      </c>
      <c r="J2298" s="7">
        <f>($O$9-H2298)/($O$9-$O$2)</f>
        <v>0.42911832254133786</v>
      </c>
      <c r="K2298" t="b">
        <f>G2298&lt;2000</f>
        <v>1</v>
      </c>
    </row>
    <row r="2299" spans="1:11" x14ac:dyDescent="0.25">
      <c r="A2299" s="1">
        <v>33285</v>
      </c>
      <c r="B2299" s="1" t="s">
        <v>5</v>
      </c>
      <c r="C2299">
        <v>1820.4085350204</v>
      </c>
      <c r="D2299">
        <v>85.164669725277989</v>
      </c>
      <c r="E2299" t="s">
        <v>6410</v>
      </c>
      <c r="F2299" s="2">
        <v>44496.573819444442</v>
      </c>
      <c r="G2299" s="8">
        <v>486.45655240723022</v>
      </c>
      <c r="H2299" s="7">
        <f>LN(G2299)</f>
        <v>6.187147591178042</v>
      </c>
      <c r="I2299" s="7">
        <f>+(H2299-$O$10)/_xlfn.STDEV.S($H$2:$H$6885)</f>
        <v>0.43128703311956318</v>
      </c>
      <c r="J2299" s="7">
        <f>($O$9-H2299)/($O$9-$O$2)</f>
        <v>0.42914466428301096</v>
      </c>
      <c r="K2299" t="b">
        <f>G2299&lt;2000</f>
        <v>1</v>
      </c>
    </row>
    <row r="2300" spans="1:11" x14ac:dyDescent="0.25">
      <c r="A2300" s="1">
        <v>520</v>
      </c>
      <c r="B2300" s="1" t="s">
        <v>5</v>
      </c>
      <c r="C2300">
        <v>22356.97983857468</v>
      </c>
      <c r="D2300">
        <v>644.53279996648644</v>
      </c>
      <c r="E2300" t="s">
        <v>7</v>
      </c>
      <c r="F2300" s="2">
        <v>44076.762361111112</v>
      </c>
      <c r="G2300" s="8">
        <v>486.35180684094308</v>
      </c>
      <c r="H2300" s="7">
        <f>LN(G2300)</f>
        <v>6.1869322444127803</v>
      </c>
      <c r="I2300" s="7">
        <f>+(H2300-$O$10)/_xlfn.STDEV.S($H$2:$H$6885)</f>
        <v>0.43113098735595279</v>
      </c>
      <c r="J2300" s="7">
        <f>($O$9-H2300)/($O$9-$O$2)</f>
        <v>0.4291683199722035</v>
      </c>
      <c r="K2300" t="b">
        <f>G2300&lt;2000</f>
        <v>1</v>
      </c>
    </row>
    <row r="2301" spans="1:11" x14ac:dyDescent="0.25">
      <c r="A2301" s="1">
        <v>22020</v>
      </c>
      <c r="B2301" s="1" t="s">
        <v>5</v>
      </c>
      <c r="C2301">
        <v>4571.9317257899347</v>
      </c>
      <c r="D2301">
        <v>291.02807109800989</v>
      </c>
      <c r="E2301" t="s">
        <v>2781</v>
      </c>
      <c r="F2301" s="2">
        <v>44341.477731481478</v>
      </c>
      <c r="G2301" s="8">
        <v>485.05303430075332</v>
      </c>
      <c r="H2301" s="7">
        <f>LN(G2301)</f>
        <v>6.1842582340330274</v>
      </c>
      <c r="I2301" s="7">
        <f>+(H2301-$O$10)/_xlfn.STDEV.S($H$2:$H$6885)</f>
        <v>0.42919333117103814</v>
      </c>
      <c r="J2301" s="7">
        <f>($O$9-H2301)/($O$9-$O$2)</f>
        <v>0.42946205811293764</v>
      </c>
      <c r="K2301" t="b">
        <f>G2301&lt;2000</f>
        <v>1</v>
      </c>
    </row>
    <row r="2302" spans="1:11" x14ac:dyDescent="0.25">
      <c r="A2302" s="1">
        <v>17047</v>
      </c>
      <c r="B2302" s="1" t="s">
        <v>5</v>
      </c>
      <c r="C2302">
        <v>1383.66625804096</v>
      </c>
      <c r="D2302">
        <v>63.626404441757593</v>
      </c>
      <c r="E2302" t="s">
        <v>6639</v>
      </c>
      <c r="F2302" s="2">
        <v>44512.472615740742</v>
      </c>
      <c r="G2302" s="8">
        <v>483.80265404555752</v>
      </c>
      <c r="H2302" s="7">
        <f>LN(G2302)</f>
        <v>6.1816770839929536</v>
      </c>
      <c r="I2302" s="7">
        <f>+(H2302-$O$10)/_xlfn.STDEV.S($H$2:$H$6885)</f>
        <v>0.4273229639588495</v>
      </c>
      <c r="J2302" s="7">
        <f>($O$9-H2302)/($O$9-$O$2)</f>
        <v>0.42974559561132131</v>
      </c>
      <c r="K2302" t="b">
        <f>G2302&lt;2000</f>
        <v>1</v>
      </c>
    </row>
    <row r="2303" spans="1:11" x14ac:dyDescent="0.25">
      <c r="A2303" s="1">
        <v>9010</v>
      </c>
      <c r="B2303" s="1" t="s">
        <v>42</v>
      </c>
      <c r="C2303">
        <v>2877.8828133539992</v>
      </c>
      <c r="D2303">
        <v>127.18892157989001</v>
      </c>
      <c r="E2303" t="s">
        <v>5813</v>
      </c>
      <c r="F2303" s="2">
        <v>44464.47556712963</v>
      </c>
      <c r="G2303" s="8">
        <v>483.58618701103819</v>
      </c>
      <c r="H2303" s="7">
        <f>LN(G2303)</f>
        <v>6.181229555493668</v>
      </c>
      <c r="I2303" s="7">
        <f>+(H2303-$O$10)/_xlfn.STDEV.S($H$2:$H$6885)</f>
        <v>0.4269986733834904</v>
      </c>
      <c r="J2303" s="7">
        <f>($O$9-H2303)/($O$9-$O$2)</f>
        <v>0.42979475629906622</v>
      </c>
      <c r="K2303" t="b">
        <f>G2303&lt;2000</f>
        <v>1</v>
      </c>
    </row>
    <row r="2304" spans="1:11" x14ac:dyDescent="0.25">
      <c r="A2304" s="1">
        <v>2736</v>
      </c>
      <c r="B2304" s="1" t="s">
        <v>42</v>
      </c>
      <c r="C2304">
        <v>2685.1392413230219</v>
      </c>
      <c r="D2304">
        <v>161.58957995720121</v>
      </c>
      <c r="E2304" t="s">
        <v>5187</v>
      </c>
      <c r="F2304" s="2">
        <v>44438.500347222223</v>
      </c>
      <c r="G2304" s="8">
        <v>483.54505375782588</v>
      </c>
      <c r="H2304" s="7">
        <f>LN(G2304)</f>
        <v>6.1811444930915798</v>
      </c>
      <c r="I2304" s="7">
        <f>+(H2304-$O$10)/_xlfn.STDEV.S($H$2:$H$6885)</f>
        <v>0.42693703499541308</v>
      </c>
      <c r="J2304" s="7">
        <f>($O$9-H2304)/($O$9-$O$2)</f>
        <v>0.42980410034351163</v>
      </c>
      <c r="K2304" t="b">
        <f>G2304&lt;2000</f>
        <v>1</v>
      </c>
    </row>
    <row r="2305" spans="1:11" x14ac:dyDescent="0.25">
      <c r="A2305" s="1">
        <v>2865</v>
      </c>
      <c r="B2305" s="1" t="s">
        <v>42</v>
      </c>
      <c r="C2305">
        <v>4401.6665210899992</v>
      </c>
      <c r="D2305">
        <v>278.26942618140009</v>
      </c>
      <c r="E2305" t="s">
        <v>3024</v>
      </c>
      <c r="F2305" s="2">
        <v>44350.37976851852</v>
      </c>
      <c r="G2305" s="8">
        <v>483.43973983298378</v>
      </c>
      <c r="H2305" s="7">
        <f>LN(G2305)</f>
        <v>6.180926673895339</v>
      </c>
      <c r="I2305" s="7">
        <f>+(H2305-$O$10)/_xlfn.STDEV.S($H$2:$H$6885)</f>
        <v>0.42677919764519756</v>
      </c>
      <c r="J2305" s="7">
        <f>($O$9-H2305)/($O$9-$O$2)</f>
        <v>0.42982802762749089</v>
      </c>
      <c r="K2305" t="b">
        <f>G2305&lt;2000</f>
        <v>1</v>
      </c>
    </row>
    <row r="2306" spans="1:11" x14ac:dyDescent="0.25">
      <c r="A2306" s="1">
        <v>5536</v>
      </c>
      <c r="B2306" s="1" t="s">
        <v>1741</v>
      </c>
      <c r="C2306">
        <v>11915.05</v>
      </c>
      <c r="D2306">
        <v>178.72575000000001</v>
      </c>
      <c r="E2306" t="s">
        <v>4827</v>
      </c>
      <c r="F2306" s="2">
        <v>44425.404976851853</v>
      </c>
      <c r="G2306" s="8">
        <v>482.97128075312861</v>
      </c>
      <c r="H2306" s="7">
        <f>LN(G2306)</f>
        <v>6.1799571917462988</v>
      </c>
      <c r="I2306" s="7">
        <f>+(H2306-$O$10)/_xlfn.STDEV.S($H$2:$H$6885)</f>
        <v>0.42607668613047939</v>
      </c>
      <c r="J2306" s="7">
        <f>($O$9-H2306)/($O$9-$O$2)</f>
        <v>0.42993452455289188</v>
      </c>
      <c r="K2306" t="b">
        <f>G2306&lt;2000</f>
        <v>1</v>
      </c>
    </row>
    <row r="2307" spans="1:11" x14ac:dyDescent="0.25">
      <c r="A2307" s="1">
        <v>1383</v>
      </c>
      <c r="B2307" s="1" t="s">
        <v>42</v>
      </c>
      <c r="C2307">
        <v>3817.781639316659</v>
      </c>
      <c r="D2307">
        <v>308.30425743089131</v>
      </c>
      <c r="E2307" t="s">
        <v>2492</v>
      </c>
      <c r="F2307" s="2">
        <v>44327.44604166667</v>
      </c>
      <c r="G2307" s="8">
        <v>482.90606557380829</v>
      </c>
      <c r="H2307" s="7">
        <f>LN(G2307)</f>
        <v>6.1798221535250013</v>
      </c>
      <c r="I2307" s="7">
        <f>+(H2307-$O$10)/_xlfn.STDEV.S($H$2:$H$6885)</f>
        <v>0.4259788339879903</v>
      </c>
      <c r="J2307" s="7">
        <f>($O$9-H2307)/($O$9-$O$2)</f>
        <v>0.42994935840557713</v>
      </c>
      <c r="K2307" t="b">
        <f>G2307&lt;2000</f>
        <v>1</v>
      </c>
    </row>
    <row r="2308" spans="1:11" x14ac:dyDescent="0.25">
      <c r="A2308" s="1">
        <v>11153</v>
      </c>
      <c r="B2308" s="1" t="s">
        <v>1741</v>
      </c>
      <c r="C2308">
        <v>5935.724000000002</v>
      </c>
      <c r="D2308">
        <v>90.877780000000001</v>
      </c>
      <c r="E2308" t="s">
        <v>6316</v>
      </c>
      <c r="F2308" s="2">
        <v>44491.72378472222</v>
      </c>
      <c r="G2308" s="8">
        <v>482.47049529531063</v>
      </c>
      <c r="H2308" s="7">
        <f>LN(G2308)</f>
        <v>6.1789197692622997</v>
      </c>
      <c r="I2308" s="7">
        <f>+(H2308-$O$10)/_xlfn.STDEV.S($H$2:$H$6885)</f>
        <v>0.42532494331462839</v>
      </c>
      <c r="J2308" s="7">
        <f>($O$9-H2308)/($O$9-$O$2)</f>
        <v>0.43004848467582674</v>
      </c>
      <c r="K2308" t="b">
        <f>G2308&lt;2000</f>
        <v>1</v>
      </c>
    </row>
    <row r="2309" spans="1:11" x14ac:dyDescent="0.25">
      <c r="A2309" s="1">
        <v>1634</v>
      </c>
      <c r="B2309" s="1" t="s">
        <v>42</v>
      </c>
      <c r="C2309">
        <v>8273.2550096194427</v>
      </c>
      <c r="D2309">
        <v>364.39821794068177</v>
      </c>
      <c r="E2309" t="s">
        <v>1833</v>
      </c>
      <c r="F2309" s="2">
        <v>44284.6484837963</v>
      </c>
      <c r="G2309" s="8">
        <v>482.20669579149182</v>
      </c>
      <c r="H2309" s="7">
        <f>LN(G2309)</f>
        <v>6.1783728515724619</v>
      </c>
      <c r="I2309" s="7">
        <f>+(H2309-$O$10)/_xlfn.STDEV.S($H$2:$H$6885)</f>
        <v>0.42492863279452803</v>
      </c>
      <c r="J2309" s="7">
        <f>($O$9-H2309)/($O$9-$O$2)</f>
        <v>0.4301085631955528</v>
      </c>
      <c r="K2309" t="b">
        <f>G2309&lt;2000</f>
        <v>1</v>
      </c>
    </row>
    <row r="2310" spans="1:11" x14ac:dyDescent="0.25">
      <c r="A2310" s="1">
        <v>2425</v>
      </c>
      <c r="B2310" s="1" t="s">
        <v>42</v>
      </c>
      <c r="C2310">
        <v>4365.0593951416868</v>
      </c>
      <c r="D2310">
        <v>304.57755572976941</v>
      </c>
      <c r="E2310" t="s">
        <v>2571</v>
      </c>
      <c r="F2310" s="2">
        <v>44329.692083333342</v>
      </c>
      <c r="G2310" s="8">
        <v>481.71178701281752</v>
      </c>
      <c r="H2310" s="7">
        <f>LN(G2310)</f>
        <v>6.1773459829502881</v>
      </c>
      <c r="I2310" s="7">
        <f>+(H2310-$O$10)/_xlfn.STDEV.S($H$2:$H$6885)</f>
        <v>0.42418453757638103</v>
      </c>
      <c r="J2310" s="7">
        <f>($O$9-H2310)/($O$9-$O$2)</f>
        <v>0.43022136398426303</v>
      </c>
      <c r="K2310" t="b">
        <f>G2310&lt;2000</f>
        <v>1</v>
      </c>
    </row>
    <row r="2311" spans="1:11" x14ac:dyDescent="0.25">
      <c r="A2311" s="1">
        <v>4090</v>
      </c>
      <c r="B2311" s="1" t="s">
        <v>42</v>
      </c>
      <c r="C2311">
        <v>4051.7868038602301</v>
      </c>
      <c r="D2311">
        <v>233.68231704281919</v>
      </c>
      <c r="E2311" t="s">
        <v>3814</v>
      </c>
      <c r="F2311" s="2">
        <v>44383.401064814818</v>
      </c>
      <c r="G2311" s="8">
        <v>481.68630188118198</v>
      </c>
      <c r="H2311" s="7">
        <f>LN(G2311)</f>
        <v>6.1772930761987892</v>
      </c>
      <c r="I2311" s="7">
        <f>+(H2311-$O$10)/_xlfn.STDEV.S($H$2:$H$6885)</f>
        <v>0.42414619999360947</v>
      </c>
      <c r="J2311" s="7">
        <f>($O$9-H2311)/($O$9-$O$2)</f>
        <v>0.43022717575333291</v>
      </c>
      <c r="K2311" t="b">
        <f>G2311&lt;2000</f>
        <v>1</v>
      </c>
    </row>
    <row r="2312" spans="1:11" x14ac:dyDescent="0.25">
      <c r="A2312" s="1">
        <v>2930</v>
      </c>
      <c r="B2312" s="1" t="s">
        <v>42</v>
      </c>
      <c r="C2312">
        <v>4569.1480043169759</v>
      </c>
      <c r="D2312">
        <v>269.85562353086692</v>
      </c>
      <c r="E2312" t="s">
        <v>3122</v>
      </c>
      <c r="F2312" s="2">
        <v>44355.81144675926</v>
      </c>
      <c r="G2312" s="8">
        <v>481.26471137264951</v>
      </c>
      <c r="H2312" s="7">
        <f>LN(G2312)</f>
        <v>6.1764174542207941</v>
      </c>
      <c r="I2312" s="7">
        <f>+(H2312-$O$10)/_xlfn.STDEV.S($H$2:$H$6885)</f>
        <v>0.42351170195494964</v>
      </c>
      <c r="J2312" s="7">
        <f>($O$9-H2312)/($O$9-$O$2)</f>
        <v>0.43032336220561812</v>
      </c>
      <c r="K2312" t="b">
        <f>G2312&lt;2000</f>
        <v>1</v>
      </c>
    </row>
    <row r="2313" spans="1:11" x14ac:dyDescent="0.25">
      <c r="A2313" s="1">
        <v>6157</v>
      </c>
      <c r="B2313" s="1" t="s">
        <v>5</v>
      </c>
      <c r="C2313">
        <v>4751.4346029958533</v>
      </c>
      <c r="D2313">
        <v>255.8592310437611</v>
      </c>
      <c r="E2313" t="s">
        <v>3389</v>
      </c>
      <c r="F2313" s="2">
        <v>44366.41615740741</v>
      </c>
      <c r="G2313" s="8">
        <v>481.23889305503252</v>
      </c>
      <c r="H2313" s="7">
        <f>LN(G2313)</f>
        <v>6.176363805969495</v>
      </c>
      <c r="I2313" s="7">
        <f>+(H2313-$O$10)/_xlfn.STDEV.S($H$2:$H$6885)</f>
        <v>0.4234728270624934</v>
      </c>
      <c r="J2313" s="7">
        <f>($O$9-H2313)/($O$9-$O$2)</f>
        <v>0.43032925542791434</v>
      </c>
      <c r="K2313" t="b">
        <f>G2313&lt;2000</f>
        <v>1</v>
      </c>
    </row>
    <row r="2314" spans="1:11" x14ac:dyDescent="0.25">
      <c r="A2314" s="1">
        <v>22386</v>
      </c>
      <c r="B2314" s="1" t="s">
        <v>5</v>
      </c>
      <c r="C2314">
        <v>10631.108358806399</v>
      </c>
      <c r="D2314">
        <v>241.1283794631467</v>
      </c>
      <c r="E2314" t="s">
        <v>3707</v>
      </c>
      <c r="F2314" s="2">
        <v>44377.52925925926</v>
      </c>
      <c r="G2314" s="8">
        <v>481.08199394404988</v>
      </c>
      <c r="H2314" s="7">
        <f>LN(G2314)</f>
        <v>6.1760377211583002</v>
      </c>
      <c r="I2314" s="7">
        <f>+(H2314-$O$10)/_xlfn.STDEV.S($H$2:$H$6885)</f>
        <v>0.42323653768381242</v>
      </c>
      <c r="J2314" s="7">
        <f>($O$9-H2314)/($O$9-$O$2)</f>
        <v>0.43036507561278992</v>
      </c>
      <c r="K2314" t="b">
        <f>G2314&lt;2000</f>
        <v>1</v>
      </c>
    </row>
    <row r="2315" spans="1:11" x14ac:dyDescent="0.25">
      <c r="A2315" s="1">
        <v>24286</v>
      </c>
      <c r="B2315" s="1" t="s">
        <v>5</v>
      </c>
      <c r="C2315">
        <v>7746.1355839117432</v>
      </c>
      <c r="D2315">
        <v>259.15261102556502</v>
      </c>
      <c r="E2315" t="s">
        <v>3309</v>
      </c>
      <c r="F2315" s="2">
        <v>44363.79115740741</v>
      </c>
      <c r="G2315" s="8">
        <v>480.92789436195937</v>
      </c>
      <c r="H2315" s="7">
        <f>LN(G2315)</f>
        <v>6.1757173510970738</v>
      </c>
      <c r="I2315" s="7">
        <f>+(H2315-$O$10)/_xlfn.STDEV.S($H$2:$H$6885)</f>
        <v>0.4230043893588481</v>
      </c>
      <c r="J2315" s="7">
        <f>($O$9-H2315)/($O$9-$O$2)</f>
        <v>0.43040026803644094</v>
      </c>
      <c r="K2315" t="b">
        <f>G2315&lt;2000</f>
        <v>1</v>
      </c>
    </row>
    <row r="2316" spans="1:11" x14ac:dyDescent="0.25">
      <c r="A2316" s="1">
        <v>28062</v>
      </c>
      <c r="B2316" s="1" t="s">
        <v>5</v>
      </c>
      <c r="C2316">
        <v>3535.9595778522362</v>
      </c>
      <c r="D2316">
        <v>194.60172030796551</v>
      </c>
      <c r="E2316" t="s">
        <v>4587</v>
      </c>
      <c r="F2316" s="2">
        <v>44412.736562500002</v>
      </c>
      <c r="G2316" s="8">
        <v>480.77989899738583</v>
      </c>
      <c r="H2316" s="7">
        <f>LN(G2316)</f>
        <v>6.1754095749372802</v>
      </c>
      <c r="I2316" s="7">
        <f>+(H2316-$O$10)/_xlfn.STDEV.S($H$2:$H$6885)</f>
        <v>0.42278136689636669</v>
      </c>
      <c r="J2316" s="7">
        <f>($O$9-H2316)/($O$9-$O$2)</f>
        <v>0.43043407702896563</v>
      </c>
      <c r="K2316" t="b">
        <f>G2316&lt;2000</f>
        <v>1</v>
      </c>
    </row>
    <row r="2317" spans="1:11" x14ac:dyDescent="0.25">
      <c r="A2317" s="1">
        <v>5024</v>
      </c>
      <c r="B2317" s="1" t="s">
        <v>5</v>
      </c>
      <c r="C2317">
        <v>10746.838599909761</v>
      </c>
      <c r="D2317">
        <v>504.33434386936682</v>
      </c>
      <c r="E2317" t="s">
        <v>443</v>
      </c>
      <c r="F2317" s="2">
        <v>44177.444849537038</v>
      </c>
      <c r="G2317" s="8">
        <v>480.59422651044588</v>
      </c>
      <c r="H2317" s="7">
        <f>LN(G2317)</f>
        <v>6.1750233101433318</v>
      </c>
      <c r="I2317" s="7">
        <f>+(H2317-$O$10)/_xlfn.STDEV.S($H$2:$H$6885)</f>
        <v>0.42250146956587165</v>
      </c>
      <c r="J2317" s="7">
        <f>($O$9-H2317)/($O$9-$O$2)</f>
        <v>0.43047650794219794</v>
      </c>
      <c r="K2317" t="b">
        <f>G2317&lt;2000</f>
        <v>1</v>
      </c>
    </row>
    <row r="2318" spans="1:11" x14ac:dyDescent="0.25">
      <c r="A2318" s="1">
        <v>2645</v>
      </c>
      <c r="B2318" s="1" t="s">
        <v>5</v>
      </c>
      <c r="C2318">
        <v>9666.0730123613903</v>
      </c>
      <c r="D2318">
        <v>443.39296415531152</v>
      </c>
      <c r="E2318" t="s">
        <v>1133</v>
      </c>
      <c r="F2318" s="2">
        <v>44223.507592592592</v>
      </c>
      <c r="G2318" s="8">
        <v>480.27931387814692</v>
      </c>
      <c r="H2318" s="7">
        <f>LN(G2318)</f>
        <v>6.1743678385743124</v>
      </c>
      <c r="I2318" s="7">
        <f>+(H2318-$O$10)/_xlfn.STDEV.S($H$2:$H$6885)</f>
        <v>0.42202649813368759</v>
      </c>
      <c r="J2318" s="7">
        <f>($O$9-H2318)/($O$9-$O$2)</f>
        <v>0.43054851102844083</v>
      </c>
      <c r="K2318" t="b">
        <f>G2318&lt;2000</f>
        <v>1</v>
      </c>
    </row>
    <row r="2319" spans="1:11" x14ac:dyDescent="0.25">
      <c r="A2319" s="1">
        <v>22454</v>
      </c>
      <c r="B2319" s="1" t="s">
        <v>5</v>
      </c>
      <c r="C2319">
        <v>3480.9523478642341</v>
      </c>
      <c r="D2319">
        <v>208.76197512749599</v>
      </c>
      <c r="E2319" t="s">
        <v>4331</v>
      </c>
      <c r="F2319" s="2">
        <v>44401.745162037027</v>
      </c>
      <c r="G2319" s="8">
        <v>480.04940342240081</v>
      </c>
      <c r="H2319" s="7">
        <f>LN(G2319)</f>
        <v>6.1738890224023146</v>
      </c>
      <c r="I2319" s="7">
        <f>+(H2319-$O$10)/_xlfn.STDEV.S($H$2:$H$6885)</f>
        <v>0.42167953571195071</v>
      </c>
      <c r="J2319" s="7">
        <f>($O$9-H2319)/($O$9-$O$2)</f>
        <v>0.43060110864480799</v>
      </c>
      <c r="K2319" t="b">
        <f>G2319&lt;2000</f>
        <v>1</v>
      </c>
    </row>
    <row r="2320" spans="1:11" x14ac:dyDescent="0.25">
      <c r="A2320" s="1">
        <v>19725</v>
      </c>
      <c r="B2320" s="1" t="s">
        <v>5</v>
      </c>
      <c r="C2320">
        <v>7278.3166779117773</v>
      </c>
      <c r="D2320">
        <v>328.19370156578509</v>
      </c>
      <c r="E2320" t="s">
        <v>2251</v>
      </c>
      <c r="F2320" s="2">
        <v>44310.716006944444</v>
      </c>
      <c r="G2320" s="8">
        <v>479.62534919354522</v>
      </c>
      <c r="H2320" s="7">
        <f>LN(G2320)</f>
        <v>6.173005276622197</v>
      </c>
      <c r="I2320" s="7">
        <f>+(H2320-$O$10)/_xlfn.STDEV.S($H$2:$H$6885)</f>
        <v>0.42103915095888356</v>
      </c>
      <c r="J2320" s="7">
        <f>($O$9-H2320)/($O$9-$O$2)</f>
        <v>0.43069818749098565</v>
      </c>
      <c r="K2320" t="b">
        <f>G2320&lt;2000</f>
        <v>1</v>
      </c>
    </row>
    <row r="2321" spans="1:11" x14ac:dyDescent="0.25">
      <c r="A2321" s="1">
        <v>3285</v>
      </c>
      <c r="B2321" s="1" t="s">
        <v>42</v>
      </c>
      <c r="C2321">
        <v>3794.461562822707</v>
      </c>
      <c r="D2321">
        <v>233.72472597477821</v>
      </c>
      <c r="E2321" t="s">
        <v>3806</v>
      </c>
      <c r="F2321" s="2">
        <v>44382.583692129629</v>
      </c>
      <c r="G2321" s="8">
        <v>479.56007010599762</v>
      </c>
      <c r="H2321" s="7">
        <f>LN(G2321)</f>
        <v>6.1728691630276096</v>
      </c>
      <c r="I2321" s="7">
        <f>+(H2321-$O$10)/_xlfn.STDEV.S($H$2:$H$6885)</f>
        <v>0.42094051957345574</v>
      </c>
      <c r="J2321" s="7">
        <f>($O$9-H2321)/($O$9-$O$2)</f>
        <v>0.43071313947266288</v>
      </c>
      <c r="K2321" t="b">
        <f>G2321&lt;2000</f>
        <v>1</v>
      </c>
    </row>
    <row r="2322" spans="1:11" x14ac:dyDescent="0.25">
      <c r="A2322" s="1">
        <v>8873</v>
      </c>
      <c r="B2322" s="1" t="s">
        <v>1741</v>
      </c>
      <c r="C2322">
        <v>2810.3150000000001</v>
      </c>
      <c r="D2322">
        <v>93.102399999999989</v>
      </c>
      <c r="E2322" t="s">
        <v>6265</v>
      </c>
      <c r="F2322" s="2">
        <v>44489.572476851848</v>
      </c>
      <c r="G2322" s="8">
        <v>479.2836333409395</v>
      </c>
      <c r="H2322" s="7">
        <f>LN(G2322)</f>
        <v>6.1722925585784729</v>
      </c>
      <c r="I2322" s="7">
        <f>+(H2322-$O$10)/_xlfn.STDEV.S($H$2:$H$6885)</f>
        <v>0.42052269726970609</v>
      </c>
      <c r="J2322" s="7">
        <f>($O$9-H2322)/($O$9-$O$2)</f>
        <v>0.43077647906180988</v>
      </c>
      <c r="K2322" t="b">
        <f>G2322&lt;2000</f>
        <v>1</v>
      </c>
    </row>
    <row r="2323" spans="1:11" x14ac:dyDescent="0.25">
      <c r="A2323" s="1">
        <v>1401</v>
      </c>
      <c r="B2323" s="1" t="s">
        <v>42</v>
      </c>
      <c r="C2323">
        <v>12699.858899531609</v>
      </c>
      <c r="D2323">
        <v>344.11867894847683</v>
      </c>
      <c r="E2323" t="s">
        <v>2004</v>
      </c>
      <c r="F2323" s="2">
        <v>44298.410104166673</v>
      </c>
      <c r="G2323" s="8">
        <v>479.28342551966762</v>
      </c>
      <c r="H2323" s="7">
        <f>LN(G2323)</f>
        <v>6.1722921249702658</v>
      </c>
      <c r="I2323" s="7">
        <f>+(H2323-$O$10)/_xlfn.STDEV.S($H$2:$H$6885)</f>
        <v>0.42052238306612977</v>
      </c>
      <c r="J2323" s="7">
        <f>($O$9-H2323)/($O$9-$O$2)</f>
        <v>0.43077652669336342</v>
      </c>
      <c r="K2323" t="b">
        <f>G2323&lt;2000</f>
        <v>1</v>
      </c>
    </row>
    <row r="2324" spans="1:11" x14ac:dyDescent="0.25">
      <c r="A2324" s="1">
        <v>2811</v>
      </c>
      <c r="B2324" s="1" t="s">
        <v>42</v>
      </c>
      <c r="C2324">
        <v>4661.0375193114023</v>
      </c>
      <c r="D2324">
        <v>250.53296660897601</v>
      </c>
      <c r="E2324" t="s">
        <v>3476</v>
      </c>
      <c r="F2324" s="2">
        <v>44369.636076388888</v>
      </c>
      <c r="G2324" s="8">
        <v>479.17151363244608</v>
      </c>
      <c r="H2324" s="7">
        <f>LN(G2324)</f>
        <v>6.1720585993590795</v>
      </c>
      <c r="I2324" s="7">
        <f>+(H2324-$O$10)/_xlfn.STDEV.S($H$2:$H$6885)</f>
        <v>0.42035316444668192</v>
      </c>
      <c r="J2324" s="7">
        <f>($O$9-H2324)/($O$9-$O$2)</f>
        <v>0.43080217931586745</v>
      </c>
      <c r="K2324" t="b">
        <f>G2324&lt;2000</f>
        <v>1</v>
      </c>
    </row>
    <row r="2325" spans="1:11" x14ac:dyDescent="0.25">
      <c r="A2325" s="1">
        <v>17375</v>
      </c>
      <c r="B2325" s="1" t="s">
        <v>5</v>
      </c>
      <c r="C2325">
        <v>919.00426733419999</v>
      </c>
      <c r="D2325">
        <v>104.8857379022852</v>
      </c>
      <c r="E2325" t="s">
        <v>6093</v>
      </c>
      <c r="F2325" s="2">
        <v>44480.493043981478</v>
      </c>
      <c r="G2325" s="8">
        <v>478.64967427163742</v>
      </c>
      <c r="H2325" s="7">
        <f>LN(G2325)</f>
        <v>6.1709689608774276</v>
      </c>
      <c r="I2325" s="7">
        <f>+(H2325-$O$10)/_xlfn.STDEV.S($H$2:$H$6885)</f>
        <v>0.41956358458593024</v>
      </c>
      <c r="J2325" s="7">
        <f>($O$9-H2325)/($O$9-$O$2)</f>
        <v>0.43092187532905285</v>
      </c>
      <c r="K2325" t="b">
        <f>G2325&lt;2000</f>
        <v>1</v>
      </c>
    </row>
    <row r="2326" spans="1:11" x14ac:dyDescent="0.25">
      <c r="A2326" s="1">
        <v>1229</v>
      </c>
      <c r="B2326" s="1" t="s">
        <v>1741</v>
      </c>
      <c r="C2326">
        <v>6129.2375000000029</v>
      </c>
      <c r="D2326">
        <v>305.45926999999989</v>
      </c>
      <c r="E2326" t="s">
        <v>2487</v>
      </c>
      <c r="F2326" s="2">
        <v>44327.395902777767</v>
      </c>
      <c r="G2326" s="8">
        <v>478.34695577410292</v>
      </c>
      <c r="H2326" s="7">
        <f>LN(G2326)</f>
        <v>6.1703363180903432</v>
      </c>
      <c r="I2326" s="7">
        <f>+(H2326-$O$10)/_xlfn.STDEV.S($H$2:$H$6885)</f>
        <v>0.41910515547192317</v>
      </c>
      <c r="J2326" s="7">
        <f>($O$9-H2326)/($O$9-$O$2)</f>
        <v>0.43099137068981663</v>
      </c>
      <c r="K2326" t="b">
        <f>G2326&lt;2000</f>
        <v>1</v>
      </c>
    </row>
    <row r="2327" spans="1:11" x14ac:dyDescent="0.25">
      <c r="A2327" s="1">
        <v>6288</v>
      </c>
      <c r="B2327" s="1" t="s">
        <v>1741</v>
      </c>
      <c r="C2327">
        <v>3142.092716907679</v>
      </c>
      <c r="D2327">
        <v>163.44339367630721</v>
      </c>
      <c r="E2327" t="s">
        <v>5149</v>
      </c>
      <c r="F2327" s="2">
        <v>44435.631296296298</v>
      </c>
      <c r="G2327" s="8">
        <v>477.85254491684282</v>
      </c>
      <c r="H2327" s="7">
        <f>LN(G2327)</f>
        <v>6.1693022014630854</v>
      </c>
      <c r="I2327" s="7">
        <f>+(H2327-$O$10)/_xlfn.STDEV.S($H$2:$H$6885)</f>
        <v>0.41835580816426077</v>
      </c>
      <c r="J2327" s="7">
        <f>($O$9-H2327)/($O$9-$O$2)</f>
        <v>0.43110496766673678</v>
      </c>
      <c r="K2327" t="b">
        <f>G2327&lt;2000</f>
        <v>1</v>
      </c>
    </row>
    <row r="2328" spans="1:11" x14ac:dyDescent="0.25">
      <c r="A2328" s="1">
        <v>34026</v>
      </c>
      <c r="B2328" s="1" t="s">
        <v>5</v>
      </c>
      <c r="C2328">
        <v>1423.87540009392</v>
      </c>
      <c r="D2328">
        <v>91.398981029163195</v>
      </c>
      <c r="E2328" t="s">
        <v>6293</v>
      </c>
      <c r="F2328" s="2">
        <v>44490.642962962957</v>
      </c>
      <c r="G2328" s="8">
        <v>477.72730474122159</v>
      </c>
      <c r="H2328" s="7">
        <f>LN(G2328)</f>
        <v>6.1690400775257022</v>
      </c>
      <c r="I2328" s="7">
        <f>+(H2328-$O$10)/_xlfn.STDEV.S($H$2:$H$6885)</f>
        <v>0.41816586646757531</v>
      </c>
      <c r="J2328" s="7">
        <f>($O$9-H2328)/($O$9-$O$2)</f>
        <v>0.43113376179505875</v>
      </c>
      <c r="K2328" t="b">
        <f>G2328&lt;2000</f>
        <v>1</v>
      </c>
    </row>
    <row r="2329" spans="1:11" x14ac:dyDescent="0.25">
      <c r="A2329" s="1">
        <v>2145</v>
      </c>
      <c r="B2329" s="1" t="s">
        <v>1741</v>
      </c>
      <c r="C2329">
        <v>7763.42065</v>
      </c>
      <c r="D2329">
        <v>281.26499100000012</v>
      </c>
      <c r="E2329" t="s">
        <v>2924</v>
      </c>
      <c r="F2329" s="2">
        <v>44345.576562499999</v>
      </c>
      <c r="G2329" s="8">
        <v>477.72224820168151</v>
      </c>
      <c r="H2329" s="7">
        <f>LN(G2329)</f>
        <v>6.1690294928966667</v>
      </c>
      <c r="I2329" s="7">
        <f>+(H2329-$O$10)/_xlfn.STDEV.S($H$2:$H$6885)</f>
        <v>0.4181581965751654</v>
      </c>
      <c r="J2329" s="7">
        <f>($O$9-H2329)/($O$9-$O$2)</f>
        <v>0.43113492450903951</v>
      </c>
      <c r="K2329" t="b">
        <f>G2329&lt;2000</f>
        <v>1</v>
      </c>
    </row>
    <row r="2330" spans="1:11" x14ac:dyDescent="0.25">
      <c r="A2330" s="1">
        <v>22973</v>
      </c>
      <c r="B2330" s="1" t="s">
        <v>5</v>
      </c>
      <c r="C2330">
        <v>5474.4784739438028</v>
      </c>
      <c r="D2330">
        <v>265.59059482024082</v>
      </c>
      <c r="E2330" t="s">
        <v>3151</v>
      </c>
      <c r="F2330" s="2">
        <v>44357.394756944443</v>
      </c>
      <c r="G2330" s="8">
        <v>477.35126068110969</v>
      </c>
      <c r="H2330" s="7">
        <f>LN(G2330)</f>
        <v>6.1682526154400517</v>
      </c>
      <c r="I2330" s="7">
        <f>+(H2330-$O$10)/_xlfn.STDEV.S($H$2:$H$6885)</f>
        <v>0.41759525133750708</v>
      </c>
      <c r="J2330" s="7">
        <f>($O$9-H2330)/($O$9-$O$2)</f>
        <v>0.43122026394579421</v>
      </c>
      <c r="K2330" t="b">
        <f>G2330&lt;2000</f>
        <v>1</v>
      </c>
    </row>
    <row r="2331" spans="1:11" x14ac:dyDescent="0.25">
      <c r="A2331" s="1">
        <v>5170</v>
      </c>
      <c r="B2331" s="1" t="s">
        <v>42</v>
      </c>
      <c r="C2331">
        <v>3272</v>
      </c>
      <c r="D2331">
        <v>147.24</v>
      </c>
      <c r="E2331" t="s">
        <v>5419</v>
      </c>
      <c r="F2331" s="2">
        <v>44447.535312499997</v>
      </c>
      <c r="G2331" s="8">
        <v>475.85258857338329</v>
      </c>
      <c r="H2331" s="7">
        <f>LN(G2331)</f>
        <v>6.1651081183971854</v>
      </c>
      <c r="I2331" s="7">
        <f>+(H2331-$O$10)/_xlfn.STDEV.S($H$2:$H$6885)</f>
        <v>0.41531666850563387</v>
      </c>
      <c r="J2331" s="7">
        <f>($O$9-H2331)/($O$9-$O$2)</f>
        <v>0.43156568471226142</v>
      </c>
      <c r="K2331" t="b">
        <f>G2331&lt;2000</f>
        <v>1</v>
      </c>
    </row>
    <row r="2332" spans="1:11" x14ac:dyDescent="0.25">
      <c r="A2332" s="1">
        <v>3702</v>
      </c>
      <c r="B2332" s="1" t="s">
        <v>42</v>
      </c>
      <c r="C2332">
        <v>3630.82</v>
      </c>
      <c r="D2332">
        <v>162.68100000000001</v>
      </c>
      <c r="E2332" t="s">
        <v>5143</v>
      </c>
      <c r="F2332" s="2">
        <v>44435.578136574077</v>
      </c>
      <c r="G2332" s="8">
        <v>475.4211274252304</v>
      </c>
      <c r="H2332" s="7">
        <f>LN(G2332)</f>
        <v>6.164200995304256</v>
      </c>
      <c r="I2332" s="7">
        <f>+(H2332-$O$10)/_xlfn.STDEV.S($H$2:$H$6885)</f>
        <v>0.41465934395491316</v>
      </c>
      <c r="J2332" s="7">
        <f>($O$9-H2332)/($O$9-$O$2)</f>
        <v>0.43166533153964537</v>
      </c>
      <c r="K2332" t="b">
        <f>G2332&lt;2000</f>
        <v>1</v>
      </c>
    </row>
    <row r="2333" spans="1:11" x14ac:dyDescent="0.25">
      <c r="A2333" s="1">
        <v>9603</v>
      </c>
      <c r="B2333" s="1" t="s">
        <v>42</v>
      </c>
      <c r="C2333">
        <v>1634.907369352559</v>
      </c>
      <c r="D2333">
        <v>100.3674093867084</v>
      </c>
      <c r="E2333" t="s">
        <v>6158</v>
      </c>
      <c r="F2333" s="2">
        <v>44483.400694444441</v>
      </c>
      <c r="G2333" s="8">
        <v>475.30946557391331</v>
      </c>
      <c r="H2333" s="7">
        <f>LN(G2333)</f>
        <v>6.1639660983678315</v>
      </c>
      <c r="I2333" s="7">
        <f>+(H2333-$O$10)/_xlfn.STDEV.S($H$2:$H$6885)</f>
        <v>0.41448913163818962</v>
      </c>
      <c r="J2333" s="7">
        <f>($O$9-H2333)/($O$9-$O$2)</f>
        <v>0.43169113480125271</v>
      </c>
      <c r="K2333" t="b">
        <f>G2333&lt;2000</f>
        <v>1</v>
      </c>
    </row>
    <row r="2334" spans="1:11" x14ac:dyDescent="0.25">
      <c r="A2334" s="1">
        <v>536</v>
      </c>
      <c r="B2334" s="1" t="s">
        <v>5</v>
      </c>
      <c r="C2334">
        <v>9631.6500562149286</v>
      </c>
      <c r="D2334">
        <v>561.70274964152065</v>
      </c>
      <c r="E2334" t="s">
        <v>27</v>
      </c>
      <c r="F2334" s="2">
        <v>44128.462870370371</v>
      </c>
      <c r="G2334" s="8">
        <v>474.57358815075412</v>
      </c>
      <c r="H2334" s="7">
        <f>LN(G2334)</f>
        <v>6.1624166916961576</v>
      </c>
      <c r="I2334" s="7">
        <f>+(H2334-$O$10)/_xlfn.STDEV.S($H$2:$H$6885)</f>
        <v>0.41336639200970904</v>
      </c>
      <c r="J2334" s="7">
        <f>($O$9-H2334)/($O$9-$O$2)</f>
        <v>0.43186133602351595</v>
      </c>
      <c r="K2334" t="b">
        <f>G2334&lt;2000</f>
        <v>1</v>
      </c>
    </row>
    <row r="2335" spans="1:11" x14ac:dyDescent="0.25">
      <c r="A2335" s="1">
        <v>451</v>
      </c>
      <c r="B2335" s="1" t="s">
        <v>5</v>
      </c>
      <c r="C2335">
        <v>15356.93114273565</v>
      </c>
      <c r="D2335">
        <v>483.29162596051009</v>
      </c>
      <c r="E2335" t="s">
        <v>727</v>
      </c>
      <c r="F2335" s="2">
        <v>44188.653391203698</v>
      </c>
      <c r="G2335" s="8">
        <v>474.4250525220009</v>
      </c>
      <c r="H2335" s="7">
        <f>LN(G2335)</f>
        <v>6.1621036551466828</v>
      </c>
      <c r="I2335" s="7">
        <f>+(H2335-$O$10)/_xlfn.STDEV.S($H$2:$H$6885)</f>
        <v>0.41313955773457423</v>
      </c>
      <c r="J2335" s="7">
        <f>($O$9-H2335)/($O$9-$O$2)</f>
        <v>0.43189572286611044</v>
      </c>
      <c r="K2335" t="b">
        <f>G2335&lt;2000</f>
        <v>1</v>
      </c>
    </row>
    <row r="2336" spans="1:11" x14ac:dyDescent="0.25">
      <c r="A2336" s="1">
        <v>11079</v>
      </c>
      <c r="B2336" s="1" t="s">
        <v>1741</v>
      </c>
      <c r="C2336">
        <v>3502.6420000000012</v>
      </c>
      <c r="D2336">
        <v>85.584254999999999</v>
      </c>
      <c r="E2336" t="s">
        <v>6349</v>
      </c>
      <c r="F2336" s="2">
        <v>44494.618587962963</v>
      </c>
      <c r="G2336" s="8">
        <v>474.33946928092541</v>
      </c>
      <c r="H2336" s="7">
        <f>LN(G2336)</f>
        <v>6.1619232452781842</v>
      </c>
      <c r="I2336" s="7">
        <f>+(H2336-$O$10)/_xlfn.STDEV.S($H$2:$H$6885)</f>
        <v>0.41300882813824852</v>
      </c>
      <c r="J2336" s="7">
        <f>($O$9-H2336)/($O$9-$O$2)</f>
        <v>0.43191554076201094</v>
      </c>
      <c r="K2336" t="b">
        <f>G2336&lt;2000</f>
        <v>1</v>
      </c>
    </row>
    <row r="2337" spans="1:11" x14ac:dyDescent="0.25">
      <c r="A2337" s="1">
        <v>608</v>
      </c>
      <c r="B2337" s="1" t="s">
        <v>1741</v>
      </c>
      <c r="C2337">
        <v>6578.9762630700798</v>
      </c>
      <c r="D2337">
        <v>151.7290355228032</v>
      </c>
      <c r="E2337" t="s">
        <v>5331</v>
      </c>
      <c r="F2337" s="2">
        <v>44443.696643518517</v>
      </c>
      <c r="G2337" s="8">
        <v>474.24147885851897</v>
      </c>
      <c r="H2337" s="7">
        <f>LN(G2337)</f>
        <v>6.161716641038562</v>
      </c>
      <c r="I2337" s="7">
        <f>+(H2337-$O$10)/_xlfn.STDEV.S($H$2:$H$6885)</f>
        <v>0.4128591174319009</v>
      </c>
      <c r="J2337" s="7">
        <f>($O$9-H2337)/($O$9-$O$2)</f>
        <v>0.43193823609097226</v>
      </c>
      <c r="K2337" t="b">
        <f>G2337&lt;2000</f>
        <v>1</v>
      </c>
    </row>
    <row r="2338" spans="1:11" x14ac:dyDescent="0.25">
      <c r="A2338" s="1">
        <v>2807</v>
      </c>
      <c r="B2338" s="1" t="s">
        <v>42</v>
      </c>
      <c r="C2338">
        <v>5878.3368565454311</v>
      </c>
      <c r="D2338">
        <v>300.02159887032752</v>
      </c>
      <c r="E2338" t="s">
        <v>2553</v>
      </c>
      <c r="F2338" s="2">
        <v>44329.48704861111</v>
      </c>
      <c r="G2338" s="8">
        <v>474.08501439537389</v>
      </c>
      <c r="H2338" s="7">
        <f>LN(G2338)</f>
        <v>6.161386660877346</v>
      </c>
      <c r="I2338" s="7">
        <f>+(H2338-$O$10)/_xlfn.STDEV.S($H$2:$H$6885)</f>
        <v>0.41262000538315174</v>
      </c>
      <c r="J2338" s="7">
        <f>($O$9-H2338)/($O$9-$O$2)</f>
        <v>0.43197448417728063</v>
      </c>
      <c r="K2338" t="b">
        <f>G2338&lt;2000</f>
        <v>1</v>
      </c>
    </row>
    <row r="2339" spans="1:11" x14ac:dyDescent="0.25">
      <c r="A2339" s="1">
        <v>26629</v>
      </c>
      <c r="B2339" s="1" t="s">
        <v>5</v>
      </c>
      <c r="C2339">
        <v>2829.42480055436</v>
      </c>
      <c r="D2339">
        <v>175.0006093571306</v>
      </c>
      <c r="E2339" t="s">
        <v>4849</v>
      </c>
      <c r="F2339" s="2">
        <v>44425.698287037027</v>
      </c>
      <c r="G2339" s="8">
        <v>473.9339869332282</v>
      </c>
      <c r="H2339" s="7">
        <f>LN(G2339)</f>
        <v>6.1610680439230192</v>
      </c>
      <c r="I2339" s="7">
        <f>+(H2339-$O$10)/_xlfn.STDEV.S($H$2:$H$6885)</f>
        <v>0.41238912740420125</v>
      </c>
      <c r="J2339" s="7">
        <f>($O$9-H2339)/($O$9-$O$2)</f>
        <v>0.43200948402338407</v>
      </c>
      <c r="K2339" t="b">
        <f>G2339&lt;2000</f>
        <v>1</v>
      </c>
    </row>
    <row r="2340" spans="1:11" x14ac:dyDescent="0.25">
      <c r="A2340" s="1">
        <v>19403</v>
      </c>
      <c r="B2340" s="1" t="s">
        <v>5</v>
      </c>
      <c r="C2340">
        <v>3535.31335786516</v>
      </c>
      <c r="D2340">
        <v>328.06761343864753</v>
      </c>
      <c r="E2340" t="s">
        <v>2200</v>
      </c>
      <c r="F2340" s="2">
        <v>44307.812696759262</v>
      </c>
      <c r="G2340" s="8">
        <v>473.93188474713418</v>
      </c>
      <c r="H2340" s="7">
        <f>LN(G2340)</f>
        <v>6.1610636083036843</v>
      </c>
      <c r="I2340" s="7">
        <f>+(H2340-$O$10)/_xlfn.STDEV.S($H$2:$H$6885)</f>
        <v>0.412385913241196</v>
      </c>
      <c r="J2340" s="7">
        <f>($O$9-H2340)/($O$9-$O$2)</f>
        <v>0.43200997127301716</v>
      </c>
      <c r="K2340" t="b">
        <f>G2340&lt;2000</f>
        <v>1</v>
      </c>
    </row>
    <row r="2341" spans="1:11" x14ac:dyDescent="0.25">
      <c r="A2341" s="1">
        <v>18018</v>
      </c>
      <c r="B2341" s="1" t="s">
        <v>5</v>
      </c>
      <c r="C2341">
        <v>5176.2351124218694</v>
      </c>
      <c r="D2341">
        <v>316.46354884403178</v>
      </c>
      <c r="E2341" t="s">
        <v>2352</v>
      </c>
      <c r="F2341" s="2">
        <v>44316.653344907398</v>
      </c>
      <c r="G2341" s="8">
        <v>473.74478668118343</v>
      </c>
      <c r="H2341" s="7">
        <f>LN(G2341)</f>
        <v>6.1606687519691921</v>
      </c>
      <c r="I2341" s="7">
        <f>+(H2341-$O$10)/_xlfn.STDEV.S($H$2:$H$6885)</f>
        <v>0.41209979026109289</v>
      </c>
      <c r="J2341" s="7">
        <f>($O$9-H2341)/($O$9-$O$2)</f>
        <v>0.43205334596087513</v>
      </c>
      <c r="K2341" t="b">
        <f>G2341&lt;2000</f>
        <v>1</v>
      </c>
    </row>
    <row r="2342" spans="1:11" x14ac:dyDescent="0.25">
      <c r="A2342" s="1">
        <v>13883</v>
      </c>
      <c r="B2342" s="1" t="s">
        <v>42</v>
      </c>
      <c r="C2342">
        <v>402.19851631699999</v>
      </c>
      <c r="D2342">
        <v>19.130694930819999</v>
      </c>
      <c r="E2342" t="s">
        <v>6890</v>
      </c>
      <c r="F2342" s="2">
        <v>44545.732222222221</v>
      </c>
      <c r="G2342" s="8">
        <v>473.63842273211611</v>
      </c>
      <c r="H2342" s="7">
        <f>LN(G2342)</f>
        <v>6.1604442093586469</v>
      </c>
      <c r="I2342" s="7">
        <f>+(H2342-$O$10)/_xlfn.STDEV.S($H$2:$H$6885)</f>
        <v>0.411937080953233</v>
      </c>
      <c r="J2342" s="7">
        <f>($O$9-H2342)/($O$9-$O$2)</f>
        <v>0.43207801180713984</v>
      </c>
      <c r="K2342" t="b">
        <f>G2342&lt;2000</f>
        <v>1</v>
      </c>
    </row>
    <row r="2343" spans="1:11" x14ac:dyDescent="0.25">
      <c r="A2343" s="1">
        <v>13412</v>
      </c>
      <c r="B2343" s="1" t="s">
        <v>5</v>
      </c>
      <c r="C2343">
        <v>2304.988764004795</v>
      </c>
      <c r="D2343">
        <v>138.56652872693221</v>
      </c>
      <c r="E2343" t="s">
        <v>5552</v>
      </c>
      <c r="F2343" s="2">
        <v>44453.680567129632</v>
      </c>
      <c r="G2343" s="8">
        <v>473.59046779676038</v>
      </c>
      <c r="H2343" s="7">
        <f>LN(G2343)</f>
        <v>6.1603429562489156</v>
      </c>
      <c r="I2343" s="7">
        <f>+(H2343-$O$10)/_xlfn.STDEV.S($H$2:$H$6885)</f>
        <v>0.41186371036507141</v>
      </c>
      <c r="J2343" s="7">
        <f>($O$9-H2343)/($O$9-$O$2)</f>
        <v>0.43208913438931873</v>
      </c>
      <c r="K2343" t="b">
        <f>G2343&lt;2000</f>
        <v>1</v>
      </c>
    </row>
    <row r="2344" spans="1:11" x14ac:dyDescent="0.25">
      <c r="A2344" s="1">
        <v>25747</v>
      </c>
      <c r="B2344" s="1" t="s">
        <v>5</v>
      </c>
      <c r="C2344">
        <v>3223.7633829667138</v>
      </c>
      <c r="D2344">
        <v>200.806130155533</v>
      </c>
      <c r="E2344" t="s">
        <v>4428</v>
      </c>
      <c r="F2344" s="2">
        <v>44405.698437500003</v>
      </c>
      <c r="G2344" s="8">
        <v>473.54895878149301</v>
      </c>
      <c r="H2344" s="7">
        <f>LN(G2344)</f>
        <v>6.1602553049187545</v>
      </c>
      <c r="I2344" s="7">
        <f>+(H2344-$O$10)/_xlfn.STDEV.S($H$2:$H$6885)</f>
        <v>0.41180019597362078</v>
      </c>
      <c r="J2344" s="7">
        <f>($O$9-H2344)/($O$9-$O$2)</f>
        <v>0.43209876282567383</v>
      </c>
      <c r="K2344" t="b">
        <f>G2344&lt;2000</f>
        <v>1</v>
      </c>
    </row>
    <row r="2345" spans="1:11" x14ac:dyDescent="0.25">
      <c r="A2345" s="1">
        <v>1303</v>
      </c>
      <c r="B2345" s="1" t="s">
        <v>1741</v>
      </c>
      <c r="C2345">
        <v>7108.4098593027429</v>
      </c>
      <c r="D2345">
        <v>317.45261937210989</v>
      </c>
      <c r="E2345" t="s">
        <v>2340</v>
      </c>
      <c r="F2345" s="2">
        <v>44315.725451388891</v>
      </c>
      <c r="G2345" s="8">
        <v>473.42374828256573</v>
      </c>
      <c r="H2345" s="7">
        <f>LN(G2345)</f>
        <v>6.1599908611840553</v>
      </c>
      <c r="I2345" s="7">
        <f>+(H2345-$O$10)/_xlfn.STDEV.S($H$2:$H$6885)</f>
        <v>0.41160857329257894</v>
      </c>
      <c r="J2345" s="7">
        <f>($O$9-H2345)/($O$9-$O$2)</f>
        <v>0.43212781178208309</v>
      </c>
      <c r="K2345" t="b">
        <f>G2345&lt;2000</f>
        <v>1</v>
      </c>
    </row>
    <row r="2346" spans="1:11" x14ac:dyDescent="0.25">
      <c r="A2346" s="1">
        <v>2063</v>
      </c>
      <c r="B2346" s="1" t="s">
        <v>42</v>
      </c>
      <c r="C2346">
        <v>4888.5321873548946</v>
      </c>
      <c r="D2346">
        <v>321.49328636999428</v>
      </c>
      <c r="E2346" t="s">
        <v>2263</v>
      </c>
      <c r="F2346" s="2">
        <v>44312.485381944447</v>
      </c>
      <c r="G2346" s="8">
        <v>473.1855028942507</v>
      </c>
      <c r="H2346" s="7">
        <f>LN(G2346)</f>
        <v>6.1594874953167782</v>
      </c>
      <c r="I2346" s="7">
        <f>+(H2346-$O$10)/_xlfn.STDEV.S($H$2:$H$6885)</f>
        <v>0.41124382153492328</v>
      </c>
      <c r="J2346" s="7">
        <f>($O$9-H2346)/($O$9-$O$2)</f>
        <v>0.43218310616503786</v>
      </c>
      <c r="K2346" t="b">
        <f>G2346&lt;2000</f>
        <v>1</v>
      </c>
    </row>
    <row r="2347" spans="1:11" x14ac:dyDescent="0.25">
      <c r="A2347" s="1">
        <v>36204</v>
      </c>
      <c r="B2347" s="1" t="s">
        <v>5</v>
      </c>
      <c r="C2347">
        <v>4293.6167712705183</v>
      </c>
      <c r="D2347">
        <v>99.707770862987417</v>
      </c>
      <c r="E2347" t="s">
        <v>6161</v>
      </c>
      <c r="F2347" s="2">
        <v>44483.465057870373</v>
      </c>
      <c r="G2347" s="8">
        <v>472.5802626408057</v>
      </c>
      <c r="H2347" s="7">
        <f>LN(G2347)</f>
        <v>6.1582076005307274</v>
      </c>
      <c r="I2347" s="7">
        <f>+(H2347-$O$10)/_xlfn.STDEV.S($H$2:$H$6885)</f>
        <v>0.41031637709902674</v>
      </c>
      <c r="J2347" s="7">
        <f>($O$9-H2347)/($O$9-$O$2)</f>
        <v>0.43232370169811302</v>
      </c>
      <c r="K2347" t="b">
        <f>G2347&lt;2000</f>
        <v>1</v>
      </c>
    </row>
    <row r="2348" spans="1:11" x14ac:dyDescent="0.25">
      <c r="A2348" s="1">
        <v>16235</v>
      </c>
      <c r="B2348" s="1" t="s">
        <v>5</v>
      </c>
      <c r="C2348">
        <v>5443.4709455053171</v>
      </c>
      <c r="D2348">
        <v>393.68987573044092</v>
      </c>
      <c r="E2348" t="s">
        <v>1510</v>
      </c>
      <c r="F2348" s="2">
        <v>44256.396979166668</v>
      </c>
      <c r="G2348" s="8">
        <v>472.56571469009992</v>
      </c>
      <c r="H2348" s="7">
        <f>LN(G2348)</f>
        <v>6.1581768159724568</v>
      </c>
      <c r="I2348" s="7">
        <f>+(H2348-$O$10)/_xlfn.STDEV.S($H$2:$H$6885)</f>
        <v>0.41029406982221717</v>
      </c>
      <c r="J2348" s="7">
        <f>($O$9-H2348)/($O$9-$O$2)</f>
        <v>0.43232708335997122</v>
      </c>
      <c r="K2348" t="b">
        <f>G2348&lt;2000</f>
        <v>1</v>
      </c>
    </row>
    <row r="2349" spans="1:11" x14ac:dyDescent="0.25">
      <c r="A2349" s="1">
        <v>30873</v>
      </c>
      <c r="B2349" s="1" t="s">
        <v>5</v>
      </c>
      <c r="C2349">
        <v>1312.46825946492</v>
      </c>
      <c r="D2349">
        <v>135.85422299720119</v>
      </c>
      <c r="E2349" t="s">
        <v>5609</v>
      </c>
      <c r="F2349" s="2">
        <v>44455.514432870368</v>
      </c>
      <c r="G2349" s="8">
        <v>472.43298204419352</v>
      </c>
      <c r="H2349" s="7">
        <f>LN(G2349)</f>
        <v>6.1578958999304811</v>
      </c>
      <c r="I2349" s="7">
        <f>+(H2349-$O$10)/_xlfn.STDEV.S($H$2:$H$6885)</f>
        <v>0.41009051088680787</v>
      </c>
      <c r="J2349" s="7">
        <f>($O$9-H2349)/($O$9-$O$2)</f>
        <v>0.4323579417876337</v>
      </c>
      <c r="K2349" t="b">
        <f>G2349&lt;2000</f>
        <v>1</v>
      </c>
    </row>
    <row r="2350" spans="1:11" x14ac:dyDescent="0.25">
      <c r="A2350" s="1">
        <v>25613</v>
      </c>
      <c r="B2350" s="1" t="s">
        <v>5</v>
      </c>
      <c r="C2350">
        <v>6331.3453106550915</v>
      </c>
      <c r="D2350">
        <v>208.9430454378361</v>
      </c>
      <c r="E2350" t="s">
        <v>4240</v>
      </c>
      <c r="F2350" s="2">
        <v>44398.729687500003</v>
      </c>
      <c r="G2350" s="8">
        <v>471.50827892703973</v>
      </c>
      <c r="H2350" s="7">
        <f>LN(G2350)</f>
        <v>6.1559366606193384</v>
      </c>
      <c r="I2350" s="7">
        <f>+(H2350-$O$10)/_xlfn.STDEV.S($H$2:$H$6885)</f>
        <v>0.40867079606531398</v>
      </c>
      <c r="J2350" s="7">
        <f>($O$9-H2350)/($O$9-$O$2)</f>
        <v>0.43257316283421826</v>
      </c>
      <c r="K2350" t="b">
        <f>G2350&lt;2000</f>
        <v>1</v>
      </c>
    </row>
    <row r="2351" spans="1:11" x14ac:dyDescent="0.25">
      <c r="A2351" s="1">
        <v>3730</v>
      </c>
      <c r="B2351" s="1" t="s">
        <v>5</v>
      </c>
      <c r="C2351">
        <v>2711.37766005816</v>
      </c>
      <c r="D2351">
        <v>196.1699732194576</v>
      </c>
      <c r="E2351" t="s">
        <v>4498</v>
      </c>
      <c r="F2351" s="2">
        <v>44408.498842592591</v>
      </c>
      <c r="G2351" s="8">
        <v>471.1402349802479</v>
      </c>
      <c r="H2351" s="7">
        <f>LN(G2351)</f>
        <v>6.1551557885125803</v>
      </c>
      <c r="I2351" s="7">
        <f>+(H2351-$O$10)/_xlfn.STDEV.S($H$2:$H$6885)</f>
        <v>0.40810495620218412</v>
      </c>
      <c r="J2351" s="7">
        <f>($O$9-H2351)/($O$9-$O$2)</f>
        <v>0.43265894108045361</v>
      </c>
      <c r="K2351" t="b">
        <f>G2351&lt;2000</f>
        <v>1</v>
      </c>
    </row>
    <row r="2352" spans="1:11" x14ac:dyDescent="0.25">
      <c r="A2352" s="1">
        <v>3311</v>
      </c>
      <c r="B2352" s="1" t="s">
        <v>5</v>
      </c>
      <c r="C2352">
        <v>13334.236441886689</v>
      </c>
      <c r="D2352">
        <v>491.74648936506998</v>
      </c>
      <c r="E2352" t="s">
        <v>478</v>
      </c>
      <c r="F2352" s="2">
        <v>44179.367291666669</v>
      </c>
      <c r="G2352" s="8">
        <v>470.96268903463232</v>
      </c>
      <c r="H2352" s="7">
        <f>LN(G2352)</f>
        <v>6.1547788743916456</v>
      </c>
      <c r="I2352" s="7">
        <f>+(H2352-$O$10)/_xlfn.STDEV.S($H$2:$H$6885)</f>
        <v>0.40783183460806444</v>
      </c>
      <c r="J2352" s="7">
        <f>($O$9-H2352)/($O$9-$O$2)</f>
        <v>0.43270034482889752</v>
      </c>
      <c r="K2352" t="b">
        <f>G2352&lt;2000</f>
        <v>1</v>
      </c>
    </row>
    <row r="2353" spans="1:11" x14ac:dyDescent="0.25">
      <c r="A2353" s="1">
        <v>780</v>
      </c>
      <c r="B2353" s="1" t="s">
        <v>42</v>
      </c>
      <c r="C2353">
        <v>7653.4248381575326</v>
      </c>
      <c r="D2353">
        <v>434.35851681048558</v>
      </c>
      <c r="E2353" t="s">
        <v>1125</v>
      </c>
      <c r="F2353" s="2">
        <v>44223.278819444437</v>
      </c>
      <c r="G2353" s="8">
        <v>470.17407129450248</v>
      </c>
      <c r="H2353" s="7">
        <f>LN(G2353)</f>
        <v>6.1531029905925072</v>
      </c>
      <c r="I2353" s="7">
        <f>+(H2353-$O$10)/_xlfn.STDEV.S($H$2:$H$6885)</f>
        <v>0.40661744642423886</v>
      </c>
      <c r="J2353" s="7">
        <f>($O$9-H2353)/($O$9-$O$2)</f>
        <v>0.43288443947376981</v>
      </c>
      <c r="K2353" t="b">
        <f>G2353&lt;2000</f>
        <v>1</v>
      </c>
    </row>
    <row r="2354" spans="1:11" x14ac:dyDescent="0.25">
      <c r="A2354" s="1">
        <v>2111</v>
      </c>
      <c r="B2354" s="1" t="s">
        <v>5</v>
      </c>
      <c r="C2354">
        <v>7620.7683704417686</v>
      </c>
      <c r="D2354">
        <v>490.26310028045202</v>
      </c>
      <c r="E2354" t="s">
        <v>502</v>
      </c>
      <c r="F2354" s="2">
        <v>44179.631458333337</v>
      </c>
      <c r="G2354" s="8">
        <v>469.86768695264482</v>
      </c>
      <c r="H2354" s="7">
        <f>LN(G2354)</f>
        <v>6.1524511379486881</v>
      </c>
      <c r="I2354" s="7">
        <f>+(H2354-$O$10)/_xlfn.STDEV.S($H$2:$H$6885)</f>
        <v>0.40614509735764109</v>
      </c>
      <c r="J2354" s="7">
        <f>($O$9-H2354)/($O$9-$O$2)</f>
        <v>0.4329560450236502</v>
      </c>
      <c r="K2354" t="b">
        <f>G2354&lt;2000</f>
        <v>1</v>
      </c>
    </row>
    <row r="2355" spans="1:11" x14ac:dyDescent="0.25">
      <c r="A2355" s="1">
        <v>34874</v>
      </c>
      <c r="B2355" s="1" t="s">
        <v>5</v>
      </c>
      <c r="C2355">
        <v>2778.718898711335</v>
      </c>
      <c r="D2355">
        <v>125.7545332849093</v>
      </c>
      <c r="E2355" t="s">
        <v>5777</v>
      </c>
      <c r="F2355" s="2">
        <v>44462.666319444441</v>
      </c>
      <c r="G2355" s="8">
        <v>469.28806755980042</v>
      </c>
      <c r="H2355" s="7">
        <f>LN(G2355)</f>
        <v>6.1512167964379181</v>
      </c>
      <c r="I2355" s="7">
        <f>+(H2355-$O$10)/_xlfn.STDEV.S($H$2:$H$6885)</f>
        <v>0.40525066198792442</v>
      </c>
      <c r="J2355" s="7">
        <f>($O$9-H2355)/($O$9-$O$2)</f>
        <v>0.4330916365617945</v>
      </c>
      <c r="K2355" t="b">
        <f>G2355&lt;2000</f>
        <v>1</v>
      </c>
    </row>
    <row r="2356" spans="1:11" x14ac:dyDescent="0.25">
      <c r="A2356" s="1">
        <v>13168</v>
      </c>
      <c r="B2356" s="1" t="s">
        <v>5</v>
      </c>
      <c r="C2356">
        <v>6472.0783656355716</v>
      </c>
      <c r="D2356">
        <v>376.09533293175042</v>
      </c>
      <c r="E2356" t="s">
        <v>1645</v>
      </c>
      <c r="F2356" s="2">
        <v>44267.7187962963</v>
      </c>
      <c r="G2356" s="8">
        <v>468.90496952002468</v>
      </c>
      <c r="H2356" s="7">
        <f>LN(G2356)</f>
        <v>6.1504001242906581</v>
      </c>
      <c r="I2356" s="7">
        <f>+(H2356-$O$10)/_xlfn.STDEV.S($H$2:$H$6885)</f>
        <v>0.40465888050152193</v>
      </c>
      <c r="J2356" s="7">
        <f>($O$9-H2356)/($O$9-$O$2)</f>
        <v>0.43318134741704845</v>
      </c>
      <c r="K2356" t="b">
        <f>G2356&lt;2000</f>
        <v>1</v>
      </c>
    </row>
    <row r="2357" spans="1:11" x14ac:dyDescent="0.25">
      <c r="A2357" s="1">
        <v>28985</v>
      </c>
      <c r="B2357" s="1" t="s">
        <v>5</v>
      </c>
      <c r="C2357">
        <v>2037.8711491382901</v>
      </c>
      <c r="D2357">
        <v>147.3304417398339</v>
      </c>
      <c r="E2357" t="s">
        <v>5362</v>
      </c>
      <c r="F2357" s="2">
        <v>44445.734143518523</v>
      </c>
      <c r="G2357" s="8">
        <v>468.67048834996058</v>
      </c>
      <c r="H2357" s="7">
        <f>LN(G2357)</f>
        <v>6.1498999380432808</v>
      </c>
      <c r="I2357" s="7">
        <f>+(H2357-$O$10)/_xlfn.STDEV.S($H$2:$H$6885)</f>
        <v>0.4042964327776169</v>
      </c>
      <c r="J2357" s="7">
        <f>($O$9-H2357)/($O$9-$O$2)</f>
        <v>0.43323629252101581</v>
      </c>
      <c r="K2357" t="b">
        <f>G2357&lt;2000</f>
        <v>1</v>
      </c>
    </row>
    <row r="2358" spans="1:11" x14ac:dyDescent="0.25">
      <c r="A2358" s="1">
        <v>35856</v>
      </c>
      <c r="B2358" s="1" t="s">
        <v>5</v>
      </c>
      <c r="C2358">
        <v>1479.7431247463001</v>
      </c>
      <c r="D2358">
        <v>103.72127751281739</v>
      </c>
      <c r="E2358" t="s">
        <v>6084</v>
      </c>
      <c r="F2358" s="2">
        <v>44479.673078703701</v>
      </c>
      <c r="G2358" s="8">
        <v>468.53227795056898</v>
      </c>
      <c r="H2358" s="7">
        <f>LN(G2358)</f>
        <v>6.1496049956778434</v>
      </c>
      <c r="I2358" s="7">
        <f>+(H2358-$O$10)/_xlfn.STDEV.S($H$2:$H$6885)</f>
        <v>0.40408271001015478</v>
      </c>
      <c r="J2358" s="7">
        <f>($O$9-H2358)/($O$9-$O$2)</f>
        <v>0.43326869173034699</v>
      </c>
      <c r="K2358" t="b">
        <f>G2358&lt;2000</f>
        <v>1</v>
      </c>
    </row>
    <row r="2359" spans="1:11" x14ac:dyDescent="0.25">
      <c r="A2359" s="1">
        <v>3125</v>
      </c>
      <c r="B2359" s="1" t="s">
        <v>5</v>
      </c>
      <c r="C2359">
        <v>7627.0821217440653</v>
      </c>
      <c r="D2359">
        <v>488.34007754748387</v>
      </c>
      <c r="E2359" t="s">
        <v>520</v>
      </c>
      <c r="F2359" s="2">
        <v>44179.873217592591</v>
      </c>
      <c r="G2359" s="8">
        <v>468.32195437780979</v>
      </c>
      <c r="H2359" s="7">
        <f>LN(G2359)</f>
        <v>6.1491559961023814</v>
      </c>
      <c r="I2359" s="7">
        <f>+(H2359-$O$10)/_xlfn.STDEV.S($H$2:$H$6885)</f>
        <v>0.40375735345544372</v>
      </c>
      <c r="J2359" s="7">
        <f>($O$9-H2359)/($O$9-$O$2)</f>
        <v>0.43331801401476489</v>
      </c>
      <c r="K2359" t="b">
        <f>G2359&lt;2000</f>
        <v>1</v>
      </c>
    </row>
    <row r="2360" spans="1:11" x14ac:dyDescent="0.25">
      <c r="A2360" s="1">
        <v>35607</v>
      </c>
      <c r="B2360" s="1" t="s">
        <v>5</v>
      </c>
      <c r="C2360">
        <v>5168.9784680489993</v>
      </c>
      <c r="D2360">
        <v>109.876604945325</v>
      </c>
      <c r="E2360" t="s">
        <v>5990</v>
      </c>
      <c r="F2360" s="2">
        <v>44474.670254629629</v>
      </c>
      <c r="G2360" s="8">
        <v>467.39842291144828</v>
      </c>
      <c r="H2360" s="7">
        <f>LN(G2360)</f>
        <v>6.1471820479258694</v>
      </c>
      <c r="I2360" s="7">
        <f>+(H2360-$O$10)/_xlfn.STDEV.S($H$2:$H$6885)</f>
        <v>0.40232698021460656</v>
      </c>
      <c r="J2360" s="7">
        <f>($O$9-H2360)/($O$9-$O$2)</f>
        <v>0.43353485081976179</v>
      </c>
      <c r="K2360" t="b">
        <f>G2360&lt;2000</f>
        <v>1</v>
      </c>
    </row>
    <row r="2361" spans="1:11" x14ac:dyDescent="0.25">
      <c r="A2361" s="1">
        <v>18466</v>
      </c>
      <c r="B2361" s="1" t="s">
        <v>5</v>
      </c>
      <c r="C2361">
        <v>4020.01877674248</v>
      </c>
      <c r="D2361">
        <v>156.99645114578519</v>
      </c>
      <c r="E2361" t="s">
        <v>5175</v>
      </c>
      <c r="F2361" s="2">
        <v>44437.835162037038</v>
      </c>
      <c r="G2361" s="8">
        <v>467.25230161348668</v>
      </c>
      <c r="H2361" s="7">
        <f>LN(G2361)</f>
        <v>6.1468693721951011</v>
      </c>
      <c r="I2361" s="7">
        <f>+(H2361-$O$10)/_xlfn.STDEV.S($H$2:$H$6885)</f>
        <v>0.40210040739791764</v>
      </c>
      <c r="J2361" s="7">
        <f>($O$9-H2361)/($O$9-$O$2)</f>
        <v>0.4335691980266777</v>
      </c>
      <c r="K2361" t="b">
        <f>G2361&lt;2000</f>
        <v>1</v>
      </c>
    </row>
    <row r="2362" spans="1:11" x14ac:dyDescent="0.25">
      <c r="A2362" s="1">
        <v>4925</v>
      </c>
      <c r="B2362" s="1" t="s">
        <v>5</v>
      </c>
      <c r="C2362">
        <v>3747.02457014522</v>
      </c>
      <c r="D2362">
        <v>352.73296682819768</v>
      </c>
      <c r="E2362" t="s">
        <v>1830</v>
      </c>
      <c r="F2362" s="2">
        <v>44284.622881944437</v>
      </c>
      <c r="G2362" s="8">
        <v>466.7267949477872</v>
      </c>
      <c r="H2362" s="7">
        <f>LN(G2362)</f>
        <v>6.1457440649519537</v>
      </c>
      <c r="I2362" s="7">
        <f>+(H2362-$O$10)/_xlfn.STDEV.S($H$2:$H$6885)</f>
        <v>0.40128498104201271</v>
      </c>
      <c r="J2362" s="7">
        <f>($O$9-H2362)/($O$9-$O$2)</f>
        <v>0.43369281222797607</v>
      </c>
      <c r="K2362" t="b">
        <f>G2362&lt;2000</f>
        <v>1</v>
      </c>
    </row>
    <row r="2363" spans="1:11" x14ac:dyDescent="0.25">
      <c r="A2363" s="1">
        <v>33838</v>
      </c>
      <c r="B2363" s="1" t="s">
        <v>5</v>
      </c>
      <c r="C2363">
        <v>4105.7616365699078</v>
      </c>
      <c r="D2363">
        <v>133.82254966991181</v>
      </c>
      <c r="E2363" t="s">
        <v>5619</v>
      </c>
      <c r="F2363" s="2">
        <v>44455.812222222223</v>
      </c>
      <c r="G2363" s="8">
        <v>466.6919174543994</v>
      </c>
      <c r="H2363" s="7">
        <f>LN(G2363)</f>
        <v>6.1456693343022666</v>
      </c>
      <c r="I2363" s="7">
        <f>+(H2363-$O$10)/_xlfn.STDEV.S($H$2:$H$6885)</f>
        <v>0.40123082930548049</v>
      </c>
      <c r="J2363" s="7">
        <f>($O$9-H2363)/($O$9-$O$2)</f>
        <v>0.43370102133675936</v>
      </c>
      <c r="K2363" t="b">
        <f>G2363&lt;2000</f>
        <v>1</v>
      </c>
    </row>
    <row r="2364" spans="1:11" x14ac:dyDescent="0.25">
      <c r="A2364" s="1">
        <v>4688</v>
      </c>
      <c r="B2364" s="1" t="s">
        <v>42</v>
      </c>
      <c r="C2364">
        <v>4122.6200000000008</v>
      </c>
      <c r="D2364">
        <v>181.32029999999989</v>
      </c>
      <c r="E2364" t="s">
        <v>4685</v>
      </c>
      <c r="F2364" s="2">
        <v>44418.579780092587</v>
      </c>
      <c r="G2364" s="8">
        <v>466.41424140611701</v>
      </c>
      <c r="H2364" s="7">
        <f>LN(G2364)</f>
        <v>6.1450741693173558</v>
      </c>
      <c r="I2364" s="7">
        <f>+(H2364-$O$10)/_xlfn.STDEV.S($H$2:$H$6885)</f>
        <v>0.40079955756368435</v>
      </c>
      <c r="J2364" s="7">
        <f>($O$9-H2364)/($O$9-$O$2)</f>
        <v>0.4337663997875767</v>
      </c>
      <c r="K2364" t="b">
        <f>G2364&lt;2000</f>
        <v>1</v>
      </c>
    </row>
    <row r="2365" spans="1:11" x14ac:dyDescent="0.25">
      <c r="A2365" s="1">
        <v>665</v>
      </c>
      <c r="B2365" s="1" t="s">
        <v>42</v>
      </c>
      <c r="C2365">
        <v>6950.6728219501738</v>
      </c>
      <c r="D2365">
        <v>412.08962393081009</v>
      </c>
      <c r="E2365" t="s">
        <v>1300</v>
      </c>
      <c r="F2365" s="2">
        <v>44237.795717592591</v>
      </c>
      <c r="G2365" s="8">
        <v>466.1370065004175</v>
      </c>
      <c r="H2365" s="7">
        <f>LN(G2365)</f>
        <v>6.1444795962802408</v>
      </c>
      <c r="I2365" s="7">
        <f>+(H2365-$O$10)/_xlfn.STDEV.S($H$2:$H$6885)</f>
        <v>0.40036871476237257</v>
      </c>
      <c r="J2365" s="7">
        <f>($O$9-H2365)/($O$9-$O$2)</f>
        <v>0.43383171321334918</v>
      </c>
      <c r="K2365" t="b">
        <f>G2365&lt;2000</f>
        <v>1</v>
      </c>
    </row>
    <row r="2366" spans="1:11" x14ac:dyDescent="0.25">
      <c r="A2366" s="1">
        <v>22076</v>
      </c>
      <c r="B2366" s="1" t="s">
        <v>5</v>
      </c>
      <c r="C2366">
        <v>5600.0286670851356</v>
      </c>
      <c r="D2366">
        <v>232.03031286567941</v>
      </c>
      <c r="E2366" t="s">
        <v>3738</v>
      </c>
      <c r="F2366" s="2">
        <v>44378.630312499998</v>
      </c>
      <c r="G2366" s="8">
        <v>465.73318808817072</v>
      </c>
      <c r="H2366" s="7">
        <f>LN(G2366)</f>
        <v>6.1436129124011574</v>
      </c>
      <c r="I2366" s="7">
        <f>+(H2366-$O$10)/_xlfn.STDEV.S($H$2:$H$6885)</f>
        <v>0.39974069349836122</v>
      </c>
      <c r="J2366" s="7">
        <f>($O$9-H2366)/($O$9-$O$2)</f>
        <v>0.43392691782181808</v>
      </c>
      <c r="K2366" t="b">
        <f>G2366&lt;2000</f>
        <v>1</v>
      </c>
    </row>
    <row r="2367" spans="1:11" x14ac:dyDescent="0.25">
      <c r="A2367" s="1">
        <v>31260</v>
      </c>
      <c r="B2367" s="1" t="s">
        <v>5</v>
      </c>
      <c r="C2367">
        <v>2321.1639535767199</v>
      </c>
      <c r="D2367">
        <v>163.06100245306561</v>
      </c>
      <c r="E2367" t="s">
        <v>5043</v>
      </c>
      <c r="F2367" s="2">
        <v>44432.658391203702</v>
      </c>
      <c r="G2367" s="8">
        <v>465.64611756445998</v>
      </c>
      <c r="H2367" s="7">
        <f>LN(G2367)</f>
        <v>6.1434259412639722</v>
      </c>
      <c r="I2367" s="7">
        <f>+(H2367-$O$10)/_xlfn.STDEV.S($H$2:$H$6885)</f>
        <v>0.39960520943924521</v>
      </c>
      <c r="J2367" s="7">
        <f>($O$9-H2367)/($O$9-$O$2)</f>
        <v>0.43394745646842303</v>
      </c>
      <c r="K2367" t="b">
        <f>G2367&lt;2000</f>
        <v>1</v>
      </c>
    </row>
    <row r="2368" spans="1:11" x14ac:dyDescent="0.25">
      <c r="A2368" s="1">
        <v>13379</v>
      </c>
      <c r="B2368" s="1" t="s">
        <v>5</v>
      </c>
      <c r="C2368">
        <v>9871.8614572353363</v>
      </c>
      <c r="D2368">
        <v>448.69938804386328</v>
      </c>
      <c r="E2368" t="s">
        <v>931</v>
      </c>
      <c r="F2368" s="2">
        <v>44208.663923611108</v>
      </c>
      <c r="G2368" s="8">
        <v>465.52064337862902</v>
      </c>
      <c r="H2368" s="7">
        <f>LN(G2368)</f>
        <v>6.1431564424118799</v>
      </c>
      <c r="I2368" s="7">
        <f>+(H2368-$O$10)/_xlfn.STDEV.S($H$2:$H$6885)</f>
        <v>0.39940992369109024</v>
      </c>
      <c r="J2368" s="7">
        <f>($O$9-H2368)/($O$9-$O$2)</f>
        <v>0.43397706072588704</v>
      </c>
      <c r="K2368" t="b">
        <f>G2368&lt;2000</f>
        <v>1</v>
      </c>
    </row>
    <row r="2369" spans="1:11" x14ac:dyDescent="0.25">
      <c r="A2369" s="1">
        <v>22624</v>
      </c>
      <c r="B2369" s="1" t="s">
        <v>5</v>
      </c>
      <c r="C2369">
        <v>9841.7175174513577</v>
      </c>
      <c r="D2369">
        <v>230.86308109702401</v>
      </c>
      <c r="E2369" t="s">
        <v>3753</v>
      </c>
      <c r="F2369" s="2">
        <v>44379.365833333337</v>
      </c>
      <c r="G2369" s="8">
        <v>465.27223309675259</v>
      </c>
      <c r="H2369" s="7">
        <f>LN(G2369)</f>
        <v>6.1426226817997129</v>
      </c>
      <c r="I2369" s="7">
        <f>+(H2369-$O$10)/_xlfn.STDEV.S($H$2:$H$6885)</f>
        <v>0.39902314712535208</v>
      </c>
      <c r="J2369" s="7">
        <f>($O$9-H2369)/($O$9-$O$2)</f>
        <v>0.43403569394997704</v>
      </c>
      <c r="K2369" t="b">
        <f>G2369&lt;2000</f>
        <v>1</v>
      </c>
    </row>
    <row r="2370" spans="1:11" x14ac:dyDescent="0.25">
      <c r="A2370" s="1">
        <v>7403</v>
      </c>
      <c r="B2370" s="1" t="s">
        <v>1741</v>
      </c>
      <c r="C2370">
        <v>4969.6400723025599</v>
      </c>
      <c r="D2370">
        <v>123.5074178921024</v>
      </c>
      <c r="E2370" t="s">
        <v>5797</v>
      </c>
      <c r="F2370" s="2">
        <v>44463.551666666674</v>
      </c>
      <c r="G2370" s="8">
        <v>465.11245172533262</v>
      </c>
      <c r="H2370" s="7">
        <f>LN(G2370)</f>
        <v>6.1422792080181745</v>
      </c>
      <c r="I2370" s="7">
        <f>+(H2370-$O$10)/_xlfn.STDEV.S($H$2:$H$6885)</f>
        <v>0.398774257254844</v>
      </c>
      <c r="J2370" s="7">
        <f>($O$9-H2370)/($O$9-$O$2)</f>
        <v>0.43407342430089263</v>
      </c>
      <c r="K2370" t="b">
        <f>G2370&lt;2000</f>
        <v>1</v>
      </c>
    </row>
    <row r="2371" spans="1:11" x14ac:dyDescent="0.25">
      <c r="A2371" s="1">
        <v>20315</v>
      </c>
      <c r="B2371" s="1" t="s">
        <v>5</v>
      </c>
      <c r="C2371">
        <v>8067.8732586425303</v>
      </c>
      <c r="D2371">
        <v>241.26841217463149</v>
      </c>
      <c r="E2371" t="s">
        <v>3511</v>
      </c>
      <c r="F2371" s="2">
        <v>44370.83525462963</v>
      </c>
      <c r="G2371" s="8">
        <v>464.37001914149789</v>
      </c>
      <c r="H2371" s="7">
        <f>LN(G2371)</f>
        <v>6.1406816894742535</v>
      </c>
      <c r="I2371" s="7">
        <f>+(H2371-$O$10)/_xlfn.STDEV.S($H$2:$H$6885)</f>
        <v>0.39761665453550432</v>
      </c>
      <c r="J2371" s="7">
        <f>($O$9-H2371)/($O$9-$O$2)</f>
        <v>0.43424891057814596</v>
      </c>
      <c r="K2371" t="b">
        <f>G2371&lt;2000</f>
        <v>1</v>
      </c>
    </row>
    <row r="2372" spans="1:11" x14ac:dyDescent="0.25">
      <c r="A2372" s="1">
        <v>7910</v>
      </c>
      <c r="B2372" s="1" t="s">
        <v>1741</v>
      </c>
      <c r="C2372">
        <v>2887.466190767519</v>
      </c>
      <c r="D2372">
        <v>117.7303276307008</v>
      </c>
      <c r="E2372" t="s">
        <v>5874</v>
      </c>
      <c r="F2372" s="2">
        <v>44467.917754629627</v>
      </c>
      <c r="G2372" s="8">
        <v>464.27063594972731</v>
      </c>
      <c r="H2372" s="7">
        <f>LN(G2372)</f>
        <v>6.140467649325128</v>
      </c>
      <c r="I2372" s="7">
        <f>+(H2372-$O$10)/_xlfn.STDEV.S($H$2:$H$6885)</f>
        <v>0.39746155557930229</v>
      </c>
      <c r="J2372" s="7">
        <f>($O$9-H2372)/($O$9-$O$2)</f>
        <v>0.43427242273648414</v>
      </c>
      <c r="K2372" t="b">
        <f>G2372&lt;2000</f>
        <v>1</v>
      </c>
    </row>
    <row r="2373" spans="1:11" x14ac:dyDescent="0.25">
      <c r="A2373" s="1">
        <v>19473</v>
      </c>
      <c r="B2373" s="1" t="s">
        <v>5</v>
      </c>
      <c r="C2373">
        <v>3065.6922640016392</v>
      </c>
      <c r="D2373">
        <v>285.84545881587991</v>
      </c>
      <c r="E2373" t="s">
        <v>2657</v>
      </c>
      <c r="F2373" s="2">
        <v>44335.643136574072</v>
      </c>
      <c r="G2373" s="8">
        <v>464.05181472622252</v>
      </c>
      <c r="H2373" s="7">
        <f>LN(G2373)</f>
        <v>6.1399962156602452</v>
      </c>
      <c r="I2373" s="7">
        <f>+(H2373-$O$10)/_xlfn.STDEV.S($H$2:$H$6885)</f>
        <v>0.39711994271068601</v>
      </c>
      <c r="J2373" s="7">
        <f>($O$9-H2373)/($O$9-$O$2)</f>
        <v>0.43432420938968885</v>
      </c>
      <c r="K2373" t="b">
        <f>G2373&lt;2000</f>
        <v>1</v>
      </c>
    </row>
    <row r="2374" spans="1:11" x14ac:dyDescent="0.25">
      <c r="A2374" s="1">
        <v>17142</v>
      </c>
      <c r="B2374" s="1" t="s">
        <v>5</v>
      </c>
      <c r="C2374">
        <v>5804.3573124842778</v>
      </c>
      <c r="D2374">
        <v>319.97682360046332</v>
      </c>
      <c r="E2374" t="s">
        <v>2224</v>
      </c>
      <c r="F2374" s="2">
        <v>44308.773541666669</v>
      </c>
      <c r="G2374" s="8">
        <v>464.00836597571248</v>
      </c>
      <c r="H2374" s="7">
        <f>LN(G2374)</f>
        <v>6.1399025821837849</v>
      </c>
      <c r="I2374" s="7">
        <f>+(H2374-$O$10)/_xlfn.STDEV.S($H$2:$H$6885)</f>
        <v>0.39705209350331117</v>
      </c>
      <c r="J2374" s="7">
        <f>($O$9-H2374)/($O$9-$O$2)</f>
        <v>0.43433449496056553</v>
      </c>
      <c r="K2374" t="b">
        <f>G2374&lt;2000</f>
        <v>1</v>
      </c>
    </row>
    <row r="2375" spans="1:11" x14ac:dyDescent="0.25">
      <c r="A2375" s="1">
        <v>17768</v>
      </c>
      <c r="B2375" s="1" t="s">
        <v>5</v>
      </c>
      <c r="C2375">
        <v>2606.0103609083631</v>
      </c>
      <c r="D2375">
        <v>217.2100073357997</v>
      </c>
      <c r="E2375" t="s">
        <v>3978</v>
      </c>
      <c r="F2375" s="2">
        <v>44389.394953703697</v>
      </c>
      <c r="G2375" s="8">
        <v>463.41870966373352</v>
      </c>
      <c r="H2375" s="7">
        <f>LN(G2375)</f>
        <v>6.1386309859431281</v>
      </c>
      <c r="I2375" s="7">
        <f>+(H2375-$O$10)/_xlfn.STDEV.S($H$2:$H$6885)</f>
        <v>0.39613066240525735</v>
      </c>
      <c r="J2375" s="7">
        <f>($O$9-H2375)/($O$9-$O$2)</f>
        <v>0.43447417890432405</v>
      </c>
      <c r="K2375" t="b">
        <f>G2375&lt;2000</f>
        <v>1</v>
      </c>
    </row>
    <row r="2376" spans="1:11" x14ac:dyDescent="0.25">
      <c r="A2376" s="1">
        <v>39110</v>
      </c>
      <c r="B2376" s="1" t="s">
        <v>5</v>
      </c>
      <c r="C2376">
        <v>1130.79395198412</v>
      </c>
      <c r="D2376">
        <v>63.326763469464687</v>
      </c>
      <c r="E2376" t="s">
        <v>6603</v>
      </c>
      <c r="F2376" s="2">
        <v>44510.564837962957</v>
      </c>
      <c r="G2376" s="8">
        <v>463.11831422043002</v>
      </c>
      <c r="H2376" s="7">
        <f>LN(G2376)</f>
        <v>6.137982559714958</v>
      </c>
      <c r="I2376" s="7">
        <f>+(H2376-$O$10)/_xlfn.STDEV.S($H$2:$H$6885)</f>
        <v>0.39566079620691041</v>
      </c>
      <c r="J2376" s="7">
        <f>($O$9-H2376)/($O$9-$O$2)</f>
        <v>0.43454540806487935</v>
      </c>
      <c r="K2376" t="b">
        <f>G2376&lt;2000</f>
        <v>1</v>
      </c>
    </row>
    <row r="2377" spans="1:11" x14ac:dyDescent="0.25">
      <c r="A2377" s="1">
        <v>2355</v>
      </c>
      <c r="B2377" s="1" t="s">
        <v>5</v>
      </c>
      <c r="C2377">
        <v>13367.51386926436</v>
      </c>
      <c r="D2377">
        <v>494.2885301502435</v>
      </c>
      <c r="E2377" t="s">
        <v>171</v>
      </c>
      <c r="F2377" s="2">
        <v>44170.473449074067</v>
      </c>
      <c r="G2377" s="8">
        <v>462.60163543877229</v>
      </c>
      <c r="H2377" s="7">
        <f>LN(G2377)</f>
        <v>6.1368662851105285</v>
      </c>
      <c r="I2377" s="7">
        <f>+(H2377-$O$10)/_xlfn.STDEV.S($H$2:$H$6885)</f>
        <v>0.39485191513161111</v>
      </c>
      <c r="J2377" s="7">
        <f>($O$9-H2377)/($O$9-$O$2)</f>
        <v>0.43466803003723092</v>
      </c>
      <c r="K2377" t="b">
        <f>G2377&lt;2000</f>
        <v>1</v>
      </c>
    </row>
    <row r="2378" spans="1:11" x14ac:dyDescent="0.25">
      <c r="A2378" s="1">
        <v>3037</v>
      </c>
      <c r="B2378" s="1" t="s">
        <v>42</v>
      </c>
      <c r="C2378">
        <v>4408.0399942198874</v>
      </c>
      <c r="D2378">
        <v>275.01279378364029</v>
      </c>
      <c r="E2378" t="s">
        <v>2862</v>
      </c>
      <c r="F2378" s="2">
        <v>44343.475995370369</v>
      </c>
      <c r="G2378" s="8">
        <v>462.58143682550963</v>
      </c>
      <c r="H2378" s="7">
        <f>LN(G2378)</f>
        <v>6.1368226210750061</v>
      </c>
      <c r="I2378" s="7">
        <f>+(H2378-$O$10)/_xlfn.STDEV.S($H$2:$H$6885)</f>
        <v>0.39482027505678985</v>
      </c>
      <c r="J2378" s="7">
        <f>($O$9-H2378)/($O$9-$O$2)</f>
        <v>0.43467282650051631</v>
      </c>
      <c r="K2378" t="b">
        <f>G2378&lt;2000</f>
        <v>1</v>
      </c>
    </row>
    <row r="2379" spans="1:11" x14ac:dyDescent="0.25">
      <c r="A2379" s="1">
        <v>2436</v>
      </c>
      <c r="B2379" s="1" t="s">
        <v>42</v>
      </c>
      <c r="C2379">
        <v>15758.3</v>
      </c>
      <c r="D2379">
        <v>239.48949999999999</v>
      </c>
      <c r="E2379" t="s">
        <v>3525</v>
      </c>
      <c r="F2379" s="2">
        <v>44371.490810185183</v>
      </c>
      <c r="G2379" s="8">
        <v>462.54508996490239</v>
      </c>
      <c r="H2379" s="7">
        <f>LN(G2379)</f>
        <v>6.1367440440164671</v>
      </c>
      <c r="I2379" s="7">
        <f>+(H2379-$O$10)/_xlfn.STDEV.S($H$2:$H$6885)</f>
        <v>0.39476333611421005</v>
      </c>
      <c r="J2379" s="7">
        <f>($O$9-H2379)/($O$9-$O$2)</f>
        <v>0.43468145813457965</v>
      </c>
      <c r="K2379" t="b">
        <f>G2379&lt;2000</f>
        <v>1</v>
      </c>
    </row>
    <row r="2380" spans="1:11" x14ac:dyDescent="0.25">
      <c r="A2380" s="1">
        <v>15031</v>
      </c>
      <c r="B2380" s="1" t="s">
        <v>5</v>
      </c>
      <c r="C2380">
        <v>6583.104754052184</v>
      </c>
      <c r="D2380">
        <v>376.20243419023677</v>
      </c>
      <c r="E2380" t="s">
        <v>1581</v>
      </c>
      <c r="F2380" s="2">
        <v>44263.500891203701</v>
      </c>
      <c r="G2380" s="8">
        <v>462.37677320575477</v>
      </c>
      <c r="H2380" s="7">
        <f>LN(G2380)</f>
        <v>6.1363800851401384</v>
      </c>
      <c r="I2380" s="7">
        <f>+(H2380-$O$10)/_xlfn.STDEV.S($H$2:$H$6885)</f>
        <v>0.39449960222106117</v>
      </c>
      <c r="J2380" s="7">
        <f>($O$9-H2380)/($O$9-$O$2)</f>
        <v>0.43472143875860642</v>
      </c>
      <c r="K2380" t="b">
        <f>G2380&lt;2000</f>
        <v>1</v>
      </c>
    </row>
    <row r="2381" spans="1:11" x14ac:dyDescent="0.25">
      <c r="A2381" s="1">
        <v>926</v>
      </c>
      <c r="B2381" s="1" t="s">
        <v>1741</v>
      </c>
      <c r="C2381">
        <v>12298.590295134019</v>
      </c>
      <c r="D2381">
        <v>264.6786118053605</v>
      </c>
      <c r="E2381" t="s">
        <v>3046</v>
      </c>
      <c r="F2381" s="2">
        <v>44350.898912037039</v>
      </c>
      <c r="G2381" s="8">
        <v>460.96735420696359</v>
      </c>
      <c r="H2381" s="7">
        <f>LN(G2381)</f>
        <v>6.1333272253198601</v>
      </c>
      <c r="I2381" s="7">
        <f>+(H2381-$O$10)/_xlfn.STDEV.S($H$2:$H$6885)</f>
        <v>0.3922874220600453</v>
      </c>
      <c r="J2381" s="7">
        <f>($O$9-H2381)/($O$9-$O$2)</f>
        <v>0.43505679324126678</v>
      </c>
      <c r="K2381" t="b">
        <f>G2381&lt;2000</f>
        <v>1</v>
      </c>
    </row>
    <row r="2382" spans="1:11" x14ac:dyDescent="0.25">
      <c r="A2382" s="1">
        <v>6282</v>
      </c>
      <c r="B2382" s="1" t="s">
        <v>42</v>
      </c>
      <c r="C2382">
        <v>3152.3862423377991</v>
      </c>
      <c r="D2382">
        <v>170.41263375203201</v>
      </c>
      <c r="E2382" t="s">
        <v>4830</v>
      </c>
      <c r="F2382" s="2">
        <v>44425.47152777778</v>
      </c>
      <c r="G2382" s="8">
        <v>460.73372500874427</v>
      </c>
      <c r="H2382" s="7">
        <f>LN(G2382)</f>
        <v>6.1328202731018546</v>
      </c>
      <c r="I2382" s="7">
        <f>+(H2382-$O$10)/_xlfn.STDEV.S($H$2:$H$6885)</f>
        <v>0.39192007154109731</v>
      </c>
      <c r="J2382" s="7">
        <f>($O$9-H2382)/($O$9-$O$2)</f>
        <v>0.43511248158230148</v>
      </c>
      <c r="K2382" t="b">
        <f>G2382&lt;2000</f>
        <v>1</v>
      </c>
    </row>
    <row r="2383" spans="1:11" x14ac:dyDescent="0.25">
      <c r="A2383" s="1">
        <v>20725</v>
      </c>
      <c r="B2383" s="1" t="s">
        <v>5</v>
      </c>
      <c r="C2383">
        <v>3121.5125326556072</v>
      </c>
      <c r="D2383">
        <v>265.80331059383832</v>
      </c>
      <c r="E2383" t="s">
        <v>3008</v>
      </c>
      <c r="F2383" s="2">
        <v>44349.658217592587</v>
      </c>
      <c r="G2383" s="8">
        <v>460.20173849378079</v>
      </c>
      <c r="H2383" s="7">
        <f>LN(G2383)</f>
        <v>6.1316649552859612</v>
      </c>
      <c r="I2383" s="7">
        <f>+(H2383-$O$10)/_xlfn.STDEV.S($H$2:$H$6885)</f>
        <v>0.39108289875805269</v>
      </c>
      <c r="J2383" s="7">
        <f>($O$9-H2383)/($O$9-$O$2)</f>
        <v>0.43523939242369802</v>
      </c>
      <c r="K2383" t="b">
        <f>G2383&lt;2000</f>
        <v>1</v>
      </c>
    </row>
    <row r="2384" spans="1:11" x14ac:dyDescent="0.25">
      <c r="A2384" s="1">
        <v>22722</v>
      </c>
      <c r="B2384" s="1" t="s">
        <v>5</v>
      </c>
      <c r="C2384">
        <v>3315.372340103695</v>
      </c>
      <c r="D2384">
        <v>268.2093131236179</v>
      </c>
      <c r="E2384" t="s">
        <v>2943</v>
      </c>
      <c r="F2384" s="2">
        <v>44347.495740740742</v>
      </c>
      <c r="G2384" s="8">
        <v>459.65246091094792</v>
      </c>
      <c r="H2384" s="7">
        <f>LN(G2384)</f>
        <v>6.1304706841754442</v>
      </c>
      <c r="I2384" s="7">
        <f>+(H2384-$O$10)/_xlfn.STDEV.S($H$2:$H$6885)</f>
        <v>0.39021749942330064</v>
      </c>
      <c r="J2384" s="7">
        <f>($O$9-H2384)/($O$9-$O$2)</f>
        <v>0.43537058225683856</v>
      </c>
      <c r="K2384" t="b">
        <f>G2384&lt;2000</f>
        <v>1</v>
      </c>
    </row>
    <row r="2385" spans="1:11" x14ac:dyDescent="0.25">
      <c r="A2385" s="1">
        <v>13634</v>
      </c>
      <c r="B2385" s="1" t="s">
        <v>1741</v>
      </c>
      <c r="C2385">
        <v>577.08672000000001</v>
      </c>
      <c r="D2385">
        <v>20.2102188</v>
      </c>
      <c r="E2385" t="s">
        <v>6885</v>
      </c>
      <c r="F2385" s="2">
        <v>44544.417175925933</v>
      </c>
      <c r="G2385" s="8">
        <v>459.38795424430413</v>
      </c>
      <c r="H2385" s="7">
        <f>LN(G2385)</f>
        <v>6.1298950692849887</v>
      </c>
      <c r="I2385" s="7">
        <f>+(H2385-$O$10)/_xlfn.STDEV.S($H$2:$H$6885)</f>
        <v>0.38980039417903339</v>
      </c>
      <c r="J2385" s="7">
        <f>($O$9-H2385)/($O$9-$O$2)</f>
        <v>0.43543381314366736</v>
      </c>
      <c r="K2385" t="b">
        <f>G2385&lt;2000</f>
        <v>1</v>
      </c>
    </row>
    <row r="2386" spans="1:11" x14ac:dyDescent="0.25">
      <c r="A2386" s="1">
        <v>3858</v>
      </c>
      <c r="B2386" s="1" t="s">
        <v>5</v>
      </c>
      <c r="C2386">
        <v>8987.0613202587683</v>
      </c>
      <c r="D2386">
        <v>481.94073678975661</v>
      </c>
      <c r="E2386" t="s">
        <v>427</v>
      </c>
      <c r="F2386" s="2">
        <v>44176.723391203697</v>
      </c>
      <c r="G2386" s="8">
        <v>458.3913299049949</v>
      </c>
      <c r="H2386" s="7">
        <f>LN(G2386)</f>
        <v>6.127723251401842</v>
      </c>
      <c r="I2386" s="7">
        <f>+(H2386-$O$10)/_xlfn.STDEV.S($H$2:$H$6885)</f>
        <v>0.38822663949743175</v>
      </c>
      <c r="J2386" s="7">
        <f>($O$9-H2386)/($O$9-$O$2)</f>
        <v>0.43567238579538148</v>
      </c>
      <c r="K2386" t="b">
        <f>G2386&lt;2000</f>
        <v>1</v>
      </c>
    </row>
    <row r="2387" spans="1:11" x14ac:dyDescent="0.25">
      <c r="A2387" s="1">
        <v>40347</v>
      </c>
      <c r="B2387" s="1" t="s">
        <v>5</v>
      </c>
      <c r="C2387">
        <v>584.22261617509025</v>
      </c>
      <c r="D2387">
        <v>51.076723039400363</v>
      </c>
      <c r="E2387" t="s">
        <v>6725</v>
      </c>
      <c r="F2387" s="2">
        <v>44519.760046296287</v>
      </c>
      <c r="G2387" s="8">
        <v>457.89183529023518</v>
      </c>
      <c r="H2387" s="7">
        <f>LN(G2387)</f>
        <v>6.1266329887336823</v>
      </c>
      <c r="I2387" s="7">
        <f>+(H2387-$O$10)/_xlfn.STDEV.S($H$2:$H$6885)</f>
        <v>0.38743660733520191</v>
      </c>
      <c r="J2387" s="7">
        <f>($O$9-H2387)/($O$9-$O$2)</f>
        <v>0.43579215037501134</v>
      </c>
      <c r="K2387" t="b">
        <f>G2387&lt;2000</f>
        <v>1</v>
      </c>
    </row>
    <row r="2388" spans="1:11" x14ac:dyDescent="0.25">
      <c r="A2388" s="1">
        <v>8806</v>
      </c>
      <c r="B2388" s="1" t="s">
        <v>5</v>
      </c>
      <c r="C2388">
        <v>5938.7037008637408</v>
      </c>
      <c r="D2388">
        <v>413.16165676021251</v>
      </c>
      <c r="E2388" t="s">
        <v>1211</v>
      </c>
      <c r="F2388" s="2">
        <v>44230.556400462963</v>
      </c>
      <c r="G2388" s="8">
        <v>457.09470804458653</v>
      </c>
      <c r="H2388" s="7">
        <f>LN(G2388)</f>
        <v>6.1248906080328487</v>
      </c>
      <c r="I2388" s="7">
        <f>+(H2388-$O$10)/_xlfn.STDEV.S($H$2:$H$6885)</f>
        <v>0.38617403379883508</v>
      </c>
      <c r="J2388" s="7">
        <f>($O$9-H2388)/($O$9-$O$2)</f>
        <v>0.43598354965729885</v>
      </c>
      <c r="K2388" t="b">
        <f>G2388&lt;2000</f>
        <v>1</v>
      </c>
    </row>
    <row r="2389" spans="1:11" x14ac:dyDescent="0.25">
      <c r="A2389" s="1">
        <v>8968</v>
      </c>
      <c r="B2389" s="1" t="s">
        <v>42</v>
      </c>
      <c r="C2389">
        <v>2712.2977409064479</v>
      </c>
      <c r="D2389">
        <v>131.3234144311179</v>
      </c>
      <c r="E2389" t="s">
        <v>5611</v>
      </c>
      <c r="F2389" s="2">
        <v>44455.558749999997</v>
      </c>
      <c r="G2389" s="8">
        <v>456.87000064305641</v>
      </c>
      <c r="H2389" s="7">
        <f>LN(G2389)</f>
        <v>6.1243988879392353</v>
      </c>
      <c r="I2389" s="7">
        <f>+(H2389-$O$10)/_xlfn.STDEV.S($H$2:$H$6885)</f>
        <v>0.38581772086607641</v>
      </c>
      <c r="J2389" s="7">
        <f>($O$9-H2389)/($O$9-$O$2)</f>
        <v>0.43603756476028921</v>
      </c>
      <c r="K2389" t="b">
        <f>G2389&lt;2000</f>
        <v>1</v>
      </c>
    </row>
    <row r="2390" spans="1:11" x14ac:dyDescent="0.25">
      <c r="A2390" s="1">
        <v>28348</v>
      </c>
      <c r="B2390" s="1" t="s">
        <v>5</v>
      </c>
      <c r="C2390">
        <v>2580.233826689901</v>
      </c>
      <c r="D2390">
        <v>190.97668038608671</v>
      </c>
      <c r="E2390" t="s">
        <v>4488</v>
      </c>
      <c r="F2390" s="2">
        <v>44407.865856481483</v>
      </c>
      <c r="G2390" s="8">
        <v>456.7650910735909</v>
      </c>
      <c r="H2390" s="7">
        <f>LN(G2390)</f>
        <v>6.1241692348296342</v>
      </c>
      <c r="I2390" s="7">
        <f>+(H2390-$O$10)/_xlfn.STDEV.S($H$2:$H$6885)</f>
        <v>0.38565130836013667</v>
      </c>
      <c r="J2390" s="7">
        <f>($O$9-H2390)/($O$9-$O$2)</f>
        <v>0.43606279199124492</v>
      </c>
      <c r="K2390" t="b">
        <f>G2390&lt;2000</f>
        <v>1</v>
      </c>
    </row>
    <row r="2391" spans="1:11" x14ac:dyDescent="0.25">
      <c r="A2391" s="1">
        <v>1415</v>
      </c>
      <c r="B2391" s="1" t="s">
        <v>42</v>
      </c>
      <c r="C2391">
        <v>8098.2665335600022</v>
      </c>
      <c r="D2391">
        <v>335.09367980259998</v>
      </c>
      <c r="E2391" t="s">
        <v>1923</v>
      </c>
      <c r="F2391" s="2">
        <v>44292.603368055563</v>
      </c>
      <c r="G2391" s="8">
        <v>456.59644274140533</v>
      </c>
      <c r="H2391" s="7">
        <f>LN(G2391)</f>
        <v>6.12379994331065</v>
      </c>
      <c r="I2391" s="7">
        <f>+(H2391-$O$10)/_xlfn.STDEV.S($H$2:$H$6885)</f>
        <v>0.38538371029798474</v>
      </c>
      <c r="J2391" s="7">
        <f>($O$9-H2391)/($O$9-$O$2)</f>
        <v>0.43610335840227932</v>
      </c>
      <c r="K2391" t="b">
        <f>G2391&lt;2000</f>
        <v>1</v>
      </c>
    </row>
    <row r="2392" spans="1:11" x14ac:dyDescent="0.25">
      <c r="A2392" s="1">
        <v>23395</v>
      </c>
      <c r="B2392" s="1" t="s">
        <v>5</v>
      </c>
      <c r="C2392">
        <v>7113.9142351679166</v>
      </c>
      <c r="D2392">
        <v>218.4977702166403</v>
      </c>
      <c r="E2392" t="s">
        <v>3914</v>
      </c>
      <c r="F2392" s="2">
        <v>44385.723599537043</v>
      </c>
      <c r="G2392" s="8">
        <v>456.37246349045893</v>
      </c>
      <c r="H2392" s="7">
        <f>LN(G2392)</f>
        <v>6.1233092820101147</v>
      </c>
      <c r="I2392" s="7">
        <f>+(H2392-$O$10)/_xlfn.STDEV.S($H$2:$H$6885)</f>
        <v>0.38502816459371997</v>
      </c>
      <c r="J2392" s="7">
        <f>($O$9-H2392)/($O$9-$O$2)</f>
        <v>0.43615725719760212</v>
      </c>
      <c r="K2392" t="b">
        <f>G2392&lt;2000</f>
        <v>1</v>
      </c>
    </row>
    <row r="2393" spans="1:11" x14ac:dyDescent="0.25">
      <c r="A2393" s="1">
        <v>11221</v>
      </c>
      <c r="B2393" s="1" t="s">
        <v>1741</v>
      </c>
      <c r="C2393">
        <v>3941.6574999999998</v>
      </c>
      <c r="D2393">
        <v>63.424325000000003</v>
      </c>
      <c r="E2393" t="s">
        <v>6593</v>
      </c>
      <c r="F2393" s="2">
        <v>44509.730787037042</v>
      </c>
      <c r="G2393" s="8">
        <v>456.20806972198221</v>
      </c>
      <c r="H2393" s="7">
        <f>LN(G2393)</f>
        <v>6.1229489986942385</v>
      </c>
      <c r="I2393" s="7">
        <f>+(H2393-$O$10)/_xlfn.STDEV.S($H$2:$H$6885)</f>
        <v>0.3847670941055068</v>
      </c>
      <c r="J2393" s="7">
        <f>($O$9-H2393)/($O$9-$O$2)</f>
        <v>0.43619683406392412</v>
      </c>
      <c r="K2393" t="b">
        <f>G2393&lt;2000</f>
        <v>1</v>
      </c>
    </row>
    <row r="2394" spans="1:11" x14ac:dyDescent="0.25">
      <c r="A2394" s="1">
        <v>18786</v>
      </c>
      <c r="B2394" s="1" t="s">
        <v>5</v>
      </c>
      <c r="C2394">
        <v>8323.0528941027387</v>
      </c>
      <c r="D2394">
        <v>342.16739102430807</v>
      </c>
      <c r="E2394" t="s">
        <v>1878</v>
      </c>
      <c r="F2394" s="2">
        <v>44286.691400462973</v>
      </c>
      <c r="G2394" s="8">
        <v>456.16734905096041</v>
      </c>
      <c r="H2394" s="7">
        <f>LN(G2394)</f>
        <v>6.1228597357215389</v>
      </c>
      <c r="I2394" s="7">
        <f>+(H2394-$O$10)/_xlfn.STDEV.S($H$2:$H$6885)</f>
        <v>0.38470241187672977</v>
      </c>
      <c r="J2394" s="7">
        <f>($O$9-H2394)/($O$9-$O$2)</f>
        <v>0.43620663953806726</v>
      </c>
      <c r="K2394" t="b">
        <f>G2394&lt;2000</f>
        <v>1</v>
      </c>
    </row>
    <row r="2395" spans="1:11" x14ac:dyDescent="0.25">
      <c r="A2395" s="1">
        <v>1895</v>
      </c>
      <c r="B2395" s="1" t="s">
        <v>42</v>
      </c>
      <c r="C2395">
        <v>2722.2066455940089</v>
      </c>
      <c r="D2395">
        <v>142.48909464158729</v>
      </c>
      <c r="E2395" t="s">
        <v>5366</v>
      </c>
      <c r="F2395" s="2">
        <v>44446.420949074083</v>
      </c>
      <c r="G2395" s="8">
        <v>455.99923888799191</v>
      </c>
      <c r="H2395" s="7">
        <f>LN(G2395)</f>
        <v>6.1224911404077123</v>
      </c>
      <c r="I2395" s="7">
        <f>+(H2395-$O$10)/_xlfn.STDEV.S($H$2:$H$6885)</f>
        <v>0.38443531830260808</v>
      </c>
      <c r="J2395" s="7">
        <f>($O$9-H2395)/($O$9-$O$2)</f>
        <v>0.43624712947145966</v>
      </c>
      <c r="K2395" t="b">
        <f>G2395&lt;2000</f>
        <v>1</v>
      </c>
    </row>
    <row r="2396" spans="1:11" x14ac:dyDescent="0.25">
      <c r="A2396" s="1">
        <v>2471</v>
      </c>
      <c r="B2396" s="1" t="s">
        <v>42</v>
      </c>
      <c r="C2396">
        <v>5900.1572133846394</v>
      </c>
      <c r="D2396">
        <v>296.11010426562848</v>
      </c>
      <c r="E2396" t="s">
        <v>2437</v>
      </c>
      <c r="F2396" s="2">
        <v>44323.41846064815</v>
      </c>
      <c r="G2396" s="8">
        <v>455.92595502721878</v>
      </c>
      <c r="H2396" s="7">
        <f>LN(G2396)</f>
        <v>6.1223304170031616</v>
      </c>
      <c r="I2396" s="7">
        <f>+(H2396-$O$10)/_xlfn.STDEV.S($H$2:$H$6885)</f>
        <v>0.38431885402062693</v>
      </c>
      <c r="J2396" s="7">
        <f>($O$9-H2396)/($O$9-$O$2)</f>
        <v>0.43626478482327974</v>
      </c>
      <c r="K2396" t="b">
        <f>G2396&lt;2000</f>
        <v>1</v>
      </c>
    </row>
    <row r="2397" spans="1:11" x14ac:dyDescent="0.25">
      <c r="A2397" s="1">
        <v>3700</v>
      </c>
      <c r="B2397" s="1" t="s">
        <v>42</v>
      </c>
      <c r="C2397">
        <v>5044.3441921749991</v>
      </c>
      <c r="D2397">
        <v>247.86096113924989</v>
      </c>
      <c r="E2397" t="s">
        <v>3237</v>
      </c>
      <c r="F2397" s="2">
        <v>44361.536898148152</v>
      </c>
      <c r="G2397" s="8">
        <v>454.76100794434979</v>
      </c>
      <c r="H2397" s="7">
        <f>LN(G2397)</f>
        <v>6.1197720236898636</v>
      </c>
      <c r="I2397" s="7">
        <f>+(H2397-$O$10)/_xlfn.STDEV.S($H$2:$H$6885)</f>
        <v>0.38246497691360748</v>
      </c>
      <c r="J2397" s="7">
        <f>($O$9-H2397)/($O$9-$O$2)</f>
        <v>0.43654582251139235</v>
      </c>
      <c r="K2397" t="b">
        <f>G2397&lt;2000</f>
        <v>1</v>
      </c>
    </row>
    <row r="2398" spans="1:11" x14ac:dyDescent="0.25">
      <c r="A2398" s="1">
        <v>2001</v>
      </c>
      <c r="B2398" s="1" t="s">
        <v>42</v>
      </c>
      <c r="C2398">
        <v>5638.8742497324847</v>
      </c>
      <c r="D2398">
        <v>342.54982811868803</v>
      </c>
      <c r="E2398" t="s">
        <v>1846</v>
      </c>
      <c r="F2398" s="2">
        <v>44285.476539351846</v>
      </c>
      <c r="G2398" s="8">
        <v>454.65973856308568</v>
      </c>
      <c r="H2398" s="7">
        <f>LN(G2398)</f>
        <v>6.1195493118547271</v>
      </c>
      <c r="I2398" s="7">
        <f>+(H2398-$O$10)/_xlfn.STDEV.S($H$2:$H$6885)</f>
        <v>0.38230359423234583</v>
      </c>
      <c r="J2398" s="7">
        <f>($O$9-H2398)/($O$9-$O$2)</f>
        <v>0.4365702872482789</v>
      </c>
      <c r="K2398" t="b">
        <f>G2398&lt;2000</f>
        <v>1</v>
      </c>
    </row>
    <row r="2399" spans="1:11" x14ac:dyDescent="0.25">
      <c r="A2399" s="1">
        <v>4113</v>
      </c>
      <c r="B2399" s="1" t="s">
        <v>5</v>
      </c>
      <c r="C2399">
        <v>14038.231575035359</v>
      </c>
      <c r="D2399">
        <v>393.33908349464667</v>
      </c>
      <c r="E2399" t="s">
        <v>1388</v>
      </c>
      <c r="F2399" s="2">
        <v>44244.695173611108</v>
      </c>
      <c r="G2399" s="8">
        <v>454.6484431977911</v>
      </c>
      <c r="H2399" s="7">
        <f>LN(G2399)</f>
        <v>6.1195244679887608</v>
      </c>
      <c r="I2399" s="7">
        <f>+(H2399-$O$10)/_xlfn.STDEV.S($H$2:$H$6885)</f>
        <v>0.38228559173283755</v>
      </c>
      <c r="J2399" s="7">
        <f>($O$9-H2399)/($O$9-$O$2)</f>
        <v>0.43657301632930745</v>
      </c>
      <c r="K2399" t="b">
        <f>G2399&lt;2000</f>
        <v>1</v>
      </c>
    </row>
    <row r="2400" spans="1:11" x14ac:dyDescent="0.25">
      <c r="A2400" s="1">
        <v>9627</v>
      </c>
      <c r="B2400" s="1" t="s">
        <v>1741</v>
      </c>
      <c r="C2400">
        <v>3938.7775000000011</v>
      </c>
      <c r="D2400">
        <v>60.940350000000002</v>
      </c>
      <c r="E2400" t="s">
        <v>6615</v>
      </c>
      <c r="F2400" s="2">
        <v>44511.409490740742</v>
      </c>
      <c r="G2400" s="8">
        <v>453.3381727696123</v>
      </c>
      <c r="H2400" s="7">
        <f>LN(G2400)</f>
        <v>6.1166383652320944</v>
      </c>
      <c r="I2400" s="7">
        <f>+(H2400-$O$10)/_xlfn.STDEV.S($H$2:$H$6885)</f>
        <v>0.38019424799718954</v>
      </c>
      <c r="J2400" s="7">
        <f>($O$9-H2400)/($O$9-$O$2)</f>
        <v>0.43689005266698583</v>
      </c>
      <c r="K2400" t="b">
        <f>G2400&lt;2000</f>
        <v>1</v>
      </c>
    </row>
    <row r="2401" spans="1:11" x14ac:dyDescent="0.25">
      <c r="A2401" s="1">
        <v>21746</v>
      </c>
      <c r="B2401" s="1" t="s">
        <v>5</v>
      </c>
      <c r="C2401">
        <v>2488.9487444341562</v>
      </c>
      <c r="D2401">
        <v>167.41356637215659</v>
      </c>
      <c r="E2401" t="s">
        <v>4841</v>
      </c>
      <c r="F2401" s="2">
        <v>44425.547847222217</v>
      </c>
      <c r="G2401" s="8">
        <v>452.88135919761572</v>
      </c>
      <c r="H2401" s="7">
        <f>LN(G2401)</f>
        <v>6.1156301909551667</v>
      </c>
      <c r="I2401" s="7">
        <f>+(H2401-$O$10)/_xlfn.STDEV.S($H$2:$H$6885)</f>
        <v>0.37946369917884826</v>
      </c>
      <c r="J2401" s="7">
        <f>($O$9-H2401)/($O$9-$O$2)</f>
        <v>0.43700079989515034</v>
      </c>
      <c r="K2401" t="b">
        <f>G2401&lt;2000</f>
        <v>1</v>
      </c>
    </row>
    <row r="2402" spans="1:11" x14ac:dyDescent="0.25">
      <c r="A2402" s="1">
        <v>3642</v>
      </c>
      <c r="B2402" s="1" t="s">
        <v>42</v>
      </c>
      <c r="C2402">
        <v>5311.5</v>
      </c>
      <c r="D2402">
        <v>242.83750000000001</v>
      </c>
      <c r="E2402" t="s">
        <v>3329</v>
      </c>
      <c r="F2402" s="2">
        <v>44364.499259259261</v>
      </c>
      <c r="G2402" s="8">
        <v>452.27908228538831</v>
      </c>
      <c r="H2402" s="7">
        <f>LN(G2402)</f>
        <v>6.1142994279798799</v>
      </c>
      <c r="I2402" s="7">
        <f>+(H2402-$O$10)/_xlfn.STDEV.S($H$2:$H$6885)</f>
        <v>0.37849939435443758</v>
      </c>
      <c r="J2402" s="7">
        <f>($O$9-H2402)/($O$9-$O$2)</f>
        <v>0.43714698326267887</v>
      </c>
      <c r="K2402" t="b">
        <f>G2402&lt;2000</f>
        <v>1</v>
      </c>
    </row>
    <row r="2403" spans="1:11" x14ac:dyDescent="0.25">
      <c r="A2403" s="1">
        <v>317</v>
      </c>
      <c r="B2403" s="1" t="s">
        <v>5</v>
      </c>
      <c r="C2403">
        <v>10824.050069233281</v>
      </c>
      <c r="D2403">
        <v>477.93007615568382</v>
      </c>
      <c r="E2403" t="s">
        <v>311</v>
      </c>
      <c r="F2403" s="2">
        <v>44174.692685185182</v>
      </c>
      <c r="G2403" s="8">
        <v>452.18381435250228</v>
      </c>
      <c r="H2403" s="7">
        <f>LN(G2403)</f>
        <v>6.1140887660863017</v>
      </c>
      <c r="I2403" s="7">
        <f>+(H2403-$O$10)/_xlfn.STDEV.S($H$2:$H$6885)</f>
        <v>0.37834674336844726</v>
      </c>
      <c r="J2403" s="7">
        <f>($O$9-H2403)/($O$9-$O$2)</f>
        <v>0.43717012432204488</v>
      </c>
      <c r="K2403" t="b">
        <f>G2403&lt;2000</f>
        <v>1</v>
      </c>
    </row>
    <row r="2404" spans="1:11" x14ac:dyDescent="0.25">
      <c r="A2404" s="1">
        <v>633</v>
      </c>
      <c r="B2404" s="1" t="s">
        <v>5</v>
      </c>
      <c r="C2404">
        <v>8464.7530280909523</v>
      </c>
      <c r="D2404">
        <v>460.62687607104903</v>
      </c>
      <c r="E2404" t="s">
        <v>726</v>
      </c>
      <c r="F2404" s="2">
        <v>44188.642268518517</v>
      </c>
      <c r="G2404" s="8">
        <v>452.16258905927123</v>
      </c>
      <c r="H2404" s="7">
        <f>LN(G2404)</f>
        <v>6.1140418254601112</v>
      </c>
      <c r="I2404" s="7">
        <f>+(H2404-$O$10)/_xlfn.STDEV.S($H$2:$H$6885)</f>
        <v>0.37831272899238105</v>
      </c>
      <c r="J2404" s="7">
        <f>($O$9-H2404)/($O$9-$O$2)</f>
        <v>0.4371752807164877</v>
      </c>
      <c r="K2404" t="b">
        <f>G2404&lt;2000</f>
        <v>1</v>
      </c>
    </row>
    <row r="2405" spans="1:11" x14ac:dyDescent="0.25">
      <c r="A2405" s="1">
        <v>20042</v>
      </c>
      <c r="B2405" s="1" t="s">
        <v>5</v>
      </c>
      <c r="C2405">
        <v>10796.959498346519</v>
      </c>
      <c r="D2405">
        <v>321.98218070321337</v>
      </c>
      <c r="E2405" t="s">
        <v>2061</v>
      </c>
      <c r="F2405" s="2">
        <v>44300.52679398148</v>
      </c>
      <c r="G2405" s="8">
        <v>452.10366509543178</v>
      </c>
      <c r="H2405" s="7">
        <f>LN(G2405)</f>
        <v>6.1139115010923657</v>
      </c>
      <c r="I2405" s="7">
        <f>+(H2405-$O$10)/_xlfn.STDEV.S($H$2:$H$6885)</f>
        <v>0.37821829262851381</v>
      </c>
      <c r="J2405" s="7">
        <f>($O$9-H2405)/($O$9-$O$2)</f>
        <v>0.43718959675570868</v>
      </c>
      <c r="K2405" t="b">
        <f>G2405&lt;2000</f>
        <v>1</v>
      </c>
    </row>
    <row r="2406" spans="1:11" x14ac:dyDescent="0.25">
      <c r="A2406" s="1">
        <v>3131</v>
      </c>
      <c r="B2406" s="1" t="s">
        <v>5</v>
      </c>
      <c r="C2406">
        <v>1781.9188215044801</v>
      </c>
      <c r="D2406">
        <v>101.71347368001619</v>
      </c>
      <c r="E2406" t="s">
        <v>6069</v>
      </c>
      <c r="F2406" s="2">
        <v>44478.349224537043</v>
      </c>
      <c r="G2406" s="8">
        <v>452.05610740465528</v>
      </c>
      <c r="H2406" s="7">
        <f>LN(G2406)</f>
        <v>6.1138063035547914</v>
      </c>
      <c r="I2406" s="7">
        <f>+(H2406-$O$10)/_xlfn.STDEV.S($H$2:$H$6885)</f>
        <v>0.37814206380724141</v>
      </c>
      <c r="J2406" s="7">
        <f>($O$9-H2406)/($O$9-$O$2)</f>
        <v>0.4372011526304842</v>
      </c>
      <c r="K2406" t="b">
        <f>G2406&lt;2000</f>
        <v>1</v>
      </c>
    </row>
    <row r="2407" spans="1:11" x14ac:dyDescent="0.25">
      <c r="A2407" s="1">
        <v>25536</v>
      </c>
      <c r="B2407" s="1" t="s">
        <v>5</v>
      </c>
      <c r="C2407">
        <v>1955.8778536746231</v>
      </c>
      <c r="D2407">
        <v>150.95643584102879</v>
      </c>
      <c r="E2407" t="s">
        <v>5190</v>
      </c>
      <c r="F2407" s="2">
        <v>44438.540381944447</v>
      </c>
      <c r="G2407" s="8">
        <v>451.87445920997789</v>
      </c>
      <c r="H2407" s="7">
        <f>LN(G2407)</f>
        <v>6.1134043961432463</v>
      </c>
      <c r="I2407" s="7">
        <f>+(H2407-$O$10)/_xlfn.STDEV.S($H$2:$H$6885)</f>
        <v>0.37785083143670162</v>
      </c>
      <c r="J2407" s="7">
        <f>($O$9-H2407)/($O$9-$O$2)</f>
        <v>0.43724530187414773</v>
      </c>
      <c r="K2407" t="b">
        <f>G2407&lt;2000</f>
        <v>1</v>
      </c>
    </row>
    <row r="2408" spans="1:11" x14ac:dyDescent="0.25">
      <c r="A2408" s="1">
        <v>15244</v>
      </c>
      <c r="B2408" s="1" t="s">
        <v>5</v>
      </c>
      <c r="C2408">
        <v>8361.2016727759637</v>
      </c>
      <c r="D2408">
        <v>398.04961558186449</v>
      </c>
      <c r="E2408" t="s">
        <v>1319</v>
      </c>
      <c r="F2408" s="2">
        <v>44238.691817129627</v>
      </c>
      <c r="G2408" s="8">
        <v>451.50945770044649</v>
      </c>
      <c r="H2408" s="7">
        <f>LN(G2408)</f>
        <v>6.1125963199254594</v>
      </c>
      <c r="I2408" s="7">
        <f>+(H2408-$O$10)/_xlfn.STDEV.S($H$2:$H$6885)</f>
        <v>0.37726527878023741</v>
      </c>
      <c r="J2408" s="7">
        <f>($O$9-H2408)/($O$9-$O$2)</f>
        <v>0.43733406847265516</v>
      </c>
      <c r="K2408" t="b">
        <f>G2408&lt;2000</f>
        <v>1</v>
      </c>
    </row>
    <row r="2409" spans="1:11" x14ac:dyDescent="0.25">
      <c r="A2409" s="1">
        <v>1507</v>
      </c>
      <c r="B2409" s="1" t="s">
        <v>1741</v>
      </c>
      <c r="C2409">
        <v>5927.16</v>
      </c>
      <c r="D2409">
        <v>122.2239</v>
      </c>
      <c r="E2409" t="s">
        <v>5739</v>
      </c>
      <c r="F2409" s="2">
        <v>44461.65047453704</v>
      </c>
      <c r="G2409" s="8">
        <v>451.42401378247968</v>
      </c>
      <c r="H2409" s="7">
        <f>LN(G2409)</f>
        <v>6.1124070614232098</v>
      </c>
      <c r="I2409" s="7">
        <f>+(H2409-$O$10)/_xlfn.STDEV.S($H$2:$H$6885)</f>
        <v>0.37712813723800243</v>
      </c>
      <c r="J2409" s="7">
        <f>($O$9-H2409)/($O$9-$O$2)</f>
        <v>0.43735485838468763</v>
      </c>
      <c r="K2409" t="b">
        <f>G2409&lt;2000</f>
        <v>1</v>
      </c>
    </row>
    <row r="2410" spans="1:11" x14ac:dyDescent="0.25">
      <c r="A2410" s="1">
        <v>5774</v>
      </c>
      <c r="B2410" s="1" t="s">
        <v>42</v>
      </c>
      <c r="C2410">
        <v>2309.6</v>
      </c>
      <c r="D2410">
        <v>103.932</v>
      </c>
      <c r="E2410" t="s">
        <v>6022</v>
      </c>
      <c r="F2410" s="2">
        <v>44476.405046296299</v>
      </c>
      <c r="G2410" s="8">
        <v>451.23398717960788</v>
      </c>
      <c r="H2410" s="7">
        <f>LN(G2410)</f>
        <v>6.1119860235429133</v>
      </c>
      <c r="I2410" s="7">
        <f>+(H2410-$O$10)/_xlfn.STDEV.S($H$2:$H$6885)</f>
        <v>0.37682304244143133</v>
      </c>
      <c r="J2410" s="7">
        <f>($O$9-H2410)/($O$9-$O$2)</f>
        <v>0.43740110909675417</v>
      </c>
      <c r="K2410" t="b">
        <f>G2410&lt;2000</f>
        <v>1</v>
      </c>
    </row>
    <row r="2411" spans="1:11" x14ac:dyDescent="0.25">
      <c r="A2411" s="1">
        <v>1034</v>
      </c>
      <c r="B2411" s="1" t="s">
        <v>42</v>
      </c>
      <c r="C2411">
        <v>5972.2136128719994</v>
      </c>
      <c r="D2411">
        <v>345.81991464737001</v>
      </c>
      <c r="E2411" t="s">
        <v>1789</v>
      </c>
      <c r="F2411" s="2">
        <v>44280.513923611114</v>
      </c>
      <c r="G2411" s="8">
        <v>450.86378111074953</v>
      </c>
      <c r="H2411" s="7">
        <f>LN(G2411)</f>
        <v>6.1111652564317325</v>
      </c>
      <c r="I2411" s="7">
        <f>+(H2411-$O$10)/_xlfn.STDEV.S($H$2:$H$6885)</f>
        <v>0.37622829363963306</v>
      </c>
      <c r="J2411" s="7">
        <f>($O$9-H2411)/($O$9-$O$2)</f>
        <v>0.43749126978088598</v>
      </c>
      <c r="K2411" t="b">
        <f>G2411&lt;2000</f>
        <v>1</v>
      </c>
    </row>
    <row r="2412" spans="1:11" x14ac:dyDescent="0.25">
      <c r="A2412" s="1">
        <v>4617</v>
      </c>
      <c r="B2412" s="1" t="s">
        <v>5</v>
      </c>
      <c r="C2412">
        <v>13594.331156684801</v>
      </c>
      <c r="D2412">
        <v>433.00273419708799</v>
      </c>
      <c r="E2412" t="s">
        <v>942</v>
      </c>
      <c r="F2412" s="2">
        <v>44209.558900462973</v>
      </c>
      <c r="G2412" s="8">
        <v>450.38127010152499</v>
      </c>
      <c r="H2412" s="7">
        <f>LN(G2412)</f>
        <v>6.1100944909286614</v>
      </c>
      <c r="I2412" s="7">
        <f>+(H2412-$O$10)/_xlfn.STDEV.S($H$2:$H$6885)</f>
        <v>0.37545238962096183</v>
      </c>
      <c r="J2412" s="7">
        <f>($O$9-H2412)/($O$9-$O$2)</f>
        <v>0.43760889261078068</v>
      </c>
      <c r="K2412" t="b">
        <f>G2412&lt;2000</f>
        <v>1</v>
      </c>
    </row>
    <row r="2413" spans="1:11" x14ac:dyDescent="0.25">
      <c r="A2413" s="1">
        <v>12059</v>
      </c>
      <c r="B2413" s="1" t="s">
        <v>5</v>
      </c>
      <c r="C2413">
        <v>5796.3008557511239</v>
      </c>
      <c r="D2413">
        <v>395.86765154618962</v>
      </c>
      <c r="E2413" t="s">
        <v>1341</v>
      </c>
      <c r="F2413" s="2">
        <v>44239.63658564815</v>
      </c>
      <c r="G2413" s="8">
        <v>450.35671214705047</v>
      </c>
      <c r="H2413" s="7">
        <f>LN(G2413)</f>
        <v>6.1100399624087931</v>
      </c>
      <c r="I2413" s="7">
        <f>+(H2413-$O$10)/_xlfn.STDEV.S($H$2:$H$6885)</f>
        <v>0.37541287686342839</v>
      </c>
      <c r="J2413" s="7">
        <f>($O$9-H2413)/($O$9-$O$2)</f>
        <v>0.4376148825299539</v>
      </c>
      <c r="K2413" t="b">
        <f>G2413&lt;2000</f>
        <v>1</v>
      </c>
    </row>
    <row r="2414" spans="1:11" x14ac:dyDescent="0.25">
      <c r="A2414" s="1">
        <v>2146</v>
      </c>
      <c r="B2414" s="1" t="s">
        <v>1741</v>
      </c>
      <c r="C2414">
        <v>5874.7202796014517</v>
      </c>
      <c r="D2414">
        <v>249.03863224788779</v>
      </c>
      <c r="E2414" t="s">
        <v>3203</v>
      </c>
      <c r="F2414" s="2">
        <v>44358.586597222216</v>
      </c>
      <c r="G2414" s="8">
        <v>450.24449158270392</v>
      </c>
      <c r="H2414" s="7">
        <f>LN(G2414)</f>
        <v>6.1097907498506423</v>
      </c>
      <c r="I2414" s="7">
        <f>+(H2414-$O$10)/_xlfn.STDEV.S($H$2:$H$6885)</f>
        <v>0.37523229108174422</v>
      </c>
      <c r="J2414" s="7">
        <f>($O$9-H2414)/($O$9-$O$2)</f>
        <v>0.43764225835243875</v>
      </c>
      <c r="K2414" t="b">
        <f>G2414&lt;2000</f>
        <v>1</v>
      </c>
    </row>
    <row r="2415" spans="1:11" x14ac:dyDescent="0.25">
      <c r="A2415" s="1">
        <v>20052</v>
      </c>
      <c r="B2415" s="1" t="s">
        <v>5</v>
      </c>
      <c r="C2415">
        <v>13885.360766578489</v>
      </c>
      <c r="D2415">
        <v>291.99290351728462</v>
      </c>
      <c r="E2415" t="s">
        <v>2452</v>
      </c>
      <c r="F2415" s="2">
        <v>44323.690868055557</v>
      </c>
      <c r="G2415" s="8">
        <v>450.10385378017992</v>
      </c>
      <c r="H2415" s="7">
        <f>LN(G2415)</f>
        <v>6.1094783423155095</v>
      </c>
      <c r="I2415" s="7">
        <f>+(H2415-$O$10)/_xlfn.STDEV.S($H$2:$H$6885)</f>
        <v>0.37500591260645944</v>
      </c>
      <c r="J2415" s="7">
        <f>($O$9-H2415)/($O$9-$O$2)</f>
        <v>0.43767657609825461</v>
      </c>
      <c r="K2415" t="b">
        <f>G2415&lt;2000</f>
        <v>1</v>
      </c>
    </row>
    <row r="2416" spans="1:11" x14ac:dyDescent="0.25">
      <c r="A2416" s="1">
        <v>14265</v>
      </c>
      <c r="B2416" s="1" t="s">
        <v>5</v>
      </c>
      <c r="C2416">
        <v>16799.015701572251</v>
      </c>
      <c r="D2416">
        <v>425.08654574600621</v>
      </c>
      <c r="E2416" t="s">
        <v>1020</v>
      </c>
      <c r="F2416" s="2">
        <v>44215.713020833333</v>
      </c>
      <c r="G2416" s="8">
        <v>450.03985115437769</v>
      </c>
      <c r="H2416" s="7">
        <f>LN(G2416)</f>
        <v>6.1093361369641661</v>
      </c>
      <c r="I2416" s="7">
        <f>+(H2416-$O$10)/_xlfn.STDEV.S($H$2:$H$6885)</f>
        <v>0.37490286697857228</v>
      </c>
      <c r="J2416" s="7">
        <f>($O$9-H2416)/($O$9-$O$2)</f>
        <v>0.43769219725508418</v>
      </c>
      <c r="K2416" t="b">
        <f>G2416&lt;2000</f>
        <v>1</v>
      </c>
    </row>
    <row r="2417" spans="1:11" x14ac:dyDescent="0.25">
      <c r="A2417" s="1">
        <v>19587</v>
      </c>
      <c r="B2417" s="1" t="s">
        <v>5</v>
      </c>
      <c r="C2417">
        <v>4198.0447731819586</v>
      </c>
      <c r="D2417">
        <v>257.4182177087784</v>
      </c>
      <c r="E2417" t="s">
        <v>3048</v>
      </c>
      <c r="F2417" s="2">
        <v>44351.392708333333</v>
      </c>
      <c r="G2417" s="8">
        <v>449.38138537197221</v>
      </c>
      <c r="H2417" s="7">
        <f>LN(G2417)</f>
        <v>6.1078719378252</v>
      </c>
      <c r="I2417" s="7">
        <f>+(H2417-$O$10)/_xlfn.STDEV.S($H$2:$H$6885)</f>
        <v>0.37384187090352089</v>
      </c>
      <c r="J2417" s="7">
        <f>($O$9-H2417)/($O$9-$O$2)</f>
        <v>0.43785303849040658</v>
      </c>
      <c r="K2417" t="b">
        <f>G2417&lt;2000</f>
        <v>1</v>
      </c>
    </row>
    <row r="2418" spans="1:11" x14ac:dyDescent="0.25">
      <c r="A2418" s="1">
        <v>15057</v>
      </c>
      <c r="B2418" s="1" t="s">
        <v>5</v>
      </c>
      <c r="C2418">
        <v>6645.1429360084012</v>
      </c>
      <c r="D2418">
        <v>365.01141111159188</v>
      </c>
      <c r="E2418" t="s">
        <v>1587</v>
      </c>
      <c r="F2418" s="2">
        <v>44263.646898148138</v>
      </c>
      <c r="G2418" s="8">
        <v>448.84296559612551</v>
      </c>
      <c r="H2418" s="7">
        <f>LN(G2418)</f>
        <v>6.1066730840204606</v>
      </c>
      <c r="I2418" s="7">
        <f>+(H2418-$O$10)/_xlfn.STDEV.S($H$2:$H$6885)</f>
        <v>0.37297315083154559</v>
      </c>
      <c r="J2418" s="7">
        <f>($O$9-H2418)/($O$9-$O$2)</f>
        <v>0.43798473172925212</v>
      </c>
      <c r="K2418" t="b">
        <f>G2418&lt;2000</f>
        <v>1</v>
      </c>
    </row>
    <row r="2419" spans="1:11" x14ac:dyDescent="0.25">
      <c r="A2419" s="1">
        <v>21037</v>
      </c>
      <c r="B2419" s="1" t="s">
        <v>5</v>
      </c>
      <c r="C2419">
        <v>4816.8892959764944</v>
      </c>
      <c r="D2419">
        <v>284.72865163542679</v>
      </c>
      <c r="E2419" t="s">
        <v>2542</v>
      </c>
      <c r="F2419" s="2">
        <v>44328.816180555557</v>
      </c>
      <c r="G2419" s="8">
        <v>448.61662713934322</v>
      </c>
      <c r="H2419" s="7">
        <f>LN(G2419)</f>
        <v>6.1061686859095863</v>
      </c>
      <c r="I2419" s="7">
        <f>+(H2419-$O$10)/_xlfn.STDEV.S($H$2:$H$6885)</f>
        <v>0.3726076510838276</v>
      </c>
      <c r="J2419" s="7">
        <f>($O$9-H2419)/($O$9-$O$2)</f>
        <v>0.43804013950343279</v>
      </c>
      <c r="K2419" t="b">
        <f>G2419&lt;2000</f>
        <v>1</v>
      </c>
    </row>
    <row r="2420" spans="1:11" x14ac:dyDescent="0.25">
      <c r="A2420" s="1">
        <v>2200</v>
      </c>
      <c r="B2420" s="1" t="s">
        <v>1741</v>
      </c>
      <c r="C2420">
        <v>5119.75866742777</v>
      </c>
      <c r="D2420">
        <v>252.8840416971108</v>
      </c>
      <c r="E2420" t="s">
        <v>3094</v>
      </c>
      <c r="F2420" s="2">
        <v>44354.707962962973</v>
      </c>
      <c r="G2420" s="8">
        <v>448.57872717893582</v>
      </c>
      <c r="H2420" s="7">
        <f>LN(G2420)</f>
        <v>6.106084200495685</v>
      </c>
      <c r="I2420" s="7">
        <f>+(H2420-$O$10)/_xlfn.STDEV.S($H$2:$H$6885)</f>
        <v>0.37254643079612026</v>
      </c>
      <c r="J2420" s="7">
        <f>($O$9-H2420)/($O$9-$O$2)</f>
        <v>0.43804942016613563</v>
      </c>
      <c r="K2420" t="b">
        <f>G2420&lt;2000</f>
        <v>1</v>
      </c>
    </row>
    <row r="2421" spans="1:11" x14ac:dyDescent="0.25">
      <c r="A2421" s="1">
        <v>16974</v>
      </c>
      <c r="B2421" s="1" t="s">
        <v>5</v>
      </c>
      <c r="C2421">
        <v>7180.2617943947598</v>
      </c>
      <c r="D2421">
        <v>360.10596331502342</v>
      </c>
      <c r="E2421" t="s">
        <v>1637</v>
      </c>
      <c r="F2421" s="2">
        <v>44267.461157407408</v>
      </c>
      <c r="G2421" s="8">
        <v>448.57511122827049</v>
      </c>
      <c r="H2421" s="7">
        <f>LN(G2421)</f>
        <v>6.106076139557838</v>
      </c>
      <c r="I2421" s="7">
        <f>+(H2421-$O$10)/_xlfn.STDEV.S($H$2:$H$6885)</f>
        <v>0.37254058963477188</v>
      </c>
      <c r="J2421" s="7">
        <f>($O$9-H2421)/($O$9-$O$2)</f>
        <v>0.43805030565443204</v>
      </c>
      <c r="K2421" t="b">
        <f>G2421&lt;2000</f>
        <v>1</v>
      </c>
    </row>
    <row r="2422" spans="1:11" x14ac:dyDescent="0.25">
      <c r="A2422" s="1">
        <v>120</v>
      </c>
      <c r="B2422" s="1" t="s">
        <v>1741</v>
      </c>
      <c r="C2422">
        <v>6394.4712620390947</v>
      </c>
      <c r="D2422">
        <v>305.52530801573829</v>
      </c>
      <c r="E2422" t="s">
        <v>2253</v>
      </c>
      <c r="F2422" s="2">
        <v>44311.770138888889</v>
      </c>
      <c r="G2422" s="8">
        <v>448.39002061315881</v>
      </c>
      <c r="H2422" s="7">
        <f>LN(G2422)</f>
        <v>6.1056634354043133</v>
      </c>
      <c r="I2422" s="7">
        <f>+(H2422-$O$10)/_xlfn.STDEV.S($H$2:$H$6885)</f>
        <v>0.37224153366936796</v>
      </c>
      <c r="J2422" s="7">
        <f>($O$9-H2422)/($O$9-$O$2)</f>
        <v>0.43809564091253261</v>
      </c>
      <c r="K2422" t="b">
        <f>G2422&lt;2000</f>
        <v>1</v>
      </c>
    </row>
    <row r="2423" spans="1:11" x14ac:dyDescent="0.25">
      <c r="A2423" s="1">
        <v>8819</v>
      </c>
      <c r="B2423" s="1" t="s">
        <v>5</v>
      </c>
      <c r="C2423">
        <v>7233.8835867508988</v>
      </c>
      <c r="D2423">
        <v>418.50220248709871</v>
      </c>
      <c r="E2423" t="s">
        <v>1076</v>
      </c>
      <c r="F2423" s="2">
        <v>44219.509791666656</v>
      </c>
      <c r="G2423" s="8">
        <v>448.00273041333202</v>
      </c>
      <c r="H2423" s="7">
        <f>LN(G2423)</f>
        <v>6.1047993270690286</v>
      </c>
      <c r="I2423" s="7">
        <f>+(H2423-$O$10)/_xlfn.STDEV.S($H$2:$H$6885)</f>
        <v>0.37161537871014316</v>
      </c>
      <c r="J2423" s="7">
        <f>($O$9-H2423)/($O$9-$O$2)</f>
        <v>0.43819056259934475</v>
      </c>
      <c r="K2423" t="b">
        <f>G2423&lt;2000</f>
        <v>1</v>
      </c>
    </row>
    <row r="2424" spans="1:11" x14ac:dyDescent="0.25">
      <c r="A2424" s="1">
        <v>30317</v>
      </c>
      <c r="B2424" s="1" t="s">
        <v>5</v>
      </c>
      <c r="C2424">
        <v>1194.7025132488061</v>
      </c>
      <c r="D2424">
        <v>75.793685341269125</v>
      </c>
      <c r="E2424" t="s">
        <v>6457</v>
      </c>
      <c r="F2424" s="2">
        <v>44498.695810185192</v>
      </c>
      <c r="G2424" s="8">
        <v>447.80022700111368</v>
      </c>
      <c r="H2424" s="7">
        <f>LN(G2424)</f>
        <v>6.1043472110897463</v>
      </c>
      <c r="I2424" s="7">
        <f>+(H2424-$O$10)/_xlfn.STDEV.S($H$2:$H$6885)</f>
        <v>0.3712877639296665</v>
      </c>
      <c r="J2424" s="7">
        <f>($O$9-H2424)/($O$9-$O$2)</f>
        <v>0.43824022721850858</v>
      </c>
      <c r="K2424" t="b">
        <f>G2424&lt;2000</f>
        <v>1</v>
      </c>
    </row>
    <row r="2425" spans="1:11" x14ac:dyDescent="0.25">
      <c r="A2425" s="1">
        <v>5320</v>
      </c>
      <c r="B2425" s="1" t="s">
        <v>5</v>
      </c>
      <c r="C2425">
        <v>6604.4741536247993</v>
      </c>
      <c r="D2425">
        <v>388.52781365801502</v>
      </c>
      <c r="E2425" t="s">
        <v>1371</v>
      </c>
      <c r="F2425" s="2">
        <v>44243.659039351849</v>
      </c>
      <c r="G2425" s="8">
        <v>447.61852290128792</v>
      </c>
      <c r="H2425" s="7">
        <f>LN(G2425)</f>
        <v>6.1039413582921815</v>
      </c>
      <c r="I2425" s="7">
        <f>+(H2425-$O$10)/_xlfn.STDEV.S($H$2:$H$6885)</f>
        <v>0.37099367263169669</v>
      </c>
      <c r="J2425" s="7">
        <f>($O$9-H2425)/($O$9-$O$2)</f>
        <v>0.43828480986002383</v>
      </c>
      <c r="K2425" t="b">
        <f>G2425&lt;2000</f>
        <v>1</v>
      </c>
    </row>
    <row r="2426" spans="1:11" x14ac:dyDescent="0.25">
      <c r="A2426" s="1">
        <v>33951</v>
      </c>
      <c r="B2426" s="1" t="s">
        <v>5</v>
      </c>
      <c r="C2426">
        <v>1916.5924700581049</v>
      </c>
      <c r="D2426">
        <v>139.23237381797111</v>
      </c>
      <c r="E2426" t="s">
        <v>5404</v>
      </c>
      <c r="F2426" s="2">
        <v>44446.851689814823</v>
      </c>
      <c r="G2426" s="8">
        <v>447.2661150967898</v>
      </c>
      <c r="H2426" s="7">
        <f>LN(G2426)</f>
        <v>6.1031537532585238</v>
      </c>
      <c r="I2426" s="7">
        <f>+(H2426-$O$10)/_xlfn.STDEV.S($H$2:$H$6885)</f>
        <v>0.37042295391785318</v>
      </c>
      <c r="J2426" s="7">
        <f>($O$9-H2426)/($O$9-$O$2)</f>
        <v>0.43837132771349635</v>
      </c>
      <c r="K2426" t="b">
        <f>G2426&lt;2000</f>
        <v>1</v>
      </c>
    </row>
    <row r="2427" spans="1:11" x14ac:dyDescent="0.25">
      <c r="A2427" s="1">
        <v>21537</v>
      </c>
      <c r="B2427" s="1" t="s">
        <v>5</v>
      </c>
      <c r="C2427">
        <v>13351.97373296052</v>
      </c>
      <c r="D2427">
        <v>241.38486660087401</v>
      </c>
      <c r="E2427" t="s">
        <v>3292</v>
      </c>
      <c r="F2427" s="2">
        <v>44363.484120370369</v>
      </c>
      <c r="G2427" s="8">
        <v>447.25683085304001</v>
      </c>
      <c r="H2427" s="7">
        <f>LN(G2427)</f>
        <v>6.1031329952806717</v>
      </c>
      <c r="I2427" s="7">
        <f>+(H2427-$O$10)/_xlfn.STDEV.S($H$2:$H$6885)</f>
        <v>0.37040791215717933</v>
      </c>
      <c r="J2427" s="7">
        <f>($O$9-H2427)/($O$9-$O$2)</f>
        <v>0.43837360796261798</v>
      </c>
      <c r="K2427" t="b">
        <f>G2427&lt;2000</f>
        <v>1</v>
      </c>
    </row>
    <row r="2428" spans="1:11" x14ac:dyDescent="0.25">
      <c r="A2428" s="1">
        <v>1777</v>
      </c>
      <c r="B2428" s="1" t="s">
        <v>42</v>
      </c>
      <c r="C2428">
        <v>2601.661083725</v>
      </c>
      <c r="D2428">
        <v>196.93168411350001</v>
      </c>
      <c r="E2428" t="s">
        <v>4273</v>
      </c>
      <c r="F2428" s="2">
        <v>44399.748738425929</v>
      </c>
      <c r="G2428" s="8">
        <v>447.22066047746267</v>
      </c>
      <c r="H2428" s="7">
        <f>LN(G2428)</f>
        <v>6.1030521204102639</v>
      </c>
      <c r="I2428" s="7">
        <f>+(H2428-$O$10)/_xlfn.STDEV.S($H$2:$H$6885)</f>
        <v>0.37034930816145956</v>
      </c>
      <c r="J2428" s="7">
        <f>($O$9-H2428)/($O$9-$O$2)</f>
        <v>0.43838249200968282</v>
      </c>
      <c r="K2428" t="b">
        <f>G2428&lt;2000</f>
        <v>1</v>
      </c>
    </row>
    <row r="2429" spans="1:11" x14ac:dyDescent="0.25">
      <c r="A2429" s="1">
        <v>6841</v>
      </c>
      <c r="B2429" s="1" t="s">
        <v>42</v>
      </c>
      <c r="C2429">
        <v>1986.3321480086761</v>
      </c>
      <c r="D2429">
        <v>120.221890336032</v>
      </c>
      <c r="E2429" t="s">
        <v>5753</v>
      </c>
      <c r="F2429" s="2">
        <v>44462.33090277778</v>
      </c>
      <c r="G2429" s="8">
        <v>447.10819363785049</v>
      </c>
      <c r="H2429" s="7">
        <f>LN(G2429)</f>
        <v>6.1028006092582139</v>
      </c>
      <c r="I2429" s="7">
        <f>+(H2429-$O$10)/_xlfn.STDEV.S($H$2:$H$6885)</f>
        <v>0.37016705675995609</v>
      </c>
      <c r="J2429" s="7">
        <f>($O$9-H2429)/($O$9-$O$2)</f>
        <v>0.43841012033107474</v>
      </c>
      <c r="K2429" t="b">
        <f>G2429&lt;2000</f>
        <v>1</v>
      </c>
    </row>
    <row r="2430" spans="1:11" x14ac:dyDescent="0.25">
      <c r="A2430" s="1">
        <v>15734</v>
      </c>
      <c r="B2430" s="1" t="s">
        <v>5</v>
      </c>
      <c r="C2430">
        <v>5957.91168655605</v>
      </c>
      <c r="D2430">
        <v>352.42929752284249</v>
      </c>
      <c r="E2430" t="s">
        <v>1694</v>
      </c>
      <c r="F2430" s="2">
        <v>44272.705185185187</v>
      </c>
      <c r="G2430" s="8">
        <v>447.01260260760301</v>
      </c>
      <c r="H2430" s="7">
        <f>LN(G2430)</f>
        <v>6.1025867879691598</v>
      </c>
      <c r="I2430" s="7">
        <f>+(H2430-$O$10)/_xlfn.STDEV.S($H$2:$H$6885)</f>
        <v>0.37001211639534898</v>
      </c>
      <c r="J2430" s="7">
        <f>($O$9-H2430)/($O$9-$O$2)</f>
        <v>0.4384336084477895</v>
      </c>
      <c r="K2430" t="b">
        <f>G2430&lt;2000</f>
        <v>1</v>
      </c>
    </row>
    <row r="2431" spans="1:11" x14ac:dyDescent="0.25">
      <c r="A2431" s="1">
        <v>6675</v>
      </c>
      <c r="B2431" s="1" t="s">
        <v>42</v>
      </c>
      <c r="C2431">
        <v>3192.5597331122058</v>
      </c>
      <c r="D2431">
        <v>154.34201650353251</v>
      </c>
      <c r="E2431" t="s">
        <v>5099</v>
      </c>
      <c r="F2431" s="2">
        <v>44434.43650462963</v>
      </c>
      <c r="G2431" s="8">
        <v>446.96563485777989</v>
      </c>
      <c r="H2431" s="7">
        <f>LN(G2431)</f>
        <v>6.1024817121453907</v>
      </c>
      <c r="I2431" s="7">
        <f>+(H2431-$O$10)/_xlfn.STDEV.S($H$2:$H$6885)</f>
        <v>0.36993597577100706</v>
      </c>
      <c r="J2431" s="7">
        <f>($O$9-H2431)/($O$9-$O$2)</f>
        <v>0.43844515095239001</v>
      </c>
      <c r="K2431" t="b">
        <f>G2431&lt;2000</f>
        <v>1</v>
      </c>
    </row>
    <row r="2432" spans="1:11" x14ac:dyDescent="0.25">
      <c r="A2432" s="1">
        <v>4302</v>
      </c>
      <c r="B2432" s="1" t="s">
        <v>5</v>
      </c>
      <c r="C2432">
        <v>8147.7272204608198</v>
      </c>
      <c r="D2432">
        <v>463.53961275711862</v>
      </c>
      <c r="E2432" t="s">
        <v>559</v>
      </c>
      <c r="F2432" s="2">
        <v>44181.49628472222</v>
      </c>
      <c r="G2432" s="8">
        <v>446.44195604530597</v>
      </c>
      <c r="H2432" s="7">
        <f>LN(G2432)</f>
        <v>6.1013093942072363</v>
      </c>
      <c r="I2432" s="7">
        <f>+(H2432-$O$10)/_xlfn.STDEV.S($H$2:$H$6885)</f>
        <v>0.36908648426538276</v>
      </c>
      <c r="J2432" s="7">
        <f>($O$9-H2432)/($O$9-$O$2)</f>
        <v>0.43857392924514088</v>
      </c>
      <c r="K2432" t="b">
        <f>G2432&lt;2000</f>
        <v>1</v>
      </c>
    </row>
    <row r="2433" spans="1:11" x14ac:dyDescent="0.25">
      <c r="A2433" s="1">
        <v>14232</v>
      </c>
      <c r="B2433" s="1" t="s">
        <v>5</v>
      </c>
      <c r="C2433">
        <v>8323.6586741953888</v>
      </c>
      <c r="D2433">
        <v>416.91718062188511</v>
      </c>
      <c r="E2433" t="s">
        <v>1077</v>
      </c>
      <c r="F2433" s="2">
        <v>44219.513368055559</v>
      </c>
      <c r="G2433" s="8">
        <v>446.31066055163308</v>
      </c>
      <c r="H2433" s="7">
        <f>LN(G2433)</f>
        <v>6.1010152578649199</v>
      </c>
      <c r="I2433" s="7">
        <f>+(H2433-$O$10)/_xlfn.STDEV.S($H$2:$H$6885)</f>
        <v>0.36887334556285079</v>
      </c>
      <c r="J2433" s="7">
        <f>($O$9-H2433)/($O$9-$O$2)</f>
        <v>0.43860623991340475</v>
      </c>
      <c r="K2433" t="b">
        <f>G2433&lt;2000</f>
        <v>1</v>
      </c>
    </row>
    <row r="2434" spans="1:11" x14ac:dyDescent="0.25">
      <c r="A2434" s="1">
        <v>3775</v>
      </c>
      <c r="B2434" s="1" t="s">
        <v>42</v>
      </c>
      <c r="C2434">
        <v>4114.1788647549547</v>
      </c>
      <c r="D2434">
        <v>204.11360433003321</v>
      </c>
      <c r="E2434" t="s">
        <v>4120</v>
      </c>
      <c r="F2434" s="2">
        <v>44393.546111111107</v>
      </c>
      <c r="G2434" s="8">
        <v>446.30684455168932</v>
      </c>
      <c r="H2434" s="7">
        <f>LN(G2434)</f>
        <v>6.1010067077302388</v>
      </c>
      <c r="I2434" s="7">
        <f>+(H2434-$O$10)/_xlfn.STDEV.S($H$2:$H$6885)</f>
        <v>0.36886714991698788</v>
      </c>
      <c r="J2434" s="7">
        <f>($O$9-H2434)/($O$9-$O$2)</f>
        <v>0.43860717913962588</v>
      </c>
      <c r="K2434" t="b">
        <f>G2434&lt;2000</f>
        <v>1</v>
      </c>
    </row>
    <row r="2435" spans="1:11" x14ac:dyDescent="0.25">
      <c r="A2435" s="1">
        <v>3664</v>
      </c>
      <c r="B2435" s="1" t="s">
        <v>5</v>
      </c>
      <c r="C2435">
        <v>15399.28239097181</v>
      </c>
      <c r="D2435">
        <v>271.06313645362849</v>
      </c>
      <c r="E2435" t="s">
        <v>2742</v>
      </c>
      <c r="F2435" s="2">
        <v>44338.649537037039</v>
      </c>
      <c r="G2435" s="8">
        <v>446.0177096855349</v>
      </c>
      <c r="H2435" s="7">
        <f>LN(G2435)</f>
        <v>6.1003586590468304</v>
      </c>
      <c r="I2435" s="7">
        <f>+(H2435-$O$10)/_xlfn.STDEV.S($H$2:$H$6885)</f>
        <v>0.36839755729721346</v>
      </c>
      <c r="J2435" s="7">
        <f>($O$9-H2435)/($O$9-$O$2)</f>
        <v>0.43867836682715733</v>
      </c>
      <c r="K2435" t="b">
        <f>G2435&lt;2000</f>
        <v>1</v>
      </c>
    </row>
    <row r="2436" spans="1:11" x14ac:dyDescent="0.25">
      <c r="A2436" s="1">
        <v>2780</v>
      </c>
      <c r="B2436" s="1" t="s">
        <v>5</v>
      </c>
      <c r="C2436">
        <v>7533.293540980234</v>
      </c>
      <c r="D2436">
        <v>313.94263854931091</v>
      </c>
      <c r="E2436" t="s">
        <v>2111</v>
      </c>
      <c r="F2436" s="2">
        <v>44303.501226851848</v>
      </c>
      <c r="G2436" s="8">
        <v>445.91750287844928</v>
      </c>
      <c r="H2436" s="7">
        <f>LN(G2436)</f>
        <v>6.1001339637862424</v>
      </c>
      <c r="I2436" s="7">
        <f>+(H2436-$O$10)/_xlfn.STDEV.S($H$2:$H$6885)</f>
        <v>0.3682347373752356</v>
      </c>
      <c r="J2436" s="7">
        <f>($O$9-H2436)/($O$9-$O$2)</f>
        <v>0.43870304944192073</v>
      </c>
      <c r="K2436" t="b">
        <f>G2436&lt;2000</f>
        <v>1</v>
      </c>
    </row>
    <row r="2437" spans="1:11" x14ac:dyDescent="0.25">
      <c r="A2437" s="1">
        <v>22940</v>
      </c>
      <c r="B2437" s="1" t="s">
        <v>5</v>
      </c>
      <c r="C2437">
        <v>4879.8619881170434</v>
      </c>
      <c r="D2437">
        <v>212.36954718118039</v>
      </c>
      <c r="E2437" t="s">
        <v>3934</v>
      </c>
      <c r="F2437" s="2">
        <v>44386.614560185182</v>
      </c>
      <c r="G2437" s="8">
        <v>445.84567286628231</v>
      </c>
      <c r="H2437" s="7">
        <f>LN(G2437)</f>
        <v>6.0999728671761204</v>
      </c>
      <c r="I2437" s="7">
        <f>+(H2437-$O$10)/_xlfn.STDEV.S($H$2:$H$6885)</f>
        <v>0.36811800265897004</v>
      </c>
      <c r="J2437" s="7">
        <f>($O$9-H2437)/($O$9-$O$2)</f>
        <v>0.43872074579010778</v>
      </c>
      <c r="K2437" t="b">
        <f>G2437&lt;2000</f>
        <v>1</v>
      </c>
    </row>
    <row r="2438" spans="1:11" x14ac:dyDescent="0.25">
      <c r="A2438" s="1">
        <v>18041</v>
      </c>
      <c r="B2438" s="1" t="s">
        <v>5</v>
      </c>
      <c r="C2438">
        <v>6114.9101661810564</v>
      </c>
      <c r="D2438">
        <v>267.308189386555</v>
      </c>
      <c r="E2438" t="s">
        <v>2780</v>
      </c>
      <c r="F2438" s="2">
        <v>44341.474965277783</v>
      </c>
      <c r="G2438" s="8">
        <v>445.51376140007528</v>
      </c>
      <c r="H2438" s="7">
        <f>LN(G2438)</f>
        <v>6.0992281362207095</v>
      </c>
      <c r="I2438" s="7">
        <f>+(H2438-$O$10)/_xlfn.STDEV.S($H$2:$H$6885)</f>
        <v>0.36757835159673941</v>
      </c>
      <c r="J2438" s="7">
        <f>($O$9-H2438)/($O$9-$O$2)</f>
        <v>0.43880255395654044</v>
      </c>
      <c r="K2438" t="b">
        <f>G2438&lt;2000</f>
        <v>1</v>
      </c>
    </row>
    <row r="2439" spans="1:11" x14ac:dyDescent="0.25">
      <c r="A2439" s="1">
        <v>38346</v>
      </c>
      <c r="B2439" s="1" t="s">
        <v>5</v>
      </c>
      <c r="C2439">
        <v>1599.4162880116739</v>
      </c>
      <c r="D2439">
        <v>63.431179645662077</v>
      </c>
      <c r="E2439" t="s">
        <v>6567</v>
      </c>
      <c r="F2439" s="2">
        <v>44508.486863425933</v>
      </c>
      <c r="G2439" s="8">
        <v>445.34045542611739</v>
      </c>
      <c r="H2439" s="7">
        <f>LN(G2439)</f>
        <v>6.0988390580239162</v>
      </c>
      <c r="I2439" s="7">
        <f>+(H2439-$O$10)/_xlfn.STDEV.S($H$2:$H$6885)</f>
        <v>0.36729641560272075</v>
      </c>
      <c r="J2439" s="7">
        <f>($O$9-H2439)/($O$9-$O$2)</f>
        <v>0.43884529392007671</v>
      </c>
      <c r="K2439" t="b">
        <f>G2439&lt;2000</f>
        <v>1</v>
      </c>
    </row>
    <row r="2440" spans="1:11" x14ac:dyDescent="0.25">
      <c r="A2440" s="1">
        <v>3291</v>
      </c>
      <c r="B2440" s="1" t="s">
        <v>1741</v>
      </c>
      <c r="C2440">
        <v>7043.1152982686453</v>
      </c>
      <c r="D2440">
        <v>223.23264693074589</v>
      </c>
      <c r="E2440" t="s">
        <v>3702</v>
      </c>
      <c r="F2440" s="2">
        <v>44377.470891203702</v>
      </c>
      <c r="G2440" s="8">
        <v>445.23566535858072</v>
      </c>
      <c r="H2440" s="7">
        <f>LN(G2440)</f>
        <v>6.0986037270610156</v>
      </c>
      <c r="I2440" s="7">
        <f>+(H2440-$O$10)/_xlfn.STDEV.S($H$2:$H$6885)</f>
        <v>0.36712588877933255</v>
      </c>
      <c r="J2440" s="7">
        <f>($O$9-H2440)/($O$9-$O$2)</f>
        <v>0.43887114485918416</v>
      </c>
      <c r="K2440" t="b">
        <f>G2440&lt;2000</f>
        <v>1</v>
      </c>
    </row>
    <row r="2441" spans="1:11" x14ac:dyDescent="0.25">
      <c r="A2441" s="1">
        <v>6845</v>
      </c>
      <c r="B2441" s="1" t="s">
        <v>1741</v>
      </c>
      <c r="C2441">
        <v>6454.05</v>
      </c>
      <c r="D2441">
        <v>130.12725</v>
      </c>
      <c r="E2441" t="s">
        <v>5563</v>
      </c>
      <c r="F2441" s="2">
        <v>44453.776828703703</v>
      </c>
      <c r="G2441" s="8">
        <v>445.1480804237637</v>
      </c>
      <c r="H2441" s="7">
        <f>LN(G2441)</f>
        <v>6.0984069918094699</v>
      </c>
      <c r="I2441" s="7">
        <f>+(H2441-$O$10)/_xlfn.STDEV.S($H$2:$H$6885)</f>
        <v>0.36698332939368666</v>
      </c>
      <c r="J2441" s="7">
        <f>($O$9-H2441)/($O$9-$O$2)</f>
        <v>0.43889275608681566</v>
      </c>
      <c r="K2441" t="b">
        <f>G2441&lt;2000</f>
        <v>1</v>
      </c>
    </row>
    <row r="2442" spans="1:11" x14ac:dyDescent="0.25">
      <c r="A2442" s="1">
        <v>21620</v>
      </c>
      <c r="B2442" s="1" t="s">
        <v>5</v>
      </c>
      <c r="C2442">
        <v>3311.1854280620041</v>
      </c>
      <c r="D2442">
        <v>232.76160005905359</v>
      </c>
      <c r="E2442" t="s">
        <v>3470</v>
      </c>
      <c r="F2442" s="2">
        <v>44369.620625000003</v>
      </c>
      <c r="G2442" s="8">
        <v>445.14580311458928</v>
      </c>
      <c r="H2442" s="7">
        <f>LN(G2442)</f>
        <v>6.098401875950052</v>
      </c>
      <c r="I2442" s="7">
        <f>+(H2442-$O$10)/_xlfn.STDEV.S($H$2:$H$6885)</f>
        <v>0.36697962231135173</v>
      </c>
      <c r="J2442" s="7">
        <f>($O$9-H2442)/($O$9-$O$2)</f>
        <v>0.43889331806033871</v>
      </c>
      <c r="K2442" t="b">
        <f>G2442&lt;2000</f>
        <v>1</v>
      </c>
    </row>
    <row r="2443" spans="1:11" x14ac:dyDescent="0.25">
      <c r="A2443" s="1">
        <v>19906</v>
      </c>
      <c r="B2443" s="1" t="s">
        <v>5</v>
      </c>
      <c r="C2443">
        <v>11574.88891135936</v>
      </c>
      <c r="D2443">
        <v>283.92783146430031</v>
      </c>
      <c r="E2443" t="s">
        <v>2510</v>
      </c>
      <c r="F2443" s="2">
        <v>44327.640925925924</v>
      </c>
      <c r="G2443" s="8">
        <v>445.09678817028288</v>
      </c>
      <c r="H2443" s="7">
        <f>LN(G2443)</f>
        <v>6.0982917600224704</v>
      </c>
      <c r="I2443" s="7">
        <f>+(H2443-$O$10)/_xlfn.STDEV.S($H$2:$H$6885)</f>
        <v>0.36689982949912042</v>
      </c>
      <c r="J2443" s="7">
        <f>($O$9-H2443)/($O$9-$O$2)</f>
        <v>0.43890541421676271</v>
      </c>
      <c r="K2443" t="b">
        <f>G2443&lt;2000</f>
        <v>1</v>
      </c>
    </row>
    <row r="2444" spans="1:11" x14ac:dyDescent="0.25">
      <c r="A2444" s="1">
        <v>2122</v>
      </c>
      <c r="B2444" s="1" t="s">
        <v>42</v>
      </c>
      <c r="C2444">
        <v>4819.2514021812049</v>
      </c>
      <c r="D2444">
        <v>301.5567925092771</v>
      </c>
      <c r="E2444" t="s">
        <v>2274</v>
      </c>
      <c r="F2444" s="2">
        <v>44312.92864583333</v>
      </c>
      <c r="G2444" s="8">
        <v>444.6370041398626</v>
      </c>
      <c r="H2444" s="7">
        <f>LN(G2444)</f>
        <v>6.0972582282507828</v>
      </c>
      <c r="I2444" s="7">
        <f>+(H2444-$O$10)/_xlfn.STDEV.S($H$2:$H$6885)</f>
        <v>0.3661509059927347</v>
      </c>
      <c r="J2444" s="7">
        <f>($O$9-H2444)/($O$9-$O$2)</f>
        <v>0.43901894694771393</v>
      </c>
      <c r="K2444" t="b">
        <f>G2444&lt;2000</f>
        <v>1</v>
      </c>
    </row>
    <row r="2445" spans="1:11" x14ac:dyDescent="0.25">
      <c r="A2445" s="1">
        <v>2702</v>
      </c>
      <c r="B2445" s="1" t="s">
        <v>5</v>
      </c>
      <c r="C2445">
        <v>8246.6667150666599</v>
      </c>
      <c r="D2445">
        <v>445.7229373712554</v>
      </c>
      <c r="E2445" t="s">
        <v>787</v>
      </c>
      <c r="F2445" s="2">
        <v>44194.451145833344</v>
      </c>
      <c r="G2445" s="8">
        <v>444.47625583064092</v>
      </c>
      <c r="H2445" s="7">
        <f>LN(G2445)</f>
        <v>6.0968966358233381</v>
      </c>
      <c r="I2445" s="7">
        <f>+(H2445-$O$10)/_xlfn.STDEV.S($H$2:$H$6885)</f>
        <v>0.36588888688885923</v>
      </c>
      <c r="J2445" s="7">
        <f>($O$9-H2445)/($O$9-$O$2)</f>
        <v>0.43905866761901174</v>
      </c>
      <c r="K2445" t="b">
        <f>G2445&lt;2000</f>
        <v>1</v>
      </c>
    </row>
    <row r="2446" spans="1:11" x14ac:dyDescent="0.25">
      <c r="A2446" s="1">
        <v>873</v>
      </c>
      <c r="B2446" s="1" t="s">
        <v>1741</v>
      </c>
      <c r="C2446">
        <v>9879.0248181818188</v>
      </c>
      <c r="D2446">
        <v>288.10168772727269</v>
      </c>
      <c r="E2446" t="s">
        <v>2457</v>
      </c>
      <c r="F2446" s="2">
        <v>44323.800057870372</v>
      </c>
      <c r="G2446" s="8">
        <v>444.31047524971439</v>
      </c>
      <c r="H2446" s="7">
        <f>LN(G2446)</f>
        <v>6.0965235866383045</v>
      </c>
      <c r="I2446" s="7">
        <f>+(H2446-$O$10)/_xlfn.STDEV.S($H$2:$H$6885)</f>
        <v>0.36561856592595993</v>
      </c>
      <c r="J2446" s="7">
        <f>($O$9-H2446)/($O$9-$O$2)</f>
        <v>0.43909964680699243</v>
      </c>
      <c r="K2446" t="b">
        <f>G2446&lt;2000</f>
        <v>1</v>
      </c>
    </row>
    <row r="2447" spans="1:11" x14ac:dyDescent="0.25">
      <c r="A2447" s="1">
        <v>12313</v>
      </c>
      <c r="B2447" s="1" t="s">
        <v>1741</v>
      </c>
      <c r="C2447">
        <v>542.69410500000004</v>
      </c>
      <c r="D2447">
        <v>23.874101700000001</v>
      </c>
      <c r="E2447" t="s">
        <v>6884</v>
      </c>
      <c r="F2447" s="2">
        <v>44540.858622685177</v>
      </c>
      <c r="G2447" s="8">
        <v>444.22508363515038</v>
      </c>
      <c r="H2447" s="7">
        <f>LN(G2447)</f>
        <v>6.0963313791031686</v>
      </c>
      <c r="I2447" s="7">
        <f>+(H2447-$O$10)/_xlfn.STDEV.S($H$2:$H$6885)</f>
        <v>0.36547928743921082</v>
      </c>
      <c r="J2447" s="7">
        <f>($O$9-H2447)/($O$9-$O$2)</f>
        <v>0.43912076066819261</v>
      </c>
      <c r="K2447" t="b">
        <f>G2447&lt;2000</f>
        <v>1</v>
      </c>
    </row>
    <row r="2448" spans="1:11" x14ac:dyDescent="0.25">
      <c r="A2448" s="1">
        <v>7117</v>
      </c>
      <c r="B2448" s="1" t="s">
        <v>1741</v>
      </c>
      <c r="C2448">
        <v>2839.171196425425</v>
      </c>
      <c r="D2448">
        <v>163.15428536608599</v>
      </c>
      <c r="E2448" t="s">
        <v>4859</v>
      </c>
      <c r="F2448" s="2">
        <v>44426.385613425933</v>
      </c>
      <c r="G2448" s="8">
        <v>444.11683512700341</v>
      </c>
      <c r="H2448" s="7">
        <f>LN(G2448)</f>
        <v>6.09608766999433</v>
      </c>
      <c r="I2448" s="7">
        <f>+(H2448-$O$10)/_xlfn.STDEV.S($H$2:$H$6885)</f>
        <v>0.36530268959739365</v>
      </c>
      <c r="J2448" s="7">
        <f>($O$9-H2448)/($O$9-$O$2)</f>
        <v>0.4391475319406799</v>
      </c>
      <c r="K2448" t="b">
        <f>G2448&lt;2000</f>
        <v>1</v>
      </c>
    </row>
    <row r="2449" spans="1:11" x14ac:dyDescent="0.25">
      <c r="A2449" s="1">
        <v>16769</v>
      </c>
      <c r="B2449" s="1" t="s">
        <v>5</v>
      </c>
      <c r="C2449">
        <v>2924.30079865684</v>
      </c>
      <c r="D2449">
        <v>138.57746294273639</v>
      </c>
      <c r="E2449" t="s">
        <v>5382</v>
      </c>
      <c r="F2449" s="2">
        <v>44446.5469212963</v>
      </c>
      <c r="G2449" s="8">
        <v>443.97144533401871</v>
      </c>
      <c r="H2449" s="7">
        <f>LN(G2449)</f>
        <v>6.0957602480533311</v>
      </c>
      <c r="I2449" s="7">
        <f>+(H2449-$O$10)/_xlfn.STDEV.S($H$2:$H$6885)</f>
        <v>0.36506543130032149</v>
      </c>
      <c r="J2449" s="7">
        <f>($O$9-H2449)/($O$9-$O$2)</f>
        <v>0.43918349900831466</v>
      </c>
      <c r="K2449" t="b">
        <f>G2449&lt;2000</f>
        <v>1</v>
      </c>
    </row>
    <row r="2450" spans="1:11" x14ac:dyDescent="0.25">
      <c r="A2450" s="1">
        <v>7735</v>
      </c>
      <c r="B2450" s="1" t="s">
        <v>5</v>
      </c>
      <c r="C2450">
        <v>6900.7241476997988</v>
      </c>
      <c r="D2450">
        <v>412.04596318765192</v>
      </c>
      <c r="E2450" t="s">
        <v>1101</v>
      </c>
      <c r="F2450" s="2">
        <v>44221.64025462963</v>
      </c>
      <c r="G2450" s="8">
        <v>443.8648003097419</v>
      </c>
      <c r="H2450" s="7">
        <f>LN(G2450)</f>
        <v>6.0955200122546396</v>
      </c>
      <c r="I2450" s="7">
        <f>+(H2450-$O$10)/_xlfn.STDEV.S($H$2:$H$6885)</f>
        <v>0.36489135030770564</v>
      </c>
      <c r="J2450" s="7">
        <f>($O$9-H2450)/($O$9-$O$2)</f>
        <v>0.43920988874014955</v>
      </c>
      <c r="K2450" t="b">
        <f>G2450&lt;2000</f>
        <v>1</v>
      </c>
    </row>
    <row r="2451" spans="1:11" x14ac:dyDescent="0.25">
      <c r="A2451" s="1">
        <v>3972</v>
      </c>
      <c r="B2451" s="1" t="s">
        <v>42</v>
      </c>
      <c r="C2451">
        <v>2688.8186983199998</v>
      </c>
      <c r="D2451">
        <v>121.29958935720001</v>
      </c>
      <c r="E2451" t="s">
        <v>5705</v>
      </c>
      <c r="F2451" s="2">
        <v>44460.687280092592</v>
      </c>
      <c r="G2451" s="8">
        <v>443.68575519915942</v>
      </c>
      <c r="H2451" s="7">
        <f>LN(G2451)</f>
        <v>6.095116553292443</v>
      </c>
      <c r="I2451" s="7">
        <f>+(H2451-$O$10)/_xlfn.STDEV.S($H$2:$H$6885)</f>
        <v>0.36459899364395487</v>
      </c>
      <c r="J2451" s="7">
        <f>($O$9-H2451)/($O$9-$O$2)</f>
        <v>0.43925420842055002</v>
      </c>
      <c r="K2451" t="b">
        <f>G2451&lt;2000</f>
        <v>1</v>
      </c>
    </row>
    <row r="2452" spans="1:11" x14ac:dyDescent="0.25">
      <c r="A2452" s="1">
        <v>2937</v>
      </c>
      <c r="B2452" s="1" t="s">
        <v>42</v>
      </c>
      <c r="C2452">
        <v>3711.2380373558999</v>
      </c>
      <c r="D2452">
        <v>269.27525931224079</v>
      </c>
      <c r="E2452" t="s">
        <v>2740</v>
      </c>
      <c r="F2452" s="2">
        <v>44338.584976851853</v>
      </c>
      <c r="G2452" s="8">
        <v>442.94695233828719</v>
      </c>
      <c r="H2452" s="7">
        <f>LN(G2452)</f>
        <v>6.0934500164602596</v>
      </c>
      <c r="I2452" s="7">
        <f>+(H2452-$O$10)/_xlfn.STDEV.S($H$2:$H$6885)</f>
        <v>0.36339137851099995</v>
      </c>
      <c r="J2452" s="7">
        <f>($O$9-H2452)/($O$9-$O$2)</f>
        <v>0.43943727630774188</v>
      </c>
      <c r="K2452" t="b">
        <f>G2452&lt;2000</f>
        <v>1</v>
      </c>
    </row>
    <row r="2453" spans="1:11" x14ac:dyDescent="0.25">
      <c r="A2453" s="1">
        <v>3481</v>
      </c>
      <c r="B2453" s="1" t="s">
        <v>5</v>
      </c>
      <c r="C2453">
        <v>7369.1332240459033</v>
      </c>
      <c r="D2453">
        <v>465.94344296684523</v>
      </c>
      <c r="E2453" t="s">
        <v>396</v>
      </c>
      <c r="F2453" s="2">
        <v>44176.511388888888</v>
      </c>
      <c r="G2453" s="8">
        <v>442.93102717764339</v>
      </c>
      <c r="H2453" s="7">
        <f>LN(G2453)</f>
        <v>6.0934140630648406</v>
      </c>
      <c r="I2453" s="7">
        <f>+(H2453-$O$10)/_xlfn.STDEV.S($H$2:$H$6885)</f>
        <v>0.36336532576283936</v>
      </c>
      <c r="J2453" s="7">
        <f>($O$9-H2453)/($O$9-$O$2)</f>
        <v>0.43944122576268918</v>
      </c>
      <c r="K2453" t="b">
        <f>G2453&lt;2000</f>
        <v>1</v>
      </c>
    </row>
    <row r="2454" spans="1:11" x14ac:dyDescent="0.25">
      <c r="A2454" s="1">
        <v>9361</v>
      </c>
      <c r="B2454" s="1" t="s">
        <v>5</v>
      </c>
      <c r="C2454">
        <v>5803.6255251809089</v>
      </c>
      <c r="D2454">
        <v>368.9706295709978</v>
      </c>
      <c r="E2454" t="s">
        <v>1512</v>
      </c>
      <c r="F2454" s="2">
        <v>44256.408784722233</v>
      </c>
      <c r="G2454" s="8">
        <v>442.91115865172111</v>
      </c>
      <c r="H2454" s="7">
        <f>LN(G2454)</f>
        <v>6.093369205129096</v>
      </c>
      <c r="I2454" s="7">
        <f>+(H2454-$O$10)/_xlfn.STDEV.S($H$2:$H$6885)</f>
        <v>0.36333282055743849</v>
      </c>
      <c r="J2454" s="7">
        <f>($O$9-H2454)/($O$9-$O$2)</f>
        <v>0.43944615337506593</v>
      </c>
      <c r="K2454" t="b">
        <f>G2454&lt;2000</f>
        <v>1</v>
      </c>
    </row>
    <row r="2455" spans="1:11" x14ac:dyDescent="0.25">
      <c r="A2455" s="1">
        <v>35601</v>
      </c>
      <c r="B2455" s="1" t="s">
        <v>5</v>
      </c>
      <c r="C2455">
        <v>1410.975481322344</v>
      </c>
      <c r="D2455">
        <v>74.829898802711838</v>
      </c>
      <c r="E2455" t="s">
        <v>6461</v>
      </c>
      <c r="F2455" s="2">
        <v>44498.792210648149</v>
      </c>
      <c r="G2455" s="8">
        <v>442.79697749898918</v>
      </c>
      <c r="H2455" s="7">
        <f>LN(G2455)</f>
        <v>6.093111374928144</v>
      </c>
      <c r="I2455" s="7">
        <f>+(H2455-$O$10)/_xlfn.STDEV.S($H$2:$H$6885)</f>
        <v>0.36314599021178423</v>
      </c>
      <c r="J2455" s="7">
        <f>($O$9-H2455)/($O$9-$O$2)</f>
        <v>0.43947447583949095</v>
      </c>
      <c r="K2455" t="b">
        <f>G2455&lt;2000</f>
        <v>1</v>
      </c>
    </row>
    <row r="2456" spans="1:11" x14ac:dyDescent="0.25">
      <c r="A2456" s="1">
        <v>10203</v>
      </c>
      <c r="B2456" s="1" t="s">
        <v>5</v>
      </c>
      <c r="C2456">
        <v>7611.8652700484072</v>
      </c>
      <c r="D2456">
        <v>426.71056315150281</v>
      </c>
      <c r="E2456" t="s">
        <v>933</v>
      </c>
      <c r="F2456" s="2">
        <v>44208.704467592594</v>
      </c>
      <c r="G2456" s="8">
        <v>442.75850630072421</v>
      </c>
      <c r="H2456" s="7">
        <f>LN(G2456)</f>
        <v>6.0930244889023824</v>
      </c>
      <c r="I2456" s="7">
        <f>+(H2456-$O$10)/_xlfn.STDEV.S($H$2:$H$6885)</f>
        <v>0.36308303037943856</v>
      </c>
      <c r="J2456" s="7">
        <f>($O$9-H2456)/($O$9-$O$2)</f>
        <v>0.43948402020770144</v>
      </c>
      <c r="K2456" t="b">
        <f>G2456&lt;2000</f>
        <v>1</v>
      </c>
    </row>
    <row r="2457" spans="1:11" x14ac:dyDescent="0.25">
      <c r="A2457" s="1">
        <v>16954</v>
      </c>
      <c r="B2457" s="1" t="s">
        <v>5</v>
      </c>
      <c r="C2457">
        <v>7789.0246925052152</v>
      </c>
      <c r="D2457">
        <v>196.14968706272049</v>
      </c>
      <c r="E2457" t="s">
        <v>4228</v>
      </c>
      <c r="F2457" s="2">
        <v>44398.61041666667</v>
      </c>
      <c r="G2457" s="8">
        <v>442.31217242580681</v>
      </c>
      <c r="H2457" s="7">
        <f>LN(G2457)</f>
        <v>6.0920159052412552</v>
      </c>
      <c r="I2457" s="7">
        <f>+(H2457-$O$10)/_xlfn.STDEV.S($H$2:$H$6885)</f>
        <v>0.36235218491085536</v>
      </c>
      <c r="J2457" s="7">
        <f>($O$9-H2457)/($O$9-$O$2)</f>
        <v>0.43959481240642945</v>
      </c>
      <c r="K2457" t="b">
        <f>G2457&lt;2000</f>
        <v>1</v>
      </c>
    </row>
    <row r="2458" spans="1:11" x14ac:dyDescent="0.25">
      <c r="A2458" s="1">
        <v>25172</v>
      </c>
      <c r="B2458" s="1" t="s">
        <v>5</v>
      </c>
      <c r="C2458">
        <v>8441.39696157463</v>
      </c>
      <c r="D2458">
        <v>204.45441849737719</v>
      </c>
      <c r="E2458" t="s">
        <v>4070</v>
      </c>
      <c r="F2458" s="2">
        <v>44391.703888888893</v>
      </c>
      <c r="G2458" s="8">
        <v>442.17225313596919</v>
      </c>
      <c r="H2458" s="7">
        <f>LN(G2458)</f>
        <v>6.0916995191366254</v>
      </c>
      <c r="I2458" s="7">
        <f>+(H2458-$O$10)/_xlfn.STDEV.S($H$2:$H$6885)</f>
        <v>0.36212292346254576</v>
      </c>
      <c r="J2458" s="7">
        <f>($O$9-H2458)/($O$9-$O$2)</f>
        <v>0.43962956719527835</v>
      </c>
      <c r="K2458" t="b">
        <f>G2458&lt;2000</f>
        <v>1</v>
      </c>
    </row>
    <row r="2459" spans="1:11" x14ac:dyDescent="0.25">
      <c r="A2459" s="1">
        <v>3409</v>
      </c>
      <c r="B2459" s="1" t="s">
        <v>5</v>
      </c>
      <c r="C2459">
        <v>3465.6527878297989</v>
      </c>
      <c r="D2459">
        <v>211.81606719224999</v>
      </c>
      <c r="E2459" t="s">
        <v>3907</v>
      </c>
      <c r="F2459" s="2">
        <v>44385.613333333327</v>
      </c>
      <c r="G2459" s="8">
        <v>442.13752344222257</v>
      </c>
      <c r="H2459" s="7">
        <f>LN(G2459)</f>
        <v>6.0916209726935477</v>
      </c>
      <c r="I2459" s="7">
        <f>+(H2459-$O$10)/_xlfn.STDEV.S($H$2:$H$6885)</f>
        <v>0.36206600670471084</v>
      </c>
      <c r="J2459" s="7">
        <f>($O$9-H2459)/($O$9-$O$2)</f>
        <v>0.43963819546625499</v>
      </c>
      <c r="K2459" t="b">
        <f>G2459&lt;2000</f>
        <v>1</v>
      </c>
    </row>
    <row r="2460" spans="1:11" x14ac:dyDescent="0.25">
      <c r="A2460" s="1">
        <v>5900</v>
      </c>
      <c r="B2460" s="1" t="s">
        <v>5</v>
      </c>
      <c r="C2460">
        <v>10948.31738531936</v>
      </c>
      <c r="D2460">
        <v>408.03782062495759</v>
      </c>
      <c r="E2460" t="s">
        <v>1131</v>
      </c>
      <c r="F2460" s="2">
        <v>44223.466296296298</v>
      </c>
      <c r="G2460" s="8">
        <v>441.92877734335008</v>
      </c>
      <c r="H2460" s="7">
        <f>LN(G2460)</f>
        <v>6.0911487318614599</v>
      </c>
      <c r="I2460" s="7">
        <f>+(H2460-$O$10)/_xlfn.STDEV.S($H$2:$H$6885)</f>
        <v>0.36172380894213191</v>
      </c>
      <c r="J2460" s="7">
        <f>($O$9-H2460)/($O$9-$O$2)</f>
        <v>0.43969007078620387</v>
      </c>
      <c r="K2460" t="b">
        <f>G2460&lt;2000</f>
        <v>1</v>
      </c>
    </row>
    <row r="2461" spans="1:11" x14ac:dyDescent="0.25">
      <c r="A2461" s="1">
        <v>18773</v>
      </c>
      <c r="B2461" s="1" t="s">
        <v>5</v>
      </c>
      <c r="C2461">
        <v>10379.001681596879</v>
      </c>
      <c r="D2461">
        <v>331.35313636685038</v>
      </c>
      <c r="E2461" t="s">
        <v>1875</v>
      </c>
      <c r="F2461" s="2">
        <v>44286.645787037043</v>
      </c>
      <c r="G2461" s="8">
        <v>441.67652258789502</v>
      </c>
      <c r="H2461" s="7">
        <f>LN(G2461)</f>
        <v>6.0905777647965778</v>
      </c>
      <c r="I2461" s="7">
        <f>+(H2461-$O$10)/_xlfn.STDEV.S($H$2:$H$6885)</f>
        <v>0.36131007163092754</v>
      </c>
      <c r="J2461" s="7">
        <f>($O$9-H2461)/($O$9-$O$2)</f>
        <v>0.43975279111269505</v>
      </c>
      <c r="K2461" t="b">
        <f>G2461&lt;2000</f>
        <v>1</v>
      </c>
    </row>
    <row r="2462" spans="1:11" x14ac:dyDescent="0.25">
      <c r="A2462" s="1">
        <v>5186</v>
      </c>
      <c r="B2462" s="1" t="s">
        <v>5</v>
      </c>
      <c r="C2462">
        <v>9208.6014226365423</v>
      </c>
      <c r="D2462">
        <v>468.68914908258841</v>
      </c>
      <c r="E2462" t="s">
        <v>201</v>
      </c>
      <c r="F2462" s="2">
        <v>44172.421597222223</v>
      </c>
      <c r="G2462" s="8">
        <v>440.84545580031647</v>
      </c>
      <c r="H2462" s="7">
        <f>LN(G2462)</f>
        <v>6.0886943736661783</v>
      </c>
      <c r="I2462" s="7">
        <f>+(H2462-$O$10)/_xlfn.STDEV.S($H$2:$H$6885)</f>
        <v>0.35994531833749821</v>
      </c>
      <c r="J2462" s="7">
        <f>($O$9-H2462)/($O$9-$O$2)</f>
        <v>0.43995968029050364</v>
      </c>
      <c r="K2462" t="b">
        <f>G2462&lt;2000</f>
        <v>1</v>
      </c>
    </row>
    <row r="2463" spans="1:11" x14ac:dyDescent="0.25">
      <c r="A2463" s="1">
        <v>7230</v>
      </c>
      <c r="B2463" s="1" t="s">
        <v>1741</v>
      </c>
      <c r="C2463">
        <v>4820.3663812260547</v>
      </c>
      <c r="D2463">
        <v>155.54637524904209</v>
      </c>
      <c r="E2463" t="s">
        <v>4989</v>
      </c>
      <c r="F2463" s="2">
        <v>44431.546493055554</v>
      </c>
      <c r="G2463" s="8">
        <v>440.35619274472191</v>
      </c>
      <c r="H2463" s="7">
        <f>LN(G2463)</f>
        <v>6.087583928385742</v>
      </c>
      <c r="I2463" s="7">
        <f>+(H2463-$O$10)/_xlfn.STDEV.S($H$2:$H$6885)</f>
        <v>0.35914066133917893</v>
      </c>
      <c r="J2463" s="7">
        <f>($O$9-H2463)/($O$9-$O$2)</f>
        <v>0.44008166191575543</v>
      </c>
      <c r="K2463" t="b">
        <f>G2463&lt;2000</f>
        <v>1</v>
      </c>
    </row>
    <row r="2464" spans="1:11" x14ac:dyDescent="0.25">
      <c r="A2464" s="1">
        <v>11838</v>
      </c>
      <c r="B2464" s="1" t="s">
        <v>5</v>
      </c>
      <c r="C2464">
        <v>3577.744750325151</v>
      </c>
      <c r="D2464">
        <v>225.03479466704661</v>
      </c>
      <c r="E2464" t="s">
        <v>3612</v>
      </c>
      <c r="F2464" s="2">
        <v>44373.801550925928</v>
      </c>
      <c r="G2464" s="8">
        <v>440.00761763211352</v>
      </c>
      <c r="H2464" s="7">
        <f>LN(G2464)</f>
        <v>6.0867920395626998</v>
      </c>
      <c r="I2464" s="7">
        <f>+(H2464-$O$10)/_xlfn.STDEV.S($H$2:$H$6885)</f>
        <v>0.35856683848218823</v>
      </c>
      <c r="J2464" s="7">
        <f>($O$9-H2464)/($O$9-$O$2)</f>
        <v>0.44016865034044883</v>
      </c>
      <c r="K2464" t="b">
        <f>G2464&lt;2000</f>
        <v>1</v>
      </c>
    </row>
    <row r="2465" spans="1:11" x14ac:dyDescent="0.25">
      <c r="A2465" s="1">
        <v>22818</v>
      </c>
      <c r="B2465" s="1" t="s">
        <v>5</v>
      </c>
      <c r="C2465">
        <v>13223.573449814239</v>
      </c>
      <c r="D2465">
        <v>230.1706753965864</v>
      </c>
      <c r="E2465" t="s">
        <v>3462</v>
      </c>
      <c r="F2465" s="2">
        <v>44369.529340277782</v>
      </c>
      <c r="G2465" s="8">
        <v>439.98033890083661</v>
      </c>
      <c r="H2465" s="7">
        <f>LN(G2465)</f>
        <v>6.0867300415976526</v>
      </c>
      <c r="I2465" s="7">
        <f>+(H2465-$O$10)/_xlfn.STDEV.S($H$2:$H$6885)</f>
        <v>0.35852191317399373</v>
      </c>
      <c r="J2465" s="7">
        <f>($O$9-H2465)/($O$9-$O$2)</f>
        <v>0.44017546077286906</v>
      </c>
      <c r="K2465" t="b">
        <f>G2465&lt;2000</f>
        <v>1</v>
      </c>
    </row>
    <row r="2466" spans="1:11" x14ac:dyDescent="0.25">
      <c r="A2466" s="1">
        <v>13364</v>
      </c>
      <c r="B2466" s="1" t="s">
        <v>5</v>
      </c>
      <c r="C2466">
        <v>3729.487353981679</v>
      </c>
      <c r="D2466">
        <v>234.68361244918469</v>
      </c>
      <c r="E2466" t="s">
        <v>3380</v>
      </c>
      <c r="F2466" s="2">
        <v>44365.717858796299</v>
      </c>
      <c r="G2466" s="8">
        <v>439.8275594009753</v>
      </c>
      <c r="H2466" s="7">
        <f>LN(G2466)</f>
        <v>6.0863827396430059</v>
      </c>
      <c r="I2466" s="7">
        <f>+(H2466-$O$10)/_xlfn.STDEV.S($H$2:$H$6885)</f>
        <v>0.35827024931152346</v>
      </c>
      <c r="J2466" s="7">
        <f>($O$9-H2466)/($O$9-$O$2)</f>
        <v>0.44021361164588124</v>
      </c>
      <c r="K2466" t="b">
        <f>G2466&lt;2000</f>
        <v>1</v>
      </c>
    </row>
    <row r="2467" spans="1:11" x14ac:dyDescent="0.25">
      <c r="A2467" s="1">
        <v>2540</v>
      </c>
      <c r="B2467" s="1" t="s">
        <v>42</v>
      </c>
      <c r="C2467">
        <v>4750.3606947621374</v>
      </c>
      <c r="D2467">
        <v>286.52763788719551</v>
      </c>
      <c r="E2467" t="s">
        <v>2425</v>
      </c>
      <c r="F2467" s="2">
        <v>44322.576643518521</v>
      </c>
      <c r="G2467" s="8">
        <v>439.61055027607779</v>
      </c>
      <c r="H2467" s="7">
        <f>LN(G2467)</f>
        <v>6.0858892219595804</v>
      </c>
      <c r="I2467" s="7">
        <f>+(H2467-$O$10)/_xlfn.STDEV.S($H$2:$H$6885)</f>
        <v>0.357912633799297</v>
      </c>
      <c r="J2467" s="7">
        <f>($O$9-H2467)/($O$9-$O$2)</f>
        <v>0.44026782421283556</v>
      </c>
      <c r="K2467" t="b">
        <f>G2467&lt;2000</f>
        <v>1</v>
      </c>
    </row>
    <row r="2468" spans="1:11" x14ac:dyDescent="0.25">
      <c r="A2468" s="1">
        <v>1436</v>
      </c>
      <c r="B2468" s="1" t="s">
        <v>1741</v>
      </c>
      <c r="C2468">
        <v>9735.510836080497</v>
      </c>
      <c r="D2468">
        <v>293.73361844321983</v>
      </c>
      <c r="E2468" t="s">
        <v>2346</v>
      </c>
      <c r="F2468" s="2">
        <v>44316.454351851848</v>
      </c>
      <c r="G2468" s="8">
        <v>439.35958330440258</v>
      </c>
      <c r="H2468" s="7">
        <f>LN(G2468)</f>
        <v>6.0853181741641951</v>
      </c>
      <c r="I2468" s="7">
        <f>+(H2468-$O$10)/_xlfn.STDEV.S($H$2:$H$6885)</f>
        <v>0.35749883798870913</v>
      </c>
      <c r="J2468" s="7">
        <f>($O$9-H2468)/($O$9-$O$2)</f>
        <v>0.44033055340751515</v>
      </c>
      <c r="K2468" t="b">
        <f>G2468&lt;2000</f>
        <v>1</v>
      </c>
    </row>
    <row r="2469" spans="1:11" x14ac:dyDescent="0.25">
      <c r="A2469" s="1">
        <v>8474</v>
      </c>
      <c r="B2469" s="1" t="s">
        <v>5</v>
      </c>
      <c r="C2469">
        <v>9100.6895322719192</v>
      </c>
      <c r="D2469">
        <v>389.41743792593678</v>
      </c>
      <c r="E2469" t="s">
        <v>1280</v>
      </c>
      <c r="F2469" s="2">
        <v>44236.867245370369</v>
      </c>
      <c r="G2469" s="8">
        <v>439.22743633215981</v>
      </c>
      <c r="H2469" s="7">
        <f>LN(G2469)</f>
        <v>6.0850173571243671</v>
      </c>
      <c r="I2469" s="7">
        <f>+(H2469-$O$10)/_xlfn.STDEV.S($H$2:$H$6885)</f>
        <v>0.3572808582822114</v>
      </c>
      <c r="J2469" s="7">
        <f>($O$9-H2469)/($O$9-$O$2)</f>
        <v>0.44036359794565505</v>
      </c>
      <c r="K2469" t="b">
        <f>G2469&lt;2000</f>
        <v>1</v>
      </c>
    </row>
    <row r="2470" spans="1:11" x14ac:dyDescent="0.25">
      <c r="A2470" s="1">
        <v>12840</v>
      </c>
      <c r="B2470" s="1" t="s">
        <v>42</v>
      </c>
      <c r="C2470">
        <v>580.18833048914269</v>
      </c>
      <c r="D2470">
        <v>35.814077403843548</v>
      </c>
      <c r="E2470" t="s">
        <v>6830</v>
      </c>
      <c r="F2470" s="2">
        <v>44530.686469907407</v>
      </c>
      <c r="G2470" s="8">
        <v>438.83257959493722</v>
      </c>
      <c r="H2470" s="7">
        <f>LN(G2470)</f>
        <v>6.0841179726707377</v>
      </c>
      <c r="I2470" s="7">
        <f>+(H2470-$O$10)/_xlfn.STDEV.S($H$2:$H$6885)</f>
        <v>0.35662914134708412</v>
      </c>
      <c r="J2470" s="7">
        <f>($O$9-H2470)/($O$9-$O$2)</f>
        <v>0.440462394689009</v>
      </c>
      <c r="K2470" t="b">
        <f>G2470&lt;2000</f>
        <v>1</v>
      </c>
    </row>
    <row r="2471" spans="1:11" x14ac:dyDescent="0.25">
      <c r="A2471" s="1">
        <v>19640</v>
      </c>
      <c r="B2471" s="1" t="s">
        <v>5</v>
      </c>
      <c r="C2471">
        <v>7235.1439042004467</v>
      </c>
      <c r="D2471">
        <v>319.8149376711533</v>
      </c>
      <c r="E2471" t="s">
        <v>1968</v>
      </c>
      <c r="F2471" s="2">
        <v>44294.456250000003</v>
      </c>
      <c r="G2471" s="8">
        <v>438.8130226809136</v>
      </c>
      <c r="H2471" s="7">
        <f>LN(G2471)</f>
        <v>6.084073405902612</v>
      </c>
      <c r="I2471" s="7">
        <f>+(H2471-$O$10)/_xlfn.STDEV.S($H$2:$H$6885)</f>
        <v>0.356596847129173</v>
      </c>
      <c r="J2471" s="7">
        <f>($O$9-H2471)/($O$9-$O$2)</f>
        <v>0.44046729031682963</v>
      </c>
      <c r="K2471" t="b">
        <f>G2471&lt;2000</f>
        <v>1</v>
      </c>
    </row>
    <row r="2472" spans="1:11" x14ac:dyDescent="0.25">
      <c r="A2472" s="1">
        <v>19932</v>
      </c>
      <c r="B2472" s="1" t="s">
        <v>5</v>
      </c>
      <c r="C2472">
        <v>3615.84328856313</v>
      </c>
      <c r="D2472">
        <v>225.72898307639159</v>
      </c>
      <c r="E2472" t="s">
        <v>3578</v>
      </c>
      <c r="F2472" s="2">
        <v>44372.63244212963</v>
      </c>
      <c r="G2472" s="8">
        <v>438.61795314571867</v>
      </c>
      <c r="H2472" s="7">
        <f>LN(G2472)</f>
        <v>6.0836287679908372</v>
      </c>
      <c r="I2472" s="7">
        <f>+(H2472-$O$10)/_xlfn.STDEV.S($H$2:$H$6885)</f>
        <v>0.35627465114731682</v>
      </c>
      <c r="J2472" s="7">
        <f>($O$9-H2472)/($O$9-$O$2)</f>
        <v>0.44051613347558982</v>
      </c>
      <c r="K2472" t="b">
        <f>G2472&lt;2000</f>
        <v>1</v>
      </c>
    </row>
    <row r="2473" spans="1:11" x14ac:dyDescent="0.25">
      <c r="A2473" s="1">
        <v>8465</v>
      </c>
      <c r="B2473" s="1" t="s">
        <v>42</v>
      </c>
      <c r="C2473">
        <v>2501.42</v>
      </c>
      <c r="D2473">
        <v>112.5639</v>
      </c>
      <c r="E2473" t="s">
        <v>5837</v>
      </c>
      <c r="F2473" s="2">
        <v>44466.693425925929</v>
      </c>
      <c r="G2473" s="8">
        <v>438.10165431135738</v>
      </c>
      <c r="H2473" s="7">
        <f>LN(G2473)</f>
        <v>6.0824509709171686</v>
      </c>
      <c r="I2473" s="7">
        <f>+(H2473-$O$10)/_xlfn.STDEV.S($H$2:$H$6885)</f>
        <v>0.35542118932022426</v>
      </c>
      <c r="J2473" s="7">
        <f>($O$9-H2473)/($O$9-$O$2)</f>
        <v>0.44064551364748489</v>
      </c>
      <c r="K2473" t="b">
        <f>G2473&lt;2000</f>
        <v>1</v>
      </c>
    </row>
    <row r="2474" spans="1:11" x14ac:dyDescent="0.25">
      <c r="A2474" s="1">
        <v>5979</v>
      </c>
      <c r="B2474" s="1" t="s">
        <v>42</v>
      </c>
      <c r="C2474">
        <v>3889.3489135295572</v>
      </c>
      <c r="D2474">
        <v>186.72224735585149</v>
      </c>
      <c r="E2474" t="s">
        <v>4399</v>
      </c>
      <c r="F2474" s="2">
        <v>44404.870555555557</v>
      </c>
      <c r="G2474" s="8">
        <v>437.9930139229815</v>
      </c>
      <c r="H2474" s="7">
        <f>LN(G2474)</f>
        <v>6.0822029603017134</v>
      </c>
      <c r="I2474" s="7">
        <f>+(H2474-$O$10)/_xlfn.STDEV.S($H$2:$H$6885)</f>
        <v>0.35524147449690119</v>
      </c>
      <c r="J2474" s="7">
        <f>($O$9-H2474)/($O$9-$O$2)</f>
        <v>0.44067275743741841</v>
      </c>
      <c r="K2474" t="b">
        <f>G2474&lt;2000</f>
        <v>1</v>
      </c>
    </row>
    <row r="2475" spans="1:11" x14ac:dyDescent="0.25">
      <c r="A2475" s="1">
        <v>1212</v>
      </c>
      <c r="B2475" s="1" t="s">
        <v>42</v>
      </c>
      <c r="C2475">
        <v>2761.7673767770002</v>
      </c>
      <c r="D2475">
        <v>187.15660851492001</v>
      </c>
      <c r="E2475" t="s">
        <v>4380</v>
      </c>
      <c r="F2475" s="2">
        <v>44404.50445601852</v>
      </c>
      <c r="G2475" s="8">
        <v>437.98142703915079</v>
      </c>
      <c r="H2475" s="7">
        <f>LN(G2475)</f>
        <v>6.0821765054571664</v>
      </c>
      <c r="I2475" s="7">
        <f>+(H2475-$O$10)/_xlfn.STDEV.S($H$2:$H$6885)</f>
        <v>0.35522230464118726</v>
      </c>
      <c r="J2475" s="7">
        <f>($O$9-H2475)/($O$9-$O$2)</f>
        <v>0.44067566348329973</v>
      </c>
      <c r="K2475" t="b">
        <f>G2475&lt;2000</f>
        <v>1</v>
      </c>
    </row>
    <row r="2476" spans="1:11" x14ac:dyDescent="0.25">
      <c r="A2476" s="1">
        <v>1591</v>
      </c>
      <c r="B2476" s="1" t="s">
        <v>42</v>
      </c>
      <c r="C2476">
        <v>4051.7327248040001</v>
      </c>
      <c r="D2476">
        <v>261.40454528634012</v>
      </c>
      <c r="E2476" t="s">
        <v>2826</v>
      </c>
      <c r="F2476" s="2">
        <v>44342.628506944442</v>
      </c>
      <c r="G2476" s="8">
        <v>437.98133767554401</v>
      </c>
      <c r="H2476" s="7">
        <f>LN(G2476)</f>
        <v>6.0821763014219945</v>
      </c>
      <c r="I2476" s="7">
        <f>+(H2476-$O$10)/_xlfn.STDEV.S($H$2:$H$6885)</f>
        <v>0.35522215679209301</v>
      </c>
      <c r="J2476" s="7">
        <f>($O$9-H2476)/($O$9-$O$2)</f>
        <v>0.44067568589641842</v>
      </c>
      <c r="K2476" t="b">
        <f>G2476&lt;2000</f>
        <v>1</v>
      </c>
    </row>
    <row r="2477" spans="1:11" x14ac:dyDescent="0.25">
      <c r="A2477" s="1">
        <v>3138</v>
      </c>
      <c r="B2477" s="1" t="s">
        <v>5</v>
      </c>
      <c r="C2477">
        <v>3628.237356006679</v>
      </c>
      <c r="D2477">
        <v>199.17475173079049</v>
      </c>
      <c r="E2477" t="s">
        <v>4144</v>
      </c>
      <c r="F2477" s="2">
        <v>44394.371701388889</v>
      </c>
      <c r="G2477" s="8">
        <v>437.67236588970019</v>
      </c>
      <c r="H2477" s="7">
        <f>LN(G2477)</f>
        <v>6.0814706073847091</v>
      </c>
      <c r="I2477" s="7">
        <f>+(H2477-$O$10)/_xlfn.STDEV.S($H$2:$H$6885)</f>
        <v>0.35471079287729407</v>
      </c>
      <c r="J2477" s="7">
        <f>($O$9-H2477)/($O$9-$O$2)</f>
        <v>0.44075320588512484</v>
      </c>
      <c r="K2477" t="b">
        <f>G2477&lt;2000</f>
        <v>1</v>
      </c>
    </row>
    <row r="2478" spans="1:11" x14ac:dyDescent="0.25">
      <c r="A2478" s="1">
        <v>29147</v>
      </c>
      <c r="B2478" s="1" t="s">
        <v>5</v>
      </c>
      <c r="C2478">
        <v>2668.7670894818002</v>
      </c>
      <c r="D2478">
        <v>104.098526489458</v>
      </c>
      <c r="E2478" t="s">
        <v>5961</v>
      </c>
      <c r="F2478" s="2">
        <v>44473.561828703707</v>
      </c>
      <c r="G2478" s="8">
        <v>437.17195856858473</v>
      </c>
      <c r="H2478" s="7">
        <f>LN(G2478)</f>
        <v>6.080326615564223</v>
      </c>
      <c r="I2478" s="7">
        <f>+(H2478-$O$10)/_xlfn.STDEV.S($H$2:$H$6885)</f>
        <v>0.35388182719965838</v>
      </c>
      <c r="J2478" s="7">
        <f>($O$9-H2478)/($O$9-$O$2)</f>
        <v>0.44087887257397135</v>
      </c>
      <c r="K2478" t="b">
        <f>G2478&lt;2000</f>
        <v>1</v>
      </c>
    </row>
    <row r="2479" spans="1:11" x14ac:dyDescent="0.25">
      <c r="A2479" s="1">
        <v>15442</v>
      </c>
      <c r="B2479" s="1" t="s">
        <v>5</v>
      </c>
      <c r="C2479">
        <v>4710.7170486427995</v>
      </c>
      <c r="D2479">
        <v>286.05723713599798</v>
      </c>
      <c r="E2479" t="s">
        <v>2405</v>
      </c>
      <c r="F2479" s="2">
        <v>44321.464317129627</v>
      </c>
      <c r="G2479" s="8">
        <v>436.84629333577169</v>
      </c>
      <c r="H2479" s="7">
        <f>LN(G2479)</f>
        <v>6.0795814017264682</v>
      </c>
      <c r="I2479" s="7">
        <f>+(H2479-$O$10)/_xlfn.STDEV.S($H$2:$H$6885)</f>
        <v>0.35334182622855409</v>
      </c>
      <c r="J2479" s="7">
        <f>($O$9-H2479)/($O$9-$O$2)</f>
        <v>0.44096073378468648</v>
      </c>
      <c r="K2479" t="b">
        <f>G2479&lt;2000</f>
        <v>1</v>
      </c>
    </row>
    <row r="2480" spans="1:11" x14ac:dyDescent="0.25">
      <c r="A2480" s="1">
        <v>9446</v>
      </c>
      <c r="B2480" s="1" t="s">
        <v>1741</v>
      </c>
      <c r="C2480">
        <v>2726.5774999999999</v>
      </c>
      <c r="D2480">
        <v>95.716715000000008</v>
      </c>
      <c r="E2480" t="s">
        <v>6091</v>
      </c>
      <c r="F2480" s="2">
        <v>44480.45716435185</v>
      </c>
      <c r="G2480" s="8">
        <v>436.61066047452317</v>
      </c>
      <c r="H2480" s="7">
        <f>LN(G2480)</f>
        <v>6.0790418608459778</v>
      </c>
      <c r="I2480" s="7">
        <f>+(H2480-$O$10)/_xlfn.STDEV.S($H$2:$H$6885)</f>
        <v>0.35295086113282648</v>
      </c>
      <c r="J2480" s="7">
        <f>($O$9-H2480)/($O$9-$O$2)</f>
        <v>0.4410200019671458</v>
      </c>
      <c r="K2480" t="b">
        <f>G2480&lt;2000</f>
        <v>1</v>
      </c>
    </row>
    <row r="2481" spans="1:11" x14ac:dyDescent="0.25">
      <c r="A2481" s="1">
        <v>8021</v>
      </c>
      <c r="B2481" s="1" t="s">
        <v>5</v>
      </c>
      <c r="C2481">
        <v>7652.0928850521259</v>
      </c>
      <c r="D2481">
        <v>418.38875473891602</v>
      </c>
      <c r="E2481" t="s">
        <v>957</v>
      </c>
      <c r="F2481" s="2">
        <v>44210.615902777783</v>
      </c>
      <c r="G2481" s="8">
        <v>436.49553796444559</v>
      </c>
      <c r="H2481" s="7">
        <f>LN(G2481)</f>
        <v>6.078778152923733</v>
      </c>
      <c r="I2481" s="7">
        <f>+(H2481-$O$10)/_xlfn.STDEV.S($H$2:$H$6885)</f>
        <v>0.35275977164027345</v>
      </c>
      <c r="J2481" s="7">
        <f>($O$9-H2481)/($O$9-$O$2)</f>
        <v>0.44104897009507965</v>
      </c>
      <c r="K2481" t="b">
        <f>G2481&lt;2000</f>
        <v>1</v>
      </c>
    </row>
    <row r="2482" spans="1:11" x14ac:dyDescent="0.25">
      <c r="A2482" s="1">
        <v>2093</v>
      </c>
      <c r="B2482" s="1" t="s">
        <v>1741</v>
      </c>
      <c r="C2482">
        <v>12197.248</v>
      </c>
      <c r="D2482">
        <v>204.11821</v>
      </c>
      <c r="E2482" t="s">
        <v>4001</v>
      </c>
      <c r="F2482" s="2">
        <v>44389.693182870367</v>
      </c>
      <c r="G2482" s="8">
        <v>436.24776388877461</v>
      </c>
      <c r="H2482" s="7">
        <f>LN(G2482)</f>
        <v>6.0782103477471097</v>
      </c>
      <c r="I2482" s="7">
        <f>+(H2482-$O$10)/_xlfn.STDEV.S($H$2:$H$6885)</f>
        <v>0.35234832551402001</v>
      </c>
      <c r="J2482" s="7">
        <f>($O$9-H2482)/($O$9-$O$2)</f>
        <v>0.44111134309039163</v>
      </c>
      <c r="K2482" t="b">
        <f>G2482&lt;2000</f>
        <v>1</v>
      </c>
    </row>
    <row r="2483" spans="1:11" x14ac:dyDescent="0.25">
      <c r="A2483" s="1">
        <v>8863</v>
      </c>
      <c r="B2483" s="1" t="s">
        <v>5</v>
      </c>
      <c r="C2483">
        <v>4796.2873964169357</v>
      </c>
      <c r="D2483">
        <v>386.49803704711701</v>
      </c>
      <c r="E2483" t="s">
        <v>1281</v>
      </c>
      <c r="F2483" s="2">
        <v>44236.935706018521</v>
      </c>
      <c r="G2483" s="8">
        <v>436.02686121310558</v>
      </c>
      <c r="H2483" s="7">
        <f>LN(G2483)</f>
        <v>6.0777038497382607</v>
      </c>
      <c r="I2483" s="7">
        <f>+(H2483-$O$10)/_xlfn.STDEV.S($H$2:$H$6885)</f>
        <v>0.35198130412662215</v>
      </c>
      <c r="J2483" s="7">
        <f>($O$9-H2483)/($O$9-$O$2)</f>
        <v>0.44116698153687312</v>
      </c>
      <c r="K2483" t="b">
        <f>G2483&lt;2000</f>
        <v>1</v>
      </c>
    </row>
    <row r="2484" spans="1:11" x14ac:dyDescent="0.25">
      <c r="A2484" s="1">
        <v>31650</v>
      </c>
      <c r="B2484" s="1" t="s">
        <v>5</v>
      </c>
      <c r="C2484">
        <v>4978.9701822661864</v>
      </c>
      <c r="D2484">
        <v>140.79217841929321</v>
      </c>
      <c r="E2484" t="s">
        <v>5304</v>
      </c>
      <c r="F2484" s="2">
        <v>44442.558055555557</v>
      </c>
      <c r="G2484" s="8">
        <v>435.80830923546642</v>
      </c>
      <c r="H2484" s="7">
        <f>LN(G2484)</f>
        <v>6.0772024889544225</v>
      </c>
      <c r="I2484" s="7">
        <f>+(H2484-$O$10)/_xlfn.STDEV.S($H$2:$H$6885)</f>
        <v>0.35161800530361326</v>
      </c>
      <c r="J2484" s="7">
        <f>($O$9-H2484)/($O$9-$O$2)</f>
        <v>0.4412220556628364</v>
      </c>
      <c r="K2484" t="b">
        <f>G2484&lt;2000</f>
        <v>1</v>
      </c>
    </row>
    <row r="2485" spans="1:11" x14ac:dyDescent="0.25">
      <c r="A2485" s="1">
        <v>8632</v>
      </c>
      <c r="B2485" s="1" t="s">
        <v>1741</v>
      </c>
      <c r="C2485">
        <v>4601.7944538375996</v>
      </c>
      <c r="D2485">
        <v>83.426778153504017</v>
      </c>
      <c r="E2485" t="s">
        <v>6287</v>
      </c>
      <c r="F2485" s="2">
        <v>44490.579155092593</v>
      </c>
      <c r="G2485" s="8">
        <v>435.65984592425252</v>
      </c>
      <c r="H2485" s="7">
        <f>LN(G2485)</f>
        <v>6.0768617689596152</v>
      </c>
      <c r="I2485" s="7">
        <f>+(H2485-$O$10)/_xlfn.STDEV.S($H$2:$H$6885)</f>
        <v>0.35137111089727086</v>
      </c>
      <c r="J2485" s="7">
        <f>($O$9-H2485)/($O$9-$O$2)</f>
        <v>0.44125948351223576</v>
      </c>
      <c r="K2485" t="b">
        <f>G2485&lt;2000</f>
        <v>1</v>
      </c>
    </row>
    <row r="2486" spans="1:11" x14ac:dyDescent="0.25">
      <c r="A2486" s="1">
        <v>37292</v>
      </c>
      <c r="B2486" s="1" t="s">
        <v>5</v>
      </c>
      <c r="C2486">
        <v>2343.1539531369199</v>
      </c>
      <c r="D2486">
        <v>90.537695332103183</v>
      </c>
      <c r="E2486" t="s">
        <v>6189</v>
      </c>
      <c r="F2486" s="2">
        <v>44484.566874999997</v>
      </c>
      <c r="G2486" s="8">
        <v>435.34598931302259</v>
      </c>
      <c r="H2486" s="7">
        <f>LN(G2486)</f>
        <v>6.0761410926745283</v>
      </c>
      <c r="I2486" s="7">
        <f>+(H2486-$O$10)/_xlfn.STDEV.S($H$2:$H$6885)</f>
        <v>0.35084889046323914</v>
      </c>
      <c r="J2486" s="7">
        <f>($O$9-H2486)/($O$9-$O$2)</f>
        <v>0.4413386492902206</v>
      </c>
      <c r="K2486" t="b">
        <f>G2486&lt;2000</f>
        <v>1</v>
      </c>
    </row>
    <row r="2487" spans="1:11" x14ac:dyDescent="0.25">
      <c r="A2487" s="1">
        <v>683</v>
      </c>
      <c r="B2487" s="1" t="s">
        <v>42</v>
      </c>
      <c r="C2487">
        <v>4241.129781616195</v>
      </c>
      <c r="D2487">
        <v>249.78761509267289</v>
      </c>
      <c r="E2487" t="s">
        <v>3045</v>
      </c>
      <c r="F2487" s="2">
        <v>44350.896377314813</v>
      </c>
      <c r="G2487" s="8">
        <v>435.02775937633731</v>
      </c>
      <c r="H2487" s="7">
        <f>LN(G2487)</f>
        <v>6.0754098437108617</v>
      </c>
      <c r="I2487" s="7">
        <f>+(H2487-$O$10)/_xlfn.STDEV.S($H$2:$H$6885)</f>
        <v>0.35031900879640282</v>
      </c>
      <c r="J2487" s="7">
        <f>($O$9-H2487)/($O$9-$O$2)</f>
        <v>0.44141897646943706</v>
      </c>
      <c r="K2487" t="b">
        <f>G2487&lt;2000</f>
        <v>1</v>
      </c>
    </row>
    <row r="2488" spans="1:11" x14ac:dyDescent="0.25">
      <c r="A2488" s="1">
        <v>7949</v>
      </c>
      <c r="B2488" s="1" t="s">
        <v>42</v>
      </c>
      <c r="C2488">
        <v>2738.7539202339999</v>
      </c>
      <c r="D2488">
        <v>139.26217591778999</v>
      </c>
      <c r="E2488" t="s">
        <v>5327</v>
      </c>
      <c r="F2488" s="2">
        <v>44443.616574074083</v>
      </c>
      <c r="G2488" s="8">
        <v>434.97704849459541</v>
      </c>
      <c r="H2488" s="7">
        <f>LN(G2488)</f>
        <v>6.0752932676153266</v>
      </c>
      <c r="I2488" s="7">
        <f>+(H2488-$O$10)/_xlfn.STDEV.S($H$2:$H$6885)</f>
        <v>0.35023453478155342</v>
      </c>
      <c r="J2488" s="7">
        <f>($O$9-H2488)/($O$9-$O$2)</f>
        <v>0.44143178227072183</v>
      </c>
      <c r="K2488" t="b">
        <f>G2488&lt;2000</f>
        <v>1</v>
      </c>
    </row>
    <row r="2489" spans="1:11" x14ac:dyDescent="0.25">
      <c r="A2489" s="1">
        <v>16010</v>
      </c>
      <c r="B2489" s="1" t="s">
        <v>5</v>
      </c>
      <c r="C2489">
        <v>17136.125085848918</v>
      </c>
      <c r="D2489">
        <v>362.08548704400431</v>
      </c>
      <c r="E2489" t="s">
        <v>1521</v>
      </c>
      <c r="F2489" s="2">
        <v>44256.626747685194</v>
      </c>
      <c r="G2489" s="8">
        <v>434.95804555256268</v>
      </c>
      <c r="H2489" s="7">
        <f>LN(G2489)</f>
        <v>6.0752495794317696</v>
      </c>
      <c r="I2489" s="7">
        <f>+(H2489-$O$10)/_xlfn.STDEV.S($H$2:$H$6885)</f>
        <v>0.35020287720844978</v>
      </c>
      <c r="J2489" s="7">
        <f>($O$9-H2489)/($O$9-$O$2)</f>
        <v>0.44143658138665171</v>
      </c>
      <c r="K2489" t="b">
        <f>G2489&lt;2000</f>
        <v>1</v>
      </c>
    </row>
    <row r="2490" spans="1:11" x14ac:dyDescent="0.25">
      <c r="A2490" s="1">
        <v>3136</v>
      </c>
      <c r="B2490" s="1" t="s">
        <v>5</v>
      </c>
      <c r="C2490">
        <v>3977.6604025883848</v>
      </c>
      <c r="D2490">
        <v>293.69515972120121</v>
      </c>
      <c r="E2490" t="s">
        <v>2298</v>
      </c>
      <c r="F2490" s="2">
        <v>44313.667569444442</v>
      </c>
      <c r="G2490" s="8">
        <v>434.34175446597948</v>
      </c>
      <c r="H2490" s="7">
        <f>LN(G2490)</f>
        <v>6.0738316769087923</v>
      </c>
      <c r="I2490" s="7">
        <f>+(H2490-$O$10)/_xlfn.STDEV.S($H$2:$H$6885)</f>
        <v>0.34917542884323177</v>
      </c>
      <c r="J2490" s="7">
        <f>($O$9-H2490)/($O$9-$O$2)</f>
        <v>0.4415923369715945</v>
      </c>
      <c r="K2490" t="b">
        <f>G2490&lt;2000</f>
        <v>1</v>
      </c>
    </row>
    <row r="2491" spans="1:11" x14ac:dyDescent="0.25">
      <c r="A2491" s="1">
        <v>217</v>
      </c>
      <c r="B2491" s="1" t="s">
        <v>42</v>
      </c>
      <c r="C2491">
        <v>2856.777022853857</v>
      </c>
      <c r="D2491">
        <v>166.47864495628141</v>
      </c>
      <c r="E2491" t="s">
        <v>4747</v>
      </c>
      <c r="F2491" s="2">
        <v>44420.556539351863</v>
      </c>
      <c r="G2491" s="8">
        <v>434.28682739174798</v>
      </c>
      <c r="H2491" s="7">
        <f>LN(G2491)</f>
        <v>6.0737052084147729</v>
      </c>
      <c r="I2491" s="7">
        <f>+(H2491-$O$10)/_xlfn.STDEV.S($H$2:$H$6885)</f>
        <v>0.34908378654390154</v>
      </c>
      <c r="J2491" s="7">
        <f>($O$9-H2491)/($O$9-$O$2)</f>
        <v>0.44160622944582573</v>
      </c>
      <c r="K2491" t="b">
        <f>G2491&lt;2000</f>
        <v>1</v>
      </c>
    </row>
    <row r="2492" spans="1:11" x14ac:dyDescent="0.25">
      <c r="A2492" s="1">
        <v>1965</v>
      </c>
      <c r="B2492" s="1" t="s">
        <v>42</v>
      </c>
      <c r="C2492">
        <v>4845.4535086584547</v>
      </c>
      <c r="D2492">
        <v>260.55707601586931</v>
      </c>
      <c r="E2492" t="s">
        <v>2778</v>
      </c>
      <c r="F2492" s="2">
        <v>44341.450752314813</v>
      </c>
      <c r="G2492" s="8">
        <v>434.2138956021783</v>
      </c>
      <c r="H2492" s="7">
        <f>LN(G2492)</f>
        <v>6.0735372597008341</v>
      </c>
      <c r="I2492" s="7">
        <f>+(H2492-$O$10)/_xlfn.STDEV.S($H$2:$H$6885)</f>
        <v>0.34896208661828565</v>
      </c>
      <c r="J2492" s="7">
        <f>($O$9-H2492)/($O$9-$O$2)</f>
        <v>0.44162467849274967</v>
      </c>
      <c r="K2492" t="b">
        <f>G2492&lt;2000</f>
        <v>1</v>
      </c>
    </row>
    <row r="2493" spans="1:11" x14ac:dyDescent="0.25">
      <c r="A2493" s="1">
        <v>1920</v>
      </c>
      <c r="B2493" s="1" t="s">
        <v>42</v>
      </c>
      <c r="C2493">
        <v>1910.4508826399999</v>
      </c>
      <c r="D2493">
        <v>115.22636217439999</v>
      </c>
      <c r="E2493" t="s">
        <v>5798</v>
      </c>
      <c r="F2493" s="2">
        <v>44463.584374999999</v>
      </c>
      <c r="G2493" s="8">
        <v>434.07358636184722</v>
      </c>
      <c r="H2493" s="7">
        <f>LN(G2493)</f>
        <v>6.0732140735569198</v>
      </c>
      <c r="I2493" s="7">
        <f>+(H2493-$O$10)/_xlfn.STDEV.S($H$2:$H$6885)</f>
        <v>0.34872789768791501</v>
      </c>
      <c r="J2493" s="7">
        <f>($O$9-H2493)/($O$9-$O$2)</f>
        <v>0.44166018026108356</v>
      </c>
      <c r="K2493" t="b">
        <f>G2493&lt;2000</f>
        <v>1</v>
      </c>
    </row>
    <row r="2494" spans="1:11" x14ac:dyDescent="0.25">
      <c r="A2494" s="1">
        <v>11354</v>
      </c>
      <c r="B2494" s="1" t="s">
        <v>5</v>
      </c>
      <c r="C2494">
        <v>3845.7817376907701</v>
      </c>
      <c r="D2494">
        <v>256.55250380885718</v>
      </c>
      <c r="E2494" t="s">
        <v>2899</v>
      </c>
      <c r="F2494" s="2">
        <v>44344.649224537039</v>
      </c>
      <c r="G2494" s="8">
        <v>433.8763649842474</v>
      </c>
      <c r="H2494" s="7">
        <f>LN(G2494)</f>
        <v>6.0727596202081102</v>
      </c>
      <c r="I2494" s="7">
        <f>+(H2494-$O$10)/_xlfn.STDEV.S($H$2:$H$6885)</f>
        <v>0.34839858918980909</v>
      </c>
      <c r="J2494" s="7">
        <f>($O$9-H2494)/($O$9-$O$2)</f>
        <v>0.44171010163862962</v>
      </c>
      <c r="K2494" t="b">
        <f>G2494&lt;2000</f>
        <v>1</v>
      </c>
    </row>
    <row r="2495" spans="1:11" x14ac:dyDescent="0.25">
      <c r="A2495" s="1">
        <v>3855</v>
      </c>
      <c r="B2495" s="1" t="s">
        <v>42</v>
      </c>
      <c r="C2495">
        <v>3635.3065374507378</v>
      </c>
      <c r="D2495">
        <v>194.81032286908049</v>
      </c>
      <c r="E2495" t="s">
        <v>4170</v>
      </c>
      <c r="F2495" s="2">
        <v>44396.495046296302</v>
      </c>
      <c r="G2495" s="8">
        <v>433.62499611206948</v>
      </c>
      <c r="H2495" s="7">
        <f>LN(G2495)</f>
        <v>6.0721800963238008</v>
      </c>
      <c r="I2495" s="7">
        <f>+(H2495-$O$10)/_xlfn.STDEV.S($H$2:$H$6885)</f>
        <v>0.34797865138880418</v>
      </c>
      <c r="J2495" s="7">
        <f>($O$9-H2495)/($O$9-$O$2)</f>
        <v>0.44177376192565654</v>
      </c>
      <c r="K2495" t="b">
        <f>G2495&lt;2000</f>
        <v>1</v>
      </c>
    </row>
    <row r="2496" spans="1:11" x14ac:dyDescent="0.25">
      <c r="A2496" s="1">
        <v>3477</v>
      </c>
      <c r="B2496" s="1" t="s">
        <v>42</v>
      </c>
      <c r="C2496">
        <v>4019.1371869943519</v>
      </c>
      <c r="D2496">
        <v>206.2015895932777</v>
      </c>
      <c r="E2496" t="s">
        <v>3942</v>
      </c>
      <c r="F2496" s="2">
        <v>44386.709374999999</v>
      </c>
      <c r="G2496" s="8">
        <v>433.13295775514638</v>
      </c>
      <c r="H2496" s="7">
        <f>LN(G2496)</f>
        <v>6.0710447426588434</v>
      </c>
      <c r="I2496" s="7">
        <f>+(H2496-$O$10)/_xlfn.STDEV.S($H$2:$H$6885)</f>
        <v>0.34715594513918457</v>
      </c>
      <c r="J2496" s="7">
        <f>($O$9-H2496)/($O$9-$O$2)</f>
        <v>0.44189847971925428</v>
      </c>
      <c r="K2496" t="b">
        <f>G2496&lt;2000</f>
        <v>1</v>
      </c>
    </row>
    <row r="2497" spans="1:11" x14ac:dyDescent="0.25">
      <c r="A2497" s="1">
        <v>668</v>
      </c>
      <c r="B2497" s="1" t="s">
        <v>42</v>
      </c>
      <c r="C2497">
        <v>5791.470415155999</v>
      </c>
      <c r="D2497">
        <v>276.40421676905987</v>
      </c>
      <c r="E2497" t="s">
        <v>2494</v>
      </c>
      <c r="F2497" s="2">
        <v>44327.487083333333</v>
      </c>
      <c r="G2497" s="8">
        <v>433.01635356999162</v>
      </c>
      <c r="H2497" s="7">
        <f>LN(G2497)</f>
        <v>6.0707754953493218</v>
      </c>
      <c r="I2497" s="7">
        <f>+(H2497-$O$10)/_xlfn.STDEV.S($H$2:$H$6885)</f>
        <v>0.34696084166519792</v>
      </c>
      <c r="J2497" s="7">
        <f>($O$9-H2497)/($O$9-$O$2)</f>
        <v>0.44192805634494559</v>
      </c>
      <c r="K2497" t="b">
        <f>G2497&lt;2000</f>
        <v>1</v>
      </c>
    </row>
    <row r="2498" spans="1:11" x14ac:dyDescent="0.25">
      <c r="A2498" s="1">
        <v>9828</v>
      </c>
      <c r="B2498" s="1" t="s">
        <v>5</v>
      </c>
      <c r="C2498">
        <v>6003.0521284041306</v>
      </c>
      <c r="D2498">
        <v>340.32963164262333</v>
      </c>
      <c r="E2498" t="s">
        <v>1703</v>
      </c>
      <c r="F2498" s="2">
        <v>44273.591354166667</v>
      </c>
      <c r="G2498" s="8">
        <v>432.99907947881911</v>
      </c>
      <c r="H2498" s="7">
        <f>LN(G2498)</f>
        <v>6.0707356020852625</v>
      </c>
      <c r="I2498" s="7">
        <f>+(H2498-$O$10)/_xlfn.STDEV.S($H$2:$H$6885)</f>
        <v>0.34693193398764133</v>
      </c>
      <c r="J2498" s="7">
        <f>($O$9-H2498)/($O$9-$O$2)</f>
        <v>0.44193243859166431</v>
      </c>
      <c r="K2498" t="b">
        <f>G2498&lt;2000</f>
        <v>1</v>
      </c>
    </row>
    <row r="2499" spans="1:11" x14ac:dyDescent="0.25">
      <c r="A2499" s="1">
        <v>5621</v>
      </c>
      <c r="B2499" s="1" t="s">
        <v>42</v>
      </c>
      <c r="C2499">
        <v>2839.9008329100752</v>
      </c>
      <c r="D2499">
        <v>152.62683817485009</v>
      </c>
      <c r="E2499" t="s">
        <v>5009</v>
      </c>
      <c r="F2499" s="2">
        <v>44431.747141203698</v>
      </c>
      <c r="G2499" s="8">
        <v>432.76440129100388</v>
      </c>
      <c r="H2499" s="7">
        <f>LN(G2499)</f>
        <v>6.0701934720491142</v>
      </c>
      <c r="I2499" s="7">
        <f>+(H2499-$O$10)/_xlfn.STDEV.S($H$2:$H$6885)</f>
        <v>0.34653909272362654</v>
      </c>
      <c r="J2499" s="7">
        <f>($O$9-H2499)/($O$9-$O$2)</f>
        <v>0.4419919911910335</v>
      </c>
      <c r="K2499" t="b">
        <f>G2499&lt;2000</f>
        <v>1</v>
      </c>
    </row>
    <row r="2500" spans="1:11" x14ac:dyDescent="0.25">
      <c r="A2500" s="1">
        <v>24733</v>
      </c>
      <c r="B2500" s="1" t="s">
        <v>5</v>
      </c>
      <c r="C2500">
        <v>2966.508512098399</v>
      </c>
      <c r="D2500">
        <v>164.60170813653721</v>
      </c>
      <c r="E2500" t="s">
        <v>4785</v>
      </c>
      <c r="F2500" s="2">
        <v>44421.638981481483</v>
      </c>
      <c r="G2500" s="8">
        <v>432.73829749933151</v>
      </c>
      <c r="H2500" s="7">
        <f>LN(G2500)</f>
        <v>6.0701331515169725</v>
      </c>
      <c r="I2500" s="7">
        <f>+(H2500-$O$10)/_xlfn.STDEV.S($H$2:$H$6885)</f>
        <v>0.34649538292613785</v>
      </c>
      <c r="J2500" s="7">
        <f>($O$9-H2500)/($O$9-$O$2)</f>
        <v>0.4419986173586406</v>
      </c>
      <c r="K2500" t="b">
        <f>G2500&lt;2000</f>
        <v>1</v>
      </c>
    </row>
    <row r="2501" spans="1:11" x14ac:dyDescent="0.25">
      <c r="A2501" s="1">
        <v>5523</v>
      </c>
      <c r="B2501" s="1" t="s">
        <v>1741</v>
      </c>
      <c r="C2501">
        <v>2599.0709999999999</v>
      </c>
      <c r="D2501">
        <v>77.971550000000008</v>
      </c>
      <c r="E2501" t="s">
        <v>6348</v>
      </c>
      <c r="F2501" s="2">
        <v>44494.618032407408</v>
      </c>
      <c r="G2501" s="8">
        <v>432.14340824755669</v>
      </c>
      <c r="H2501" s="7">
        <f>LN(G2501)</f>
        <v>6.0687574966924176</v>
      </c>
      <c r="I2501" s="7">
        <f>+(H2501-$O$10)/_xlfn.STDEV.S($H$2:$H$6885)</f>
        <v>0.34549854832172133</v>
      </c>
      <c r="J2501" s="7">
        <f>($O$9-H2501)/($O$9-$O$2)</f>
        <v>0.44214973206392233</v>
      </c>
      <c r="K2501" t="b">
        <f>G2501&lt;2000</f>
        <v>1</v>
      </c>
    </row>
    <row r="2502" spans="1:11" x14ac:dyDescent="0.25">
      <c r="A2502" s="1">
        <v>10849</v>
      </c>
      <c r="B2502" s="1" t="s">
        <v>1741</v>
      </c>
      <c r="C2502">
        <v>3198.815000000001</v>
      </c>
      <c r="D2502">
        <v>56.581150000000008</v>
      </c>
      <c r="E2502" t="s">
        <v>6648</v>
      </c>
      <c r="F2502" s="2">
        <v>44512.647534722222</v>
      </c>
      <c r="G2502" s="8">
        <v>431.80541268432478</v>
      </c>
      <c r="H2502" s="7">
        <f>LN(G2502)</f>
        <v>6.0679750531673227</v>
      </c>
      <c r="I2502" s="7">
        <f>+(H2502-$O$10)/_xlfn.STDEV.S($H$2:$H$6885)</f>
        <v>0.3449315697687485</v>
      </c>
      <c r="J2502" s="7">
        <f>($O$9-H2502)/($O$9-$O$2)</f>
        <v>0.44223568292934573</v>
      </c>
      <c r="K2502" t="b">
        <f>G2502&lt;2000</f>
        <v>1</v>
      </c>
    </row>
    <row r="2503" spans="1:11" x14ac:dyDescent="0.25">
      <c r="A2503" s="1">
        <v>31565</v>
      </c>
      <c r="B2503" s="1" t="s">
        <v>5</v>
      </c>
      <c r="C2503">
        <v>3154.0534883475002</v>
      </c>
      <c r="D2503">
        <v>122.7803053443938</v>
      </c>
      <c r="E2503" t="s">
        <v>5634</v>
      </c>
      <c r="F2503" s="2">
        <v>44456.597604166673</v>
      </c>
      <c r="G2503" s="8">
        <v>431.42061608703369</v>
      </c>
      <c r="H2503" s="7">
        <f>LN(G2503)</f>
        <v>6.0670835216102263</v>
      </c>
      <c r="I2503" s="7">
        <f>+(H2503-$O$10)/_xlfn.STDEV.S($H$2:$H$6885)</f>
        <v>0.3442855432429226</v>
      </c>
      <c r="J2503" s="7">
        <f>($O$9-H2503)/($O$9-$O$2)</f>
        <v>0.44233361703759383</v>
      </c>
      <c r="K2503" t="b">
        <f>G2503&lt;2000</f>
        <v>1</v>
      </c>
    </row>
    <row r="2504" spans="1:11" x14ac:dyDescent="0.25">
      <c r="A2504" s="1">
        <v>30959</v>
      </c>
      <c r="B2504" s="1" t="s">
        <v>5</v>
      </c>
      <c r="C2504">
        <v>3474.3709579411502</v>
      </c>
      <c r="D2504">
        <v>153.49924977287199</v>
      </c>
      <c r="E2504" t="s">
        <v>4970</v>
      </c>
      <c r="F2504" s="2">
        <v>44430.53125</v>
      </c>
      <c r="G2504" s="8">
        <v>431.16552224599099</v>
      </c>
      <c r="H2504" s="7">
        <f>LN(G2504)</f>
        <v>6.066492058712452</v>
      </c>
      <c r="I2504" s="7">
        <f>+(H2504-$O$10)/_xlfn.STDEV.S($H$2:$H$6885)</f>
        <v>0.34385695412797457</v>
      </c>
      <c r="J2504" s="7">
        <f>($O$9-H2504)/($O$9-$O$2)</f>
        <v>0.44239858881676902</v>
      </c>
      <c r="K2504" t="b">
        <f>G2504&lt;2000</f>
        <v>1</v>
      </c>
    </row>
    <row r="2505" spans="1:11" x14ac:dyDescent="0.25">
      <c r="A2505" s="1">
        <v>20065</v>
      </c>
      <c r="B2505" s="1" t="s">
        <v>5</v>
      </c>
      <c r="C2505">
        <v>3070.242260131768</v>
      </c>
      <c r="D2505">
        <v>190.0324493883065</v>
      </c>
      <c r="E2505" t="s">
        <v>4260</v>
      </c>
      <c r="F2505" s="2">
        <v>44399.534039351849</v>
      </c>
      <c r="G2505" s="8">
        <v>430.97718843420512</v>
      </c>
      <c r="H2505" s="7">
        <f>LN(G2505)</f>
        <v>6.0660551616362515</v>
      </c>
      <c r="I2505" s="7">
        <f>+(H2505-$O$10)/_xlfn.STDEV.S($H$2:$H$6885)</f>
        <v>0.34354036735318827</v>
      </c>
      <c r="J2505" s="7">
        <f>($O$9-H2505)/($O$9-$O$2)</f>
        <v>0.44244658165024003</v>
      </c>
      <c r="K2505" t="b">
        <f>G2505&lt;2000</f>
        <v>1</v>
      </c>
    </row>
    <row r="2506" spans="1:11" x14ac:dyDescent="0.25">
      <c r="A2506" s="1">
        <v>34833</v>
      </c>
      <c r="B2506" s="1" t="s">
        <v>5</v>
      </c>
      <c r="C2506">
        <v>1926.3712037614321</v>
      </c>
      <c r="D2506">
        <v>72.91186978881683</v>
      </c>
      <c r="E2506" t="s">
        <v>6455</v>
      </c>
      <c r="F2506" s="2">
        <v>44498.691828703697</v>
      </c>
      <c r="G2506" s="8">
        <v>430.74627705001529</v>
      </c>
      <c r="H2506" s="7">
        <f>LN(G2506)</f>
        <v>6.0655192324223783</v>
      </c>
      <c r="I2506" s="7">
        <f>+(H2506-$O$10)/_xlfn.STDEV.S($H$2:$H$6885)</f>
        <v>0.34315201936329243</v>
      </c>
      <c r="J2506" s="7">
        <f>($O$9-H2506)/($O$9-$O$2)</f>
        <v>0.442505453093687</v>
      </c>
      <c r="K2506" t="b">
        <f>G2506&lt;2000</f>
        <v>1</v>
      </c>
    </row>
    <row r="2507" spans="1:11" x14ac:dyDescent="0.25">
      <c r="A2507" s="1">
        <v>8852</v>
      </c>
      <c r="B2507" s="1" t="s">
        <v>5</v>
      </c>
      <c r="C2507">
        <v>6991.3011578770156</v>
      </c>
      <c r="D2507">
        <v>456.55933874467161</v>
      </c>
      <c r="E2507" t="s">
        <v>254</v>
      </c>
      <c r="F2507" s="2">
        <v>44173.586944444447</v>
      </c>
      <c r="G2507" s="8">
        <v>430.72975538463049</v>
      </c>
      <c r="H2507" s="7">
        <f>LN(G2507)</f>
        <v>6.0654808757768892</v>
      </c>
      <c r="I2507" s="7">
        <f>+(H2507-$O$10)/_xlfn.STDEV.S($H$2:$H$6885)</f>
        <v>0.34312422515877944</v>
      </c>
      <c r="J2507" s="7">
        <f>($O$9-H2507)/($O$9-$O$2)</f>
        <v>0.44250966654394736</v>
      </c>
      <c r="K2507" t="b">
        <f>G2507&lt;2000</f>
        <v>1</v>
      </c>
    </row>
    <row r="2508" spans="1:11" x14ac:dyDescent="0.25">
      <c r="A2508" s="1">
        <v>423</v>
      </c>
      <c r="B2508" s="1" t="s">
        <v>5</v>
      </c>
      <c r="C2508">
        <v>18379.313634932911</v>
      </c>
      <c r="D2508">
        <v>535.31150855951432</v>
      </c>
      <c r="E2508" t="s">
        <v>9</v>
      </c>
      <c r="F2508" s="2">
        <v>44106.734189814822</v>
      </c>
      <c r="G2508" s="8">
        <v>430.61751363771219</v>
      </c>
      <c r="H2508" s="7">
        <f>LN(G2508)</f>
        <v>6.0652202567406643</v>
      </c>
      <c r="I2508" s="7">
        <f>+(H2508-$O$10)/_xlfn.STDEV.S($H$2:$H$6885)</f>
        <v>0.34293537395189139</v>
      </c>
      <c r="J2508" s="7">
        <f>($O$9-H2508)/($O$9-$O$2)</f>
        <v>0.4425382953599461</v>
      </c>
      <c r="K2508" t="b">
        <f>G2508&lt;2000</f>
        <v>1</v>
      </c>
    </row>
    <row r="2509" spans="1:11" x14ac:dyDescent="0.25">
      <c r="A2509" s="1">
        <v>5583</v>
      </c>
      <c r="B2509" s="1" t="s">
        <v>1741</v>
      </c>
      <c r="C2509">
        <v>5617.8544999999986</v>
      </c>
      <c r="D2509">
        <v>181.477835</v>
      </c>
      <c r="E2509" t="s">
        <v>4455</v>
      </c>
      <c r="F2509" s="2">
        <v>44406.589988425927</v>
      </c>
      <c r="G2509" s="8">
        <v>430.44769427037261</v>
      </c>
      <c r="H2509" s="7">
        <f>LN(G2509)</f>
        <v>6.064825816533391</v>
      </c>
      <c r="I2509" s="7">
        <f>+(H2509-$O$10)/_xlfn.STDEV.S($H$2:$H$6885)</f>
        <v>0.34264955250819423</v>
      </c>
      <c r="J2509" s="7">
        <f>($O$9-H2509)/($O$9-$O$2)</f>
        <v>0.4425816243365247</v>
      </c>
      <c r="K2509" t="b">
        <f>G2509&lt;2000</f>
        <v>1</v>
      </c>
    </row>
    <row r="2510" spans="1:11" x14ac:dyDescent="0.25">
      <c r="A2510" s="1">
        <v>12348</v>
      </c>
      <c r="B2510" s="1" t="s">
        <v>1741</v>
      </c>
      <c r="C2510">
        <v>1025.45</v>
      </c>
      <c r="D2510">
        <v>49.360750000000003</v>
      </c>
      <c r="E2510" t="s">
        <v>6711</v>
      </c>
      <c r="F2510" s="2">
        <v>44518.581018518518</v>
      </c>
      <c r="G2510" s="8">
        <v>430.05490498125732</v>
      </c>
      <c r="H2510" s="7">
        <f>LN(G2510)</f>
        <v>6.0639128865393683</v>
      </c>
      <c r="I2510" s="7">
        <f>+(H2510-$O$10)/_xlfn.STDEV.S($H$2:$H$6885)</f>
        <v>0.34198802012869922</v>
      </c>
      <c r="J2510" s="7">
        <f>($O$9-H2510)/($O$9-$O$2)</f>
        <v>0.4426819090478688</v>
      </c>
      <c r="K2510" t="b">
        <f>G2510&lt;2000</f>
        <v>1</v>
      </c>
    </row>
    <row r="2511" spans="1:11" x14ac:dyDescent="0.25">
      <c r="A2511" s="1">
        <v>2699</v>
      </c>
      <c r="B2511" s="1" t="s">
        <v>1741</v>
      </c>
      <c r="C2511">
        <v>7780.4512758620676</v>
      </c>
      <c r="D2511">
        <v>233.2301110344828</v>
      </c>
      <c r="E2511" t="s">
        <v>3254</v>
      </c>
      <c r="F2511" s="2">
        <v>44362.49490740741</v>
      </c>
      <c r="G2511" s="8">
        <v>429.98782393028807</v>
      </c>
      <c r="H2511" s="7">
        <f>LN(G2511)</f>
        <v>6.0637568918454994</v>
      </c>
      <c r="I2511" s="7">
        <f>+(H2511-$O$10)/_xlfn.STDEV.S($H$2:$H$6885)</f>
        <v>0.3418749823911954</v>
      </c>
      <c r="J2511" s="7">
        <f>($O$9-H2511)/($O$9-$O$2)</f>
        <v>0.44269904495417955</v>
      </c>
      <c r="K2511" t="b">
        <f>G2511&lt;2000</f>
        <v>1</v>
      </c>
    </row>
    <row r="2512" spans="1:11" x14ac:dyDescent="0.25">
      <c r="A2512" s="1">
        <v>724</v>
      </c>
      <c r="B2512" s="1" t="s">
        <v>5</v>
      </c>
      <c r="C2512">
        <v>4903.5541876431989</v>
      </c>
      <c r="D2512">
        <v>370.7253040140651</v>
      </c>
      <c r="E2512" t="s">
        <v>1406</v>
      </c>
      <c r="F2512" s="2">
        <v>44245.7262962963</v>
      </c>
      <c r="G2512" s="8">
        <v>429.9136839278911</v>
      </c>
      <c r="H2512" s="7">
        <f>LN(G2512)</f>
        <v>6.0635844534862153</v>
      </c>
      <c r="I2512" s="7">
        <f>+(H2512-$O$10)/_xlfn.STDEV.S($H$2:$H$6885)</f>
        <v>0.34175002915394798</v>
      </c>
      <c r="J2512" s="7">
        <f>($O$9-H2512)/($O$9-$O$2)</f>
        <v>0.44271798718545546</v>
      </c>
      <c r="K2512" t="b">
        <f>G2512&lt;2000</f>
        <v>1</v>
      </c>
    </row>
    <row r="2513" spans="1:11" x14ac:dyDescent="0.25">
      <c r="A2513" s="1">
        <v>5240</v>
      </c>
      <c r="B2513" s="1" t="s">
        <v>5</v>
      </c>
      <c r="C2513">
        <v>13607.13578676721</v>
      </c>
      <c r="D2513">
        <v>451.86142819398208</v>
      </c>
      <c r="E2513" t="s">
        <v>432</v>
      </c>
      <c r="F2513" s="2">
        <v>44176.818969907406</v>
      </c>
      <c r="G2513" s="8">
        <v>429.88887742444422</v>
      </c>
      <c r="H2513" s="7">
        <f>LN(G2513)</f>
        <v>6.0635267506959032</v>
      </c>
      <c r="I2513" s="7">
        <f>+(H2513-$O$10)/_xlfn.STDEV.S($H$2:$H$6885)</f>
        <v>0.34170821623901626</v>
      </c>
      <c r="J2513" s="7">
        <f>($O$9-H2513)/($O$9-$O$2)</f>
        <v>0.44272432579598209</v>
      </c>
      <c r="K2513" t="b">
        <f>G2513&lt;2000</f>
        <v>1</v>
      </c>
    </row>
    <row r="2514" spans="1:11" x14ac:dyDescent="0.25">
      <c r="A2514" s="1">
        <v>16407</v>
      </c>
      <c r="B2514" s="1" t="s">
        <v>5</v>
      </c>
      <c r="C2514">
        <v>7412.8290993888249</v>
      </c>
      <c r="D2514">
        <v>270.63417873242412</v>
      </c>
      <c r="E2514" t="s">
        <v>2576</v>
      </c>
      <c r="F2514" s="2">
        <v>44330.419583333343</v>
      </c>
      <c r="G2514" s="8">
        <v>429.3813869570584</v>
      </c>
      <c r="H2514" s="7">
        <f>LN(G2514)</f>
        <v>6.0623455378751423</v>
      </c>
      <c r="I2514" s="7">
        <f>+(H2514-$O$10)/_xlfn.STDEV.S($H$2:$H$6885)</f>
        <v>0.34085227927438139</v>
      </c>
      <c r="J2514" s="7">
        <f>($O$9-H2514)/($O$9-$O$2)</f>
        <v>0.44285408118526881</v>
      </c>
      <c r="K2514" t="b">
        <f>G2514&lt;2000</f>
        <v>1</v>
      </c>
    </row>
    <row r="2515" spans="1:11" x14ac:dyDescent="0.25">
      <c r="A2515" s="1">
        <v>7905</v>
      </c>
      <c r="B2515" s="1" t="s">
        <v>42</v>
      </c>
      <c r="C2515">
        <v>4380.88</v>
      </c>
      <c r="D2515">
        <v>67.092699999999994</v>
      </c>
      <c r="E2515" t="s">
        <v>6491</v>
      </c>
      <c r="F2515" s="2">
        <v>44503.437997685192</v>
      </c>
      <c r="G2515" s="8">
        <v>429.35064832553218</v>
      </c>
      <c r="H2515" s="7">
        <f>LN(G2515)</f>
        <v>6.0622739471337326</v>
      </c>
      <c r="I2515" s="7">
        <f>+(H2515-$O$10)/_xlfn.STDEV.S($H$2:$H$6885)</f>
        <v>0.34080040279554441</v>
      </c>
      <c r="J2515" s="7">
        <f>($O$9-H2515)/($O$9-$O$2)</f>
        <v>0.44286194537735823</v>
      </c>
      <c r="K2515" t="b">
        <f>G2515&lt;2000</f>
        <v>1</v>
      </c>
    </row>
    <row r="2516" spans="1:11" x14ac:dyDescent="0.25">
      <c r="A2516" s="1">
        <v>4187</v>
      </c>
      <c r="B2516" s="1" t="s">
        <v>42</v>
      </c>
      <c r="C2516">
        <v>3756.7291202948668</v>
      </c>
      <c r="D2516">
        <v>197.23478962986479</v>
      </c>
      <c r="E2516" t="s">
        <v>4104</v>
      </c>
      <c r="F2516" s="2">
        <v>44392.796377314808</v>
      </c>
      <c r="G2516" s="8">
        <v>429.33759606353999</v>
      </c>
      <c r="H2516" s="7">
        <f>LN(G2516)</f>
        <v>6.0622435466663251</v>
      </c>
      <c r="I2516" s="7">
        <f>+(H2516-$O$10)/_xlfn.STDEV.S($H$2:$H$6885)</f>
        <v>0.34077837384077952</v>
      </c>
      <c r="J2516" s="7">
        <f>($O$9-H2516)/($O$9-$O$2)</f>
        <v>0.44286528484710802</v>
      </c>
      <c r="K2516" t="b">
        <f>G2516&lt;2000</f>
        <v>1</v>
      </c>
    </row>
    <row r="2517" spans="1:11" x14ac:dyDescent="0.25">
      <c r="A2517" s="1">
        <v>21414</v>
      </c>
      <c r="B2517" s="1" t="s">
        <v>5</v>
      </c>
      <c r="C2517">
        <v>5074.3947847226764</v>
      </c>
      <c r="D2517">
        <v>229.40055138460721</v>
      </c>
      <c r="E2517" t="s">
        <v>3353</v>
      </c>
      <c r="F2517" s="2">
        <v>44365.4218287037</v>
      </c>
      <c r="G2517" s="8">
        <v>429.27392206728621</v>
      </c>
      <c r="H2517" s="7">
        <f>LN(G2517)</f>
        <v>6.0620952281426952</v>
      </c>
      <c r="I2517" s="7">
        <f>+(H2517-$O$10)/_xlfn.STDEV.S($H$2:$H$6885)</f>
        <v>0.34067089845219278</v>
      </c>
      <c r="J2517" s="7">
        <f>($O$9-H2517)/($O$9-$O$2)</f>
        <v>0.44288157753157076</v>
      </c>
      <c r="K2517" t="b">
        <f>G2517&lt;2000</f>
        <v>1</v>
      </c>
    </row>
    <row r="2518" spans="1:11" x14ac:dyDescent="0.25">
      <c r="A2518" s="1">
        <v>33162</v>
      </c>
      <c r="B2518" s="1" t="s">
        <v>5</v>
      </c>
      <c r="C2518">
        <v>2339.80481034676</v>
      </c>
      <c r="D2518">
        <v>109.4906706673294</v>
      </c>
      <c r="E2518" t="s">
        <v>5849</v>
      </c>
      <c r="F2518" s="2">
        <v>44467.311284722222</v>
      </c>
      <c r="G2518" s="8">
        <v>428.96671839355292</v>
      </c>
      <c r="H2518" s="7">
        <f>LN(G2518)</f>
        <v>6.0613793364163637</v>
      </c>
      <c r="I2518" s="7">
        <f>+(H2518-$O$10)/_xlfn.STDEV.S($H$2:$H$6885)</f>
        <v>0.34015214503157831</v>
      </c>
      <c r="J2518" s="7">
        <f>($O$9-H2518)/($O$9-$O$2)</f>
        <v>0.44296021772917504</v>
      </c>
      <c r="K2518" t="b">
        <f>G2518&lt;2000</f>
        <v>1</v>
      </c>
    </row>
    <row r="2519" spans="1:11" x14ac:dyDescent="0.25">
      <c r="A2519" s="1">
        <v>30500</v>
      </c>
      <c r="B2519" s="1" t="s">
        <v>5</v>
      </c>
      <c r="C2519">
        <v>2510.596549370227</v>
      </c>
      <c r="D2519">
        <v>148.8629690769792</v>
      </c>
      <c r="E2519" t="s">
        <v>5092</v>
      </c>
      <c r="F2519" s="2">
        <v>44433.776724537027</v>
      </c>
      <c r="G2519" s="8">
        <v>428.8536838133212</v>
      </c>
      <c r="H2519" s="7">
        <f>LN(G2519)</f>
        <v>6.0611157973804657</v>
      </c>
      <c r="I2519" s="7">
        <f>+(H2519-$O$10)/_xlfn.STDEV.S($H$2:$H$6885)</f>
        <v>0.33996117791838354</v>
      </c>
      <c r="J2519" s="7">
        <f>($O$9-H2519)/($O$9-$O$2)</f>
        <v>0.4429891673050636</v>
      </c>
      <c r="K2519" t="b">
        <f>G2519&lt;2000</f>
        <v>1</v>
      </c>
    </row>
    <row r="2520" spans="1:11" x14ac:dyDescent="0.25">
      <c r="A2520" s="1">
        <v>13179</v>
      </c>
      <c r="B2520" s="1" t="s">
        <v>42</v>
      </c>
      <c r="C2520">
        <v>1204.044583198071</v>
      </c>
      <c r="D2520">
        <v>59.716935320005348</v>
      </c>
      <c r="E2520" t="s">
        <v>6587</v>
      </c>
      <c r="F2520" s="2">
        <v>44509.647499999999</v>
      </c>
      <c r="G2520" s="8">
        <v>428.83714058554818</v>
      </c>
      <c r="H2520" s="7">
        <f>LN(G2520)</f>
        <v>6.0610772211772357</v>
      </c>
      <c r="I2520" s="7">
        <f>+(H2520-$O$10)/_xlfn.STDEV.S($H$2:$H$6885)</f>
        <v>0.33993322461672654</v>
      </c>
      <c r="J2520" s="7">
        <f>($O$9-H2520)/($O$9-$O$2)</f>
        <v>0.44299340487358585</v>
      </c>
      <c r="K2520" t="b">
        <f>G2520&lt;2000</f>
        <v>1</v>
      </c>
    </row>
    <row r="2521" spans="1:11" x14ac:dyDescent="0.25">
      <c r="A2521" s="1">
        <v>35090</v>
      </c>
      <c r="B2521" s="1" t="s">
        <v>5</v>
      </c>
      <c r="C2521">
        <v>3721.657068424</v>
      </c>
      <c r="D2521">
        <v>102.3441179531176</v>
      </c>
      <c r="E2521" t="s">
        <v>5950</v>
      </c>
      <c r="F2521" s="2">
        <v>44473.343611111108</v>
      </c>
      <c r="G2521" s="8">
        <v>428.72771713336721</v>
      </c>
      <c r="H2521" s="7">
        <f>LN(G2521)</f>
        <v>6.0608220254289726</v>
      </c>
      <c r="I2521" s="7">
        <f>+(H2521-$O$10)/_xlfn.STDEV.S($H$2:$H$6885)</f>
        <v>0.33974830326274452</v>
      </c>
      <c r="J2521" s="7">
        <f>($O$9-H2521)/($O$9-$O$2)</f>
        <v>0.44302143794525439</v>
      </c>
      <c r="K2521" t="b">
        <f>G2521&lt;2000</f>
        <v>1</v>
      </c>
    </row>
    <row r="2522" spans="1:11" x14ac:dyDescent="0.25">
      <c r="A2522" s="1">
        <v>995</v>
      </c>
      <c r="B2522" s="1" t="s">
        <v>42</v>
      </c>
      <c r="C2522">
        <v>8399.6500000000015</v>
      </c>
      <c r="D2522">
        <v>377.98424999999992</v>
      </c>
      <c r="E2522" t="s">
        <v>1302</v>
      </c>
      <c r="F2522" s="2">
        <v>44238.408668981479</v>
      </c>
      <c r="G2522" s="8">
        <v>428.3722841664927</v>
      </c>
      <c r="H2522" s="7">
        <f>LN(G2522)</f>
        <v>6.0599926403240607</v>
      </c>
      <c r="I2522" s="7">
        <f>+(H2522-$O$10)/_xlfn.STDEV.S($H$2:$H$6885)</f>
        <v>0.33914730964268341</v>
      </c>
      <c r="J2522" s="7">
        <f>($O$9-H2522)/($O$9-$O$2)</f>
        <v>0.44311254530987576</v>
      </c>
      <c r="K2522" t="b">
        <f>G2522&lt;2000</f>
        <v>1</v>
      </c>
    </row>
    <row r="2523" spans="1:11" x14ac:dyDescent="0.25">
      <c r="A2523" s="1">
        <v>389</v>
      </c>
      <c r="B2523" s="1" t="s">
        <v>5</v>
      </c>
      <c r="C2523">
        <v>12191.5375133121</v>
      </c>
      <c r="D2523">
        <v>510.69048600047569</v>
      </c>
      <c r="E2523" t="s">
        <v>22</v>
      </c>
      <c r="F2523" s="2">
        <v>44125.33421296296</v>
      </c>
      <c r="G2523" s="8">
        <v>428.37185488925769</v>
      </c>
      <c r="H2523" s="7">
        <f>LN(G2523)</f>
        <v>6.0599916382110246</v>
      </c>
      <c r="I2523" s="7">
        <f>+(H2523-$O$10)/_xlfn.STDEV.S($H$2:$H$6885)</f>
        <v>0.33914658348599491</v>
      </c>
      <c r="J2523" s="7">
        <f>($O$9-H2523)/($O$9-$O$2)</f>
        <v>0.44311265539128092</v>
      </c>
      <c r="K2523" t="b">
        <f>G2523&lt;2000</f>
        <v>1</v>
      </c>
    </row>
    <row r="2524" spans="1:11" x14ac:dyDescent="0.25">
      <c r="A2524" s="1">
        <v>6870</v>
      </c>
      <c r="B2524" s="1" t="s">
        <v>42</v>
      </c>
      <c r="C2524">
        <v>2784</v>
      </c>
      <c r="D2524">
        <v>125.28</v>
      </c>
      <c r="E2524" t="s">
        <v>5558</v>
      </c>
      <c r="F2524" s="2">
        <v>44453.726990740739</v>
      </c>
      <c r="G2524" s="8">
        <v>428.36619343862122</v>
      </c>
      <c r="H2524" s="7">
        <f>LN(G2524)</f>
        <v>6.0599784219177888</v>
      </c>
      <c r="I2524" s="7">
        <f>+(H2524-$O$10)/_xlfn.STDEV.S($H$2:$H$6885)</f>
        <v>0.33913700662252277</v>
      </c>
      <c r="J2524" s="7">
        <f>($O$9-H2524)/($O$9-$O$2)</f>
        <v>0.44311410719170469</v>
      </c>
      <c r="K2524" t="b">
        <f>G2524&lt;2000</f>
        <v>1</v>
      </c>
    </row>
    <row r="2525" spans="1:11" x14ac:dyDescent="0.25">
      <c r="A2525" s="1">
        <v>23973</v>
      </c>
      <c r="B2525" s="1" t="s">
        <v>5</v>
      </c>
      <c r="C2525">
        <v>1435.0273998708799</v>
      </c>
      <c r="D2525">
        <v>121.9773289890248</v>
      </c>
      <c r="E2525" t="s">
        <v>5624</v>
      </c>
      <c r="F2525" s="2">
        <v>44456.489791666667</v>
      </c>
      <c r="G2525" s="8">
        <v>428.15477469517862</v>
      </c>
      <c r="H2525" s="7">
        <f>LN(G2525)</f>
        <v>6.0594847533314917</v>
      </c>
      <c r="I2525" s="7">
        <f>+(H2525-$O$10)/_xlfn.STDEV.S($H$2:$H$6885)</f>
        <v>0.33877928176222322</v>
      </c>
      <c r="J2525" s="7">
        <f>($O$9-H2525)/($O$9-$O$2)</f>
        <v>0.44316833633523223</v>
      </c>
      <c r="K2525" t="b">
        <f>G2525&lt;2000</f>
        <v>1</v>
      </c>
    </row>
    <row r="2526" spans="1:11" x14ac:dyDescent="0.25">
      <c r="A2526" s="1">
        <v>23817</v>
      </c>
      <c r="B2526" s="1" t="s">
        <v>5</v>
      </c>
      <c r="C2526">
        <v>6183.2967334769191</v>
      </c>
      <c r="D2526">
        <v>229.91599540167999</v>
      </c>
      <c r="E2526" t="s">
        <v>3318</v>
      </c>
      <c r="F2526" s="2">
        <v>44364.378553240742</v>
      </c>
      <c r="G2526" s="8">
        <v>427.94950236480372</v>
      </c>
      <c r="H2526" s="7">
        <f>LN(G2526)</f>
        <v>6.059005203492041</v>
      </c>
      <c r="I2526" s="7">
        <f>+(H2526-$O$10)/_xlfn.STDEV.S($H$2:$H$6885)</f>
        <v>0.33843178770632043</v>
      </c>
      <c r="J2526" s="7">
        <f>($O$9-H2526)/($O$9-$O$2)</f>
        <v>0.44322101454444796</v>
      </c>
      <c r="K2526" t="b">
        <f>G2526&lt;2000</f>
        <v>1</v>
      </c>
    </row>
    <row r="2527" spans="1:11" x14ac:dyDescent="0.25">
      <c r="A2527" s="1">
        <v>16633</v>
      </c>
      <c r="B2527" s="1" t="s">
        <v>5</v>
      </c>
      <c r="C2527">
        <v>8353.8969710649144</v>
      </c>
      <c r="D2527">
        <v>336.20754589727738</v>
      </c>
      <c r="E2527" t="s">
        <v>1708</v>
      </c>
      <c r="F2527" s="2">
        <v>44273.674351851849</v>
      </c>
      <c r="G2527" s="8">
        <v>427.87836637501988</v>
      </c>
      <c r="H2527" s="7">
        <f>LN(G2527)</f>
        <v>6.058838964479393</v>
      </c>
      <c r="I2527" s="7">
        <f>+(H2527-$O$10)/_xlfn.STDEV.S($H$2:$H$6885)</f>
        <v>0.33831132667390612</v>
      </c>
      <c r="J2527" s="7">
        <f>($O$9-H2527)/($O$9-$O$2)</f>
        <v>0.44323927578189953</v>
      </c>
      <c r="K2527" t="b">
        <f>G2527&lt;2000</f>
        <v>1</v>
      </c>
    </row>
    <row r="2528" spans="1:11" x14ac:dyDescent="0.25">
      <c r="A2528" s="1">
        <v>7827</v>
      </c>
      <c r="B2528" s="1" t="s">
        <v>5</v>
      </c>
      <c r="C2528">
        <v>10870.86619547525</v>
      </c>
      <c r="D2528">
        <v>445.90295727190642</v>
      </c>
      <c r="E2528" t="s">
        <v>506</v>
      </c>
      <c r="F2528" s="2">
        <v>44179.647951388892</v>
      </c>
      <c r="G2528" s="8">
        <v>427.37147629983338</v>
      </c>
      <c r="H2528" s="7">
        <f>LN(G2528)</f>
        <v>6.0576536029411718</v>
      </c>
      <c r="I2528" s="7">
        <f>+(H2528-$O$10)/_xlfn.STDEV.S($H$2:$H$6885)</f>
        <v>0.33745238344268863</v>
      </c>
      <c r="J2528" s="7">
        <f>($O$9-H2528)/($O$9-$O$2)</f>
        <v>0.44336948690485223</v>
      </c>
      <c r="K2528" t="b">
        <f>G2528&lt;2000</f>
        <v>1</v>
      </c>
    </row>
    <row r="2529" spans="1:11" x14ac:dyDescent="0.25">
      <c r="A2529" s="1">
        <v>190</v>
      </c>
      <c r="B2529" s="1" t="s">
        <v>42</v>
      </c>
      <c r="C2529">
        <v>8695.5462404749978</v>
      </c>
      <c r="D2529">
        <v>452.65932645224979</v>
      </c>
      <c r="E2529" t="s">
        <v>250</v>
      </c>
      <c r="F2529" s="2">
        <v>44173.402858796297</v>
      </c>
      <c r="G2529" s="8">
        <v>426.84728531383172</v>
      </c>
      <c r="H2529" s="7">
        <f>LN(G2529)</f>
        <v>6.056426303623117</v>
      </c>
      <c r="I2529" s="7">
        <f>+(H2529-$O$10)/_xlfn.STDEV.S($H$2:$H$6885)</f>
        <v>0.3365630510255907</v>
      </c>
      <c r="J2529" s="7">
        <f>($O$9-H2529)/($O$9-$O$2)</f>
        <v>0.4435043048631292</v>
      </c>
      <c r="K2529" t="b">
        <f>G2529&lt;2000</f>
        <v>1</v>
      </c>
    </row>
    <row r="2530" spans="1:11" x14ac:dyDescent="0.25">
      <c r="A2530" s="1">
        <v>12062</v>
      </c>
      <c r="B2530" s="1" t="s">
        <v>1741</v>
      </c>
      <c r="C2530">
        <v>910.31749999999988</v>
      </c>
      <c r="D2530">
        <v>47.928420000000003</v>
      </c>
      <c r="E2530" t="s">
        <v>6717</v>
      </c>
      <c r="F2530" s="2">
        <v>44519.483495370368</v>
      </c>
      <c r="G2530" s="8">
        <v>426.76919618853742</v>
      </c>
      <c r="H2530" s="7">
        <f>LN(G2530)</f>
        <v>6.0562433429441604</v>
      </c>
      <c r="I2530" s="7">
        <f>+(H2530-$O$10)/_xlfn.STDEV.S($H$2:$H$6885)</f>
        <v>0.3364304730468885</v>
      </c>
      <c r="J2530" s="7">
        <f>($O$9-H2530)/($O$9-$O$2)</f>
        <v>0.44352440296374657</v>
      </c>
      <c r="K2530" t="b">
        <f>G2530&lt;2000</f>
        <v>1</v>
      </c>
    </row>
    <row r="2531" spans="1:11" x14ac:dyDescent="0.25">
      <c r="A2531" s="1">
        <v>32763</v>
      </c>
      <c r="B2531" s="1" t="s">
        <v>5</v>
      </c>
      <c r="C2531">
        <v>1615.82153505614</v>
      </c>
      <c r="D2531">
        <v>134.18317969191349</v>
      </c>
      <c r="E2531" t="s">
        <v>5354</v>
      </c>
      <c r="F2531" s="2">
        <v>44445.652951388889</v>
      </c>
      <c r="G2531" s="8">
        <v>426.54611557880048</v>
      </c>
      <c r="H2531" s="7">
        <f>LN(G2531)</f>
        <v>6.0557204867109657</v>
      </c>
      <c r="I2531" s="7">
        <f>+(H2531-$O$10)/_xlfn.STDEV.S($H$2:$H$6885)</f>
        <v>0.33605159807252716</v>
      </c>
      <c r="J2531" s="7">
        <f>($O$9-H2531)/($O$9-$O$2)</f>
        <v>0.44358183834955239</v>
      </c>
      <c r="K2531" t="b">
        <f>G2531&lt;2000</f>
        <v>1</v>
      </c>
    </row>
    <row r="2532" spans="1:11" x14ac:dyDescent="0.25">
      <c r="A2532" s="1">
        <v>18118</v>
      </c>
      <c r="B2532" s="1" t="s">
        <v>5</v>
      </c>
      <c r="C2532">
        <v>7746.1222760008941</v>
      </c>
      <c r="D2532">
        <v>293.26171870270952</v>
      </c>
      <c r="E2532" t="s">
        <v>2227</v>
      </c>
      <c r="F2532" s="2">
        <v>44309.461493055547</v>
      </c>
      <c r="G2532" s="8">
        <v>426.43348968310079</v>
      </c>
      <c r="H2532" s="7">
        <f>LN(G2532)</f>
        <v>6.0554564103000894</v>
      </c>
      <c r="I2532" s="7">
        <f>+(H2532-$O$10)/_xlfn.STDEV.S($H$2:$H$6885)</f>
        <v>0.33586024156370464</v>
      </c>
      <c r="J2532" s="7">
        <f>($O$9-H2532)/($O$9-$O$2)</f>
        <v>0.44361084695570063</v>
      </c>
      <c r="K2532" t="b">
        <f>G2532&lt;2000</f>
        <v>1</v>
      </c>
    </row>
    <row r="2533" spans="1:11" x14ac:dyDescent="0.25">
      <c r="A2533" s="1">
        <v>10770</v>
      </c>
      <c r="B2533" s="1" t="s">
        <v>5</v>
      </c>
      <c r="C2533">
        <v>5361.1652922052672</v>
      </c>
      <c r="D2533">
        <v>342.83663025755283</v>
      </c>
      <c r="E2533" t="s">
        <v>1629</v>
      </c>
      <c r="F2533" s="2">
        <v>44266.555833333332</v>
      </c>
      <c r="G2533" s="8">
        <v>425.74769732961801</v>
      </c>
      <c r="H2533" s="7">
        <f>LN(G2533)</f>
        <v>6.0538469110246318</v>
      </c>
      <c r="I2533" s="7">
        <f>+(H2533-$O$10)/_xlfn.STDEV.S($H$2:$H$6885)</f>
        <v>0.33469395730044227</v>
      </c>
      <c r="J2533" s="7">
        <f>($O$9-H2533)/($O$9-$O$2)</f>
        <v>0.44378764930780279</v>
      </c>
      <c r="K2533" t="b">
        <f>G2533&lt;2000</f>
        <v>1</v>
      </c>
    </row>
    <row r="2534" spans="1:11" x14ac:dyDescent="0.25">
      <c r="A2534" s="1">
        <v>25132</v>
      </c>
      <c r="B2534" s="1" t="s">
        <v>5</v>
      </c>
      <c r="C2534">
        <v>2681.7903246007631</v>
      </c>
      <c r="D2534">
        <v>186.62879166181841</v>
      </c>
      <c r="E2534" t="s">
        <v>4284</v>
      </c>
      <c r="F2534" s="2">
        <v>44400.465509259258</v>
      </c>
      <c r="G2534" s="8">
        <v>425.72191728535631</v>
      </c>
      <c r="H2534" s="7">
        <f>LN(G2534)</f>
        <v>6.0537863567926848</v>
      </c>
      <c r="I2534" s="7">
        <f>+(H2534-$O$10)/_xlfn.STDEV.S($H$2:$H$6885)</f>
        <v>0.33465007815810865</v>
      </c>
      <c r="J2534" s="7">
        <f>($O$9-H2534)/($O$9-$O$2)</f>
        <v>0.4437943011471675</v>
      </c>
      <c r="K2534" t="b">
        <f>G2534&lt;2000</f>
        <v>1</v>
      </c>
    </row>
    <row r="2535" spans="1:11" x14ac:dyDescent="0.25">
      <c r="A2535" s="1">
        <v>6789</v>
      </c>
      <c r="B2535" s="1" t="s">
        <v>5</v>
      </c>
      <c r="C2535">
        <v>8190.1141504834313</v>
      </c>
      <c r="D2535">
        <v>448.52702245803067</v>
      </c>
      <c r="E2535" t="s">
        <v>371</v>
      </c>
      <c r="F2535" s="2">
        <v>44175.748900462961</v>
      </c>
      <c r="G2535" s="8">
        <v>425.52975170823402</v>
      </c>
      <c r="H2535" s="7">
        <f>LN(G2535)</f>
        <v>6.0533348673274983</v>
      </c>
      <c r="I2535" s="7">
        <f>+(H2535-$O$10)/_xlfn.STDEV.S($H$2:$H$6885)</f>
        <v>0.33432291736573977</v>
      </c>
      <c r="J2535" s="7">
        <f>($O$9-H2535)/($O$9-$O$2)</f>
        <v>0.44384389694420295</v>
      </c>
      <c r="K2535" t="b">
        <f>G2535&lt;2000</f>
        <v>1</v>
      </c>
    </row>
    <row r="2536" spans="1:11" x14ac:dyDescent="0.25">
      <c r="A2536" s="1">
        <v>8560</v>
      </c>
      <c r="B2536" s="1" t="s">
        <v>5</v>
      </c>
      <c r="C2536">
        <v>7750.4196473241745</v>
      </c>
      <c r="D2536">
        <v>446.51362630468731</v>
      </c>
      <c r="E2536" t="s">
        <v>444</v>
      </c>
      <c r="F2536" s="2">
        <v>44177.446331018517</v>
      </c>
      <c r="G2536" s="8">
        <v>425.49690194464239</v>
      </c>
      <c r="H2536" s="7">
        <f>LN(G2536)</f>
        <v>6.053257667010759</v>
      </c>
      <c r="I2536" s="7">
        <f>+(H2536-$O$10)/_xlfn.STDEV.S($H$2:$H$6885)</f>
        <v>0.33426697604541433</v>
      </c>
      <c r="J2536" s="7">
        <f>($O$9-H2536)/($O$9-$O$2)</f>
        <v>0.44385237734415756</v>
      </c>
      <c r="K2536" t="b">
        <f>G2536&lt;2000</f>
        <v>1</v>
      </c>
    </row>
    <row r="2537" spans="1:11" x14ac:dyDescent="0.25">
      <c r="A2537" s="1">
        <v>17351</v>
      </c>
      <c r="B2537" s="1" t="s">
        <v>5</v>
      </c>
      <c r="C2537">
        <v>11573.67849578124</v>
      </c>
      <c r="D2537">
        <v>327.18019981913619</v>
      </c>
      <c r="E2537" t="s">
        <v>1775</v>
      </c>
      <c r="F2537" s="2">
        <v>44279.739062499997</v>
      </c>
      <c r="G2537" s="8">
        <v>425.38483788430062</v>
      </c>
      <c r="H2537" s="7">
        <f>LN(G2537)</f>
        <v>6.0529942601100251</v>
      </c>
      <c r="I2537" s="7">
        <f>+(H2537-$O$10)/_xlfn.STDEV.S($H$2:$H$6885)</f>
        <v>0.33407610468073268</v>
      </c>
      <c r="J2537" s="7">
        <f>($O$9-H2537)/($O$9-$O$2)</f>
        <v>0.44388131240509227</v>
      </c>
      <c r="K2537" t="b">
        <f>G2537&lt;2000</f>
        <v>1</v>
      </c>
    </row>
    <row r="2538" spans="1:11" x14ac:dyDescent="0.25">
      <c r="A2538" s="1">
        <v>7829</v>
      </c>
      <c r="B2538" s="1" t="s">
        <v>42</v>
      </c>
      <c r="C2538">
        <v>2401.0090180880002</v>
      </c>
      <c r="D2538">
        <v>123.32014008528</v>
      </c>
      <c r="E2538" t="s">
        <v>5580</v>
      </c>
      <c r="F2538" s="2">
        <v>44454.55232638889</v>
      </c>
      <c r="G2538" s="8">
        <v>424.95046314503418</v>
      </c>
      <c r="H2538" s="7">
        <f>LN(G2538)</f>
        <v>6.0519726048252842</v>
      </c>
      <c r="I2538" s="7">
        <f>+(H2538-$O$10)/_xlfn.STDEV.S($H$2:$H$6885)</f>
        <v>0.33333578717997869</v>
      </c>
      <c r="J2538" s="7">
        <f>($O$9-H2538)/($O$9-$O$2)</f>
        <v>0.44399354051238882</v>
      </c>
      <c r="K2538" t="b">
        <f>G2538&lt;2000</f>
        <v>1</v>
      </c>
    </row>
    <row r="2539" spans="1:11" x14ac:dyDescent="0.25">
      <c r="A2539" s="1">
        <v>5479</v>
      </c>
      <c r="B2539" s="1" t="s">
        <v>42</v>
      </c>
      <c r="C2539">
        <v>3165.8865504640048</v>
      </c>
      <c r="D2539">
        <v>186.9620916352103</v>
      </c>
      <c r="E2539" t="s">
        <v>4257</v>
      </c>
      <c r="F2539" s="2">
        <v>44399.508101851847</v>
      </c>
      <c r="G2539" s="8">
        <v>423.9455583593604</v>
      </c>
      <c r="H2539" s="7">
        <f>LN(G2539)</f>
        <v>6.0496050468921121</v>
      </c>
      <c r="I2539" s="7">
        <f>+(H2539-$O$10)/_xlfn.STDEV.S($H$2:$H$6885)</f>
        <v>0.33162019426115891</v>
      </c>
      <c r="J2539" s="7">
        <f>($O$9-H2539)/($O$9-$O$2)</f>
        <v>0.44425361506955435</v>
      </c>
      <c r="K2539" t="b">
        <f>G2539&lt;2000</f>
        <v>1</v>
      </c>
    </row>
    <row r="2540" spans="1:11" x14ac:dyDescent="0.25">
      <c r="A2540" s="1">
        <v>3916</v>
      </c>
      <c r="B2540" s="1" t="s">
        <v>42</v>
      </c>
      <c r="C2540">
        <v>4224.5201858617538</v>
      </c>
      <c r="D2540">
        <v>215.35511482301001</v>
      </c>
      <c r="E2540" t="s">
        <v>3617</v>
      </c>
      <c r="F2540" s="2">
        <v>44374.87641203704</v>
      </c>
      <c r="G2540" s="8">
        <v>423.5196821265489</v>
      </c>
      <c r="H2540" s="7">
        <f>LN(G2540)</f>
        <v>6.0485999879272931</v>
      </c>
      <c r="I2540" s="7">
        <f>+(H2540-$O$10)/_xlfn.STDEV.S($H$2:$H$6885)</f>
        <v>0.33089190287750114</v>
      </c>
      <c r="J2540" s="7">
        <f>($O$9-H2540)/($O$9-$O$2)</f>
        <v>0.44436402008289666</v>
      </c>
      <c r="K2540" t="b">
        <f>G2540&lt;2000</f>
        <v>1</v>
      </c>
    </row>
    <row r="2541" spans="1:11" x14ac:dyDescent="0.25">
      <c r="A2541" s="1">
        <v>3883</v>
      </c>
      <c r="B2541" s="1" t="s">
        <v>42</v>
      </c>
      <c r="C2541">
        <v>2310.92869832</v>
      </c>
      <c r="D2541">
        <v>113.76073935719999</v>
      </c>
      <c r="E2541" t="s">
        <v>5761</v>
      </c>
      <c r="F2541" s="2">
        <v>44462.414942129632</v>
      </c>
      <c r="G2541" s="8">
        <v>423.44159997105879</v>
      </c>
      <c r="H2541" s="7">
        <f>LN(G2541)</f>
        <v>6.0484156060497227</v>
      </c>
      <c r="I2541" s="7">
        <f>+(H2541-$O$10)/_xlfn.STDEV.S($H$2:$H$6885)</f>
        <v>0.33075829506200216</v>
      </c>
      <c r="J2541" s="7">
        <f>($O$9-H2541)/($O$9-$O$2)</f>
        <v>0.44438427430117222</v>
      </c>
      <c r="K2541" t="b">
        <f>G2541&lt;2000</f>
        <v>1</v>
      </c>
    </row>
    <row r="2542" spans="1:11" x14ac:dyDescent="0.25">
      <c r="A2542" s="1">
        <v>10142</v>
      </c>
      <c r="B2542" s="1" t="s">
        <v>42</v>
      </c>
      <c r="C2542">
        <v>1851.5738603782629</v>
      </c>
      <c r="D2542">
        <v>114.74612689077669</v>
      </c>
      <c r="E2542" t="s">
        <v>5720</v>
      </c>
      <c r="F2542" s="2">
        <v>44461.439143518517</v>
      </c>
      <c r="G2542" s="8">
        <v>422.90111574023149</v>
      </c>
      <c r="H2542" s="7">
        <f>LN(G2542)</f>
        <v>6.0471383827824381</v>
      </c>
      <c r="I2542" s="7">
        <f>+(H2542-$O$10)/_xlfn.STDEV.S($H$2:$H$6885)</f>
        <v>0.32983278647680375</v>
      </c>
      <c r="J2542" s="7">
        <f>($O$9-H2542)/($O$9-$O$2)</f>
        <v>0.44452457636980863</v>
      </c>
      <c r="K2542" t="b">
        <f>G2542&lt;2000</f>
        <v>1</v>
      </c>
    </row>
    <row r="2543" spans="1:11" x14ac:dyDescent="0.25">
      <c r="A2543" s="1">
        <v>1224</v>
      </c>
      <c r="B2543" s="1" t="s">
        <v>5</v>
      </c>
      <c r="C2543">
        <v>6869.1083308205953</v>
      </c>
      <c r="D2543">
        <v>443.59373891614342</v>
      </c>
      <c r="E2543" t="s">
        <v>452</v>
      </c>
      <c r="F2543" s="2">
        <v>44177.483796296299</v>
      </c>
      <c r="G2543" s="8">
        <v>422.75580038810568</v>
      </c>
      <c r="H2543" s="7">
        <f>LN(G2543)</f>
        <v>6.0467947082951028</v>
      </c>
      <c r="I2543" s="7">
        <f>+(H2543-$O$10)/_xlfn.STDEV.S($H$2:$H$6885)</f>
        <v>0.32958375116975147</v>
      </c>
      <c r="J2543" s="7">
        <f>($O$9-H2543)/($O$9-$O$2)</f>
        <v>0.44456232876811347</v>
      </c>
      <c r="K2543" t="b">
        <f>G2543&lt;2000</f>
        <v>1</v>
      </c>
    </row>
    <row r="2544" spans="1:11" x14ac:dyDescent="0.25">
      <c r="A2544" s="1">
        <v>33036</v>
      </c>
      <c r="B2544" s="1" t="s">
        <v>5</v>
      </c>
      <c r="C2544">
        <v>2727.7360025881362</v>
      </c>
      <c r="D2544">
        <v>119.27437990022661</v>
      </c>
      <c r="E2544" t="s">
        <v>5656</v>
      </c>
      <c r="F2544" s="2">
        <v>44457.486863425933</v>
      </c>
      <c r="G2544" s="8">
        <v>422.72040241502822</v>
      </c>
      <c r="H2544" s="7">
        <f>LN(G2544)</f>
        <v>6.0467109732994144</v>
      </c>
      <c r="I2544" s="7">
        <f>+(H2544-$O$10)/_xlfn.STDEV.S($H$2:$H$6885)</f>
        <v>0.32952307465423836</v>
      </c>
      <c r="J2544" s="7">
        <f>($O$9-H2544)/($O$9-$O$2)</f>
        <v>0.44457152699790875</v>
      </c>
      <c r="K2544" t="b">
        <f>G2544&lt;2000</f>
        <v>1</v>
      </c>
    </row>
    <row r="2545" spans="1:11" x14ac:dyDescent="0.25">
      <c r="A2545" s="1">
        <v>18778</v>
      </c>
      <c r="B2545" s="1" t="s">
        <v>5</v>
      </c>
      <c r="C2545">
        <v>6649.7713748545102</v>
      </c>
      <c r="D2545">
        <v>295.11348699322838</v>
      </c>
      <c r="E2545" t="s">
        <v>2131</v>
      </c>
      <c r="F2545" s="2">
        <v>44305.620787037027</v>
      </c>
      <c r="G2545" s="8">
        <v>422.65913348127879</v>
      </c>
      <c r="H2545" s="7">
        <f>LN(G2545)</f>
        <v>6.0465660231764105</v>
      </c>
      <c r="I2545" s="7">
        <f>+(H2545-$O$10)/_xlfn.STDEV.S($H$2:$H$6885)</f>
        <v>0.32941804009473574</v>
      </c>
      <c r="J2545" s="7">
        <f>($O$9-H2545)/($O$9-$O$2)</f>
        <v>0.44458744966595548</v>
      </c>
      <c r="K2545" t="b">
        <f>G2545&lt;2000</f>
        <v>1</v>
      </c>
    </row>
    <row r="2546" spans="1:11" x14ac:dyDescent="0.25">
      <c r="A2546" s="1">
        <v>20087</v>
      </c>
      <c r="B2546" s="1" t="s">
        <v>5</v>
      </c>
      <c r="C2546">
        <v>7464.5164156423734</v>
      </c>
      <c r="D2546">
        <v>272.32452331938049</v>
      </c>
      <c r="E2546" t="s">
        <v>2467</v>
      </c>
      <c r="F2546" s="2">
        <v>44325.293287037042</v>
      </c>
      <c r="G2546" s="8">
        <v>422.64548465893409</v>
      </c>
      <c r="H2546" s="7">
        <f>LN(G2546)</f>
        <v>6.046533729913004</v>
      </c>
      <c r="I2546" s="7">
        <f>+(H2546-$O$10)/_xlfn.STDEV.S($H$2:$H$6885)</f>
        <v>0.32939463957166953</v>
      </c>
      <c r="J2546" s="7">
        <f>($O$9-H2546)/($O$9-$O$2)</f>
        <v>0.4445909970580012</v>
      </c>
      <c r="K2546" t="b">
        <f>G2546&lt;2000</f>
        <v>1</v>
      </c>
    </row>
    <row r="2547" spans="1:11" x14ac:dyDescent="0.25">
      <c r="A2547" s="1">
        <v>9196</v>
      </c>
      <c r="B2547" s="1" t="s">
        <v>1741</v>
      </c>
      <c r="C2547">
        <v>3861.3485723025601</v>
      </c>
      <c r="D2547">
        <v>98.133452892102397</v>
      </c>
      <c r="E2547" t="s">
        <v>6009</v>
      </c>
      <c r="F2547" s="2">
        <v>44475.654004629629</v>
      </c>
      <c r="G2547" s="8">
        <v>422.28634512530851</v>
      </c>
      <c r="H2547" s="7">
        <f>LN(G2547)</f>
        <v>6.0456836268807974</v>
      </c>
      <c r="I2547" s="7">
        <f>+(H2547-$O$10)/_xlfn.STDEV.S($H$2:$H$6885)</f>
        <v>0.32877863321259104</v>
      </c>
      <c r="J2547" s="7">
        <f>($O$9-H2547)/($O$9-$O$2)</f>
        <v>0.4446843802722189</v>
      </c>
      <c r="K2547" t="b">
        <f>G2547&lt;2000</f>
        <v>1</v>
      </c>
    </row>
    <row r="2548" spans="1:11" x14ac:dyDescent="0.25">
      <c r="A2548" s="1">
        <v>7833</v>
      </c>
      <c r="B2548" s="1" t="s">
        <v>5</v>
      </c>
      <c r="C2548">
        <v>6382.1544437854791</v>
      </c>
      <c r="D2548">
        <v>430.21603996710752</v>
      </c>
      <c r="E2548" t="s">
        <v>712</v>
      </c>
      <c r="F2548" s="2">
        <v>44188.496608796297</v>
      </c>
      <c r="G2548" s="8">
        <v>422.14520089184629</v>
      </c>
      <c r="H2548" s="7">
        <f>LN(G2548)</f>
        <v>6.0453493327975352</v>
      </c>
      <c r="I2548" s="7">
        <f>+(H2548-$O$10)/_xlfn.STDEV.S($H$2:$H$6885)</f>
        <v>0.32853639518579869</v>
      </c>
      <c r="J2548" s="7">
        <f>($O$9-H2548)/($O$9-$O$2)</f>
        <v>0.4447211022397996</v>
      </c>
      <c r="K2548" t="b">
        <f>G2548&lt;2000</f>
        <v>1</v>
      </c>
    </row>
    <row r="2549" spans="1:11" x14ac:dyDescent="0.25">
      <c r="A2549" s="1">
        <v>2437</v>
      </c>
      <c r="B2549" s="1" t="s">
        <v>42</v>
      </c>
      <c r="C2549">
        <v>4308.3302895279157</v>
      </c>
      <c r="D2549">
        <v>218.56809442136611</v>
      </c>
      <c r="E2549" t="s">
        <v>3523</v>
      </c>
      <c r="F2549" s="2">
        <v>44371.469502314823</v>
      </c>
      <c r="G2549" s="8">
        <v>422.09032744588671</v>
      </c>
      <c r="H2549" s="7">
        <f>LN(G2549)</f>
        <v>6.0452193372117184</v>
      </c>
      <c r="I2549" s="7">
        <f>+(H2549-$O$10)/_xlfn.STDEV.S($H$2:$H$6885)</f>
        <v>0.32844219706571037</v>
      </c>
      <c r="J2549" s="7">
        <f>($O$9-H2549)/($O$9-$O$2)</f>
        <v>0.44473538216255931</v>
      </c>
      <c r="K2549" t="b">
        <f>G2549&lt;2000</f>
        <v>1</v>
      </c>
    </row>
    <row r="2550" spans="1:11" x14ac:dyDescent="0.25">
      <c r="A2550" s="1">
        <v>7974</v>
      </c>
      <c r="B2550" s="1" t="s">
        <v>5</v>
      </c>
      <c r="C2550">
        <v>8296.3863125791249</v>
      </c>
      <c r="D2550">
        <v>416.34989812239621</v>
      </c>
      <c r="E2550" t="s">
        <v>816</v>
      </c>
      <c r="F2550" s="2">
        <v>44200.390231481477</v>
      </c>
      <c r="G2550" s="8">
        <v>422.03326598421592</v>
      </c>
      <c r="H2550" s="7">
        <f>LN(G2550)</f>
        <v>6.045084140275625</v>
      </c>
      <c r="I2550" s="7">
        <f>+(H2550-$O$10)/_xlfn.STDEV.S($H$2:$H$6885)</f>
        <v>0.32834422991442835</v>
      </c>
      <c r="J2550" s="7">
        <f>($O$9-H2550)/($O$9-$O$2)</f>
        <v>0.44475023344995213</v>
      </c>
      <c r="K2550" t="b">
        <f>G2550&lt;2000</f>
        <v>1</v>
      </c>
    </row>
    <row r="2551" spans="1:11" x14ac:dyDescent="0.25">
      <c r="A2551" s="1">
        <v>4635</v>
      </c>
      <c r="B2551" s="1" t="s">
        <v>5</v>
      </c>
      <c r="C2551">
        <v>11126.265671046111</v>
      </c>
      <c r="D2551">
        <v>440.19974273171931</v>
      </c>
      <c r="E2551" t="s">
        <v>516</v>
      </c>
      <c r="F2551" s="2">
        <v>44179.742395833331</v>
      </c>
      <c r="G2551" s="8">
        <v>422.00994196543911</v>
      </c>
      <c r="H2551" s="7">
        <f>LN(G2551)</f>
        <v>6.0450288729183077</v>
      </c>
      <c r="I2551" s="7">
        <f>+(H2551-$O$10)/_xlfn.STDEV.S($H$2:$H$6885)</f>
        <v>0.3283041817764179</v>
      </c>
      <c r="J2551" s="7">
        <f>($O$9-H2551)/($O$9-$O$2)</f>
        <v>0.44475630452989429</v>
      </c>
      <c r="K2551" t="b">
        <f>G2551&lt;2000</f>
        <v>1</v>
      </c>
    </row>
    <row r="2552" spans="1:11" x14ac:dyDescent="0.25">
      <c r="A2552" s="1">
        <v>4891</v>
      </c>
      <c r="B2552" s="1" t="s">
        <v>5</v>
      </c>
      <c r="C2552">
        <v>6461.9608093744946</v>
      </c>
      <c r="D2552">
        <v>285.26440747181448</v>
      </c>
      <c r="E2552" t="s">
        <v>2302</v>
      </c>
      <c r="F2552" s="2">
        <v>44313.712465277778</v>
      </c>
      <c r="G2552" s="8">
        <v>421.95038575571209</v>
      </c>
      <c r="H2552" s="7">
        <f>LN(G2552)</f>
        <v>6.0448877378249399</v>
      </c>
      <c r="I2552" s="7">
        <f>+(H2552-$O$10)/_xlfn.STDEV.S($H$2:$H$6885)</f>
        <v>0.32820191168478202</v>
      </c>
      <c r="J2552" s="7">
        <f>($O$9-H2552)/($O$9-$O$2)</f>
        <v>0.44477180811964551</v>
      </c>
      <c r="K2552" t="b">
        <f>G2552&lt;2000</f>
        <v>1</v>
      </c>
    </row>
    <row r="2553" spans="1:11" x14ac:dyDescent="0.25">
      <c r="A2553" s="1">
        <v>20418</v>
      </c>
      <c r="B2553" s="1" t="s">
        <v>5</v>
      </c>
      <c r="C2553">
        <v>4939.2789797093619</v>
      </c>
      <c r="D2553">
        <v>251.60844076573861</v>
      </c>
      <c r="E2553" t="s">
        <v>2837</v>
      </c>
      <c r="F2553" s="2">
        <v>44342.692650462966</v>
      </c>
      <c r="G2553" s="8">
        <v>421.692203321389</v>
      </c>
      <c r="H2553" s="7">
        <f>LN(G2553)</f>
        <v>6.0442756718962487</v>
      </c>
      <c r="I2553" s="7">
        <f>+(H2553-$O$10)/_xlfn.STDEV.S($H$2:$H$6885)</f>
        <v>0.32775839308766513</v>
      </c>
      <c r="J2553" s="7">
        <f>($O$9-H2553)/($O$9-$O$2)</f>
        <v>0.44483904312713157</v>
      </c>
      <c r="K2553" t="b">
        <f>G2553&lt;2000</f>
        <v>1</v>
      </c>
    </row>
    <row r="2554" spans="1:11" x14ac:dyDescent="0.25">
      <c r="A2554" s="1">
        <v>23143</v>
      </c>
      <c r="B2554" s="1" t="s">
        <v>5</v>
      </c>
      <c r="C2554">
        <v>6015.3751839607794</v>
      </c>
      <c r="D2554">
        <v>228.62700693965411</v>
      </c>
      <c r="E2554" t="s">
        <v>3267</v>
      </c>
      <c r="F2554" s="2">
        <v>44362.583553240736</v>
      </c>
      <c r="G2554" s="8">
        <v>421.69025908497377</v>
      </c>
      <c r="H2554" s="7">
        <f>LN(G2554)</f>
        <v>6.0442710613274926</v>
      </c>
      <c r="I2554" s="7">
        <f>+(H2554-$O$10)/_xlfn.STDEV.S($H$2:$H$6885)</f>
        <v>0.32775505215184308</v>
      </c>
      <c r="J2554" s="7">
        <f>($O$9-H2554)/($O$9-$O$2)</f>
        <v>0.44483954959483429</v>
      </c>
      <c r="K2554" t="b">
        <f>G2554&lt;2000</f>
        <v>1</v>
      </c>
    </row>
    <row r="2555" spans="1:11" x14ac:dyDescent="0.25">
      <c r="A2555" s="1">
        <v>2203</v>
      </c>
      <c r="B2555" s="1" t="s">
        <v>5</v>
      </c>
      <c r="C2555">
        <v>6603.784545067163</v>
      </c>
      <c r="D2555">
        <v>324.52015628102532</v>
      </c>
      <c r="E2555" t="s">
        <v>1770</v>
      </c>
      <c r="F2555" s="2">
        <v>44279.539826388893</v>
      </c>
      <c r="G2555" s="8">
        <v>421.62714447325487</v>
      </c>
      <c r="H2555" s="7">
        <f>LN(G2555)</f>
        <v>6.0441213795787929</v>
      </c>
      <c r="I2555" s="7">
        <f>+(H2555-$O$10)/_xlfn.STDEV.S($H$2:$H$6885)</f>
        <v>0.32764658893556953</v>
      </c>
      <c r="J2555" s="7">
        <f>($O$9-H2555)/($O$9-$O$2)</f>
        <v>0.4448559920286026</v>
      </c>
      <c r="K2555" t="b">
        <f>G2555&lt;2000</f>
        <v>1</v>
      </c>
    </row>
    <row r="2556" spans="1:11" x14ac:dyDescent="0.25">
      <c r="A2556" s="1">
        <v>1386</v>
      </c>
      <c r="B2556" s="1" t="s">
        <v>42</v>
      </c>
      <c r="C2556">
        <v>5302.8220702486124</v>
      </c>
      <c r="D2556">
        <v>321.64765961651278</v>
      </c>
      <c r="E2556" t="s">
        <v>1810</v>
      </c>
      <c r="F2556" s="2">
        <v>44281.94431712963</v>
      </c>
      <c r="G2556" s="8">
        <v>421.50269594452942</v>
      </c>
      <c r="H2556" s="7">
        <f>LN(G2556)</f>
        <v>6.0438261734938861</v>
      </c>
      <c r="I2556" s="7">
        <f>+(H2556-$O$10)/_xlfn.STDEV.S($H$2:$H$6885)</f>
        <v>0.32743267507024748</v>
      </c>
      <c r="J2556" s="7">
        <f>($O$9-H2556)/($O$9-$O$2)</f>
        <v>0.44488842020733016</v>
      </c>
      <c r="K2556" t="b">
        <f>G2556&lt;2000</f>
        <v>1</v>
      </c>
    </row>
    <row r="2557" spans="1:11" x14ac:dyDescent="0.25">
      <c r="A2557" s="1">
        <v>1781</v>
      </c>
      <c r="B2557" s="1" t="s">
        <v>1741</v>
      </c>
      <c r="C2557">
        <v>5300.1960000000008</v>
      </c>
      <c r="D2557">
        <v>220.77906500000009</v>
      </c>
      <c r="E2557" t="s">
        <v>3437</v>
      </c>
      <c r="F2557" s="2">
        <v>44368.713402777779</v>
      </c>
      <c r="G2557" s="8">
        <v>420.23219285470032</v>
      </c>
      <c r="H2557" s="7">
        <f>LN(G2557)</f>
        <v>6.0408073986478463</v>
      </c>
      <c r="I2557" s="7">
        <f>+(H2557-$O$10)/_xlfn.STDEV.S($H$2:$H$6885)</f>
        <v>0.32524519375170668</v>
      </c>
      <c r="J2557" s="7">
        <f>($O$9-H2557)/($O$9-$O$2)</f>
        <v>0.4452200304797827</v>
      </c>
      <c r="K2557" t="b">
        <f>G2557&lt;2000</f>
        <v>1</v>
      </c>
    </row>
    <row r="2558" spans="1:11" x14ac:dyDescent="0.25">
      <c r="A2558" s="1">
        <v>17346</v>
      </c>
      <c r="B2558" s="1" t="s">
        <v>5</v>
      </c>
      <c r="C2558">
        <v>7949.5593144781942</v>
      </c>
      <c r="D2558">
        <v>298.09482485442987</v>
      </c>
      <c r="E2558" t="s">
        <v>2079</v>
      </c>
      <c r="F2558" s="2">
        <v>44301.49627314815</v>
      </c>
      <c r="G2558" s="8">
        <v>420.12967719009941</v>
      </c>
      <c r="H2558" s="7">
        <f>LN(G2558)</f>
        <v>6.0405634188368538</v>
      </c>
      <c r="I2558" s="7">
        <f>+(H2558-$O$10)/_xlfn.STDEV.S($H$2:$H$6885)</f>
        <v>0.32506839975219809</v>
      </c>
      <c r="J2558" s="7">
        <f>($O$9-H2558)/($O$9-$O$2)</f>
        <v>0.4452468314887093</v>
      </c>
      <c r="K2558" t="b">
        <f>G2558&lt;2000</f>
        <v>1</v>
      </c>
    </row>
    <row r="2559" spans="1:11" x14ac:dyDescent="0.25">
      <c r="A2559" s="1">
        <v>21001</v>
      </c>
      <c r="B2559" s="1" t="s">
        <v>5</v>
      </c>
      <c r="C2559">
        <v>4278.6906166044701</v>
      </c>
      <c r="D2559">
        <v>239.13615087675689</v>
      </c>
      <c r="E2559" t="s">
        <v>3076</v>
      </c>
      <c r="F2559" s="2">
        <v>44352.532650462963</v>
      </c>
      <c r="G2559" s="8">
        <v>419.75448013159848</v>
      </c>
      <c r="H2559" s="7">
        <f>LN(G2559)</f>
        <v>6.0396699692338611</v>
      </c>
      <c r="I2559" s="7">
        <f>+(H2559-$O$10)/_xlfn.STDEV.S($H$2:$H$6885)</f>
        <v>0.32442098336135061</v>
      </c>
      <c r="J2559" s="7">
        <f>($O$9-H2559)/($O$9-$O$2)</f>
        <v>0.44534497629293662</v>
      </c>
      <c r="K2559" t="b">
        <f>G2559&lt;2000</f>
        <v>1</v>
      </c>
    </row>
    <row r="2560" spans="1:11" x14ac:dyDescent="0.25">
      <c r="A2560" s="1">
        <v>17588</v>
      </c>
      <c r="B2560" s="1" t="s">
        <v>5</v>
      </c>
      <c r="C2560">
        <v>6618.6162239042415</v>
      </c>
      <c r="D2560">
        <v>305.60930328700232</v>
      </c>
      <c r="E2560" t="s">
        <v>1971</v>
      </c>
      <c r="F2560" s="2">
        <v>44294.562997685192</v>
      </c>
      <c r="G2560" s="8">
        <v>419.4900287142662</v>
      </c>
      <c r="H2560" s="7">
        <f>LN(G2560)</f>
        <v>6.0390397561712854</v>
      </c>
      <c r="I2560" s="7">
        <f>+(H2560-$O$10)/_xlfn.STDEV.S($H$2:$H$6885)</f>
        <v>0.32396431488775002</v>
      </c>
      <c r="J2560" s="7">
        <f>($O$9-H2560)/($O$9-$O$2)</f>
        <v>0.44541420475018911</v>
      </c>
      <c r="K2560" t="b">
        <f>G2560&lt;2000</f>
        <v>1</v>
      </c>
    </row>
    <row r="2561" spans="1:11" x14ac:dyDescent="0.25">
      <c r="A2561" s="1">
        <v>2548</v>
      </c>
      <c r="B2561" s="1" t="s">
        <v>1741</v>
      </c>
      <c r="C2561">
        <v>9013.3291446051171</v>
      </c>
      <c r="D2561">
        <v>225.99475578420481</v>
      </c>
      <c r="E2561" t="s">
        <v>3312</v>
      </c>
      <c r="F2561" s="2">
        <v>44363.827233796299</v>
      </c>
      <c r="G2561" s="8">
        <v>419.47144976919333</v>
      </c>
      <c r="H2561" s="7">
        <f>LN(G2561)</f>
        <v>6.038995465830066</v>
      </c>
      <c r="I2561" s="7">
        <f>+(H2561-$O$10)/_xlfn.STDEV.S($H$2:$H$6885)</f>
        <v>0.32393222097583196</v>
      </c>
      <c r="J2561" s="7">
        <f>($O$9-H2561)/($O$9-$O$2)</f>
        <v>0.44541907001271042</v>
      </c>
      <c r="K2561" t="b">
        <f>G2561&lt;2000</f>
        <v>1</v>
      </c>
    </row>
    <row r="2562" spans="1:11" x14ac:dyDescent="0.25">
      <c r="A2562" s="1">
        <v>4689</v>
      </c>
      <c r="B2562" s="1" t="s">
        <v>5</v>
      </c>
      <c r="C2562">
        <v>8027.1307321716658</v>
      </c>
      <c r="D2562">
        <v>441.74683476934888</v>
      </c>
      <c r="E2562" t="s">
        <v>372</v>
      </c>
      <c r="F2562" s="2">
        <v>44175.75577546296</v>
      </c>
      <c r="G2562" s="8">
        <v>419.10469308965452</v>
      </c>
      <c r="H2562" s="7">
        <f>LN(G2562)</f>
        <v>6.0381207528870702</v>
      </c>
      <c r="I2562" s="7">
        <f>+(H2562-$O$10)/_xlfn.STDEV.S($H$2:$H$6885)</f>
        <v>0.32329838164713892</v>
      </c>
      <c r="J2562" s="7">
        <f>($O$9-H2562)/($O$9-$O$2)</f>
        <v>0.44551515660814667</v>
      </c>
      <c r="K2562" t="b">
        <f>G2562&lt;2000</f>
        <v>1</v>
      </c>
    </row>
    <row r="2563" spans="1:11" x14ac:dyDescent="0.25">
      <c r="A2563" s="1">
        <v>18140</v>
      </c>
      <c r="B2563" s="1" t="s">
        <v>5</v>
      </c>
      <c r="C2563">
        <v>4066.645292948006</v>
      </c>
      <c r="D2563">
        <v>259.18658097420348</v>
      </c>
      <c r="E2563" t="s">
        <v>2636</v>
      </c>
      <c r="F2563" s="2">
        <v>44334.599120370367</v>
      </c>
      <c r="G2563" s="8">
        <v>418.8279859893791</v>
      </c>
      <c r="H2563" s="7">
        <f>LN(G2563)</f>
        <v>6.0374603009981715</v>
      </c>
      <c r="I2563" s="7">
        <f>+(H2563-$O$10)/_xlfn.STDEV.S($H$2:$H$6885)</f>
        <v>0.32281980134802984</v>
      </c>
      <c r="J2563" s="7">
        <f>($O$9-H2563)/($O$9-$O$2)</f>
        <v>0.44558770677899057</v>
      </c>
      <c r="K2563" t="b">
        <f>G2563&lt;2000</f>
        <v>1</v>
      </c>
    </row>
    <row r="2564" spans="1:11" x14ac:dyDescent="0.25">
      <c r="A2564" s="1">
        <v>7</v>
      </c>
      <c r="B2564" s="1" t="s">
        <v>42</v>
      </c>
      <c r="C2564">
        <v>2060.7673109839998</v>
      </c>
      <c r="D2564">
        <v>196.07840122189</v>
      </c>
      <c r="E2564" t="s">
        <v>3992</v>
      </c>
      <c r="F2564" s="2">
        <v>44389.545162037037</v>
      </c>
      <c r="G2564" s="8">
        <v>418.70193588504799</v>
      </c>
      <c r="H2564" s="7">
        <f>LN(G2564)</f>
        <v>6.0371592965755454</v>
      </c>
      <c r="I2564" s="7">
        <f>+(H2564-$O$10)/_xlfn.STDEV.S($H$2:$H$6885)</f>
        <v>0.32260168585917293</v>
      </c>
      <c r="J2564" s="7">
        <f>($O$9-H2564)/($O$9-$O$2)</f>
        <v>0.44562077190099775</v>
      </c>
      <c r="K2564" t="b">
        <f>G2564&lt;2000</f>
        <v>1</v>
      </c>
    </row>
    <row r="2565" spans="1:11" x14ac:dyDescent="0.25">
      <c r="A2565" s="1">
        <v>4994</v>
      </c>
      <c r="B2565" s="1" t="s">
        <v>1741</v>
      </c>
      <c r="C2565">
        <v>8392.9015000000018</v>
      </c>
      <c r="D2565">
        <v>137.09605999999999</v>
      </c>
      <c r="E2565" t="s">
        <v>5262</v>
      </c>
      <c r="F2565" s="2">
        <v>44440.958657407413</v>
      </c>
      <c r="G2565" s="8">
        <v>418.68834291106612</v>
      </c>
      <c r="H2565" s="7">
        <f>LN(G2565)</f>
        <v>6.03712683148889</v>
      </c>
      <c r="I2565" s="7">
        <f>+(H2565-$O$10)/_xlfn.STDEV.S($H$2:$H$6885)</f>
        <v>0.32257816082859414</v>
      </c>
      <c r="J2565" s="7">
        <f>($O$9-H2565)/($O$9-$O$2)</f>
        <v>0.4456243381677053</v>
      </c>
      <c r="K2565" t="b">
        <f>G2565&lt;2000</f>
        <v>1</v>
      </c>
    </row>
    <row r="2566" spans="1:11" x14ac:dyDescent="0.25">
      <c r="A2566" s="1">
        <v>9018</v>
      </c>
      <c r="B2566" s="1" t="s">
        <v>5</v>
      </c>
      <c r="C2566">
        <v>3792.2006602370761</v>
      </c>
      <c r="D2566">
        <v>297.92550202701142</v>
      </c>
      <c r="E2566" t="s">
        <v>2065</v>
      </c>
      <c r="F2566" s="2">
        <v>44300.594629629632</v>
      </c>
      <c r="G2566" s="8">
        <v>418.43424253892903</v>
      </c>
      <c r="H2566" s="7">
        <f>LN(G2566)</f>
        <v>6.0365197510341089</v>
      </c>
      <c r="I2566" s="7">
        <f>+(H2566-$O$10)/_xlfn.STDEV.S($H$2:$H$6885)</f>
        <v>0.32213825483314468</v>
      </c>
      <c r="J2566" s="7">
        <f>($O$9-H2566)/($O$9-$O$2)</f>
        <v>0.44569102552442375</v>
      </c>
      <c r="K2566" t="b">
        <f>G2566&lt;2000</f>
        <v>1</v>
      </c>
    </row>
    <row r="2567" spans="1:11" x14ac:dyDescent="0.25">
      <c r="A2567" s="1">
        <v>26773</v>
      </c>
      <c r="B2567" s="1" t="s">
        <v>5</v>
      </c>
      <c r="C2567">
        <v>4228.7347032824491</v>
      </c>
      <c r="D2567">
        <v>176.47495300621509</v>
      </c>
      <c r="E2567" t="s">
        <v>4449</v>
      </c>
      <c r="F2567" s="2">
        <v>44406.495162037027</v>
      </c>
      <c r="G2567" s="8">
        <v>418.32356918215612</v>
      </c>
      <c r="H2567" s="7">
        <f>LN(G2567)</f>
        <v>6.0362552220249546</v>
      </c>
      <c r="I2567" s="7">
        <f>+(H2567-$O$10)/_xlfn.STDEV.S($H$2:$H$6885)</f>
        <v>0.32194657036005575</v>
      </c>
      <c r="J2567" s="7">
        <f>($O$9-H2567)/($O$9-$O$2)</f>
        <v>0.44572008384817136</v>
      </c>
      <c r="K2567" t="b">
        <f>G2567&lt;2000</f>
        <v>1</v>
      </c>
    </row>
    <row r="2568" spans="1:11" x14ac:dyDescent="0.25">
      <c r="A2568" s="1">
        <v>4191</v>
      </c>
      <c r="B2568" s="1" t="s">
        <v>42</v>
      </c>
      <c r="C2568">
        <v>2245.342658856001</v>
      </c>
      <c r="D2568">
        <v>123.49878126135999</v>
      </c>
      <c r="E2568" t="s">
        <v>5512</v>
      </c>
      <c r="F2568" s="2">
        <v>44452.50854166667</v>
      </c>
      <c r="G2568" s="8">
        <v>417.51015335557719</v>
      </c>
      <c r="H2568" s="7">
        <f>LN(G2568)</f>
        <v>6.0343088634097546</v>
      </c>
      <c r="I2568" s="7">
        <f>+(H2568-$O$10)/_xlfn.STDEV.S($H$2:$H$6885)</f>
        <v>0.32053618921966814</v>
      </c>
      <c r="J2568" s="7">
        <f>($O$9-H2568)/($O$9-$O$2)</f>
        <v>0.44593388995945632</v>
      </c>
      <c r="K2568" t="b">
        <f>G2568&lt;2000</f>
        <v>1</v>
      </c>
    </row>
    <row r="2569" spans="1:11" x14ac:dyDescent="0.25">
      <c r="A2569" s="1">
        <v>15636</v>
      </c>
      <c r="B2569" s="1" t="s">
        <v>5</v>
      </c>
      <c r="C2569">
        <v>4926.866472891239</v>
      </c>
      <c r="D2569">
        <v>313.93498800701428</v>
      </c>
      <c r="E2569" t="s">
        <v>1858</v>
      </c>
      <c r="F2569" s="2">
        <v>44285.676932870367</v>
      </c>
      <c r="G2569" s="8">
        <v>416.98367599686839</v>
      </c>
      <c r="H2569" s="7">
        <f>LN(G2569)</f>
        <v>6.0330470747420817</v>
      </c>
      <c r="I2569" s="7">
        <f>+(H2569-$O$10)/_xlfn.STDEV.S($H$2:$H$6885)</f>
        <v>0.31962186493937217</v>
      </c>
      <c r="J2569" s="7">
        <f>($O$9-H2569)/($O$9-$O$2)</f>
        <v>0.44607249654828934</v>
      </c>
      <c r="K2569" t="b">
        <f>G2569&lt;2000</f>
        <v>1</v>
      </c>
    </row>
    <row r="2570" spans="1:11" x14ac:dyDescent="0.25">
      <c r="A2570" s="1">
        <v>1986</v>
      </c>
      <c r="B2570" s="1" t="s">
        <v>42</v>
      </c>
      <c r="C2570">
        <v>5485.4437520332849</v>
      </c>
      <c r="D2570">
        <v>318.40409645128648</v>
      </c>
      <c r="E2570" t="s">
        <v>1806</v>
      </c>
      <c r="F2570" s="2">
        <v>44281.717905092592</v>
      </c>
      <c r="G2570" s="8">
        <v>416.91327283693721</v>
      </c>
      <c r="H2570" s="7">
        <f>LN(G2570)</f>
        <v>6.0328782213599057</v>
      </c>
      <c r="I2570" s="7">
        <f>+(H2570-$O$10)/_xlfn.STDEV.S($H$2:$H$6885)</f>
        <v>0.31949950946805672</v>
      </c>
      <c r="J2570" s="7">
        <f>($O$9-H2570)/($O$9-$O$2)</f>
        <v>0.4460910449723765</v>
      </c>
      <c r="K2570" t="b">
        <f>G2570&lt;2000</f>
        <v>1</v>
      </c>
    </row>
    <row r="2571" spans="1:11" x14ac:dyDescent="0.25">
      <c r="A2571" s="1">
        <v>23276</v>
      </c>
      <c r="B2571" s="1" t="s">
        <v>5</v>
      </c>
      <c r="C2571">
        <v>6371.1287297202816</v>
      </c>
      <c r="D2571">
        <v>219.1996313302929</v>
      </c>
      <c r="E2571" t="s">
        <v>3417</v>
      </c>
      <c r="F2571" s="2">
        <v>44368.429016203707</v>
      </c>
      <c r="G2571" s="8">
        <v>416.60805036988882</v>
      </c>
      <c r="H2571" s="7">
        <f>LN(G2571)</f>
        <v>6.0321458526197356</v>
      </c>
      <c r="I2571" s="7">
        <f>+(H2571-$O$10)/_xlfn.STDEV.S($H$2:$H$6885)</f>
        <v>0.31896881638257962</v>
      </c>
      <c r="J2571" s="7">
        <f>($O$9-H2571)/($O$9-$O$2)</f>
        <v>0.4461714951582465</v>
      </c>
      <c r="K2571" t="b">
        <f>G2571&lt;2000</f>
        <v>1</v>
      </c>
    </row>
    <row r="2572" spans="1:11" x14ac:dyDescent="0.25">
      <c r="A2572" s="1">
        <v>9802</v>
      </c>
      <c r="B2572" s="1" t="s">
        <v>42</v>
      </c>
      <c r="C2572">
        <v>1452.2506039800001</v>
      </c>
      <c r="D2572">
        <v>90.927901338299989</v>
      </c>
      <c r="E2572" t="s">
        <v>6104</v>
      </c>
      <c r="F2572" s="2">
        <v>44480.757824074077</v>
      </c>
      <c r="G2572" s="8">
        <v>416.3308707825866</v>
      </c>
      <c r="H2572" s="7">
        <f>LN(G2572)</f>
        <v>6.0314803065862996</v>
      </c>
      <c r="I2572" s="7">
        <f>+(H2572-$O$10)/_xlfn.STDEV.S($H$2:$H$6885)</f>
        <v>0.3184865447362924</v>
      </c>
      <c r="J2572" s="7">
        <f>($O$9-H2572)/($O$9-$O$2)</f>
        <v>0.44624460491724921</v>
      </c>
      <c r="K2572" t="b">
        <f>G2572&lt;2000</f>
        <v>1</v>
      </c>
    </row>
    <row r="2573" spans="1:11" x14ac:dyDescent="0.25">
      <c r="A2573" s="1">
        <v>845</v>
      </c>
      <c r="B2573" s="1" t="s">
        <v>5</v>
      </c>
      <c r="C2573">
        <v>1862.746193089898</v>
      </c>
      <c r="D2573">
        <v>173.50806913659051</v>
      </c>
      <c r="E2573" t="s">
        <v>4489</v>
      </c>
      <c r="F2573" s="2">
        <v>44408.28802083333</v>
      </c>
      <c r="G2573" s="8">
        <v>416.13601197650007</v>
      </c>
      <c r="H2573" s="7">
        <f>LN(G2573)</f>
        <v>6.0310121586907357</v>
      </c>
      <c r="I2573" s="7">
        <f>+(H2573-$O$10)/_xlfn.STDEV.S($H$2:$H$6885)</f>
        <v>0.31814731282000563</v>
      </c>
      <c r="J2573" s="7">
        <f>($O$9-H2573)/($O$9-$O$2)</f>
        <v>0.4462960306310283</v>
      </c>
      <c r="K2573" t="b">
        <f>G2573&lt;2000</f>
        <v>1</v>
      </c>
    </row>
    <row r="2574" spans="1:11" x14ac:dyDescent="0.25">
      <c r="A2574" s="1">
        <v>1887</v>
      </c>
      <c r="B2574" s="1" t="s">
        <v>42</v>
      </c>
      <c r="C2574">
        <v>4162.5496907470624</v>
      </c>
      <c r="D2574">
        <v>233.75124406494231</v>
      </c>
      <c r="E2574" t="s">
        <v>3099</v>
      </c>
      <c r="F2574" s="2">
        <v>44355.407881944448</v>
      </c>
      <c r="G2574" s="8">
        <v>416.05520337532982</v>
      </c>
      <c r="H2574" s="7">
        <f>LN(G2574)</f>
        <v>6.0308179518788068</v>
      </c>
      <c r="I2574" s="7">
        <f>+(H2574-$O$10)/_xlfn.STDEV.S($H$2:$H$6885)</f>
        <v>0.31800658560625361</v>
      </c>
      <c r="J2574" s="7">
        <f>($O$9-H2574)/($O$9-$O$2)</f>
        <v>0.44631736411136402</v>
      </c>
      <c r="K2574" t="b">
        <f>G2574&lt;2000</f>
        <v>1</v>
      </c>
    </row>
    <row r="2575" spans="1:11" x14ac:dyDescent="0.25">
      <c r="A2575" s="1">
        <v>9122</v>
      </c>
      <c r="B2575" s="1" t="s">
        <v>42</v>
      </c>
      <c r="C2575">
        <v>1832.349349621378</v>
      </c>
      <c r="D2575">
        <v>111.6065043874052</v>
      </c>
      <c r="E2575" t="s">
        <v>5768</v>
      </c>
      <c r="F2575" s="2">
        <v>44462.531226851846</v>
      </c>
      <c r="G2575" s="8">
        <v>415.91629616070009</v>
      </c>
      <c r="H2575" s="7">
        <f>LN(G2575)</f>
        <v>6.0304840288634205</v>
      </c>
      <c r="I2575" s="7">
        <f>+(H2575-$O$10)/_xlfn.STDEV.S($H$2:$H$6885)</f>
        <v>0.31776461646471704</v>
      </c>
      <c r="J2575" s="7">
        <f>($O$9-H2575)/($O$9-$O$2)</f>
        <v>0.44635404531740214</v>
      </c>
      <c r="K2575" t="b">
        <f>G2575&lt;2000</f>
        <v>1</v>
      </c>
    </row>
    <row r="2576" spans="1:11" x14ac:dyDescent="0.25">
      <c r="A2576" s="1">
        <v>537</v>
      </c>
      <c r="B2576" s="1" t="s">
        <v>42</v>
      </c>
      <c r="C2576">
        <v>2621.678905146</v>
      </c>
      <c r="D2576">
        <v>200.56518382250999</v>
      </c>
      <c r="E2576" t="s">
        <v>3846</v>
      </c>
      <c r="F2576" s="2">
        <v>44384.419282407413</v>
      </c>
      <c r="G2576" s="8">
        <v>415.81341666155868</v>
      </c>
      <c r="H2576" s="7">
        <f>LN(G2576)</f>
        <v>6.0302366420066562</v>
      </c>
      <c r="I2576" s="7">
        <f>+(H2576-$O$10)/_xlfn.STDEV.S($H$2:$H$6885)</f>
        <v>0.31758535363286516</v>
      </c>
      <c r="J2576" s="7">
        <f>($O$9-H2576)/($O$9-$O$2)</f>
        <v>0.4463812205878866</v>
      </c>
      <c r="K2576" t="b">
        <f>G2576&lt;2000</f>
        <v>1</v>
      </c>
    </row>
    <row r="2577" spans="1:11" x14ac:dyDescent="0.25">
      <c r="A2577" s="1">
        <v>2701</v>
      </c>
      <c r="B2577" s="1" t="s">
        <v>42</v>
      </c>
      <c r="C2577">
        <v>4381.3902508711481</v>
      </c>
      <c r="D2577">
        <v>232.3118127765251</v>
      </c>
      <c r="E2577" t="s">
        <v>3127</v>
      </c>
      <c r="F2577" s="2">
        <v>44356.464953703697</v>
      </c>
      <c r="G2577" s="8">
        <v>415.63565417280762</v>
      </c>
      <c r="H2577" s="7">
        <f>LN(G2577)</f>
        <v>6.0298090451815591</v>
      </c>
      <c r="I2577" s="7">
        <f>+(H2577-$O$10)/_xlfn.STDEV.S($H$2:$H$6885)</f>
        <v>0.31727550605745081</v>
      </c>
      <c r="J2577" s="7">
        <f>($O$9-H2577)/($O$9-$O$2)</f>
        <v>0.44642819179538035</v>
      </c>
      <c r="K2577" t="b">
        <f>G2577&lt;2000</f>
        <v>1</v>
      </c>
    </row>
    <row r="2578" spans="1:11" x14ac:dyDescent="0.25">
      <c r="A2578" s="1">
        <v>3677</v>
      </c>
      <c r="B2578" s="1" t="s">
        <v>5</v>
      </c>
      <c r="C2578">
        <v>5753.2268277926041</v>
      </c>
      <c r="D2578">
        <v>352.64628008993139</v>
      </c>
      <c r="E2578" t="s">
        <v>1446</v>
      </c>
      <c r="F2578" s="2">
        <v>44250.490740740737</v>
      </c>
      <c r="G2578" s="8">
        <v>415.2337604747857</v>
      </c>
      <c r="H2578" s="7">
        <f>LN(G2578)</f>
        <v>6.0288416399015468</v>
      </c>
      <c r="I2578" s="7">
        <f>+(H2578-$O$10)/_xlfn.STDEV.S($H$2:$H$6885)</f>
        <v>0.31657449949504984</v>
      </c>
      <c r="J2578" s="7">
        <f>($O$9-H2578)/($O$9-$O$2)</f>
        <v>0.44653446057819396</v>
      </c>
      <c r="K2578" t="b">
        <f>G2578&lt;2000</f>
        <v>1</v>
      </c>
    </row>
    <row r="2579" spans="1:11" x14ac:dyDescent="0.25">
      <c r="A2579" s="1">
        <v>7802</v>
      </c>
      <c r="B2579" s="1" t="s">
        <v>5</v>
      </c>
      <c r="C2579">
        <v>7966.1491003569399</v>
      </c>
      <c r="D2579">
        <v>436.80736139733631</v>
      </c>
      <c r="E2579" t="s">
        <v>395</v>
      </c>
      <c r="F2579" s="2">
        <v>44176.506539351853</v>
      </c>
      <c r="G2579" s="8">
        <v>415.22869905894618</v>
      </c>
      <c r="H2579" s="7">
        <f>LN(G2579)</f>
        <v>6.0288294505104876</v>
      </c>
      <c r="I2579" s="7">
        <f>+(H2579-$O$10)/_xlfn.STDEV.S($H$2:$H$6885)</f>
        <v>0.31656566675111025</v>
      </c>
      <c r="J2579" s="7">
        <f>($O$9-H2579)/($O$9-$O$2)</f>
        <v>0.44653579957414308</v>
      </c>
      <c r="K2579" t="b">
        <f>G2579&lt;2000</f>
        <v>1</v>
      </c>
    </row>
    <row r="2580" spans="1:11" x14ac:dyDescent="0.25">
      <c r="A2580" s="1">
        <v>12243</v>
      </c>
      <c r="B2580" s="1" t="s">
        <v>1741</v>
      </c>
      <c r="C2580">
        <v>1526.581648176666</v>
      </c>
      <c r="D2580">
        <v>45.474400927066647</v>
      </c>
      <c r="E2580" t="s">
        <v>6729</v>
      </c>
      <c r="F2580" s="2">
        <v>44520.484027777777</v>
      </c>
      <c r="G2580" s="8">
        <v>415.04851080125502</v>
      </c>
      <c r="H2580" s="7">
        <f>LN(G2580)</f>
        <v>6.0283954068961858</v>
      </c>
      <c r="I2580" s="7">
        <f>+(H2580-$O$10)/_xlfn.STDEV.S($H$2:$H$6885)</f>
        <v>0.31625114766766066</v>
      </c>
      <c r="J2580" s="7">
        <f>($O$9-H2580)/($O$9-$O$2)</f>
        <v>0.44658347895685152</v>
      </c>
      <c r="K2580" t="b">
        <f>G2580&lt;2000</f>
        <v>1</v>
      </c>
    </row>
    <row r="2581" spans="1:11" x14ac:dyDescent="0.25">
      <c r="A2581" s="1">
        <v>700</v>
      </c>
      <c r="B2581" s="1" t="s">
        <v>5</v>
      </c>
      <c r="C2581">
        <v>9539.3363102045205</v>
      </c>
      <c r="D2581">
        <v>397.65351663934928</v>
      </c>
      <c r="E2581" t="s">
        <v>963</v>
      </c>
      <c r="F2581" s="2">
        <v>44210.69427083333</v>
      </c>
      <c r="G2581" s="8">
        <v>414.95588207572212</v>
      </c>
      <c r="H2581" s="7">
        <f>LN(G2581)</f>
        <v>6.0281722063283034</v>
      </c>
      <c r="I2581" s="7">
        <f>+(H2581-$O$10)/_xlfn.STDEV.S($H$2:$H$6885)</f>
        <v>0.31608941083817471</v>
      </c>
      <c r="J2581" s="7">
        <f>($O$9-H2581)/($O$9-$O$2)</f>
        <v>0.44660799738068296</v>
      </c>
      <c r="K2581" t="b">
        <f>G2581&lt;2000</f>
        <v>1</v>
      </c>
    </row>
    <row r="2582" spans="1:11" x14ac:dyDescent="0.25">
      <c r="A2582" s="1">
        <v>19754</v>
      </c>
      <c r="B2582" s="1" t="s">
        <v>5</v>
      </c>
      <c r="C2582">
        <v>8104.2048581832514</v>
      </c>
      <c r="D2582">
        <v>217.71847813151231</v>
      </c>
      <c r="E2582" t="s">
        <v>3445</v>
      </c>
      <c r="F2582" s="2">
        <v>44368.836365740739</v>
      </c>
      <c r="G2582" s="8">
        <v>414.67255340417739</v>
      </c>
      <c r="H2582" s="7">
        <f>LN(G2582)</f>
        <v>6.027489180842573</v>
      </c>
      <c r="I2582" s="7">
        <f>+(H2582-$O$10)/_xlfn.STDEV.S($H$2:$H$6885)</f>
        <v>0.31559447313452893</v>
      </c>
      <c r="J2582" s="7">
        <f>($O$9-H2582)/($O$9-$O$2)</f>
        <v>0.44668302724510373</v>
      </c>
      <c r="K2582" t="b">
        <f>G2582&lt;2000</f>
        <v>1</v>
      </c>
    </row>
    <row r="2583" spans="1:11" x14ac:dyDescent="0.25">
      <c r="A2583" s="1">
        <v>17705</v>
      </c>
      <c r="B2583" s="1" t="s">
        <v>5</v>
      </c>
      <c r="C2583">
        <v>7932.2663744975243</v>
      </c>
      <c r="D2583">
        <v>321.0069859512887</v>
      </c>
      <c r="E2583" t="s">
        <v>1748</v>
      </c>
      <c r="F2583" s="2">
        <v>44277.72755787037</v>
      </c>
      <c r="G2583" s="8">
        <v>414.38955672519728</v>
      </c>
      <c r="H2583" s="7">
        <f>LN(G2583)</f>
        <v>6.0268064896750149</v>
      </c>
      <c r="I2583" s="7">
        <f>+(H2583-$O$10)/_xlfn.STDEV.S($H$2:$H$6885)</f>
        <v>0.31509977768636543</v>
      </c>
      <c r="J2583" s="7">
        <f>($O$9-H2583)/($O$9-$O$2)</f>
        <v>0.44675802038491069</v>
      </c>
      <c r="K2583" t="b">
        <f>G2583&lt;2000</f>
        <v>1</v>
      </c>
    </row>
    <row r="2584" spans="1:11" x14ac:dyDescent="0.25">
      <c r="A2584" s="1">
        <v>2445</v>
      </c>
      <c r="B2584" s="1" t="s">
        <v>1741</v>
      </c>
      <c r="C2584">
        <v>8941.2530000000006</v>
      </c>
      <c r="D2584">
        <v>150.68233000000001</v>
      </c>
      <c r="E2584" t="s">
        <v>4916</v>
      </c>
      <c r="F2584" s="2">
        <v>44427.717893518522</v>
      </c>
      <c r="G2584" s="8">
        <v>414.28356690526601</v>
      </c>
      <c r="H2584" s="7">
        <f>LN(G2584)</f>
        <v>6.0265506835737019</v>
      </c>
      <c r="I2584" s="7">
        <f>+(H2584-$O$10)/_xlfn.STDEV.S($H$2:$H$6885)</f>
        <v>0.31491441405498205</v>
      </c>
      <c r="J2584" s="7">
        <f>($O$9-H2584)/($O$9-$O$2)</f>
        <v>0.4467861205034282</v>
      </c>
      <c r="K2584" t="b">
        <f>G2584&lt;2000</f>
        <v>1</v>
      </c>
    </row>
    <row r="2585" spans="1:11" x14ac:dyDescent="0.25">
      <c r="A2585" s="1">
        <v>1394</v>
      </c>
      <c r="B2585" s="1" t="s">
        <v>42</v>
      </c>
      <c r="C2585">
        <v>5674.0544485913251</v>
      </c>
      <c r="D2585">
        <v>327.65431110956871</v>
      </c>
      <c r="E2585" t="s">
        <v>1683</v>
      </c>
      <c r="F2585" s="2">
        <v>44271.761446759258</v>
      </c>
      <c r="G2585" s="8">
        <v>414.23015837000992</v>
      </c>
      <c r="H2585" s="7">
        <f>LN(G2585)</f>
        <v>6.0264217574407954</v>
      </c>
      <c r="I2585" s="7">
        <f>+(H2585-$O$10)/_xlfn.STDEV.S($H$2:$H$6885)</f>
        <v>0.3148209908877741</v>
      </c>
      <c r="J2585" s="7">
        <f>($O$9-H2585)/($O$9-$O$2)</f>
        <v>0.44680028294754537</v>
      </c>
      <c r="K2585" t="b">
        <f>G2585&lt;2000</f>
        <v>1</v>
      </c>
    </row>
    <row r="2586" spans="1:11" x14ac:dyDescent="0.25">
      <c r="A2586" s="1">
        <v>21834</v>
      </c>
      <c r="B2586" s="1" t="s">
        <v>5</v>
      </c>
      <c r="C2586">
        <v>6309.360392776015</v>
      </c>
      <c r="D2586">
        <v>252.65845635959911</v>
      </c>
      <c r="E2586" t="s">
        <v>2710</v>
      </c>
      <c r="F2586" s="2">
        <v>44337.466203703712</v>
      </c>
      <c r="G2586" s="8">
        <v>413.52796534991239</v>
      </c>
      <c r="H2586" s="7">
        <f>LN(G2586)</f>
        <v>6.0247251430110138</v>
      </c>
      <c r="I2586" s="7">
        <f>+(H2586-$O$10)/_xlfn.STDEV.S($H$2:$H$6885)</f>
        <v>0.31359158075976046</v>
      </c>
      <c r="J2586" s="7">
        <f>($O$9-H2586)/($O$9-$O$2)</f>
        <v>0.44698665483746786</v>
      </c>
      <c r="K2586" t="b">
        <f>G2586&lt;2000</f>
        <v>1</v>
      </c>
    </row>
    <row r="2587" spans="1:11" x14ac:dyDescent="0.25">
      <c r="A2587" s="1">
        <v>18881</v>
      </c>
      <c r="B2587" s="1" t="s">
        <v>5</v>
      </c>
      <c r="C2587">
        <v>3158.9339295944619</v>
      </c>
      <c r="D2587">
        <v>174.5219244994814</v>
      </c>
      <c r="E2587" t="s">
        <v>4445</v>
      </c>
      <c r="F2587" s="2">
        <v>44406.424525462957</v>
      </c>
      <c r="G2587" s="8">
        <v>413.50433844900579</v>
      </c>
      <c r="H2587" s="7">
        <f>LN(G2587)</f>
        <v>6.0246680064256477</v>
      </c>
      <c r="I2587" s="7">
        <f>+(H2587-$O$10)/_xlfn.STDEV.S($H$2:$H$6885)</f>
        <v>0.31355017813138703</v>
      </c>
      <c r="J2587" s="7">
        <f>($O$9-H2587)/($O$9-$O$2)</f>
        <v>0.44699293125078338</v>
      </c>
      <c r="K2587" t="b">
        <f>G2587&lt;2000</f>
        <v>1</v>
      </c>
    </row>
    <row r="2588" spans="1:11" x14ac:dyDescent="0.25">
      <c r="A2588" s="1">
        <v>853</v>
      </c>
      <c r="B2588" s="1" t="s">
        <v>5</v>
      </c>
      <c r="C2588">
        <v>10204.5288770674</v>
      </c>
      <c r="D2588">
        <v>485.8326135555323</v>
      </c>
      <c r="E2588" t="s">
        <v>34</v>
      </c>
      <c r="F2588" s="2">
        <v>44131.469872685193</v>
      </c>
      <c r="G2588" s="8">
        <v>413.34923522170487</v>
      </c>
      <c r="H2588" s="7">
        <f>LN(G2588)</f>
        <v>6.0242928415015085</v>
      </c>
      <c r="I2588" s="7">
        <f>+(H2588-$O$10)/_xlfn.STDEV.S($H$2:$H$6885)</f>
        <v>0.31327832404991984</v>
      </c>
      <c r="J2588" s="7">
        <f>($O$9-H2588)/($O$9-$O$2)</f>
        <v>0.44703414285120185</v>
      </c>
      <c r="K2588" t="b">
        <f>G2588&lt;2000</f>
        <v>1</v>
      </c>
    </row>
    <row r="2589" spans="1:11" x14ac:dyDescent="0.25">
      <c r="A2589" s="1">
        <v>10525</v>
      </c>
      <c r="B2589" s="1" t="s">
        <v>5</v>
      </c>
      <c r="C2589">
        <v>4153.1455763667736</v>
      </c>
      <c r="D2589">
        <v>212.83625016277131</v>
      </c>
      <c r="E2589" t="s">
        <v>3570</v>
      </c>
      <c r="F2589" s="2">
        <v>44372.533958333333</v>
      </c>
      <c r="G2589" s="8">
        <v>413.34914275859722</v>
      </c>
      <c r="H2589" s="7">
        <f>LN(G2589)</f>
        <v>6.0242926178090226</v>
      </c>
      <c r="I2589" s="7">
        <f>+(H2589-$O$10)/_xlfn.STDEV.S($H$2:$H$6885)</f>
        <v>0.31327816195663405</v>
      </c>
      <c r="J2589" s="7">
        <f>($O$9-H2589)/($O$9-$O$2)</f>
        <v>0.44703416742366253</v>
      </c>
      <c r="K2589" t="b">
        <f>G2589&lt;2000</f>
        <v>1</v>
      </c>
    </row>
    <row r="2590" spans="1:11" x14ac:dyDescent="0.25">
      <c r="A2590" s="1">
        <v>22945</v>
      </c>
      <c r="B2590" s="1" t="s">
        <v>5</v>
      </c>
      <c r="C2590">
        <v>4327.7947409307753</v>
      </c>
      <c r="D2590">
        <v>235.3314617094955</v>
      </c>
      <c r="E2590" t="s">
        <v>3068</v>
      </c>
      <c r="F2590" s="2">
        <v>44352.384212962963</v>
      </c>
      <c r="G2590" s="8">
        <v>412.78146849766881</v>
      </c>
      <c r="H2590" s="7">
        <f>LN(G2590)</f>
        <v>6.0229183209544077</v>
      </c>
      <c r="I2590" s="7">
        <f>+(H2590-$O$10)/_xlfn.STDEV.S($H$2:$H$6885)</f>
        <v>0.31228231137190321</v>
      </c>
      <c r="J2590" s="7">
        <f>($O$9-H2590)/($O$9-$O$2)</f>
        <v>0.44718513295691104</v>
      </c>
      <c r="K2590" t="b">
        <f>G2590&lt;2000</f>
        <v>1</v>
      </c>
    </row>
    <row r="2591" spans="1:11" x14ac:dyDescent="0.25">
      <c r="A2591" s="1">
        <v>25957</v>
      </c>
      <c r="B2591" s="1" t="s">
        <v>5</v>
      </c>
      <c r="C2591">
        <v>6468.5649734858407</v>
      </c>
      <c r="D2591">
        <v>196.6278912102992</v>
      </c>
      <c r="E2591" t="s">
        <v>3927</v>
      </c>
      <c r="F2591" s="2">
        <v>44386.5544212963</v>
      </c>
      <c r="G2591" s="8">
        <v>412.65512050335548</v>
      </c>
      <c r="H2591" s="7">
        <f>LN(G2591)</f>
        <v>6.0226121847908702</v>
      </c>
      <c r="I2591" s="7">
        <f>+(H2591-$O$10)/_xlfn.STDEV.S($H$2:$H$6885)</f>
        <v>0.3120604772925758</v>
      </c>
      <c r="J2591" s="7">
        <f>($O$9-H2591)/($O$9-$O$2)</f>
        <v>0.44721876179701198</v>
      </c>
      <c r="K2591" t="b">
        <f>G2591&lt;2000</f>
        <v>1</v>
      </c>
    </row>
    <row r="2592" spans="1:11" x14ac:dyDescent="0.25">
      <c r="A2592" s="1">
        <v>13864</v>
      </c>
      <c r="B2592" s="1" t="s">
        <v>5</v>
      </c>
      <c r="C2592">
        <v>8619.8260573410862</v>
      </c>
      <c r="D2592">
        <v>401.23633374786789</v>
      </c>
      <c r="E2592" t="s">
        <v>900</v>
      </c>
      <c r="F2592" s="2">
        <v>44205.473634259259</v>
      </c>
      <c r="G2592" s="8">
        <v>412.53728341382549</v>
      </c>
      <c r="H2592" s="7">
        <f>LN(G2592)</f>
        <v>6.022326585723861</v>
      </c>
      <c r="I2592" s="7">
        <f>+(H2592-$O$10)/_xlfn.STDEV.S($H$2:$H$6885)</f>
        <v>0.31185352491767609</v>
      </c>
      <c r="J2592" s="7">
        <f>($O$9-H2592)/($O$9-$O$2)</f>
        <v>0.44725013465164781</v>
      </c>
      <c r="K2592" t="b">
        <f>G2592&lt;2000</f>
        <v>1</v>
      </c>
    </row>
    <row r="2593" spans="1:11" x14ac:dyDescent="0.25">
      <c r="A2593" s="1">
        <v>10970</v>
      </c>
      <c r="B2593" s="1" t="s">
        <v>5</v>
      </c>
      <c r="C2593">
        <v>10181.310082088081</v>
      </c>
      <c r="D2593">
        <v>400.85980155423232</v>
      </c>
      <c r="E2593" t="s">
        <v>904</v>
      </c>
      <c r="F2593" s="2">
        <v>44205.560208333343</v>
      </c>
      <c r="G2593" s="8">
        <v>412.2506815432198</v>
      </c>
      <c r="H2593" s="7">
        <f>LN(G2593)</f>
        <v>6.0216316146662852</v>
      </c>
      <c r="I2593" s="7">
        <f>+(H2593-$O$10)/_xlfn.STDEV.S($H$2:$H$6885)</f>
        <v>0.31134993114771736</v>
      </c>
      <c r="J2593" s="7">
        <f>($O$9-H2593)/($O$9-$O$2)</f>
        <v>0.44732647672865022</v>
      </c>
      <c r="K2593" t="b">
        <f>G2593&lt;2000</f>
        <v>1</v>
      </c>
    </row>
    <row r="2594" spans="1:11" x14ac:dyDescent="0.25">
      <c r="A2594" s="1">
        <v>18406</v>
      </c>
      <c r="B2594" s="1" t="s">
        <v>5</v>
      </c>
      <c r="C2594">
        <v>14506.90367797906</v>
      </c>
      <c r="D2594">
        <v>302.40351298312959</v>
      </c>
      <c r="E2594" t="s">
        <v>1928</v>
      </c>
      <c r="F2594" s="2">
        <v>44292.685324074067</v>
      </c>
      <c r="G2594" s="8">
        <v>412.17914389492472</v>
      </c>
      <c r="H2594" s="7">
        <f>LN(G2594)</f>
        <v>6.0214580701237006</v>
      </c>
      <c r="I2594" s="7">
        <f>+(H2594-$O$10)/_xlfn.STDEV.S($H$2:$H$6885)</f>
        <v>0.3112241763418111</v>
      </c>
      <c r="J2594" s="7">
        <f>($O$9-H2594)/($O$9-$O$2)</f>
        <v>0.44734554047337588</v>
      </c>
      <c r="K2594" t="b">
        <f>G2594&lt;2000</f>
        <v>1</v>
      </c>
    </row>
    <row r="2595" spans="1:11" x14ac:dyDescent="0.25">
      <c r="A2595" s="1">
        <v>9039</v>
      </c>
      <c r="B2595" s="1" t="s">
        <v>5</v>
      </c>
      <c r="C2595">
        <v>6982.0124317883183</v>
      </c>
      <c r="D2595">
        <v>353.31076579092729</v>
      </c>
      <c r="E2595" t="s">
        <v>1435</v>
      </c>
      <c r="F2595" s="2">
        <v>44247.496898148151</v>
      </c>
      <c r="G2595" s="8">
        <v>412.03670764784209</v>
      </c>
      <c r="H2595" s="7">
        <f>LN(G2595)</f>
        <v>6.0211124416133188</v>
      </c>
      <c r="I2595" s="7">
        <f>+(H2595-$O$10)/_xlfn.STDEV.S($H$2:$H$6885)</f>
        <v>0.31097372509977589</v>
      </c>
      <c r="J2595" s="7">
        <f>($O$9-H2595)/($O$9-$O$2)</f>
        <v>0.44738350751972428</v>
      </c>
      <c r="K2595" t="b">
        <f>G2595&lt;2000</f>
        <v>1</v>
      </c>
    </row>
    <row r="2596" spans="1:11" x14ac:dyDescent="0.25">
      <c r="A2596" s="1">
        <v>584</v>
      </c>
      <c r="B2596" s="1" t="s">
        <v>5</v>
      </c>
      <c r="C2596">
        <v>11252.71889380275</v>
      </c>
      <c r="D2596">
        <v>488.71091616863879</v>
      </c>
      <c r="E2596" t="s">
        <v>23</v>
      </c>
      <c r="F2596" s="2">
        <v>44126.719097222223</v>
      </c>
      <c r="G2596" s="8">
        <v>411.24402089530929</v>
      </c>
      <c r="H2596" s="7">
        <f>LN(G2596)</f>
        <v>6.0191867631175002</v>
      </c>
      <c r="I2596" s="7">
        <f>+(H2596-$O$10)/_xlfn.STDEV.S($H$2:$H$6885)</f>
        <v>0.30957832930182655</v>
      </c>
      <c r="J2596" s="7">
        <f>($O$9-H2596)/($O$9-$O$2)</f>
        <v>0.44759504193458538</v>
      </c>
      <c r="K2596" t="b">
        <f>G2596&lt;2000</f>
        <v>1</v>
      </c>
    </row>
    <row r="2597" spans="1:11" x14ac:dyDescent="0.25">
      <c r="A2597" s="1">
        <v>2832</v>
      </c>
      <c r="B2597" s="1" t="s">
        <v>1741</v>
      </c>
      <c r="C2597">
        <v>2483.4895000000001</v>
      </c>
      <c r="D2597">
        <v>221.88384499999989</v>
      </c>
      <c r="E2597" t="s">
        <v>3298</v>
      </c>
      <c r="F2597" s="2">
        <v>44363.525416666656</v>
      </c>
      <c r="G2597" s="8">
        <v>411.21001138196829</v>
      </c>
      <c r="H2597" s="7">
        <f>LN(G2597)</f>
        <v>6.0191040605906103</v>
      </c>
      <c r="I2597" s="7">
        <f>+(H2597-$O$10)/_xlfn.STDEV.S($H$2:$H$6885)</f>
        <v>0.30951840093956229</v>
      </c>
      <c r="J2597" s="7">
        <f>($O$9-H2597)/($O$9-$O$2)</f>
        <v>0.44760412674841654</v>
      </c>
      <c r="K2597" t="b">
        <f>G2597&lt;2000</f>
        <v>1</v>
      </c>
    </row>
    <row r="2598" spans="1:11" x14ac:dyDescent="0.25">
      <c r="A2598" s="1">
        <v>4000</v>
      </c>
      <c r="B2598" s="1" t="s">
        <v>1741</v>
      </c>
      <c r="C2598">
        <v>4483.7764418642992</v>
      </c>
      <c r="D2598">
        <v>204.68169767457201</v>
      </c>
      <c r="E2598" t="s">
        <v>3745</v>
      </c>
      <c r="F2598" s="2">
        <v>44378.750428240739</v>
      </c>
      <c r="G2598" s="8">
        <v>411.11037362707191</v>
      </c>
      <c r="H2598" s="7">
        <f>LN(G2598)</f>
        <v>6.0188617274143921</v>
      </c>
      <c r="I2598" s="7">
        <f>+(H2598-$O$10)/_xlfn.STDEV.S($H$2:$H$6885)</f>
        <v>0.3093428001336474</v>
      </c>
      <c r="J2598" s="7">
        <f>($O$9-H2598)/($O$9-$O$2)</f>
        <v>0.44763074687568288</v>
      </c>
      <c r="K2598" t="b">
        <f>G2598&lt;2000</f>
        <v>1</v>
      </c>
    </row>
    <row r="2599" spans="1:11" x14ac:dyDescent="0.25">
      <c r="A2599" s="1">
        <v>21928</v>
      </c>
      <c r="B2599" s="1" t="s">
        <v>5</v>
      </c>
      <c r="C2599">
        <v>7505.6532541075312</v>
      </c>
      <c r="D2599">
        <v>220.6104450466444</v>
      </c>
      <c r="E2599" t="s">
        <v>3327</v>
      </c>
      <c r="F2599" s="2">
        <v>44364.481793981482</v>
      </c>
      <c r="G2599" s="8">
        <v>410.84510542052038</v>
      </c>
      <c r="H2599" s="7">
        <f>LN(G2599)</f>
        <v>6.0182162710058078</v>
      </c>
      <c r="I2599" s="7">
        <f>+(H2599-$O$10)/_xlfn.STDEV.S($H$2:$H$6885)</f>
        <v>0.30887508594238772</v>
      </c>
      <c r="J2599" s="7">
        <f>($O$9-H2599)/($O$9-$O$2)</f>
        <v>0.44770164980366628</v>
      </c>
      <c r="K2599" t="b">
        <f>G2599&lt;2000</f>
        <v>1</v>
      </c>
    </row>
    <row r="2600" spans="1:11" x14ac:dyDescent="0.25">
      <c r="A2600" s="1">
        <v>13756</v>
      </c>
      <c r="B2600" s="1" t="s">
        <v>5</v>
      </c>
      <c r="C2600">
        <v>2579.104388089746</v>
      </c>
      <c r="D2600">
        <v>210.86088637988729</v>
      </c>
      <c r="E2600" t="s">
        <v>3587</v>
      </c>
      <c r="F2600" s="2">
        <v>44372.907743055563</v>
      </c>
      <c r="G2600" s="8">
        <v>410.32886903415942</v>
      </c>
      <c r="H2600" s="7">
        <f>LN(G2600)</f>
        <v>6.0169589577678648</v>
      </c>
      <c r="I2600" s="7">
        <f>+(H2600-$O$10)/_xlfn.STDEV.S($H$2:$H$6885)</f>
        <v>0.3079640046727255</v>
      </c>
      <c r="J2600" s="7">
        <f>($O$9-H2600)/($O$9-$O$2)</f>
        <v>0.44783976476972259</v>
      </c>
      <c r="K2600" t="b">
        <f>G2600&lt;2000</f>
        <v>1</v>
      </c>
    </row>
    <row r="2601" spans="1:11" x14ac:dyDescent="0.25">
      <c r="A2601" s="1">
        <v>1003</v>
      </c>
      <c r="B2601" s="1" t="s">
        <v>1741</v>
      </c>
      <c r="C2601">
        <v>6973.5513727429661</v>
      </c>
      <c r="D2601">
        <v>283.03163490971872</v>
      </c>
      <c r="E2601" t="s">
        <v>2215</v>
      </c>
      <c r="F2601" s="2">
        <v>44308.556666666656</v>
      </c>
      <c r="G2601" s="8">
        <v>410.07965676807999</v>
      </c>
      <c r="H2601" s="7">
        <f>LN(G2601)</f>
        <v>6.0163514256277013</v>
      </c>
      <c r="I2601" s="7">
        <f>+(H2601-$O$10)/_xlfn.STDEV.S($H$2:$H$6885)</f>
        <v>0.30752377137451703</v>
      </c>
      <c r="J2601" s="7">
        <f>($O$9-H2601)/($O$9-$O$2)</f>
        <v>0.44790650174375946</v>
      </c>
      <c r="K2601" t="b">
        <f>G2601&lt;2000</f>
        <v>1</v>
      </c>
    </row>
    <row r="2602" spans="1:11" x14ac:dyDescent="0.25">
      <c r="A2602" s="1">
        <v>24764</v>
      </c>
      <c r="B2602" s="1" t="s">
        <v>5</v>
      </c>
      <c r="C2602">
        <v>3609.345104955953</v>
      </c>
      <c r="D2602">
        <v>189.486506495984</v>
      </c>
      <c r="E2602" t="s">
        <v>4063</v>
      </c>
      <c r="F2602" s="2">
        <v>44391.578055555547</v>
      </c>
      <c r="G2602" s="8">
        <v>409.4959318328643</v>
      </c>
      <c r="H2602" s="7">
        <f>LN(G2602)</f>
        <v>6.0149269687696973</v>
      </c>
      <c r="I2602" s="7">
        <f>+(H2602-$O$10)/_xlfn.STDEV.S($H$2:$H$6885)</f>
        <v>0.30649157357081569</v>
      </c>
      <c r="J2602" s="7">
        <f>($O$9-H2602)/($O$9-$O$2)</f>
        <v>0.44806297731774908</v>
      </c>
      <c r="K2602" t="b">
        <f>G2602&lt;2000</f>
        <v>1</v>
      </c>
    </row>
    <row r="2603" spans="1:11" x14ac:dyDescent="0.25">
      <c r="A2603" s="1">
        <v>30887</v>
      </c>
      <c r="B2603" s="1" t="s">
        <v>5</v>
      </c>
      <c r="C2603">
        <v>2466.1851592477242</v>
      </c>
      <c r="D2603">
        <v>135.5181797753506</v>
      </c>
      <c r="E2603" t="s">
        <v>5226</v>
      </c>
      <c r="F2603" s="2">
        <v>44439.628750000003</v>
      </c>
      <c r="G2603" s="8">
        <v>409.31491306817082</v>
      </c>
      <c r="H2603" s="7">
        <f>LN(G2603)</f>
        <v>6.0144848183786275</v>
      </c>
      <c r="I2603" s="7">
        <f>+(H2603-$O$10)/_xlfn.STDEV.S($H$2:$H$6885)</f>
        <v>0.30617118010996525</v>
      </c>
      <c r="J2603" s="7">
        <f>($O$9-H2603)/($O$9-$O$2)</f>
        <v>0.44811154722412683</v>
      </c>
      <c r="K2603" t="b">
        <f>G2603&lt;2000</f>
        <v>1</v>
      </c>
    </row>
    <row r="2604" spans="1:11" x14ac:dyDescent="0.25">
      <c r="A2604" s="1">
        <v>2363</v>
      </c>
      <c r="B2604" s="1" t="s">
        <v>42</v>
      </c>
      <c r="C2604">
        <v>4031.978547011136</v>
      </c>
      <c r="D2604">
        <v>237.52672723243549</v>
      </c>
      <c r="E2604" t="s">
        <v>2969</v>
      </c>
      <c r="F2604" s="2">
        <v>44348.539479166669</v>
      </c>
      <c r="G2604" s="8">
        <v>409.0739103108836</v>
      </c>
      <c r="H2604" s="7">
        <f>LN(G2604)</f>
        <v>6.0138958495233128</v>
      </c>
      <c r="I2604" s="7">
        <f>+(H2604-$O$10)/_xlfn.STDEV.S($H$2:$H$6885)</f>
        <v>0.30574439824185301</v>
      </c>
      <c r="J2604" s="7">
        <f>($O$9-H2604)/($O$9-$O$2)</f>
        <v>0.44817624503450948</v>
      </c>
      <c r="K2604" t="b">
        <f>G2604&lt;2000</f>
        <v>1</v>
      </c>
    </row>
    <row r="2605" spans="1:11" x14ac:dyDescent="0.25">
      <c r="A2605" s="1">
        <v>3072</v>
      </c>
      <c r="B2605" s="1" t="s">
        <v>42</v>
      </c>
      <c r="C2605">
        <v>2488.77</v>
      </c>
      <c r="D2605">
        <v>211.54544999999999</v>
      </c>
      <c r="E2605" t="s">
        <v>3522</v>
      </c>
      <c r="F2605" s="2">
        <v>44371.463865740741</v>
      </c>
      <c r="G2605" s="8">
        <v>408.51628278724991</v>
      </c>
      <c r="H2605" s="7">
        <f>LN(G2605)</f>
        <v>6.0125317734499797</v>
      </c>
      <c r="I2605" s="7">
        <f>+(H2605-$O$10)/_xlfn.STDEV.S($H$2:$H$6885)</f>
        <v>0.30475595389616117</v>
      </c>
      <c r="J2605" s="7">
        <f>($O$9-H2605)/($O$9-$O$2)</f>
        <v>0.44832608782219446</v>
      </c>
      <c r="K2605" t="b">
        <f>G2605&lt;2000</f>
        <v>1</v>
      </c>
    </row>
    <row r="2606" spans="1:11" x14ac:dyDescent="0.25">
      <c r="A2606" s="1">
        <v>16467</v>
      </c>
      <c r="B2606" s="1" t="s">
        <v>5</v>
      </c>
      <c r="C2606">
        <v>5432.6518201459739</v>
      </c>
      <c r="D2606">
        <v>220.33470420003479</v>
      </c>
      <c r="E2606" t="s">
        <v>3299</v>
      </c>
      <c r="F2606" s="2">
        <v>44363.539131944453</v>
      </c>
      <c r="G2606" s="8">
        <v>408.3674779541787</v>
      </c>
      <c r="H2606" s="7">
        <f>LN(G2606)</f>
        <v>6.0121674502944256</v>
      </c>
      <c r="I2606" s="7">
        <f>+(H2606-$O$10)/_xlfn.STDEV.S($H$2:$H$6885)</f>
        <v>0.30449195603698592</v>
      </c>
      <c r="J2606" s="7">
        <f>($O$9-H2606)/($O$9-$O$2)</f>
        <v>0.44836610846203534</v>
      </c>
      <c r="K2606" t="b">
        <f>G2606&lt;2000</f>
        <v>1</v>
      </c>
    </row>
    <row r="2607" spans="1:11" x14ac:dyDescent="0.25">
      <c r="A2607" s="1">
        <v>24420</v>
      </c>
      <c r="B2607" s="1" t="s">
        <v>5</v>
      </c>
      <c r="C2607">
        <v>11050.492636133</v>
      </c>
      <c r="D2607">
        <v>211.08958434963679</v>
      </c>
      <c r="E2607" t="s">
        <v>3541</v>
      </c>
      <c r="F2607" s="2">
        <v>44371.708472222221</v>
      </c>
      <c r="G2607" s="8">
        <v>408.16417977271482</v>
      </c>
      <c r="H2607" s="7">
        <f>LN(G2607)</f>
        <v>6.0116694948661431</v>
      </c>
      <c r="I2607" s="7">
        <f>+(H2607-$O$10)/_xlfn.STDEV.S($H$2:$H$6885)</f>
        <v>0.30413112482154669</v>
      </c>
      <c r="J2607" s="7">
        <f>($O$9-H2607)/($O$9-$O$2)</f>
        <v>0.44842080851210986</v>
      </c>
      <c r="K2607" t="b">
        <f>G2607&lt;2000</f>
        <v>1</v>
      </c>
    </row>
    <row r="2608" spans="1:11" x14ac:dyDescent="0.25">
      <c r="A2608" s="1">
        <v>36319</v>
      </c>
      <c r="B2608" s="1" t="s">
        <v>5</v>
      </c>
      <c r="C2608">
        <v>1218.79683276692</v>
      </c>
      <c r="D2608">
        <v>84.917034015945021</v>
      </c>
      <c r="E2608" t="s">
        <v>6182</v>
      </c>
      <c r="F2608" s="2">
        <v>44484.487002314818</v>
      </c>
      <c r="G2608" s="8">
        <v>407.89012581653509</v>
      </c>
      <c r="H2608" s="7">
        <f>LN(G2608)</f>
        <v>6.0109978386672713</v>
      </c>
      <c r="I2608" s="7">
        <f>+(H2608-$O$10)/_xlfn.STDEV.S($H$2:$H$6885)</f>
        <v>0.30364442559340071</v>
      </c>
      <c r="J2608" s="7">
        <f>($O$9-H2608)/($O$9-$O$2)</f>
        <v>0.44849458946844534</v>
      </c>
      <c r="K2608" t="b">
        <f>G2608&lt;2000</f>
        <v>1</v>
      </c>
    </row>
    <row r="2609" spans="1:11" x14ac:dyDescent="0.25">
      <c r="A2609" s="1">
        <v>4920</v>
      </c>
      <c r="B2609" s="1" t="s">
        <v>42</v>
      </c>
      <c r="C2609">
        <v>1604.3560141309999</v>
      </c>
      <c r="D2609">
        <v>127.307827476135</v>
      </c>
      <c r="E2609" t="s">
        <v>5372</v>
      </c>
      <c r="F2609" s="2">
        <v>44446.478692129633</v>
      </c>
      <c r="G2609" s="8">
        <v>407.62191715734491</v>
      </c>
      <c r="H2609" s="7">
        <f>LN(G2609)</f>
        <v>6.0103400711427541</v>
      </c>
      <c r="I2609" s="7">
        <f>+(H2609-$O$10)/_xlfn.STDEV.S($H$2:$H$6885)</f>
        <v>0.30316779045325043</v>
      </c>
      <c r="J2609" s="7">
        <f>($O$9-H2609)/($O$9-$O$2)</f>
        <v>0.44856684476376874</v>
      </c>
      <c r="K2609" t="b">
        <f>G2609&lt;2000</f>
        <v>1</v>
      </c>
    </row>
    <row r="2610" spans="1:11" x14ac:dyDescent="0.25">
      <c r="A2610" s="1">
        <v>509</v>
      </c>
      <c r="B2610" s="1" t="s">
        <v>42</v>
      </c>
      <c r="C2610">
        <v>6572.6552222136434</v>
      </c>
      <c r="D2610">
        <v>331.37630838567668</v>
      </c>
      <c r="E2610" t="s">
        <v>1577</v>
      </c>
      <c r="F2610" s="2">
        <v>44263.406469907408</v>
      </c>
      <c r="G2610" s="8">
        <v>407.15315492194509</v>
      </c>
      <c r="H2610" s="7">
        <f>LN(G2610)</f>
        <v>6.009189416678268</v>
      </c>
      <c r="I2610" s="7">
        <f>+(H2610-$O$10)/_xlfn.STDEV.S($H$2:$H$6885)</f>
        <v>0.30233399685368434</v>
      </c>
      <c r="J2610" s="7">
        <f>($O$9-H2610)/($O$9-$O$2)</f>
        <v>0.44869324333932581</v>
      </c>
      <c r="K2610" t="b">
        <f>G2610&lt;2000</f>
        <v>1</v>
      </c>
    </row>
    <row r="2611" spans="1:11" x14ac:dyDescent="0.25">
      <c r="A2611" s="1">
        <v>15236</v>
      </c>
      <c r="B2611" s="1" t="s">
        <v>5</v>
      </c>
      <c r="C2611">
        <v>5465.7624621133191</v>
      </c>
      <c r="D2611">
        <v>360.96908278061812</v>
      </c>
      <c r="E2611" t="s">
        <v>1279</v>
      </c>
      <c r="F2611" s="2">
        <v>44236.810833333337</v>
      </c>
      <c r="G2611" s="8">
        <v>407.06931901884121</v>
      </c>
      <c r="H2611" s="7">
        <f>LN(G2611)</f>
        <v>6.0089834879399113</v>
      </c>
      <c r="I2611" s="7">
        <f>+(H2611-$O$10)/_xlfn.STDEV.S($H$2:$H$6885)</f>
        <v>0.30218477563279839</v>
      </c>
      <c r="J2611" s="7">
        <f>($O$9-H2611)/($O$9-$O$2)</f>
        <v>0.44871586446495298</v>
      </c>
      <c r="K2611" t="b">
        <f>G2611&lt;2000</f>
        <v>1</v>
      </c>
    </row>
    <row r="2612" spans="1:11" x14ac:dyDescent="0.25">
      <c r="A2612" s="1">
        <v>5892</v>
      </c>
      <c r="B2612" s="1" t="s">
        <v>42</v>
      </c>
      <c r="C2612">
        <v>855.6084076310002</v>
      </c>
      <c r="D2612">
        <v>46.588427140699991</v>
      </c>
      <c r="E2612" t="s">
        <v>6714</v>
      </c>
      <c r="F2612" s="2">
        <v>44518.699421296304</v>
      </c>
      <c r="G2612" s="8">
        <v>407.05150835242398</v>
      </c>
      <c r="H2612" s="7">
        <f>LN(G2612)</f>
        <v>6.0089397335835031</v>
      </c>
      <c r="I2612" s="7">
        <f>+(H2612-$O$10)/_xlfn.STDEV.S($H$2:$H$6885)</f>
        <v>0.30215307010915743</v>
      </c>
      <c r="J2612" s="7">
        <f>($O$9-H2612)/($O$9-$O$2)</f>
        <v>0.44872067084992351</v>
      </c>
      <c r="K2612" t="b">
        <f>G2612&lt;2000</f>
        <v>1</v>
      </c>
    </row>
    <row r="2613" spans="1:11" x14ac:dyDescent="0.25">
      <c r="A2613" s="1">
        <v>8521</v>
      </c>
      <c r="B2613" s="1" t="s">
        <v>42</v>
      </c>
      <c r="C2613">
        <v>1457.0700329129611</v>
      </c>
      <c r="D2613">
        <v>109.0542834598785</v>
      </c>
      <c r="E2613" t="s">
        <v>5772</v>
      </c>
      <c r="F2613" s="2">
        <v>44462.623472222222</v>
      </c>
      <c r="G2613" s="8">
        <v>406.78823118558358</v>
      </c>
      <c r="H2613" s="7">
        <f>LN(G2613)</f>
        <v>6.0082927335336551</v>
      </c>
      <c r="I2613" s="7">
        <f>+(H2613-$O$10)/_xlfn.STDEV.S($H$2:$H$6885)</f>
        <v>0.30168423735603106</v>
      </c>
      <c r="J2613" s="7">
        <f>($O$9-H2613)/($O$9-$O$2)</f>
        <v>0.44879174334580324</v>
      </c>
      <c r="K2613" t="b">
        <f>G2613&lt;2000</f>
        <v>1</v>
      </c>
    </row>
    <row r="2614" spans="1:11" x14ac:dyDescent="0.25">
      <c r="A2614" s="1">
        <v>1734</v>
      </c>
      <c r="B2614" s="1" t="s">
        <v>1741</v>
      </c>
      <c r="C2614">
        <v>4878.9289999999992</v>
      </c>
      <c r="D2614">
        <v>211.76450999999989</v>
      </c>
      <c r="E2614" t="s">
        <v>3495</v>
      </c>
      <c r="F2614" s="2">
        <v>44370.419756944437</v>
      </c>
      <c r="G2614" s="8">
        <v>406.6927145307601</v>
      </c>
      <c r="H2614" s="7">
        <f>LN(G2614)</f>
        <v>6.0080578991327629</v>
      </c>
      <c r="I2614" s="7">
        <f>+(H2614-$O$10)/_xlfn.STDEV.S($H$2:$H$6885)</f>
        <v>0.30151407035415068</v>
      </c>
      <c r="J2614" s="7">
        <f>($O$9-H2614)/($O$9-$O$2)</f>
        <v>0.44881753973792676</v>
      </c>
      <c r="K2614" t="b">
        <f>G2614&lt;2000</f>
        <v>1</v>
      </c>
    </row>
    <row r="2615" spans="1:11" x14ac:dyDescent="0.25">
      <c r="A2615" s="1">
        <v>2798</v>
      </c>
      <c r="B2615" s="1" t="s">
        <v>5</v>
      </c>
      <c r="C2615">
        <v>9479.2005591103571</v>
      </c>
      <c r="D2615">
        <v>436.21298213156268</v>
      </c>
      <c r="E2615" t="s">
        <v>136</v>
      </c>
      <c r="F2615" s="2">
        <v>44168.914490740739</v>
      </c>
      <c r="G2615" s="8">
        <v>406.62367995448437</v>
      </c>
      <c r="H2615" s="7">
        <f>LN(G2615)</f>
        <v>6.0078881384420653</v>
      </c>
      <c r="I2615" s="7">
        <f>+(H2615-$O$10)/_xlfn.STDEV.S($H$2:$H$6885)</f>
        <v>0.30139105742391814</v>
      </c>
      <c r="J2615" s="7">
        <f>($O$9-H2615)/($O$9-$O$2)</f>
        <v>0.44883618782921048</v>
      </c>
      <c r="K2615" t="b">
        <f>G2615&lt;2000</f>
        <v>1</v>
      </c>
    </row>
    <row r="2616" spans="1:11" x14ac:dyDescent="0.25">
      <c r="A2616" s="1">
        <v>8038</v>
      </c>
      <c r="B2616" s="1" t="s">
        <v>42</v>
      </c>
      <c r="C2616">
        <v>2521.4481856779998</v>
      </c>
      <c r="D2616">
        <v>118.90434339568</v>
      </c>
      <c r="E2616" t="s">
        <v>5546</v>
      </c>
      <c r="F2616" s="2">
        <v>44453.57476851852</v>
      </c>
      <c r="G2616" s="8">
        <v>405.98716313555582</v>
      </c>
      <c r="H2616" s="7">
        <f>LN(G2616)</f>
        <v>6.0063215412091573</v>
      </c>
      <c r="I2616" s="7">
        <f>+(H2616-$O$10)/_xlfn.STDEV.S($H$2:$H$6885)</f>
        <v>0.3002558610759164</v>
      </c>
      <c r="J2616" s="7">
        <f>($O$9-H2616)/($O$9-$O$2)</f>
        <v>0.449008277422414</v>
      </c>
      <c r="K2616" t="b">
        <f>G2616&lt;2000</f>
        <v>1</v>
      </c>
    </row>
    <row r="2617" spans="1:11" x14ac:dyDescent="0.25">
      <c r="A2617" s="1">
        <v>25383</v>
      </c>
      <c r="B2617" s="1" t="s">
        <v>5</v>
      </c>
      <c r="C2617">
        <v>6545.2235314640957</v>
      </c>
      <c r="D2617">
        <v>178.96220590498439</v>
      </c>
      <c r="E2617" t="s">
        <v>4249</v>
      </c>
      <c r="F2617" s="2">
        <v>44399.386203703703</v>
      </c>
      <c r="G2617" s="8">
        <v>405.49835287577667</v>
      </c>
      <c r="H2617" s="7">
        <f>LN(G2617)</f>
        <v>6.0051168115885902</v>
      </c>
      <c r="I2617" s="7">
        <f>+(H2617-$O$10)/_xlfn.STDEV.S($H$2:$H$6885)</f>
        <v>0.29938288323779094</v>
      </c>
      <c r="J2617" s="7">
        <f>($O$9-H2617)/($O$9-$O$2)</f>
        <v>0.44914061611545431</v>
      </c>
      <c r="K2617" t="b">
        <f>G2617&lt;2000</f>
        <v>1</v>
      </c>
    </row>
    <row r="2618" spans="1:11" x14ac:dyDescent="0.25">
      <c r="A2618" s="1">
        <v>38691</v>
      </c>
      <c r="B2618" s="1" t="s">
        <v>5</v>
      </c>
      <c r="C2618">
        <v>1428.4738108019519</v>
      </c>
      <c r="D2618">
        <v>71.750376004992418</v>
      </c>
      <c r="E2618" t="s">
        <v>6398</v>
      </c>
      <c r="F2618" s="2">
        <v>44495.817106481481</v>
      </c>
      <c r="G2618" s="8">
        <v>405.03830341198028</v>
      </c>
      <c r="H2618" s="7">
        <f>LN(G2618)</f>
        <v>6.003981638960358</v>
      </c>
      <c r="I2618" s="7">
        <f>+(H2618-$O$10)/_xlfn.STDEV.S($H$2:$H$6885)</f>
        <v>0.29856030817200402</v>
      </c>
      <c r="J2618" s="7">
        <f>($O$9-H2618)/($O$9-$O$2)</f>
        <v>0.44926531402229641</v>
      </c>
      <c r="K2618" t="b">
        <f>G2618&lt;2000</f>
        <v>1</v>
      </c>
    </row>
    <row r="2619" spans="1:11" x14ac:dyDescent="0.25">
      <c r="A2619" s="1">
        <v>7819</v>
      </c>
      <c r="B2619" s="1" t="s">
        <v>5</v>
      </c>
      <c r="C2619">
        <v>12743.288773705641</v>
      </c>
      <c r="D2619">
        <v>426.86245146275081</v>
      </c>
      <c r="E2619" t="s">
        <v>364</v>
      </c>
      <c r="F2619" s="2">
        <v>44175.721342592587</v>
      </c>
      <c r="G2619" s="8">
        <v>404.94697929620293</v>
      </c>
      <c r="H2619" s="7">
        <f>LN(G2619)</f>
        <v>6.0037561432183635</v>
      </c>
      <c r="I2619" s="7">
        <f>+(H2619-$O$10)/_xlfn.STDEV.S($H$2:$H$6885)</f>
        <v>0.29839690820076387</v>
      </c>
      <c r="J2619" s="7">
        <f>($O$9-H2619)/($O$9-$O$2)</f>
        <v>0.44929008456937369</v>
      </c>
      <c r="K2619" t="b">
        <f>G2619&lt;2000</f>
        <v>1</v>
      </c>
    </row>
    <row r="2620" spans="1:11" x14ac:dyDescent="0.25">
      <c r="A2620" s="1">
        <v>152</v>
      </c>
      <c r="B2620" s="1" t="s">
        <v>42</v>
      </c>
      <c r="C2620">
        <v>5244.3770936238707</v>
      </c>
      <c r="D2620">
        <v>381.28836052583978</v>
      </c>
      <c r="E2620" t="s">
        <v>1029</v>
      </c>
      <c r="F2620" s="2">
        <v>44216.66642361111</v>
      </c>
      <c r="G2620" s="8">
        <v>404.79004207227302</v>
      </c>
      <c r="H2620" s="7">
        <f>LN(G2620)</f>
        <v>6.003368518046849</v>
      </c>
      <c r="I2620" s="7">
        <f>+(H2620-$O$10)/_xlfn.STDEV.S($H$2:$H$6885)</f>
        <v>0.29811602510595592</v>
      </c>
      <c r="J2620" s="7">
        <f>($O$9-H2620)/($O$9-$O$2)</f>
        <v>0.44933266491911528</v>
      </c>
      <c r="K2620" t="b">
        <f>G2620&lt;2000</f>
        <v>1</v>
      </c>
    </row>
    <row r="2621" spans="1:11" x14ac:dyDescent="0.25">
      <c r="A2621" s="1">
        <v>6967</v>
      </c>
      <c r="B2621" s="1" t="s">
        <v>5</v>
      </c>
      <c r="C2621">
        <v>3640.28878433708</v>
      </c>
      <c r="D2621">
        <v>218.41732706022469</v>
      </c>
      <c r="E2621" t="s">
        <v>3295</v>
      </c>
      <c r="F2621" s="2">
        <v>44363.516041666669</v>
      </c>
      <c r="G2621" s="8">
        <v>404.76636072460911</v>
      </c>
      <c r="H2621" s="7">
        <f>LN(G2621)</f>
        <v>6.0033100135434223</v>
      </c>
      <c r="I2621" s="7">
        <f>+(H2621-$O$10)/_xlfn.STDEV.S($H$2:$H$6885)</f>
        <v>0.29807363124923475</v>
      </c>
      <c r="J2621" s="7">
        <f>($O$9-H2621)/($O$9-$O$2)</f>
        <v>0.44933909159725804</v>
      </c>
      <c r="K2621" t="b">
        <f>G2621&lt;2000</f>
        <v>1</v>
      </c>
    </row>
    <row r="2622" spans="1:11" x14ac:dyDescent="0.25">
      <c r="A2622" s="1">
        <v>1626</v>
      </c>
      <c r="B2622" s="1" t="s">
        <v>42</v>
      </c>
      <c r="C2622">
        <v>5261.8807505262139</v>
      </c>
      <c r="D2622">
        <v>279.28879450990848</v>
      </c>
      <c r="E2622" t="s">
        <v>2214</v>
      </c>
      <c r="F2622" s="2">
        <v>44308.539212962962</v>
      </c>
      <c r="G2622" s="8">
        <v>404.62868586105412</v>
      </c>
      <c r="H2622" s="7">
        <f>LN(G2622)</f>
        <v>6.0029698215309715</v>
      </c>
      <c r="I2622" s="7">
        <f>+(H2622-$O$10)/_xlfn.STDEV.S($H$2:$H$6885)</f>
        <v>0.29782711943238649</v>
      </c>
      <c r="J2622" s="7">
        <f>($O$9-H2622)/($O$9-$O$2)</f>
        <v>0.44937646144817056</v>
      </c>
      <c r="K2622" t="b">
        <f>G2622&lt;2000</f>
        <v>1</v>
      </c>
    </row>
    <row r="2623" spans="1:11" x14ac:dyDescent="0.25">
      <c r="A2623" s="1">
        <v>5230</v>
      </c>
      <c r="B2623" s="1" t="s">
        <v>5</v>
      </c>
      <c r="C2623">
        <v>3883.400985189121</v>
      </c>
      <c r="D2623">
        <v>248.16547103669049</v>
      </c>
      <c r="E2623" t="s">
        <v>2679</v>
      </c>
      <c r="F2623" s="2">
        <v>44336.522534722222</v>
      </c>
      <c r="G2623" s="8">
        <v>404.46276497330371</v>
      </c>
      <c r="H2623" s="7">
        <f>LN(G2623)</f>
        <v>6.0025596802795587</v>
      </c>
      <c r="I2623" s="7">
        <f>+(H2623-$O$10)/_xlfn.STDEV.S($H$2:$H$6885)</f>
        <v>0.2975299206112802</v>
      </c>
      <c r="J2623" s="7">
        <f>($O$9-H2623)/($O$9-$O$2)</f>
        <v>0.44942151517329471</v>
      </c>
      <c r="K2623" t="b">
        <f>G2623&lt;2000</f>
        <v>1</v>
      </c>
    </row>
    <row r="2624" spans="1:11" x14ac:dyDescent="0.25">
      <c r="A2624" s="1">
        <v>14189</v>
      </c>
      <c r="B2624" s="1" t="s">
        <v>5</v>
      </c>
      <c r="C2624">
        <v>6770.4311911700916</v>
      </c>
      <c r="D2624">
        <v>361.12980006352637</v>
      </c>
      <c r="E2624" t="s">
        <v>1256</v>
      </c>
      <c r="F2624" s="2">
        <v>44234.422037037039</v>
      </c>
      <c r="G2624" s="8">
        <v>404.26687821993642</v>
      </c>
      <c r="H2624" s="7">
        <f>LN(G2624)</f>
        <v>6.0020752495211545</v>
      </c>
      <c r="I2624" s="7">
        <f>+(H2624-$O$10)/_xlfn.STDEV.S($H$2:$H$6885)</f>
        <v>0.29717888971690065</v>
      </c>
      <c r="J2624" s="7">
        <f>($O$9-H2624)/($O$9-$O$2)</f>
        <v>0.44947472954799028</v>
      </c>
      <c r="K2624" t="b">
        <f>G2624&lt;2000</f>
        <v>1</v>
      </c>
    </row>
    <row r="2625" spans="1:11" x14ac:dyDescent="0.25">
      <c r="A2625" s="1">
        <v>10290</v>
      </c>
      <c r="B2625" s="1" t="s">
        <v>42</v>
      </c>
      <c r="C2625">
        <v>1320.6148679279579</v>
      </c>
      <c r="D2625">
        <v>71.733662493598317</v>
      </c>
      <c r="E2625" t="s">
        <v>6387</v>
      </c>
      <c r="F2625" s="2">
        <v>44495.657060185193</v>
      </c>
      <c r="G2625" s="8">
        <v>403.94407841633358</v>
      </c>
      <c r="H2625" s="7">
        <f>LN(G2625)</f>
        <v>6.0012764486187002</v>
      </c>
      <c r="I2625" s="7">
        <f>+(H2625-$O$10)/_xlfn.STDEV.S($H$2:$H$6885)</f>
        <v>0.29660005819071228</v>
      </c>
      <c r="J2625" s="7">
        <f>($O$9-H2625)/($O$9-$O$2)</f>
        <v>0.44956247725969711</v>
      </c>
      <c r="K2625" t="b">
        <f>G2625&lt;2000</f>
        <v>1</v>
      </c>
    </row>
    <row r="2626" spans="1:11" x14ac:dyDescent="0.25">
      <c r="A2626" s="1">
        <v>21446</v>
      </c>
      <c r="B2626" s="1" t="s">
        <v>5</v>
      </c>
      <c r="C2626">
        <v>6005.4130397252329</v>
      </c>
      <c r="D2626">
        <v>204.69978965341841</v>
      </c>
      <c r="E2626" t="s">
        <v>3633</v>
      </c>
      <c r="F2626" s="2">
        <v>44375.507418981477</v>
      </c>
      <c r="G2626" s="8">
        <v>403.93813401711571</v>
      </c>
      <c r="H2626" s="7">
        <f>LN(G2626)</f>
        <v>6.0012617326139992</v>
      </c>
      <c r="I2626" s="7">
        <f>+(H2626-$O$10)/_xlfn.STDEV.S($H$2:$H$6885)</f>
        <v>0.29658939459802691</v>
      </c>
      <c r="J2626" s="7">
        <f>($O$9-H2626)/($O$9-$O$2)</f>
        <v>0.44956409380236001</v>
      </c>
      <c r="K2626" t="b">
        <f>G2626&lt;2000</f>
        <v>1</v>
      </c>
    </row>
    <row r="2627" spans="1:11" x14ac:dyDescent="0.25">
      <c r="A2627" s="1">
        <v>2662</v>
      </c>
      <c r="B2627" s="1" t="s">
        <v>1741</v>
      </c>
      <c r="C2627">
        <v>5059.4753187820997</v>
      </c>
      <c r="D2627">
        <v>190.78704594277329</v>
      </c>
      <c r="E2627" t="s">
        <v>3965</v>
      </c>
      <c r="F2627" s="2">
        <v>44387.875277777777</v>
      </c>
      <c r="G2627" s="8">
        <v>403.46129830238152</v>
      </c>
      <c r="H2627" s="7">
        <f>LN(G2627)</f>
        <v>6.0000805681219651</v>
      </c>
      <c r="I2627" s="7">
        <f>+(H2627-$O$10)/_xlfn.STDEV.S($H$2:$H$6885)</f>
        <v>0.2957334926536212</v>
      </c>
      <c r="J2627" s="7">
        <f>($O$9-H2627)/($O$9-$O$2)</f>
        <v>0.44969384388277045</v>
      </c>
      <c r="K2627" t="b">
        <f>G2627&lt;2000</f>
        <v>1</v>
      </c>
    </row>
    <row r="2628" spans="1:11" x14ac:dyDescent="0.25">
      <c r="A2628" s="1">
        <v>12044</v>
      </c>
      <c r="B2628" s="1" t="s">
        <v>42</v>
      </c>
      <c r="C2628">
        <v>1197.92</v>
      </c>
      <c r="D2628">
        <v>51.794400000000003</v>
      </c>
      <c r="E2628" t="s">
        <v>6663</v>
      </c>
      <c r="F2628" s="2">
        <v>44513.515324074076</v>
      </c>
      <c r="G2628" s="8">
        <v>402.57926922216632</v>
      </c>
      <c r="H2628" s="7">
        <f>LN(G2628)</f>
        <v>5.9978920196349286</v>
      </c>
      <c r="I2628" s="7">
        <f>+(H2628-$O$10)/_xlfn.STDEV.S($H$2:$H$6885)</f>
        <v>0.29414761454933208</v>
      </c>
      <c r="J2628" s="7">
        <f>($O$9-H2628)/($O$9-$O$2)</f>
        <v>0.44993425437943729</v>
      </c>
      <c r="K2628" t="b">
        <f>G2628&lt;2000</f>
        <v>1</v>
      </c>
    </row>
    <row r="2629" spans="1:11" x14ac:dyDescent="0.25">
      <c r="A2629" s="1">
        <v>828</v>
      </c>
      <c r="B2629" s="1" t="s">
        <v>1741</v>
      </c>
      <c r="C2629">
        <v>8871.9250000000011</v>
      </c>
      <c r="D2629">
        <v>272.15692000000001</v>
      </c>
      <c r="E2629" t="s">
        <v>2290</v>
      </c>
      <c r="F2629" s="2">
        <v>44313.570474537039</v>
      </c>
      <c r="G2629" s="8">
        <v>402.33086793724402</v>
      </c>
      <c r="H2629" s="7">
        <f>LN(G2629)</f>
        <v>5.9972748046656035</v>
      </c>
      <c r="I2629" s="7">
        <f>+(H2629-$O$10)/_xlfn.STDEV.S($H$2:$H$6885)</f>
        <v>0.29370036482592404</v>
      </c>
      <c r="J2629" s="7">
        <f>($O$9-H2629)/($O$9-$O$2)</f>
        <v>0.45000205500537938</v>
      </c>
      <c r="K2629" t="b">
        <f>G2629&lt;2000</f>
        <v>1</v>
      </c>
    </row>
    <row r="2630" spans="1:11" x14ac:dyDescent="0.25">
      <c r="A2630" s="1">
        <v>3105</v>
      </c>
      <c r="B2630" s="1" t="s">
        <v>5</v>
      </c>
      <c r="C2630">
        <v>11193.858999379951</v>
      </c>
      <c r="D2630">
        <v>427.33475261616189</v>
      </c>
      <c r="E2630" t="s">
        <v>238</v>
      </c>
      <c r="F2630" s="2">
        <v>44172.737442129634</v>
      </c>
      <c r="G2630" s="8">
        <v>402.2752448368081</v>
      </c>
      <c r="H2630" s="7">
        <f>LN(G2630)</f>
        <v>5.9971365429754631</v>
      </c>
      <c r="I2630" s="7">
        <f>+(H2630-$O$10)/_xlfn.STDEV.S($H$2:$H$6885)</f>
        <v>0.29360017687562068</v>
      </c>
      <c r="J2630" s="7">
        <f>($O$9-H2630)/($O$9-$O$2)</f>
        <v>0.45001724295382717</v>
      </c>
      <c r="K2630" t="b">
        <f>G2630&lt;2000</f>
        <v>1</v>
      </c>
    </row>
    <row r="2631" spans="1:11" x14ac:dyDescent="0.25">
      <c r="A2631" s="1">
        <v>323</v>
      </c>
      <c r="B2631" s="1" t="s">
        <v>5</v>
      </c>
      <c r="C2631">
        <v>6746.7717866715657</v>
      </c>
      <c r="D2631">
        <v>396.50670542048692</v>
      </c>
      <c r="E2631" t="s">
        <v>824</v>
      </c>
      <c r="F2631" s="2">
        <v>44200.660497685189</v>
      </c>
      <c r="G2631" s="8">
        <v>402.22109679957822</v>
      </c>
      <c r="H2631" s="7">
        <f>LN(G2631)</f>
        <v>5.9970019294675847</v>
      </c>
      <c r="I2631" s="7">
        <f>+(H2631-$O$10)/_xlfn.STDEV.S($H$2:$H$6885)</f>
        <v>0.29350263249131742</v>
      </c>
      <c r="J2631" s="7">
        <f>($O$9-H2631)/($O$9-$O$2)</f>
        <v>0.45003203015204496</v>
      </c>
      <c r="K2631" t="b">
        <f>G2631&lt;2000</f>
        <v>1</v>
      </c>
    </row>
    <row r="2632" spans="1:11" x14ac:dyDescent="0.25">
      <c r="A2632" s="1">
        <v>16582</v>
      </c>
      <c r="B2632" s="1" t="s">
        <v>5</v>
      </c>
      <c r="C2632">
        <v>3493.839310837498</v>
      </c>
      <c r="D2632">
        <v>188.12266470183229</v>
      </c>
      <c r="E2632" t="s">
        <v>3996</v>
      </c>
      <c r="F2632" s="2">
        <v>44389.630659722221</v>
      </c>
      <c r="G2632" s="8">
        <v>401.91444800700691</v>
      </c>
      <c r="H2632" s="7">
        <f>LN(G2632)</f>
        <v>5.9962392500675357</v>
      </c>
      <c r="I2632" s="7">
        <f>+(H2632-$O$10)/_xlfn.STDEV.S($H$2:$H$6885)</f>
        <v>0.29294997552790331</v>
      </c>
      <c r="J2632" s="7">
        <f>($O$9-H2632)/($O$9-$O$2)</f>
        <v>0.45011580994237149</v>
      </c>
      <c r="K2632" t="b">
        <f>G2632&lt;2000</f>
        <v>1</v>
      </c>
    </row>
    <row r="2633" spans="1:11" x14ac:dyDescent="0.25">
      <c r="A2633" s="1">
        <v>6260</v>
      </c>
      <c r="B2633" s="1" t="s">
        <v>5</v>
      </c>
      <c r="C2633">
        <v>13525.234300923879</v>
      </c>
      <c r="D2633">
        <v>371.73381542246631</v>
      </c>
      <c r="E2633" t="s">
        <v>1121</v>
      </c>
      <c r="F2633" s="2">
        <v>44222.656909722216</v>
      </c>
      <c r="G2633" s="8">
        <v>401.64479865037441</v>
      </c>
      <c r="H2633" s="7">
        <f>LN(G2633)</f>
        <v>5.9955681125804725</v>
      </c>
      <c r="I2633" s="7">
        <f>+(H2633-$O$10)/_xlfn.STDEV.S($H$2:$H$6885)</f>
        <v>0.29246365217157583</v>
      </c>
      <c r="J2633" s="7">
        <f>($O$9-H2633)/($O$9-$O$2)</f>
        <v>0.45018953391858324</v>
      </c>
      <c r="K2633" t="b">
        <f>G2633&lt;2000</f>
        <v>1</v>
      </c>
    </row>
    <row r="2634" spans="1:11" x14ac:dyDescent="0.25">
      <c r="A2634" s="1">
        <v>37641</v>
      </c>
      <c r="B2634" s="1" t="s">
        <v>5</v>
      </c>
      <c r="C2634">
        <v>1092.3376998603881</v>
      </c>
      <c r="D2634">
        <v>62.379031671562181</v>
      </c>
      <c r="E2634" t="s">
        <v>6505</v>
      </c>
      <c r="F2634" s="2">
        <v>44503.690196759257</v>
      </c>
      <c r="G2634" s="8">
        <v>400.95907958426801</v>
      </c>
      <c r="H2634" s="7">
        <f>LN(G2634)</f>
        <v>5.9938593761750107</v>
      </c>
      <c r="I2634" s="7">
        <f>+(H2634-$O$10)/_xlfn.STDEV.S($H$2:$H$6885)</f>
        <v>0.29122545815052725</v>
      </c>
      <c r="J2634" s="7">
        <f>($O$9-H2634)/($O$9-$O$2)</f>
        <v>0.45037723739892332</v>
      </c>
      <c r="K2634" t="b">
        <f>G2634&lt;2000</f>
        <v>1</v>
      </c>
    </row>
    <row r="2635" spans="1:11" x14ac:dyDescent="0.25">
      <c r="A2635" s="1">
        <v>5403</v>
      </c>
      <c r="B2635" s="1" t="s">
        <v>1741</v>
      </c>
      <c r="C2635">
        <v>7636.1537252502794</v>
      </c>
      <c r="D2635">
        <v>164.61848401001109</v>
      </c>
      <c r="E2635" t="s">
        <v>4513</v>
      </c>
      <c r="F2635" s="2">
        <v>44410.398344907408</v>
      </c>
      <c r="G2635" s="8">
        <v>400.36728271676662</v>
      </c>
      <c r="H2635" s="7">
        <f>LN(G2635)</f>
        <v>5.9923823326059127</v>
      </c>
      <c r="I2635" s="7">
        <f>+(H2635-$O$10)/_xlfn.STDEV.S($H$2:$H$6885)</f>
        <v>0.29015515467350195</v>
      </c>
      <c r="J2635" s="7">
        <f>($O$9-H2635)/($O$9-$O$2)</f>
        <v>0.45053948958577172</v>
      </c>
      <c r="K2635" t="b">
        <f>G2635&lt;2000</f>
        <v>1</v>
      </c>
    </row>
    <row r="2636" spans="1:11" x14ac:dyDescent="0.25">
      <c r="A2636" s="1">
        <v>8717</v>
      </c>
      <c r="B2636" s="1" t="s">
        <v>42</v>
      </c>
      <c r="C2636">
        <v>2074.1500221078409</v>
      </c>
      <c r="D2636">
        <v>114.8141510557133</v>
      </c>
      <c r="E2636" t="s">
        <v>5617</v>
      </c>
      <c r="F2636" s="2">
        <v>44455.681030092594</v>
      </c>
      <c r="G2636" s="8">
        <v>399.9008817519051</v>
      </c>
      <c r="H2636" s="7">
        <f>LN(G2636)</f>
        <v>5.9912167207813374</v>
      </c>
      <c r="I2636" s="7">
        <f>+(H2636-$O$10)/_xlfn.STDEV.S($H$2:$H$6885)</f>
        <v>0.28931052258897477</v>
      </c>
      <c r="J2636" s="7">
        <f>($O$9-H2636)/($O$9-$O$2)</f>
        <v>0.45066753121670966</v>
      </c>
      <c r="K2636" t="b">
        <f>G2636&lt;2000</f>
        <v>1</v>
      </c>
    </row>
    <row r="2637" spans="1:11" x14ac:dyDescent="0.25">
      <c r="A2637" s="1">
        <v>2659</v>
      </c>
      <c r="B2637" s="1" t="s">
        <v>42</v>
      </c>
      <c r="C2637">
        <v>3849.2945666734281</v>
      </c>
      <c r="D2637">
        <v>202.2418870843307</v>
      </c>
      <c r="E2637" t="s">
        <v>3654</v>
      </c>
      <c r="F2637" s="2">
        <v>44375.869953703703</v>
      </c>
      <c r="G2637" s="8">
        <v>399.87165141718032</v>
      </c>
      <c r="H2637" s="7">
        <f>LN(G2637)</f>
        <v>5.9911436241606717</v>
      </c>
      <c r="I2637" s="7">
        <f>+(H2637-$O$10)/_xlfn.STDEV.S($H$2:$H$6885)</f>
        <v>0.28925755491158589</v>
      </c>
      <c r="J2637" s="7">
        <f>($O$9-H2637)/($O$9-$O$2)</f>
        <v>0.45067556082856564</v>
      </c>
      <c r="K2637" t="b">
        <f>G2637&lt;2000</f>
        <v>1</v>
      </c>
    </row>
    <row r="2638" spans="1:11" x14ac:dyDescent="0.25">
      <c r="A2638" s="1">
        <v>2828</v>
      </c>
      <c r="B2638" s="1" t="s">
        <v>5</v>
      </c>
      <c r="C2638">
        <v>7215.9458842525046</v>
      </c>
      <c r="D2638">
        <v>352.17765852787522</v>
      </c>
      <c r="E2638" t="s">
        <v>1321</v>
      </c>
      <c r="F2638" s="2">
        <v>44238.719953703701</v>
      </c>
      <c r="G2638" s="8">
        <v>399.51162495143348</v>
      </c>
      <c r="H2638" s="7">
        <f>LN(G2638)</f>
        <v>5.9902428635349922</v>
      </c>
      <c r="I2638" s="7">
        <f>+(H2638-$O$10)/_xlfn.STDEV.S($H$2:$H$6885)</f>
        <v>0.28860484076705939</v>
      </c>
      <c r="J2638" s="7">
        <f>($O$9-H2638)/($O$9-$O$2)</f>
        <v>0.45077450874344172</v>
      </c>
      <c r="K2638" t="b">
        <f>G2638&lt;2000</f>
        <v>1</v>
      </c>
    </row>
    <row r="2639" spans="1:11" x14ac:dyDescent="0.25">
      <c r="A2639" s="1">
        <v>12599</v>
      </c>
      <c r="B2639" s="1" t="s">
        <v>1741</v>
      </c>
      <c r="C2639">
        <v>931.05799999999988</v>
      </c>
      <c r="D2639">
        <v>47.783859999999997</v>
      </c>
      <c r="E2639" t="s">
        <v>6690</v>
      </c>
      <c r="F2639" s="2">
        <v>44516.786932870367</v>
      </c>
      <c r="G2639" s="8">
        <v>399.21987312614363</v>
      </c>
      <c r="H2639" s="7">
        <f>LN(G2639)</f>
        <v>5.9895123255783265</v>
      </c>
      <c r="I2639" s="7">
        <f>+(H2639-$O$10)/_xlfn.STDEV.S($H$2:$H$6885)</f>
        <v>0.2880754743140469</v>
      </c>
      <c r="J2639" s="7">
        <f>($O$9-H2639)/($O$9-$O$2)</f>
        <v>0.45085475781904427</v>
      </c>
      <c r="K2639" t="b">
        <f>G2639&lt;2000</f>
        <v>1</v>
      </c>
    </row>
    <row r="2640" spans="1:11" x14ac:dyDescent="0.25">
      <c r="A2640" s="1">
        <v>10657</v>
      </c>
      <c r="B2640" s="1" t="s">
        <v>42</v>
      </c>
      <c r="C2640">
        <v>750.46795412535471</v>
      </c>
      <c r="D2640">
        <v>39.105906881865621</v>
      </c>
      <c r="E2640" t="s">
        <v>6773</v>
      </c>
      <c r="F2640" s="2">
        <v>44524.677499999998</v>
      </c>
      <c r="G2640" s="8">
        <v>398.73431609613868</v>
      </c>
      <c r="H2640" s="7">
        <f>LN(G2640)</f>
        <v>5.9882953206512441</v>
      </c>
      <c r="I2640" s="7">
        <f>+(H2640-$O$10)/_xlfn.STDEV.S($H$2:$H$6885)</f>
        <v>0.28719360147544909</v>
      </c>
      <c r="J2640" s="7">
        <f>($O$9-H2640)/($O$9-$O$2)</f>
        <v>0.45098844494578549</v>
      </c>
      <c r="K2640" t="b">
        <f>G2640&lt;2000</f>
        <v>1</v>
      </c>
    </row>
    <row r="2641" spans="1:11" x14ac:dyDescent="0.25">
      <c r="A2641" s="1">
        <v>20551</v>
      </c>
      <c r="B2641" s="1" t="s">
        <v>5</v>
      </c>
      <c r="C2641">
        <v>4223.6119175253598</v>
      </c>
      <c r="D2641">
        <v>258.64492730393209</v>
      </c>
      <c r="E2641" t="s">
        <v>2440</v>
      </c>
      <c r="F2641" s="2">
        <v>44323.473009259258</v>
      </c>
      <c r="G2641" s="8">
        <v>398.33182003548882</v>
      </c>
      <c r="H2641" s="7">
        <f>LN(G2641)</f>
        <v>5.9872853766161986</v>
      </c>
      <c r="I2641" s="7">
        <f>+(H2641-$O$10)/_xlfn.STDEV.S($H$2:$H$6885)</f>
        <v>0.2864617702451962</v>
      </c>
      <c r="J2641" s="7">
        <f>($O$9-H2641)/($O$9-$O$2)</f>
        <v>0.4510993865806221</v>
      </c>
      <c r="K2641" t="b">
        <f>G2641&lt;2000</f>
        <v>1</v>
      </c>
    </row>
    <row r="2642" spans="1:11" x14ac:dyDescent="0.25">
      <c r="A2642" s="1">
        <v>14104</v>
      </c>
      <c r="B2642" s="1" t="s">
        <v>5</v>
      </c>
      <c r="C2642">
        <v>5215.0896385553451</v>
      </c>
      <c r="D2642">
        <v>351.15801583398252</v>
      </c>
      <c r="E2642" t="s">
        <v>1317</v>
      </c>
      <c r="F2642" s="2">
        <v>44238.663564814808</v>
      </c>
      <c r="G2642" s="8">
        <v>398.2851374269876</v>
      </c>
      <c r="H2642" s="7">
        <f>LN(G2642)</f>
        <v>5.9871681744700043</v>
      </c>
      <c r="I2642" s="7">
        <f>+(H2642-$O$10)/_xlfn.STDEV.S($H$2:$H$6885)</f>
        <v>0.28637684257805684</v>
      </c>
      <c r="J2642" s="7">
        <f>($O$9-H2642)/($O$9-$O$2)</f>
        <v>0.45111226115312708</v>
      </c>
      <c r="K2642" t="b">
        <f>G2642&lt;2000</f>
        <v>1</v>
      </c>
    </row>
    <row r="2643" spans="1:11" x14ac:dyDescent="0.25">
      <c r="A2643" s="1">
        <v>11141</v>
      </c>
      <c r="B2643" s="1" t="s">
        <v>42</v>
      </c>
      <c r="C2643">
        <v>1351.1047422090001</v>
      </c>
      <c r="D2643">
        <v>84.141417881419997</v>
      </c>
      <c r="E2643" t="s">
        <v>6156</v>
      </c>
      <c r="F2643" s="2">
        <v>44483.33457175926</v>
      </c>
      <c r="G2643" s="8">
        <v>398.12655793440172</v>
      </c>
      <c r="H2643" s="7">
        <f>LN(G2643)</f>
        <v>5.986769939497802</v>
      </c>
      <c r="I2643" s="7">
        <f>+(H2643-$O$10)/_xlfn.STDEV.S($H$2:$H$6885)</f>
        <v>0.2860882713508171</v>
      </c>
      <c r="J2643" s="7">
        <f>($O$9-H2643)/($O$9-$O$2)</f>
        <v>0.45115600698193753</v>
      </c>
      <c r="K2643" t="b">
        <f>G2643&lt;2000</f>
        <v>1</v>
      </c>
    </row>
    <row r="2644" spans="1:11" x14ac:dyDescent="0.25">
      <c r="A2644" s="1">
        <v>771</v>
      </c>
      <c r="B2644" s="1" t="s">
        <v>1741</v>
      </c>
      <c r="C2644">
        <v>5207.2810100795004</v>
      </c>
      <c r="D2644">
        <v>220.0805504031799</v>
      </c>
      <c r="E2644" t="s">
        <v>3206</v>
      </c>
      <c r="F2644" s="2">
        <v>44358.652615740742</v>
      </c>
      <c r="G2644" s="8">
        <v>398.02045243715708</v>
      </c>
      <c r="H2644" s="7">
        <f>LN(G2644)</f>
        <v>5.986503391997176</v>
      </c>
      <c r="I2644" s="7">
        <f>+(H2644-$O$10)/_xlfn.STDEV.S($H$2:$H$6885)</f>
        <v>0.28589512422727853</v>
      </c>
      <c r="J2644" s="7">
        <f>($O$9-H2644)/($O$9-$O$2)</f>
        <v>0.4511852870355394</v>
      </c>
      <c r="K2644" t="b">
        <f>G2644&lt;2000</f>
        <v>1</v>
      </c>
    </row>
    <row r="2645" spans="1:11" x14ac:dyDescent="0.25">
      <c r="A2645" s="1">
        <v>15406</v>
      </c>
      <c r="B2645" s="1" t="s">
        <v>5</v>
      </c>
      <c r="C2645">
        <v>5972.7207012598683</v>
      </c>
      <c r="D2645">
        <v>315.69843400745958</v>
      </c>
      <c r="E2645" t="s">
        <v>1668</v>
      </c>
      <c r="F2645" s="2">
        <v>44270.702986111108</v>
      </c>
      <c r="G2645" s="8">
        <v>397.65732618667732</v>
      </c>
      <c r="H2645" s="7">
        <f>LN(G2645)</f>
        <v>5.9855906449393954</v>
      </c>
      <c r="I2645" s="7">
        <f>+(H2645-$O$10)/_xlfn.STDEV.S($H$2:$H$6885)</f>
        <v>0.28523372440805472</v>
      </c>
      <c r="J2645" s="7">
        <f>($O$9-H2645)/($O$9-$O$2)</f>
        <v>0.45128555165146728</v>
      </c>
      <c r="K2645" t="b">
        <f>G2645&lt;2000</f>
        <v>1</v>
      </c>
    </row>
    <row r="2646" spans="1:11" x14ac:dyDescent="0.25">
      <c r="A2646" s="1">
        <v>7544</v>
      </c>
      <c r="B2646" s="1" t="s">
        <v>1741</v>
      </c>
      <c r="C2646">
        <v>1164.3254291474</v>
      </c>
      <c r="D2646">
        <v>53.403257165896022</v>
      </c>
      <c r="E2646" t="s">
        <v>6617</v>
      </c>
      <c r="F2646" s="2">
        <v>44511.438969907409</v>
      </c>
      <c r="G2646" s="8">
        <v>397.5082076754295</v>
      </c>
      <c r="H2646" s="7">
        <f>LN(G2646)</f>
        <v>5.9852155821212891</v>
      </c>
      <c r="I2646" s="7">
        <f>+(H2646-$O$10)/_xlfn.STDEV.S($H$2:$H$6885)</f>
        <v>0.28496194431522565</v>
      </c>
      <c r="J2646" s="7">
        <f>($O$9-H2646)/($O$9-$O$2)</f>
        <v>0.45132675203561057</v>
      </c>
      <c r="K2646" t="b">
        <f>G2646&lt;2000</f>
        <v>1</v>
      </c>
    </row>
    <row r="2647" spans="1:11" x14ac:dyDescent="0.25">
      <c r="A2647" s="1">
        <v>5706</v>
      </c>
      <c r="B2647" s="1" t="s">
        <v>42</v>
      </c>
      <c r="C2647">
        <v>1047.711173647649</v>
      </c>
      <c r="D2647">
        <v>66.142397373563497</v>
      </c>
      <c r="E2647" t="s">
        <v>6470</v>
      </c>
      <c r="F2647" s="2">
        <v>44499.675659722219</v>
      </c>
      <c r="G2647" s="8">
        <v>397.076850921301</v>
      </c>
      <c r="H2647" s="7">
        <f>LN(G2647)</f>
        <v>5.9841298411000192</v>
      </c>
      <c r="I2647" s="7">
        <f>+(H2647-$O$10)/_xlfn.STDEV.S($H$2:$H$6885)</f>
        <v>0.28417518865376346</v>
      </c>
      <c r="J2647" s="7">
        <f>($O$9-H2647)/($O$9-$O$2)</f>
        <v>0.45144601991554162</v>
      </c>
      <c r="K2647" t="b">
        <f>G2647&lt;2000</f>
        <v>1</v>
      </c>
    </row>
    <row r="2648" spans="1:11" x14ac:dyDescent="0.25">
      <c r="A2648" s="1">
        <v>7116</v>
      </c>
      <c r="B2648" s="1" t="s">
        <v>1741</v>
      </c>
      <c r="C2648">
        <v>5557.9305771650006</v>
      </c>
      <c r="D2648">
        <v>148.57828231495</v>
      </c>
      <c r="E2648" t="s">
        <v>4805</v>
      </c>
      <c r="F2648" s="2">
        <v>44423.45385416667</v>
      </c>
      <c r="G2648" s="8">
        <v>395.78641833787441</v>
      </c>
      <c r="H2648" s="7">
        <f>LN(G2648)</f>
        <v>5.980874718122597</v>
      </c>
      <c r="I2648" s="7">
        <f>+(H2648-$O$10)/_xlfn.STDEV.S($H$2:$H$6885)</f>
        <v>0.2818164434455856</v>
      </c>
      <c r="J2648" s="7">
        <f>($O$9-H2648)/($O$9-$O$2)</f>
        <v>0.45180359286233673</v>
      </c>
      <c r="K2648" t="b">
        <f>G2648&lt;2000</f>
        <v>1</v>
      </c>
    </row>
    <row r="2649" spans="1:11" x14ac:dyDescent="0.25">
      <c r="A2649" s="1">
        <v>16521</v>
      </c>
      <c r="B2649" s="1" t="s">
        <v>5</v>
      </c>
      <c r="C2649">
        <v>9645.4329637770516</v>
      </c>
      <c r="D2649">
        <v>302.23303607533899</v>
      </c>
      <c r="E2649" t="s">
        <v>1805</v>
      </c>
      <c r="F2649" s="2">
        <v>44281.70584490741</v>
      </c>
      <c r="G2649" s="8">
        <v>395.72202233559909</v>
      </c>
      <c r="H2649" s="7">
        <f>LN(G2649)</f>
        <v>5.9807120009635417</v>
      </c>
      <c r="I2649" s="7">
        <f>+(H2649-$O$10)/_xlfn.STDEV.S($H$2:$H$6885)</f>
        <v>0.28169853443819259</v>
      </c>
      <c r="J2649" s="7">
        <f>($O$9-H2649)/($O$9-$O$2)</f>
        <v>0.45182146722667288</v>
      </c>
      <c r="K2649" t="b">
        <f>G2649&lt;2000</f>
        <v>1</v>
      </c>
    </row>
    <row r="2650" spans="1:11" x14ac:dyDescent="0.25">
      <c r="A2650" s="1">
        <v>295</v>
      </c>
      <c r="B2650" s="1" t="s">
        <v>5</v>
      </c>
      <c r="C2650">
        <v>9748.6189155652464</v>
      </c>
      <c r="D2650">
        <v>418.37121650600091</v>
      </c>
      <c r="E2650" t="s">
        <v>286</v>
      </c>
      <c r="F2650" s="2">
        <v>44174.496666666673</v>
      </c>
      <c r="G2650" s="8">
        <v>395.63238803066702</v>
      </c>
      <c r="H2650" s="7">
        <f>LN(G2650)</f>
        <v>5.9804854670511975</v>
      </c>
      <c r="I2650" s="7">
        <f>+(H2650-$O$10)/_xlfn.STDEV.S($H$2:$H$6885)</f>
        <v>0.28153438218221405</v>
      </c>
      <c r="J2650" s="7">
        <f>($O$9-H2650)/($O$9-$O$2)</f>
        <v>0.45184635181602567</v>
      </c>
      <c r="K2650" t="b">
        <f>G2650&lt;2000</f>
        <v>1</v>
      </c>
    </row>
    <row r="2651" spans="1:11" x14ac:dyDescent="0.25">
      <c r="A2651" s="1">
        <v>12944</v>
      </c>
      <c r="B2651" s="1" t="s">
        <v>5</v>
      </c>
      <c r="C2651">
        <v>3738.1347381281598</v>
      </c>
      <c r="D2651">
        <v>229.7120596529987</v>
      </c>
      <c r="E2651" t="s">
        <v>2967</v>
      </c>
      <c r="F2651" s="2">
        <v>44348.524456018517</v>
      </c>
      <c r="G2651" s="8">
        <v>395.58727138066558</v>
      </c>
      <c r="H2651" s="7">
        <f>LN(G2651)</f>
        <v>5.9803714237523149</v>
      </c>
      <c r="I2651" s="7">
        <f>+(H2651-$O$10)/_xlfn.STDEV.S($H$2:$H$6885)</f>
        <v>0.28145174349647772</v>
      </c>
      <c r="J2651" s="7">
        <f>($O$9-H2651)/($O$9-$O$2)</f>
        <v>0.45185887939139735</v>
      </c>
      <c r="K2651" t="b">
        <f>G2651&lt;2000</f>
        <v>1</v>
      </c>
    </row>
    <row r="2652" spans="1:11" x14ac:dyDescent="0.25">
      <c r="A2652" s="1">
        <v>4256</v>
      </c>
      <c r="B2652" s="1" t="s">
        <v>42</v>
      </c>
      <c r="C2652">
        <v>3779.5601339816621</v>
      </c>
      <c r="D2652">
        <v>181.04578374322651</v>
      </c>
      <c r="E2652" t="s">
        <v>4110</v>
      </c>
      <c r="F2652" s="2">
        <v>44393.420567129629</v>
      </c>
      <c r="G2652" s="8">
        <v>395.57014715562201</v>
      </c>
      <c r="H2652" s="7">
        <f>LN(G2652)</f>
        <v>5.9803281347060517</v>
      </c>
      <c r="I2652" s="7">
        <f>+(H2652-$O$10)/_xlfn.STDEV.S($H$2:$H$6885)</f>
        <v>0.28142037514844659</v>
      </c>
      <c r="J2652" s="7">
        <f>($O$9-H2652)/($O$9-$O$2)</f>
        <v>0.451863634662379</v>
      </c>
      <c r="K2652" t="b">
        <f>G2652&lt;2000</f>
        <v>1</v>
      </c>
    </row>
    <row r="2653" spans="1:11" x14ac:dyDescent="0.25">
      <c r="A2653" s="1">
        <v>5785</v>
      </c>
      <c r="B2653" s="1" t="s">
        <v>1741</v>
      </c>
      <c r="C2653">
        <v>2803.8750000000009</v>
      </c>
      <c r="D2653">
        <v>139.365365</v>
      </c>
      <c r="E2653" t="s">
        <v>5013</v>
      </c>
      <c r="F2653" s="2">
        <v>44431.868310185193</v>
      </c>
      <c r="G2653" s="8">
        <v>395.53458507749122</v>
      </c>
      <c r="H2653" s="7">
        <f>LN(G2653)</f>
        <v>5.9802382298509649</v>
      </c>
      <c r="I2653" s="7">
        <f>+(H2653-$O$10)/_xlfn.STDEV.S($H$2:$H$6885)</f>
        <v>0.28135522779530542</v>
      </c>
      <c r="J2653" s="7">
        <f>($O$9-H2653)/($O$9-$O$2)</f>
        <v>0.45187351064684644</v>
      </c>
      <c r="K2653" t="b">
        <f>G2653&lt;2000</f>
        <v>1</v>
      </c>
    </row>
    <row r="2654" spans="1:11" x14ac:dyDescent="0.25">
      <c r="A2654" s="1">
        <v>28730</v>
      </c>
      <c r="B2654" s="1" t="s">
        <v>5</v>
      </c>
      <c r="C2654">
        <v>5503.6047470707599</v>
      </c>
      <c r="D2654">
        <v>143.8589928371058</v>
      </c>
      <c r="E2654" t="s">
        <v>4909</v>
      </c>
      <c r="F2654" s="2">
        <v>44427.594560185193</v>
      </c>
      <c r="G2654" s="8">
        <v>395.15648727888077</v>
      </c>
      <c r="H2654" s="7">
        <f>LN(G2654)</f>
        <v>5.9792818567726584</v>
      </c>
      <c r="I2654" s="7">
        <f>+(H2654-$O$10)/_xlfn.STDEV.S($H$2:$H$6885)</f>
        <v>0.28066221544789727</v>
      </c>
      <c r="J2654" s="7">
        <f>($O$9-H2654)/($O$9-$O$2)</f>
        <v>0.45197856755013932</v>
      </c>
      <c r="K2654" t="b">
        <f>G2654&lt;2000</f>
        <v>1</v>
      </c>
    </row>
    <row r="2655" spans="1:11" x14ac:dyDescent="0.25">
      <c r="A2655" s="1">
        <v>31800</v>
      </c>
      <c r="B2655" s="1" t="s">
        <v>5</v>
      </c>
      <c r="C2655">
        <v>5913.8598817227994</v>
      </c>
      <c r="D2655">
        <v>88.707898225841987</v>
      </c>
      <c r="E2655" t="s">
        <v>6072</v>
      </c>
      <c r="F2655" s="2">
        <v>44478.452037037037</v>
      </c>
      <c r="G2655" s="8">
        <v>394.74821478328118</v>
      </c>
      <c r="H2655" s="7">
        <f>LN(G2655)</f>
        <v>5.978248130727251</v>
      </c>
      <c r="I2655" s="7">
        <f>+(H2655-$O$10)/_xlfn.STDEV.S($H$2:$H$6885)</f>
        <v>0.27991315116581467</v>
      </c>
      <c r="J2655" s="7">
        <f>($O$9-H2655)/($O$9-$O$2)</f>
        <v>0.45209212162192064</v>
      </c>
      <c r="K2655" t="b">
        <f>G2655&lt;2000</f>
        <v>1</v>
      </c>
    </row>
    <row r="2656" spans="1:11" x14ac:dyDescent="0.25">
      <c r="A2656" s="1">
        <v>6775</v>
      </c>
      <c r="B2656" s="1" t="s">
        <v>1741</v>
      </c>
      <c r="C2656">
        <v>2571.8069999999998</v>
      </c>
      <c r="D2656">
        <v>56.00656</v>
      </c>
      <c r="E2656" t="s">
        <v>6575</v>
      </c>
      <c r="F2656" s="2">
        <v>44508.602743055562</v>
      </c>
      <c r="G2656" s="8">
        <v>394.09177210608851</v>
      </c>
      <c r="H2656" s="7">
        <f>LN(G2656)</f>
        <v>5.9765838063024495</v>
      </c>
      <c r="I2656" s="7">
        <f>+(H2656-$O$10)/_xlfn.STDEV.S($H$2:$H$6885)</f>
        <v>0.27870713919972823</v>
      </c>
      <c r="J2656" s="7">
        <f>($O$9-H2656)/($O$9-$O$2)</f>
        <v>0.4522749464777332</v>
      </c>
      <c r="K2656" t="b">
        <f>G2656&lt;2000</f>
        <v>1</v>
      </c>
    </row>
    <row r="2657" spans="1:11" x14ac:dyDescent="0.25">
      <c r="A2657" s="1">
        <v>197</v>
      </c>
      <c r="B2657" s="1" t="s">
        <v>42</v>
      </c>
      <c r="C2657">
        <v>6758.9763585930004</v>
      </c>
      <c r="D2657">
        <v>373.14153433271019</v>
      </c>
      <c r="E2657" t="s">
        <v>994</v>
      </c>
      <c r="F2657" s="2">
        <v>44214.550983796304</v>
      </c>
      <c r="G2657" s="8">
        <v>393.71853112967062</v>
      </c>
      <c r="H2657" s="7">
        <f>LN(G2657)</f>
        <v>5.9756362660054752</v>
      </c>
      <c r="I2657" s="7">
        <f>+(H2657-$O$10)/_xlfn.STDEV.S($H$2:$H$6885)</f>
        <v>0.27802052731116189</v>
      </c>
      <c r="J2657" s="7">
        <f>($O$9-H2657)/($O$9-$O$2)</f>
        <v>0.45237903310627114</v>
      </c>
      <c r="K2657" t="b">
        <f>G2657&lt;2000</f>
        <v>1</v>
      </c>
    </row>
    <row r="2658" spans="1:11" x14ac:dyDescent="0.25">
      <c r="A2658" s="1">
        <v>5193</v>
      </c>
      <c r="B2658" s="1" t="s">
        <v>5</v>
      </c>
      <c r="C2658">
        <v>1451.773939535949</v>
      </c>
      <c r="D2658">
        <v>150.67936644355549</v>
      </c>
      <c r="E2658" t="s">
        <v>4744</v>
      </c>
      <c r="F2658" s="2">
        <v>44420.505798611113</v>
      </c>
      <c r="G2658" s="8">
        <v>392.92932627611469</v>
      </c>
      <c r="H2658" s="7">
        <f>LN(G2658)</f>
        <v>5.9736297643391767</v>
      </c>
      <c r="I2658" s="7">
        <f>+(H2658-$O$10)/_xlfn.STDEV.S($H$2:$H$6885)</f>
        <v>0.27656656498058035</v>
      </c>
      <c r="J2658" s="7">
        <f>($O$9-H2658)/($O$9-$O$2)</f>
        <v>0.45259944588899675</v>
      </c>
      <c r="K2658" t="b">
        <f>G2658&lt;2000</f>
        <v>1</v>
      </c>
    </row>
    <row r="2659" spans="1:11" x14ac:dyDescent="0.25">
      <c r="A2659" s="1">
        <v>14261</v>
      </c>
      <c r="B2659" s="1" t="s">
        <v>5</v>
      </c>
      <c r="C2659">
        <v>4868.79104548132</v>
      </c>
      <c r="D2659">
        <v>295.71248265717873</v>
      </c>
      <c r="E2659" t="s">
        <v>1856</v>
      </c>
      <c r="F2659" s="2">
        <v>44285.648784722223</v>
      </c>
      <c r="G2659" s="8">
        <v>392.73943150802819</v>
      </c>
      <c r="H2659" s="7">
        <f>LN(G2659)</f>
        <v>5.973146367818944</v>
      </c>
      <c r="I2659" s="7">
        <f>+(H2659-$O$10)/_xlfn.STDEV.S($H$2:$H$6885)</f>
        <v>0.27621628352158256</v>
      </c>
      <c r="J2659" s="7">
        <f>($O$9-H2659)/($O$9-$O$2)</f>
        <v>0.45265254665336385</v>
      </c>
      <c r="K2659" t="b">
        <f>G2659&lt;2000</f>
        <v>1</v>
      </c>
    </row>
    <row r="2660" spans="1:11" x14ac:dyDescent="0.25">
      <c r="A2660" s="1">
        <v>11114</v>
      </c>
      <c r="B2660" s="1" t="s">
        <v>42</v>
      </c>
      <c r="C2660">
        <v>1154.96556547257</v>
      </c>
      <c r="D2660">
        <v>69.900467374782664</v>
      </c>
      <c r="E2660" t="s">
        <v>6372</v>
      </c>
      <c r="F2660" s="2">
        <v>44495.502442129633</v>
      </c>
      <c r="G2660" s="8">
        <v>392.68433587183853</v>
      </c>
      <c r="H2660" s="7">
        <f>LN(G2660)</f>
        <v>5.9730060725068634</v>
      </c>
      <c r="I2660" s="7">
        <f>+(H2660-$O$10)/_xlfn.STDEV.S($H$2:$H$6885)</f>
        <v>0.27611462195690584</v>
      </c>
      <c r="J2660" s="7">
        <f>($O$9-H2660)/($O$9-$O$2)</f>
        <v>0.45266795799373721</v>
      </c>
      <c r="K2660" t="b">
        <f>G2660&lt;2000</f>
        <v>1</v>
      </c>
    </row>
    <row r="2661" spans="1:11" x14ac:dyDescent="0.25">
      <c r="A2661" s="1">
        <v>28843</v>
      </c>
      <c r="B2661" s="1" t="s">
        <v>5</v>
      </c>
      <c r="C2661">
        <v>1898.71796202564</v>
      </c>
      <c r="D2661">
        <v>116.0528276789434</v>
      </c>
      <c r="E2661" t="s">
        <v>5511</v>
      </c>
      <c r="F2661" s="2">
        <v>44452.508275462962</v>
      </c>
      <c r="G2661" s="8">
        <v>392.33678194949113</v>
      </c>
      <c r="H2661" s="7">
        <f>LN(G2661)</f>
        <v>5.97212060856923</v>
      </c>
      <c r="I2661" s="7">
        <f>+(H2661-$O$10)/_xlfn.STDEV.S($H$2:$H$6885)</f>
        <v>0.2754729921830405</v>
      </c>
      <c r="J2661" s="7">
        <f>($O$9-H2661)/($O$9-$O$2)</f>
        <v>0.45276522557829746</v>
      </c>
      <c r="K2661" t="b">
        <f>G2661&lt;2000</f>
        <v>1</v>
      </c>
    </row>
    <row r="2662" spans="1:11" x14ac:dyDescent="0.25">
      <c r="A2662" s="1">
        <v>5374</v>
      </c>
      <c r="B2662" s="1" t="s">
        <v>42</v>
      </c>
      <c r="C2662">
        <v>3101.8609655485461</v>
      </c>
      <c r="D2662">
        <v>161.1611529333569</v>
      </c>
      <c r="E2662" t="s">
        <v>4514</v>
      </c>
      <c r="F2662" s="2">
        <v>44410.450381944444</v>
      </c>
      <c r="G2662" s="8">
        <v>392.09468936207361</v>
      </c>
      <c r="H2662" s="7">
        <f>LN(G2662)</f>
        <v>5.9715033651159581</v>
      </c>
      <c r="I2662" s="7">
        <f>+(H2662-$O$10)/_xlfn.STDEV.S($H$2:$H$6885)</f>
        <v>0.27502572181943752</v>
      </c>
      <c r="J2662" s="7">
        <f>($O$9-H2662)/($O$9-$O$2)</f>
        <v>0.45283302933318087</v>
      </c>
      <c r="K2662" t="b">
        <f>G2662&lt;2000</f>
        <v>1</v>
      </c>
    </row>
    <row r="2663" spans="1:11" x14ac:dyDescent="0.25">
      <c r="A2663" s="1">
        <v>8369</v>
      </c>
      <c r="B2663" s="1" t="s">
        <v>5</v>
      </c>
      <c r="C2663">
        <v>7383.6293380416946</v>
      </c>
      <c r="D2663">
        <v>407.99862669717021</v>
      </c>
      <c r="E2663" t="s">
        <v>525</v>
      </c>
      <c r="F2663" s="2">
        <v>44180.416458333333</v>
      </c>
      <c r="G2663" s="8">
        <v>391.8331461759247</v>
      </c>
      <c r="H2663" s="7">
        <f>LN(G2663)</f>
        <v>5.9708361016664506</v>
      </c>
      <c r="I2663" s="7">
        <f>+(H2663-$O$10)/_xlfn.STDEV.S($H$2:$H$6885)</f>
        <v>0.27454220568962157</v>
      </c>
      <c r="J2663" s="7">
        <f>($O$9-H2663)/($O$9-$O$2)</f>
        <v>0.45290632774911904</v>
      </c>
      <c r="K2663" t="b">
        <f>G2663&lt;2000</f>
        <v>1</v>
      </c>
    </row>
    <row r="2664" spans="1:11" x14ac:dyDescent="0.25">
      <c r="A2664" s="1">
        <v>6133</v>
      </c>
      <c r="B2664" s="1" t="s">
        <v>42</v>
      </c>
      <c r="C2664">
        <v>3182.65647954</v>
      </c>
      <c r="D2664">
        <v>152.27416077239999</v>
      </c>
      <c r="E2664" t="s">
        <v>4673</v>
      </c>
      <c r="F2664" s="2">
        <v>44418.372870370367</v>
      </c>
      <c r="G2664" s="8">
        <v>391.12787347706779</v>
      </c>
      <c r="H2664" s="7">
        <f>LN(G2664)</f>
        <v>5.9690345486595797</v>
      </c>
      <c r="I2664" s="7">
        <f>+(H2664-$O$10)/_xlfn.STDEV.S($H$2:$H$6885)</f>
        <v>0.2732367543897139</v>
      </c>
      <c r="J2664" s="7">
        <f>($O$9-H2664)/($O$9-$O$2)</f>
        <v>0.45310422706719172</v>
      </c>
      <c r="K2664" t="b">
        <f>G2664&lt;2000</f>
        <v>1</v>
      </c>
    </row>
    <row r="2665" spans="1:11" x14ac:dyDescent="0.25">
      <c r="A2665" s="1">
        <v>4572</v>
      </c>
      <c r="B2665" s="1" t="s">
        <v>5</v>
      </c>
      <c r="C2665">
        <v>14589.36523955554</v>
      </c>
      <c r="D2665">
        <v>404.71961990132172</v>
      </c>
      <c r="E2665" t="s">
        <v>607</v>
      </c>
      <c r="F2665" s="2">
        <v>44182.755694444437</v>
      </c>
      <c r="G2665" s="8">
        <v>391.09120023148529</v>
      </c>
      <c r="H2665" s="7">
        <f>LN(G2665)</f>
        <v>5.968940781460998</v>
      </c>
      <c r="I2665" s="7">
        <f>+(H2665-$O$10)/_xlfn.STDEV.S($H$2:$H$6885)</f>
        <v>0.27316880828387619</v>
      </c>
      <c r="J2665" s="7">
        <f>($O$9-H2665)/($O$9-$O$2)</f>
        <v>0.45311452732734842</v>
      </c>
      <c r="K2665" t="b">
        <f>G2665&lt;2000</f>
        <v>1</v>
      </c>
    </row>
    <row r="2666" spans="1:11" x14ac:dyDescent="0.25">
      <c r="A2666" s="1">
        <v>15774</v>
      </c>
      <c r="B2666" s="1" t="s">
        <v>5</v>
      </c>
      <c r="C2666">
        <v>4924.2604910946193</v>
      </c>
      <c r="D2666">
        <v>340.605586532426</v>
      </c>
      <c r="E2666" t="s">
        <v>1358</v>
      </c>
      <c r="F2666" s="2">
        <v>44242.516643518517</v>
      </c>
      <c r="G2666" s="8">
        <v>390.99797755771658</v>
      </c>
      <c r="H2666" s="7">
        <f>LN(G2666)</f>
        <v>5.9687023874853304</v>
      </c>
      <c r="I2666" s="7">
        <f>+(H2666-$O$10)/_xlfn.STDEV.S($H$2:$H$6885)</f>
        <v>0.27299606192324261</v>
      </c>
      <c r="J2666" s="7">
        <f>($O$9-H2666)/($O$9-$O$2)</f>
        <v>0.45314071473623252</v>
      </c>
      <c r="K2666" t="b">
        <f>G2666&lt;2000</f>
        <v>1</v>
      </c>
    </row>
    <row r="2667" spans="1:11" x14ac:dyDescent="0.25">
      <c r="A2667" s="1">
        <v>547</v>
      </c>
      <c r="B2667" s="1" t="s">
        <v>42</v>
      </c>
      <c r="C2667">
        <v>13632.79</v>
      </c>
      <c r="D2667">
        <v>204.49185</v>
      </c>
      <c r="E2667" t="s">
        <v>3464</v>
      </c>
      <c r="F2667" s="2">
        <v>44369.533958333333</v>
      </c>
      <c r="G2667" s="8">
        <v>390.90370379635249</v>
      </c>
      <c r="H2667" s="7">
        <f>LN(G2667)</f>
        <v>5.9684612478022494</v>
      </c>
      <c r="I2667" s="7">
        <f>+(H2667-$O$10)/_xlfn.STDEV.S($H$2:$H$6885)</f>
        <v>0.27282132595292313</v>
      </c>
      <c r="J2667" s="7">
        <f>($O$9-H2667)/($O$9-$O$2)</f>
        <v>0.4531672037591255</v>
      </c>
      <c r="K2667" t="b">
        <f>G2667&lt;2000</f>
        <v>1</v>
      </c>
    </row>
    <row r="2668" spans="1:11" x14ac:dyDescent="0.25">
      <c r="A2668" s="1">
        <v>21869</v>
      </c>
      <c r="B2668" s="1" t="s">
        <v>5</v>
      </c>
      <c r="C2668">
        <v>5888.1987143905326</v>
      </c>
      <c r="D2668">
        <v>226.7619559899685</v>
      </c>
      <c r="E2668" t="s">
        <v>2980</v>
      </c>
      <c r="F2668" s="2">
        <v>44348.694675925923</v>
      </c>
      <c r="G2668" s="8">
        <v>390.82076891392808</v>
      </c>
      <c r="H2668" s="7">
        <f>LN(G2668)</f>
        <v>5.9682490633673728</v>
      </c>
      <c r="I2668" s="7">
        <f>+(H2668-$O$10)/_xlfn.STDEV.S($H$2:$H$6885)</f>
        <v>0.27266757169463968</v>
      </c>
      <c r="J2668" s="7">
        <f>($O$9-H2668)/($O$9-$O$2)</f>
        <v>0.45319051206857164</v>
      </c>
      <c r="K2668" t="b">
        <f>G2668&lt;2000</f>
        <v>1</v>
      </c>
    </row>
    <row r="2669" spans="1:11" x14ac:dyDescent="0.25">
      <c r="A2669" s="1">
        <v>22215</v>
      </c>
      <c r="B2669" s="1" t="s">
        <v>5</v>
      </c>
      <c r="C2669">
        <v>5083.2510668164059</v>
      </c>
      <c r="D2669">
        <v>223.7863712058153</v>
      </c>
      <c r="E2669" t="s">
        <v>3049</v>
      </c>
      <c r="F2669" s="2">
        <v>44351.436435185176</v>
      </c>
      <c r="G2669" s="8">
        <v>390.75115498835282</v>
      </c>
      <c r="H2669" s="7">
        <f>LN(G2669)</f>
        <v>5.9680709251215367</v>
      </c>
      <c r="I2669" s="7">
        <f>+(H2669-$O$10)/_xlfn.STDEV.S($H$2:$H$6885)</f>
        <v>0.27253848817408649</v>
      </c>
      <c r="J2669" s="7">
        <f>($O$9-H2669)/($O$9-$O$2)</f>
        <v>0.45321008042833633</v>
      </c>
      <c r="K2669" t="b">
        <f>G2669&lt;2000</f>
        <v>1</v>
      </c>
    </row>
    <row r="2670" spans="1:11" x14ac:dyDescent="0.25">
      <c r="A2670" s="1">
        <v>12868</v>
      </c>
      <c r="B2670" s="1" t="s">
        <v>1741</v>
      </c>
      <c r="C2670">
        <v>929.90197968000018</v>
      </c>
      <c r="D2670">
        <v>45.009795537200013</v>
      </c>
      <c r="E2670" t="s">
        <v>6706</v>
      </c>
      <c r="F2670" s="2">
        <v>44518.415520833332</v>
      </c>
      <c r="G2670" s="8">
        <v>390.60422626221208</v>
      </c>
      <c r="H2670" s="7">
        <f>LN(G2670)</f>
        <v>5.9676948383077812</v>
      </c>
      <c r="I2670" s="7">
        <f>+(H2670-$O$10)/_xlfn.STDEV.S($H$2:$H$6885)</f>
        <v>0.27226596606786885</v>
      </c>
      <c r="J2670" s="7">
        <f>($O$9-H2670)/($O$9-$O$2)</f>
        <v>0.45325139329767428</v>
      </c>
      <c r="K2670" t="b">
        <f>G2670&lt;2000</f>
        <v>1</v>
      </c>
    </row>
    <row r="2671" spans="1:11" x14ac:dyDescent="0.25">
      <c r="A2671" s="1">
        <v>34725</v>
      </c>
      <c r="B2671" s="1" t="s">
        <v>5</v>
      </c>
      <c r="C2671">
        <v>6957.3741465667999</v>
      </c>
      <c r="D2671">
        <v>112.286869182834</v>
      </c>
      <c r="E2671" t="s">
        <v>5600</v>
      </c>
      <c r="F2671" s="2">
        <v>44455.443159722221</v>
      </c>
      <c r="G2671" s="8">
        <v>390.21254991004031</v>
      </c>
      <c r="H2671" s="7">
        <f>LN(G2671)</f>
        <v>5.9666915904345892</v>
      </c>
      <c r="I2671" s="7">
        <f>+(H2671-$O$10)/_xlfn.STDEV.S($H$2:$H$6885)</f>
        <v>0.27153898704743862</v>
      </c>
      <c r="J2671" s="7">
        <f>($O$9-H2671)/($O$9-$O$2)</f>
        <v>0.45336159936388792</v>
      </c>
      <c r="K2671" t="b">
        <f>G2671&lt;2000</f>
        <v>1</v>
      </c>
    </row>
    <row r="2672" spans="1:11" x14ac:dyDescent="0.25">
      <c r="A2672" s="1">
        <v>11005</v>
      </c>
      <c r="B2672" s="1" t="s">
        <v>1741</v>
      </c>
      <c r="C2672">
        <v>3648.1424999999999</v>
      </c>
      <c r="D2672">
        <v>55.519425000000012</v>
      </c>
      <c r="E2672" t="s">
        <v>6569</v>
      </c>
      <c r="F2672" s="2">
        <v>44508.523773148147</v>
      </c>
      <c r="G2672" s="8">
        <v>390.07019189990211</v>
      </c>
      <c r="H2672" s="7">
        <f>LN(G2672)</f>
        <v>5.9663267021598916</v>
      </c>
      <c r="I2672" s="7">
        <f>+(H2672-$O$10)/_xlfn.STDEV.S($H$2:$H$6885)</f>
        <v>0.27127457968850532</v>
      </c>
      <c r="J2672" s="7">
        <f>($O$9-H2672)/($O$9-$O$2)</f>
        <v>0.45340168208166526</v>
      </c>
      <c r="K2672" t="b">
        <f>G2672&lt;2000</f>
        <v>1</v>
      </c>
    </row>
    <row r="2673" spans="1:11" x14ac:dyDescent="0.25">
      <c r="A2673" s="1">
        <v>18980</v>
      </c>
      <c r="B2673" s="1" t="s">
        <v>5</v>
      </c>
      <c r="C2673">
        <v>6734.4783976247136</v>
      </c>
      <c r="D2673">
        <v>201.75336258064701</v>
      </c>
      <c r="E2673" t="s">
        <v>3520</v>
      </c>
      <c r="F2673" s="2">
        <v>44371.4372337963</v>
      </c>
      <c r="G2673" s="8">
        <v>389.55185431463917</v>
      </c>
      <c r="H2673" s="7">
        <f>LN(G2673)</f>
        <v>5.9649969869109345</v>
      </c>
      <c r="I2673" s="7">
        <f>+(H2673-$O$10)/_xlfn.STDEV.S($H$2:$H$6885)</f>
        <v>0.27031103407334017</v>
      </c>
      <c r="J2673" s="7">
        <f>($O$9-H2673)/($O$9-$O$2)</f>
        <v>0.45354775035720074</v>
      </c>
      <c r="K2673" t="b">
        <f>G2673&lt;2000</f>
        <v>1</v>
      </c>
    </row>
    <row r="2674" spans="1:11" x14ac:dyDescent="0.25">
      <c r="A2674" s="1">
        <v>7434</v>
      </c>
      <c r="B2674" s="1" t="s">
        <v>5</v>
      </c>
      <c r="C2674">
        <v>2561.4576630565589</v>
      </c>
      <c r="D2674">
        <v>200.66753598664911</v>
      </c>
      <c r="E2674" t="s">
        <v>3557</v>
      </c>
      <c r="F2674" s="2">
        <v>44372.367777777778</v>
      </c>
      <c r="G2674" s="8">
        <v>389.37200160315189</v>
      </c>
      <c r="H2674" s="7">
        <f>LN(G2674)</f>
        <v>5.9645351889744163</v>
      </c>
      <c r="I2674" s="7">
        <f>+(H2674-$O$10)/_xlfn.STDEV.S($H$2:$H$6885)</f>
        <v>0.26997640349948349</v>
      </c>
      <c r="J2674" s="7">
        <f>($O$9-H2674)/($O$9-$O$2)</f>
        <v>0.45359847853248941</v>
      </c>
      <c r="K2674" t="b">
        <f>G2674&lt;2000</f>
        <v>1</v>
      </c>
    </row>
    <row r="2675" spans="1:11" x14ac:dyDescent="0.25">
      <c r="A2675" s="1">
        <v>2128</v>
      </c>
      <c r="B2675" s="1" t="s">
        <v>42</v>
      </c>
      <c r="C2675">
        <v>1042.5872858570001</v>
      </c>
      <c r="D2675">
        <v>88.619919297845001</v>
      </c>
      <c r="E2675" t="s">
        <v>6049</v>
      </c>
      <c r="F2675" s="2">
        <v>44477.319733796299</v>
      </c>
      <c r="G2675" s="8">
        <v>388.98685378502091</v>
      </c>
      <c r="H2675" s="7">
        <f>LN(G2675)</f>
        <v>5.9635455481502673</v>
      </c>
      <c r="I2675" s="7">
        <f>+(H2675-$O$10)/_xlfn.STDEV.S($H$2:$H$6885)</f>
        <v>0.26925928449415876</v>
      </c>
      <c r="J2675" s="7">
        <f>($O$9-H2675)/($O$9-$O$2)</f>
        <v>0.45370718987403136</v>
      </c>
      <c r="K2675" t="b">
        <f>G2675&lt;2000</f>
        <v>1</v>
      </c>
    </row>
    <row r="2676" spans="1:11" x14ac:dyDescent="0.25">
      <c r="A2676" s="1">
        <v>3060</v>
      </c>
      <c r="B2676" s="1" t="s">
        <v>1741</v>
      </c>
      <c r="C2676">
        <v>3115.688788401254</v>
      </c>
      <c r="D2676">
        <v>172.2570165360502</v>
      </c>
      <c r="E2676" t="s">
        <v>4237</v>
      </c>
      <c r="F2676" s="2">
        <v>44398.681296296287</v>
      </c>
      <c r="G2676" s="8">
        <v>388.60502287236159</v>
      </c>
      <c r="H2676" s="7">
        <f>LN(G2676)</f>
        <v>5.9625634624191504</v>
      </c>
      <c r="I2676" s="7">
        <f>+(H2676-$O$10)/_xlfn.STDEV.S($H$2:$H$6885)</f>
        <v>0.26854764010211607</v>
      </c>
      <c r="J2676" s="7">
        <f>($O$9-H2676)/($O$9-$O$2)</f>
        <v>0.45381507129397053</v>
      </c>
      <c r="K2676" t="b">
        <f>G2676&lt;2000</f>
        <v>1</v>
      </c>
    </row>
    <row r="2677" spans="1:11" x14ac:dyDescent="0.25">
      <c r="A2677" s="1">
        <v>10425</v>
      </c>
      <c r="B2677" s="1" t="s">
        <v>1741</v>
      </c>
      <c r="C2677">
        <v>1905.3425</v>
      </c>
      <c r="D2677">
        <v>83.911120000000011</v>
      </c>
      <c r="E2677" t="s">
        <v>6108</v>
      </c>
      <c r="F2677" s="2">
        <v>44481.43608796296</v>
      </c>
      <c r="G2677" s="8">
        <v>387.5001908559093</v>
      </c>
      <c r="H2677" s="7">
        <f>LN(G2677)</f>
        <v>5.9597163413246594</v>
      </c>
      <c r="I2677" s="7">
        <f>+(H2677-$O$10)/_xlfn.STDEV.S($H$2:$H$6885)</f>
        <v>0.26648454347402778</v>
      </c>
      <c r="J2677" s="7">
        <f>($O$9-H2677)/($O$9-$O$2)</f>
        <v>0.45412782552374958</v>
      </c>
      <c r="K2677" t="b">
        <f>G2677&lt;2000</f>
        <v>1</v>
      </c>
    </row>
    <row r="2678" spans="1:11" x14ac:dyDescent="0.25">
      <c r="A2678" s="1">
        <v>624</v>
      </c>
      <c r="B2678" s="1" t="s">
        <v>42</v>
      </c>
      <c r="C2678">
        <v>7807.1605946769196</v>
      </c>
      <c r="D2678">
        <v>357.64550865731161</v>
      </c>
      <c r="E2678" t="s">
        <v>1135</v>
      </c>
      <c r="F2678" s="2">
        <v>44223.519050925926</v>
      </c>
      <c r="G2678" s="8">
        <v>387.41160663860222</v>
      </c>
      <c r="H2678" s="7">
        <f>LN(G2678)</f>
        <v>5.9594877108715432</v>
      </c>
      <c r="I2678" s="7">
        <f>+(H2678-$O$10)/_xlfn.STDEV.S($H$2:$H$6885)</f>
        <v>0.26631887201108395</v>
      </c>
      <c r="J2678" s="7">
        <f>($O$9-H2678)/($O$9-$O$2)</f>
        <v>0.45415294041661686</v>
      </c>
      <c r="K2678" t="b">
        <f>G2678&lt;2000</f>
        <v>1</v>
      </c>
    </row>
    <row r="2679" spans="1:11" x14ac:dyDescent="0.25">
      <c r="A2679" s="1">
        <v>20828</v>
      </c>
      <c r="B2679" s="1" t="s">
        <v>5</v>
      </c>
      <c r="C2679">
        <v>4109.0820162015007</v>
      </c>
      <c r="D2679">
        <v>217.39833158372471</v>
      </c>
      <c r="E2679" t="s">
        <v>3105</v>
      </c>
      <c r="F2679" s="2">
        <v>44355.518773148149</v>
      </c>
      <c r="G2679" s="8">
        <v>387.1579169467027</v>
      </c>
      <c r="H2679" s="7">
        <f>LN(G2679)</f>
        <v>5.9588326639241851</v>
      </c>
      <c r="I2679" s="7">
        <f>+(H2679-$O$10)/_xlfn.STDEV.S($H$2:$H$6885)</f>
        <v>0.26584420827059574</v>
      </c>
      <c r="J2679" s="7">
        <f>($O$9-H2679)/($O$9-$O$2)</f>
        <v>0.45422489685847195</v>
      </c>
      <c r="K2679" t="b">
        <f>G2679&lt;2000</f>
        <v>1</v>
      </c>
    </row>
    <row r="2680" spans="1:11" x14ac:dyDescent="0.25">
      <c r="A2680" s="1">
        <v>23346</v>
      </c>
      <c r="B2680" s="1" t="s">
        <v>5</v>
      </c>
      <c r="C2680">
        <v>4398.3324834619179</v>
      </c>
      <c r="D2680">
        <v>199.05265887608951</v>
      </c>
      <c r="E2680" t="s">
        <v>3574</v>
      </c>
      <c r="F2680" s="2">
        <v>44372.582083333327</v>
      </c>
      <c r="G2680" s="8">
        <v>386.67905386857518</v>
      </c>
      <c r="H2680" s="7">
        <f>LN(G2680)</f>
        <v>5.9575950307861678</v>
      </c>
      <c r="I2680" s="7">
        <f>+(H2680-$O$10)/_xlfn.STDEV.S($H$2:$H$6885)</f>
        <v>0.26494738770374504</v>
      </c>
      <c r="J2680" s="7">
        <f>($O$9-H2680)/($O$9-$O$2)</f>
        <v>0.45436084997953119</v>
      </c>
      <c r="K2680" t="b">
        <f>G2680&lt;2000</f>
        <v>1</v>
      </c>
    </row>
    <row r="2681" spans="1:11" x14ac:dyDescent="0.25">
      <c r="A2681" s="1">
        <v>3539</v>
      </c>
      <c r="B2681" s="1" t="s">
        <v>1741</v>
      </c>
      <c r="C2681">
        <v>3505.9181363636349</v>
      </c>
      <c r="D2681">
        <v>150.18272545454531</v>
      </c>
      <c r="E2681" t="s">
        <v>4700</v>
      </c>
      <c r="F2681" s="2">
        <v>44418.696053240739</v>
      </c>
      <c r="G2681" s="8">
        <v>386.6351862348356</v>
      </c>
      <c r="H2681" s="7">
        <f>LN(G2681)</f>
        <v>5.9574815772080187</v>
      </c>
      <c r="I2681" s="7">
        <f>+(H2681-$O$10)/_xlfn.STDEV.S($H$2:$H$6885)</f>
        <v>0.26486517634470708</v>
      </c>
      <c r="J2681" s="7">
        <f>($O$9-H2681)/($O$9-$O$2)</f>
        <v>0.45437331277449916</v>
      </c>
      <c r="K2681" t="b">
        <f>G2681&lt;2000</f>
        <v>1</v>
      </c>
    </row>
    <row r="2682" spans="1:11" x14ac:dyDescent="0.25">
      <c r="A2682" s="1">
        <v>1849</v>
      </c>
      <c r="B2682" s="1" t="s">
        <v>42</v>
      </c>
      <c r="C2682">
        <v>4394.9555828633811</v>
      </c>
      <c r="D2682">
        <v>251.8551833965503</v>
      </c>
      <c r="E2682" t="s">
        <v>2421</v>
      </c>
      <c r="F2682" s="2">
        <v>44322.529247685183</v>
      </c>
      <c r="G2682" s="8">
        <v>386.33669995576508</v>
      </c>
      <c r="H2682" s="7">
        <f>LN(G2682)</f>
        <v>5.9567092689281465</v>
      </c>
      <c r="I2682" s="7">
        <f>+(H2682-$O$10)/_xlfn.STDEV.S($H$2:$H$6885)</f>
        <v>0.26430554204916118</v>
      </c>
      <c r="J2682" s="7">
        <f>($O$9-H2682)/($O$9-$O$2)</f>
        <v>0.4544581502904344</v>
      </c>
      <c r="K2682" t="b">
        <f>G2682&lt;2000</f>
        <v>1</v>
      </c>
    </row>
    <row r="2683" spans="1:11" x14ac:dyDescent="0.25">
      <c r="A2683" s="1">
        <v>35740</v>
      </c>
      <c r="B2683" s="1" t="s">
        <v>5</v>
      </c>
      <c r="C2683">
        <v>896.5125534983199</v>
      </c>
      <c r="D2683">
        <v>72.967674254932206</v>
      </c>
      <c r="E2683" t="s">
        <v>6309</v>
      </c>
      <c r="F2683" s="2">
        <v>44491.423113425917</v>
      </c>
      <c r="G2683" s="8">
        <v>385.698884554274</v>
      </c>
      <c r="H2683" s="7">
        <f>LN(G2683)</f>
        <v>5.9550569732065624</v>
      </c>
      <c r="I2683" s="7">
        <f>+(H2683-$O$10)/_xlfn.STDEV.S($H$2:$H$6885)</f>
        <v>0.26310824638850211</v>
      </c>
      <c r="J2683" s="7">
        <f>($O$9-H2683)/($O$9-$O$2)</f>
        <v>0.45463965380174309</v>
      </c>
      <c r="K2683" t="b">
        <f>G2683&lt;2000</f>
        <v>1</v>
      </c>
    </row>
    <row r="2684" spans="1:11" x14ac:dyDescent="0.25">
      <c r="A2684" s="1">
        <v>37508</v>
      </c>
      <c r="B2684" s="1" t="s">
        <v>5</v>
      </c>
      <c r="C2684">
        <v>1178.31449368171</v>
      </c>
      <c r="D2684">
        <v>54.536597109690888</v>
      </c>
      <c r="E2684" t="s">
        <v>6580</v>
      </c>
      <c r="F2684" s="2">
        <v>44508.79078703704</v>
      </c>
      <c r="G2684" s="8">
        <v>385.14453961219323</v>
      </c>
      <c r="H2684" s="7">
        <f>LN(G2684)</f>
        <v>5.9536186913966276</v>
      </c>
      <c r="I2684" s="7">
        <f>+(H2684-$O$10)/_xlfn.STDEV.S($H$2:$H$6885)</f>
        <v>0.26206603067170003</v>
      </c>
      <c r="J2684" s="7">
        <f>($O$9-H2684)/($O$9-$O$2)</f>
        <v>0.45479764803688177</v>
      </c>
      <c r="K2684" t="b">
        <f>G2684&lt;2000</f>
        <v>1</v>
      </c>
    </row>
    <row r="2685" spans="1:11" x14ac:dyDescent="0.25">
      <c r="A2685" s="1">
        <v>1004</v>
      </c>
      <c r="B2685" s="1" t="s">
        <v>42</v>
      </c>
      <c r="C2685">
        <v>5908.1451507530801</v>
      </c>
      <c r="D2685">
        <v>309.93205079940458</v>
      </c>
      <c r="E2685" t="s">
        <v>1631</v>
      </c>
      <c r="F2685" s="2">
        <v>44266.595671296287</v>
      </c>
      <c r="G2685" s="8">
        <v>384.9377012280346</v>
      </c>
      <c r="H2685" s="7">
        <f>LN(G2685)</f>
        <v>5.9530815062022082</v>
      </c>
      <c r="I2685" s="7">
        <f>+(H2685-$O$10)/_xlfn.STDEV.S($H$2:$H$6885)</f>
        <v>0.26167677256623689</v>
      </c>
      <c r="J2685" s="7">
        <f>($O$9-H2685)/($O$9-$O$2)</f>
        <v>0.45485665744889958</v>
      </c>
      <c r="K2685" t="b">
        <f>G2685&lt;2000</f>
        <v>1</v>
      </c>
    </row>
    <row r="2686" spans="1:11" x14ac:dyDescent="0.25">
      <c r="A2686" s="1">
        <v>13954</v>
      </c>
      <c r="B2686" s="1" t="s">
        <v>5</v>
      </c>
      <c r="C2686">
        <v>4546.8416233488797</v>
      </c>
      <c r="D2686">
        <v>322.50981640694641</v>
      </c>
      <c r="E2686" t="s">
        <v>1505</v>
      </c>
      <c r="F2686" s="2">
        <v>44254.533587962957</v>
      </c>
      <c r="G2686" s="8">
        <v>384.7668639756352</v>
      </c>
      <c r="H2686" s="7">
        <f>LN(G2686)</f>
        <v>5.9526376027542414</v>
      </c>
      <c r="I2686" s="7">
        <f>+(H2686-$O$10)/_xlfn.STDEV.S($H$2:$H$6885)</f>
        <v>0.26135510879560586</v>
      </c>
      <c r="J2686" s="7">
        <f>($O$9-H2686)/($O$9-$O$2)</f>
        <v>0.45490541992733219</v>
      </c>
      <c r="K2686" t="b">
        <f>G2686&lt;2000</f>
        <v>1</v>
      </c>
    </row>
    <row r="2687" spans="1:11" x14ac:dyDescent="0.25">
      <c r="A2687" s="1">
        <v>3270</v>
      </c>
      <c r="B2687" s="1" t="s">
        <v>42</v>
      </c>
      <c r="C2687">
        <v>3141.196582938273</v>
      </c>
      <c r="D2687">
        <v>174.8535634093208</v>
      </c>
      <c r="E2687" t="s">
        <v>4155</v>
      </c>
      <c r="F2687" s="2">
        <v>44394.571215277778</v>
      </c>
      <c r="G2687" s="8">
        <v>384.6903510784033</v>
      </c>
      <c r="H2687" s="7">
        <f>LN(G2687)</f>
        <v>5.9524387277655171</v>
      </c>
      <c r="I2687" s="7">
        <f>+(H2687-$O$10)/_xlfn.STDEV.S($H$2:$H$6885)</f>
        <v>0.2612109989017759</v>
      </c>
      <c r="J2687" s="7">
        <f>($O$9-H2687)/($O$9-$O$2)</f>
        <v>0.45492726620357282</v>
      </c>
      <c r="K2687" t="b">
        <f>G2687&lt;2000</f>
        <v>1</v>
      </c>
    </row>
    <row r="2688" spans="1:11" x14ac:dyDescent="0.25">
      <c r="A2688" s="1">
        <v>8957</v>
      </c>
      <c r="B2688" s="1" t="s">
        <v>42</v>
      </c>
      <c r="C2688">
        <v>1402.7119812956021</v>
      </c>
      <c r="D2688">
        <v>117.8306230084641</v>
      </c>
      <c r="E2688" t="s">
        <v>5459</v>
      </c>
      <c r="F2688" s="2">
        <v>44448.660879629628</v>
      </c>
      <c r="G2688" s="8">
        <v>384.64025586009791</v>
      </c>
      <c r="H2688" s="7">
        <f>LN(G2688)</f>
        <v>5.9523084971002493</v>
      </c>
      <c r="I2688" s="7">
        <f>+(H2688-$O$10)/_xlfn.STDEV.S($H$2:$H$6885)</f>
        <v>0.26111663043711608</v>
      </c>
      <c r="J2688" s="7">
        <f>($O$9-H2688)/($O$9-$O$2)</f>
        <v>0.45494157194964319</v>
      </c>
      <c r="K2688" t="b">
        <f>G2688&lt;2000</f>
        <v>1</v>
      </c>
    </row>
    <row r="2689" spans="1:11" x14ac:dyDescent="0.25">
      <c r="A2689" s="1">
        <v>4297</v>
      </c>
      <c r="B2689" s="1" t="s">
        <v>1741</v>
      </c>
      <c r="C2689">
        <v>2447.6895</v>
      </c>
      <c r="D2689">
        <v>75.349249999999998</v>
      </c>
      <c r="E2689" t="s">
        <v>6251</v>
      </c>
      <c r="F2689" s="2">
        <v>44488.955208333333</v>
      </c>
      <c r="G2689" s="8">
        <v>384.54405466085171</v>
      </c>
      <c r="H2689" s="7">
        <f>LN(G2689)</f>
        <v>5.9520583588734759</v>
      </c>
      <c r="I2689" s="7">
        <f>+(H2689-$O$10)/_xlfn.STDEV.S($H$2:$H$6885)</f>
        <v>0.26093537389231691</v>
      </c>
      <c r="J2689" s="7">
        <f>($O$9-H2689)/($O$9-$O$2)</f>
        <v>0.45496904945616873</v>
      </c>
      <c r="K2689" t="b">
        <f>G2689&lt;2000</f>
        <v>1</v>
      </c>
    </row>
    <row r="2690" spans="1:11" x14ac:dyDescent="0.25">
      <c r="A2690" s="1">
        <v>283</v>
      </c>
      <c r="B2690" s="1" t="s">
        <v>5</v>
      </c>
      <c r="C2690">
        <v>7716.2764171030367</v>
      </c>
      <c r="D2690">
        <v>400.21975199560478</v>
      </c>
      <c r="E2690" t="s">
        <v>538</v>
      </c>
      <c r="F2690" s="2">
        <v>44180.585902777777</v>
      </c>
      <c r="G2690" s="8">
        <v>384.53392121829228</v>
      </c>
      <c r="H2690" s="7">
        <f>LN(G2690)</f>
        <v>5.9520320066884489</v>
      </c>
      <c r="I2690" s="7">
        <f>+(H2690-$O$10)/_xlfn.STDEV.S($H$2:$H$6885)</f>
        <v>0.26091627842631193</v>
      </c>
      <c r="J2690" s="7">
        <f>($O$9-H2690)/($O$9-$O$2)</f>
        <v>0.45497194422497467</v>
      </c>
      <c r="K2690" t="b">
        <f>G2690&lt;2000</f>
        <v>1</v>
      </c>
    </row>
    <row r="2691" spans="1:11" x14ac:dyDescent="0.25">
      <c r="A2691" s="1">
        <v>3448</v>
      </c>
      <c r="B2691" s="1" t="s">
        <v>1741</v>
      </c>
      <c r="C2691">
        <v>2670.3587068965498</v>
      </c>
      <c r="D2691">
        <v>198.07690327586201</v>
      </c>
      <c r="E2691" t="s">
        <v>3548</v>
      </c>
      <c r="F2691" s="2">
        <v>44371.893252314818</v>
      </c>
      <c r="G2691" s="8">
        <v>383.37805777265311</v>
      </c>
      <c r="H2691" s="7">
        <f>LN(G2691)</f>
        <v>5.9490215983338848</v>
      </c>
      <c r="I2691" s="7">
        <f>+(H2691-$O$10)/_xlfn.STDEV.S($H$2:$H$6885)</f>
        <v>0.25873485968107918</v>
      </c>
      <c r="J2691" s="7">
        <f>($O$9-H2691)/($O$9-$O$2)</f>
        <v>0.45530263544428173</v>
      </c>
      <c r="K2691" t="b">
        <f>G2691&lt;2000</f>
        <v>1</v>
      </c>
    </row>
    <row r="2692" spans="1:11" x14ac:dyDescent="0.25">
      <c r="A2692" s="1">
        <v>9719</v>
      </c>
      <c r="B2692" s="1" t="s">
        <v>42</v>
      </c>
      <c r="C2692">
        <v>1476.8093118995971</v>
      </c>
      <c r="D2692">
        <v>57.860757879462128</v>
      </c>
      <c r="E2692" t="s">
        <v>6523</v>
      </c>
      <c r="F2692" s="2">
        <v>44505.383229166669</v>
      </c>
      <c r="G2692" s="8">
        <v>383.3460172367673</v>
      </c>
      <c r="H2692" s="7">
        <f>LN(G2692)</f>
        <v>5.9489380205855165</v>
      </c>
      <c r="I2692" s="7">
        <f>+(H2692-$O$10)/_xlfn.STDEV.S($H$2:$H$6885)</f>
        <v>0.25867429711098844</v>
      </c>
      <c r="J2692" s="7">
        <f>($O$9-H2692)/($O$9-$O$2)</f>
        <v>0.45531181640057056</v>
      </c>
      <c r="K2692" t="b">
        <f>G2692&lt;2000</f>
        <v>1</v>
      </c>
    </row>
    <row r="2693" spans="1:11" x14ac:dyDescent="0.25">
      <c r="A2693" s="1">
        <v>15658</v>
      </c>
      <c r="B2693" s="1" t="s">
        <v>5</v>
      </c>
      <c r="C2693">
        <v>4037.6474388121378</v>
      </c>
      <c r="D2693">
        <v>185.6660643271118</v>
      </c>
      <c r="E2693" t="s">
        <v>3831</v>
      </c>
      <c r="F2693" s="2">
        <v>44383.622870370367</v>
      </c>
      <c r="G2693" s="8">
        <v>383.19101980870971</v>
      </c>
      <c r="H2693" s="7">
        <f>LN(G2693)</f>
        <v>5.9485336110849198</v>
      </c>
      <c r="I2693" s="7">
        <f>+(H2693-$O$10)/_xlfn.STDEV.S($H$2:$H$6885)</f>
        <v>0.25838125166284709</v>
      </c>
      <c r="J2693" s="7">
        <f>($O$9-H2693)/($O$9-$O$2)</f>
        <v>0.45535624049693907</v>
      </c>
      <c r="K2693" t="b">
        <f>G2693&lt;2000</f>
        <v>1</v>
      </c>
    </row>
    <row r="2694" spans="1:11" x14ac:dyDescent="0.25">
      <c r="A2694" s="1">
        <v>11904</v>
      </c>
      <c r="B2694" s="1" t="s">
        <v>1741</v>
      </c>
      <c r="C2694">
        <v>2015.9480000000001</v>
      </c>
      <c r="D2694">
        <v>56.478295000000003</v>
      </c>
      <c r="E2694" t="s">
        <v>6557</v>
      </c>
      <c r="F2694" s="2">
        <v>44506.658414351848</v>
      </c>
      <c r="G2694" s="8">
        <v>383.05313689809401</v>
      </c>
      <c r="H2694" s="7">
        <f>LN(G2694)</f>
        <v>5.9481737181946528</v>
      </c>
      <c r="I2694" s="7">
        <f>+(H2694-$O$10)/_xlfn.STDEV.S($H$2:$H$6885)</f>
        <v>0.25812046408699735</v>
      </c>
      <c r="J2694" s="7">
        <f>($O$9-H2694)/($O$9-$O$2)</f>
        <v>0.45539577447528518</v>
      </c>
      <c r="K2694" t="b">
        <f>G2694&lt;2000</f>
        <v>1</v>
      </c>
    </row>
    <row r="2695" spans="1:11" x14ac:dyDescent="0.25">
      <c r="A2695" s="1">
        <v>13002</v>
      </c>
      <c r="B2695" s="1" t="s">
        <v>1741</v>
      </c>
      <c r="C2695">
        <v>484.91447499999998</v>
      </c>
      <c r="D2695">
        <v>22.994749000000009</v>
      </c>
      <c r="E2695" t="s">
        <v>6876</v>
      </c>
      <c r="F2695" s="2">
        <v>44538.558518518519</v>
      </c>
      <c r="G2695" s="8">
        <v>382.95917367401012</v>
      </c>
      <c r="H2695" s="7">
        <f>LN(G2695)</f>
        <v>5.9479283873474627</v>
      </c>
      <c r="I2695" s="7">
        <f>+(H2695-$O$10)/_xlfn.STDEV.S($H$2:$H$6885)</f>
        <v>0.25794269109216994</v>
      </c>
      <c r="J2695" s="7">
        <f>($O$9-H2695)/($O$9-$O$2)</f>
        <v>0.45542272389457839</v>
      </c>
      <c r="K2695" t="b">
        <f>G2695&lt;2000</f>
        <v>1</v>
      </c>
    </row>
    <row r="2696" spans="1:11" x14ac:dyDescent="0.25">
      <c r="A2696" s="1">
        <v>22609</v>
      </c>
      <c r="B2696" s="1" t="s">
        <v>5</v>
      </c>
      <c r="C2696">
        <v>1557.190889761896</v>
      </c>
      <c r="D2696">
        <v>149.90450300536699</v>
      </c>
      <c r="E2696" t="s">
        <v>4660</v>
      </c>
      <c r="F2696" s="2">
        <v>44417.578217592592</v>
      </c>
      <c r="G2696" s="8">
        <v>382.89999980078647</v>
      </c>
      <c r="H2696" s="7">
        <f>LN(G2696)</f>
        <v>5.9477738579629733</v>
      </c>
      <c r="I2696" s="7">
        <f>+(H2696-$O$10)/_xlfn.STDEV.S($H$2:$H$6885)</f>
        <v>0.25783071515524986</v>
      </c>
      <c r="J2696" s="7">
        <f>($O$9-H2696)/($O$9-$O$2)</f>
        <v>0.4554396988376947</v>
      </c>
      <c r="K2696" t="b">
        <f>G2696&lt;2000</f>
        <v>1</v>
      </c>
    </row>
    <row r="2697" spans="1:11" x14ac:dyDescent="0.25">
      <c r="A2697" s="1">
        <v>17797</v>
      </c>
      <c r="B2697" s="1" t="s">
        <v>5</v>
      </c>
      <c r="C2697">
        <v>3645.930398109962</v>
      </c>
      <c r="D2697">
        <v>292.40197484624622</v>
      </c>
      <c r="E2697" t="s">
        <v>1807</v>
      </c>
      <c r="F2697" s="2">
        <v>44281.719143518523</v>
      </c>
      <c r="G2697" s="8">
        <v>382.86820825413008</v>
      </c>
      <c r="H2697" s="7">
        <f>LN(G2697)</f>
        <v>5.9476908261882393</v>
      </c>
      <c r="I2697" s="7">
        <f>+(H2697-$O$10)/_xlfn.STDEV.S($H$2:$H$6885)</f>
        <v>0.25777054821159245</v>
      </c>
      <c r="J2697" s="7">
        <f>($O$9-H2697)/($O$9-$O$2)</f>
        <v>0.45544881981916768</v>
      </c>
      <c r="K2697" t="b">
        <f>G2697&lt;2000</f>
        <v>1</v>
      </c>
    </row>
    <row r="2698" spans="1:11" x14ac:dyDescent="0.25">
      <c r="A2698" s="1">
        <v>3770</v>
      </c>
      <c r="B2698" s="1" t="s">
        <v>5</v>
      </c>
      <c r="C2698">
        <v>6124.0144489482791</v>
      </c>
      <c r="D2698">
        <v>358.34320283313588</v>
      </c>
      <c r="E2698" t="s">
        <v>1063</v>
      </c>
      <c r="F2698" s="2">
        <v>44218.685902777783</v>
      </c>
      <c r="G2698" s="8">
        <v>382.67839614413128</v>
      </c>
      <c r="H2698" s="7">
        <f>LN(G2698)</f>
        <v>5.9471949396862351</v>
      </c>
      <c r="I2698" s="7">
        <f>+(H2698-$O$10)/_xlfn.STDEV.S($H$2:$H$6885)</f>
        <v>0.25741121619295132</v>
      </c>
      <c r="J2698" s="7">
        <f>($O$9-H2698)/($O$9-$O$2)</f>
        <v>0.45550329259916011</v>
      </c>
      <c r="K2698" t="b">
        <f>G2698&lt;2000</f>
        <v>1</v>
      </c>
    </row>
    <row r="2699" spans="1:11" x14ac:dyDescent="0.25">
      <c r="A2699" s="1">
        <v>23234</v>
      </c>
      <c r="B2699" s="1" t="s">
        <v>5</v>
      </c>
      <c r="C2699">
        <v>1253.3645566833291</v>
      </c>
      <c r="D2699">
        <v>95.49156025497642</v>
      </c>
      <c r="E2699" t="s">
        <v>5896</v>
      </c>
      <c r="F2699" s="2">
        <v>44469.315208333333</v>
      </c>
      <c r="G2699" s="8">
        <v>382.3445962564565</v>
      </c>
      <c r="H2699" s="7">
        <f>LN(G2699)</f>
        <v>5.9463222864139187</v>
      </c>
      <c r="I2699" s="7">
        <f>+(H2699-$O$10)/_xlfn.STDEV.S($H$2:$H$6885)</f>
        <v>0.25677886935421307</v>
      </c>
      <c r="J2699" s="7">
        <f>($O$9-H2699)/($O$9-$O$2)</f>
        <v>0.45559915294123537</v>
      </c>
      <c r="K2699" t="b">
        <f>G2699&lt;2000</f>
        <v>1</v>
      </c>
    </row>
    <row r="2700" spans="1:11" x14ac:dyDescent="0.25">
      <c r="A2700" s="1">
        <v>2296</v>
      </c>
      <c r="B2700" s="1" t="s">
        <v>42</v>
      </c>
      <c r="C2700">
        <v>4586.725652550298</v>
      </c>
      <c r="D2700">
        <v>272.29637828006798</v>
      </c>
      <c r="E2700" t="s">
        <v>2053</v>
      </c>
      <c r="F2700" s="2">
        <v>44300.463912037027</v>
      </c>
      <c r="G2700" s="8">
        <v>382.24605449845569</v>
      </c>
      <c r="H2700" s="7">
        <f>LN(G2700)</f>
        <v>5.9460645229729208</v>
      </c>
      <c r="I2700" s="7">
        <f>+(H2700-$O$10)/_xlfn.STDEV.S($H$2:$H$6885)</f>
        <v>0.25659208738452577</v>
      </c>
      <c r="J2700" s="7">
        <f>($O$9-H2700)/($O$9-$O$2)</f>
        <v>0.45562746807212684</v>
      </c>
      <c r="K2700" t="b">
        <f>G2700&lt;2000</f>
        <v>1</v>
      </c>
    </row>
    <row r="2701" spans="1:11" x14ac:dyDescent="0.25">
      <c r="A2701" s="1">
        <v>15470</v>
      </c>
      <c r="B2701" s="1" t="s">
        <v>5</v>
      </c>
      <c r="C2701">
        <v>4060.6831696677941</v>
      </c>
      <c r="D2701">
        <v>331.54862385595749</v>
      </c>
      <c r="E2701" t="s">
        <v>1377</v>
      </c>
      <c r="F2701" s="2">
        <v>44243.846666666657</v>
      </c>
      <c r="G2701" s="8">
        <v>382.19978890641119</v>
      </c>
      <c r="H2701" s="7">
        <f>LN(G2701)</f>
        <v>5.9459434794941712</v>
      </c>
      <c r="I2701" s="7">
        <f>+(H2701-$O$10)/_xlfn.STDEV.S($H$2:$H$6885)</f>
        <v>0.25650437618975314</v>
      </c>
      <c r="J2701" s="7">
        <f>($O$9-H2701)/($O$9-$O$2)</f>
        <v>0.45564076461228431</v>
      </c>
      <c r="K2701" t="b">
        <f>G2701&lt;2000</f>
        <v>1</v>
      </c>
    </row>
    <row r="2702" spans="1:11" x14ac:dyDescent="0.25">
      <c r="A2702" s="1">
        <v>353</v>
      </c>
      <c r="B2702" s="1" t="s">
        <v>42</v>
      </c>
      <c r="C2702">
        <v>3800.56791845623</v>
      </c>
      <c r="D2702">
        <v>218.71905555075151</v>
      </c>
      <c r="E2702" t="s">
        <v>3051</v>
      </c>
      <c r="F2702" s="2">
        <v>44351.450798611113</v>
      </c>
      <c r="G2702" s="8">
        <v>381.92940865420212</v>
      </c>
      <c r="H2702" s="7">
        <f>LN(G2702)</f>
        <v>5.9452357974310948</v>
      </c>
      <c r="I2702" s="7">
        <f>+(H2702-$O$10)/_xlfn.STDEV.S($H$2:$H$6885)</f>
        <v>0.2559915717007144</v>
      </c>
      <c r="J2702" s="7">
        <f>($O$9-H2702)/($O$9-$O$2)</f>
        <v>0.45571850298421174</v>
      </c>
      <c r="K2702" t="b">
        <f>G2702&lt;2000</f>
        <v>1</v>
      </c>
    </row>
    <row r="2703" spans="1:11" x14ac:dyDescent="0.25">
      <c r="A2703" s="1">
        <v>20959</v>
      </c>
      <c r="B2703" s="1" t="s">
        <v>5</v>
      </c>
      <c r="C2703">
        <v>5784.4886438760668</v>
      </c>
      <c r="D2703">
        <v>205.625887987764</v>
      </c>
      <c r="E2703" t="s">
        <v>3310</v>
      </c>
      <c r="F2703" s="2">
        <v>44363.804062499999</v>
      </c>
      <c r="G2703" s="8">
        <v>381.61959457639472</v>
      </c>
      <c r="H2703" s="7">
        <f>LN(G2703)</f>
        <v>5.9444242867264796</v>
      </c>
      <c r="I2703" s="7">
        <f>+(H2703-$O$10)/_xlfn.STDEV.S($H$2:$H$6885)</f>
        <v>0.25540353032741681</v>
      </c>
      <c r="J2703" s="7">
        <f>($O$9-H2703)/($O$9-$O$2)</f>
        <v>0.45580764685865754</v>
      </c>
      <c r="K2703" t="b">
        <f>G2703&lt;2000</f>
        <v>1</v>
      </c>
    </row>
    <row r="2704" spans="1:11" x14ac:dyDescent="0.25">
      <c r="A2704" s="1">
        <v>6132</v>
      </c>
      <c r="B2704" s="1" t="s">
        <v>42</v>
      </c>
      <c r="C2704">
        <v>1954.5301954851061</v>
      </c>
      <c r="D2704">
        <v>118.9086374492592</v>
      </c>
      <c r="E2704" t="s">
        <v>5399</v>
      </c>
      <c r="F2704" s="2">
        <v>44446.716331018521</v>
      </c>
      <c r="G2704" s="8">
        <v>381.52421483728369</v>
      </c>
      <c r="H2704" s="7">
        <f>LN(G2704)</f>
        <v>5.9441743214160594</v>
      </c>
      <c r="I2704" s="7">
        <f>+(H2704-$O$10)/_xlfn.STDEV.S($H$2:$H$6885)</f>
        <v>0.2552223990822215</v>
      </c>
      <c r="J2704" s="7">
        <f>($O$9-H2704)/($O$9-$O$2)</f>
        <v>0.45583510537044453</v>
      </c>
      <c r="K2704" t="b">
        <f>G2704&lt;2000</f>
        <v>1</v>
      </c>
    </row>
    <row r="2705" spans="1:11" x14ac:dyDescent="0.25">
      <c r="A2705" s="1">
        <v>2305</v>
      </c>
      <c r="B2705" s="1" t="s">
        <v>42</v>
      </c>
      <c r="C2705">
        <v>3981.5612761707939</v>
      </c>
      <c r="D2705">
        <v>226.72834930634451</v>
      </c>
      <c r="E2705" t="s">
        <v>2850</v>
      </c>
      <c r="F2705" s="2">
        <v>44343.362280092602</v>
      </c>
      <c r="G2705" s="8">
        <v>381.1655154384901</v>
      </c>
      <c r="H2705" s="7">
        <f>LN(G2705)</f>
        <v>5.943233704515106</v>
      </c>
      <c r="I2705" s="7">
        <f>+(H2705-$O$10)/_xlfn.STDEV.S($H$2:$H$6885)</f>
        <v>0.25454080406315654</v>
      </c>
      <c r="J2705" s="7">
        <f>($O$9-H2705)/($O$9-$O$2)</f>
        <v>0.4559384314688476</v>
      </c>
      <c r="K2705" t="b">
        <f>G2705&lt;2000</f>
        <v>1</v>
      </c>
    </row>
    <row r="2706" spans="1:11" x14ac:dyDescent="0.25">
      <c r="A2706" s="1">
        <v>3121</v>
      </c>
      <c r="B2706" s="1" t="s">
        <v>5</v>
      </c>
      <c r="C2706">
        <v>5478.3377379789536</v>
      </c>
      <c r="D2706">
        <v>403.66173529044028</v>
      </c>
      <c r="E2706" t="s">
        <v>256</v>
      </c>
      <c r="F2706" s="2">
        <v>44173.751828703702</v>
      </c>
      <c r="G2706" s="8">
        <v>380.98717303375798</v>
      </c>
      <c r="H2706" s="7">
        <f>LN(G2706)</f>
        <v>5.9427657079819056</v>
      </c>
      <c r="I2706" s="7">
        <f>+(H2706-$O$10)/_xlfn.STDEV.S($H$2:$H$6885)</f>
        <v>0.25420168182790248</v>
      </c>
      <c r="J2706" s="7">
        <f>($O$9-H2706)/($O$9-$O$2)</f>
        <v>0.45598984055557856</v>
      </c>
      <c r="K2706" t="b">
        <f>G2706&lt;2000</f>
        <v>1</v>
      </c>
    </row>
    <row r="2707" spans="1:11" x14ac:dyDescent="0.25">
      <c r="A2707" s="1">
        <v>1439</v>
      </c>
      <c r="B2707" s="1" t="s">
        <v>42</v>
      </c>
      <c r="C2707">
        <v>5291.9535195666431</v>
      </c>
      <c r="D2707">
        <v>287.50080491571219</v>
      </c>
      <c r="E2707" t="s">
        <v>1834</v>
      </c>
      <c r="F2707" s="2">
        <v>44284.670104166667</v>
      </c>
      <c r="G2707" s="8">
        <v>380.47848191530443</v>
      </c>
      <c r="H2707" s="7">
        <f>LN(G2707)</f>
        <v>5.9414296235746304</v>
      </c>
      <c r="I2707" s="7">
        <f>+(H2707-$O$10)/_xlfn.STDEV.S($H$2:$H$6885)</f>
        <v>0.25323352095802432</v>
      </c>
      <c r="J2707" s="7">
        <f>($O$9-H2707)/($O$9-$O$2)</f>
        <v>0.45613660847863097</v>
      </c>
      <c r="K2707" t="b">
        <f>G2707&lt;2000</f>
        <v>1</v>
      </c>
    </row>
    <row r="2708" spans="1:11" x14ac:dyDescent="0.25">
      <c r="A2708" s="1">
        <v>7048</v>
      </c>
      <c r="B2708" s="1" t="s">
        <v>5</v>
      </c>
      <c r="C2708">
        <v>4849.7550972325653</v>
      </c>
      <c r="D2708">
        <v>402.44303404637179</v>
      </c>
      <c r="E2708" t="s">
        <v>260</v>
      </c>
      <c r="F2708" s="2">
        <v>44174.340381944443</v>
      </c>
      <c r="G2708" s="8">
        <v>380.41588322968488</v>
      </c>
      <c r="H2708" s="7">
        <f>LN(G2708)</f>
        <v>5.9412650838208139</v>
      </c>
      <c r="I2708" s="7">
        <f>+(H2708-$O$10)/_xlfn.STDEV.S($H$2:$H$6885)</f>
        <v>0.25311429125193896</v>
      </c>
      <c r="J2708" s="7">
        <f>($O$9-H2708)/($O$9-$O$2)</f>
        <v>0.45615468305370699</v>
      </c>
      <c r="K2708" t="b">
        <f>G2708&lt;2000</f>
        <v>1</v>
      </c>
    </row>
    <row r="2709" spans="1:11" x14ac:dyDescent="0.25">
      <c r="A2709" s="1">
        <v>4444</v>
      </c>
      <c r="B2709" s="1" t="s">
        <v>5</v>
      </c>
      <c r="C2709">
        <v>3191.3805076009589</v>
      </c>
      <c r="D2709">
        <v>166.4849909560144</v>
      </c>
      <c r="E2709" t="s">
        <v>4303</v>
      </c>
      <c r="F2709" s="2">
        <v>44400.691979166673</v>
      </c>
      <c r="G2709" s="8">
        <v>380.30984472262429</v>
      </c>
      <c r="H2709" s="7">
        <f>LN(G2709)</f>
        <v>5.9409863013270687</v>
      </c>
      <c r="I2709" s="7">
        <f>+(H2709-$O$10)/_xlfn.STDEV.S($H$2:$H$6885)</f>
        <v>0.25291227834004404</v>
      </c>
      <c r="J2709" s="7">
        <f>($O$9-H2709)/($O$9-$O$2)</f>
        <v>0.45618530711261196</v>
      </c>
      <c r="K2709" t="b">
        <f>G2709&lt;2000</f>
        <v>1</v>
      </c>
    </row>
    <row r="2710" spans="1:11" x14ac:dyDescent="0.25">
      <c r="A2710" s="1">
        <v>16055</v>
      </c>
      <c r="B2710" s="1" t="s">
        <v>5</v>
      </c>
      <c r="C2710">
        <v>10156.996939717201</v>
      </c>
      <c r="D2710">
        <v>271.63614313870568</v>
      </c>
      <c r="E2710" t="s">
        <v>2044</v>
      </c>
      <c r="F2710" s="2">
        <v>44299.65729166667</v>
      </c>
      <c r="G2710" s="8">
        <v>380.13993419761448</v>
      </c>
      <c r="H2710" s="7">
        <f>LN(G2710)</f>
        <v>5.9405394328222778</v>
      </c>
      <c r="I2710" s="7">
        <f>+(H2710-$O$10)/_xlfn.STDEV.S($H$2:$H$6885)</f>
        <v>0.25258846601354451</v>
      </c>
      <c r="J2710" s="7">
        <f>($O$9-H2710)/($O$9-$O$2)</f>
        <v>0.45623439530043042</v>
      </c>
      <c r="K2710" t="b">
        <f>G2710&lt;2000</f>
        <v>1</v>
      </c>
    </row>
    <row r="2711" spans="1:11" x14ac:dyDescent="0.25">
      <c r="A2711" s="1">
        <v>16419</v>
      </c>
      <c r="B2711" s="1" t="s">
        <v>5</v>
      </c>
      <c r="C2711">
        <v>5061.2088230615354</v>
      </c>
      <c r="D2711">
        <v>191.5745723827942</v>
      </c>
      <c r="E2711" t="s">
        <v>3669</v>
      </c>
      <c r="F2711" s="2">
        <v>44376.478113425917</v>
      </c>
      <c r="G2711" s="8">
        <v>380.03226236797173</v>
      </c>
      <c r="H2711" s="7">
        <f>LN(G2711)</f>
        <v>5.9402561500848945</v>
      </c>
      <c r="I2711" s="7">
        <f>+(H2711-$O$10)/_xlfn.STDEV.S($H$2:$H$6885)</f>
        <v>0.25238319211022436</v>
      </c>
      <c r="J2711" s="7">
        <f>($O$9-H2711)/($O$9-$O$2)</f>
        <v>0.45626551370790225</v>
      </c>
      <c r="K2711" t="b">
        <f>G2711&lt;2000</f>
        <v>1</v>
      </c>
    </row>
    <row r="2712" spans="1:11" x14ac:dyDescent="0.25">
      <c r="A2712" s="1">
        <v>21539</v>
      </c>
      <c r="B2712" s="1" t="s">
        <v>5</v>
      </c>
      <c r="C2712">
        <v>8191.2169790328007</v>
      </c>
      <c r="D2712">
        <v>240.17789519644191</v>
      </c>
      <c r="E2712" t="s">
        <v>2557</v>
      </c>
      <c r="F2712" s="2">
        <v>44329.526886574073</v>
      </c>
      <c r="G2712" s="8">
        <v>379.58727877163398</v>
      </c>
      <c r="H2712" s="7">
        <f>LN(G2712)</f>
        <v>5.9390845539814814</v>
      </c>
      <c r="I2712" s="7">
        <f>+(H2712-$O$10)/_xlfn.STDEV.S($H$2:$H$6885)</f>
        <v>0.25153422366448108</v>
      </c>
      <c r="J2712" s="7">
        <f>($O$9-H2712)/($O$9-$O$2)</f>
        <v>0.4563942127076196</v>
      </c>
      <c r="K2712" t="b">
        <f>G2712&lt;2000</f>
        <v>1</v>
      </c>
    </row>
    <row r="2713" spans="1:11" x14ac:dyDescent="0.25">
      <c r="A2713" s="1">
        <v>1666</v>
      </c>
      <c r="B2713" s="1" t="s">
        <v>42</v>
      </c>
      <c r="C2713">
        <v>3547.8883763399999</v>
      </c>
      <c r="D2713">
        <v>221.37731026719999</v>
      </c>
      <c r="E2713" t="s">
        <v>2946</v>
      </c>
      <c r="F2713" s="2">
        <v>44347.559259259258</v>
      </c>
      <c r="G2713" s="8">
        <v>379.50577119202887</v>
      </c>
      <c r="H2713" s="7">
        <f>LN(G2713)</f>
        <v>5.9388698040771786</v>
      </c>
      <c r="I2713" s="7">
        <f>+(H2713-$O$10)/_xlfn.STDEV.S($H$2:$H$6885)</f>
        <v>0.25137861040155851</v>
      </c>
      <c r="J2713" s="7">
        <f>($O$9-H2713)/($O$9-$O$2)</f>
        <v>0.45641780283205979</v>
      </c>
      <c r="K2713" t="b">
        <f>G2713&lt;2000</f>
        <v>1</v>
      </c>
    </row>
    <row r="2714" spans="1:11" x14ac:dyDescent="0.25">
      <c r="A2714" s="1">
        <v>4240</v>
      </c>
      <c r="B2714" s="1" t="s">
        <v>42</v>
      </c>
      <c r="C2714">
        <v>3510.5087462572492</v>
      </c>
      <c r="D2714">
        <v>176.28763967364529</v>
      </c>
      <c r="E2714" t="s">
        <v>4042</v>
      </c>
      <c r="F2714" s="2">
        <v>44390.84375</v>
      </c>
      <c r="G2714" s="8">
        <v>379.32292872514932</v>
      </c>
      <c r="H2714" s="7">
        <f>LN(G2714)</f>
        <v>5.9383878969736701</v>
      </c>
      <c r="I2714" s="7">
        <f>+(H2714-$O$10)/_xlfn.STDEV.S($H$2:$H$6885)</f>
        <v>0.25102940821194175</v>
      </c>
      <c r="J2714" s="7">
        <f>($O$9-H2714)/($O$9-$O$2)</f>
        <v>0.45647073998505777</v>
      </c>
      <c r="K2714" t="b">
        <f>G2714&lt;2000</f>
        <v>1</v>
      </c>
    </row>
    <row r="2715" spans="1:11" x14ac:dyDescent="0.25">
      <c r="A2715" s="1">
        <v>8891</v>
      </c>
      <c r="B2715" s="1" t="s">
        <v>5</v>
      </c>
      <c r="C2715">
        <v>9312.8906551538166</v>
      </c>
      <c r="D2715">
        <v>408.76892854312928</v>
      </c>
      <c r="E2715" t="s">
        <v>96</v>
      </c>
      <c r="F2715" s="2">
        <v>44166.573969907397</v>
      </c>
      <c r="G2715" s="8">
        <v>378.77710827565511</v>
      </c>
      <c r="H2715" s="7">
        <f>LN(G2715)</f>
        <v>5.9369479272673837</v>
      </c>
      <c r="I2715" s="7">
        <f>+(H2715-$O$10)/_xlfn.STDEV.S($H$2:$H$6885)</f>
        <v>0.24998596940235371</v>
      </c>
      <c r="J2715" s="7">
        <f>($O$9-H2715)/($O$9-$O$2)</f>
        <v>0.45662891963441166</v>
      </c>
      <c r="K2715" t="b">
        <f>G2715&lt;2000</f>
        <v>1</v>
      </c>
    </row>
    <row r="2716" spans="1:11" x14ac:dyDescent="0.25">
      <c r="A2716" s="1">
        <v>1464</v>
      </c>
      <c r="B2716" s="1" t="s">
        <v>42</v>
      </c>
      <c r="C2716">
        <v>9836.1757695782835</v>
      </c>
      <c r="D2716">
        <v>274.7920412857016</v>
      </c>
      <c r="E2716" t="s">
        <v>1989</v>
      </c>
      <c r="F2716" s="2">
        <v>44295.593344907407</v>
      </c>
      <c r="G2716" s="8">
        <v>378.65638199210377</v>
      </c>
      <c r="H2716" s="7">
        <f>LN(G2716)</f>
        <v>5.9366291500120205</v>
      </c>
      <c r="I2716" s="7">
        <f>+(H2716-$O$10)/_xlfn.STDEV.S($H$2:$H$6885)</f>
        <v>0.24975497526517995</v>
      </c>
      <c r="J2716" s="7">
        <f>($O$9-H2716)/($O$9-$O$2)</f>
        <v>0.45666393708947006</v>
      </c>
      <c r="K2716" t="b">
        <f>G2716&lt;2000</f>
        <v>1</v>
      </c>
    </row>
    <row r="2717" spans="1:11" x14ac:dyDescent="0.25">
      <c r="A2717" s="1">
        <v>23296</v>
      </c>
      <c r="B2717" s="1" t="s">
        <v>5</v>
      </c>
      <c r="C2717">
        <v>3725.625153333347</v>
      </c>
      <c r="D2717">
        <v>159.50718762378881</v>
      </c>
      <c r="E2717" t="s">
        <v>4458</v>
      </c>
      <c r="F2717" s="2">
        <v>44406.692974537043</v>
      </c>
      <c r="G2717" s="8">
        <v>378.58883242073279</v>
      </c>
      <c r="H2717" s="7">
        <f>LN(G2717)</f>
        <v>5.9364507413003791</v>
      </c>
      <c r="I2717" s="7">
        <f>+(H2717-$O$10)/_xlfn.STDEV.S($H$2:$H$6885)</f>
        <v>0.24962569575819965</v>
      </c>
      <c r="J2717" s="7">
        <f>($O$9-H2717)/($O$9-$O$2)</f>
        <v>0.45668353515971138</v>
      </c>
      <c r="K2717" t="b">
        <f>G2717&lt;2000</f>
        <v>1</v>
      </c>
    </row>
    <row r="2718" spans="1:11" x14ac:dyDescent="0.25">
      <c r="A2718" s="1">
        <v>12794</v>
      </c>
      <c r="B2718" s="1" t="s">
        <v>5</v>
      </c>
      <c r="C2718">
        <v>3528.7916437098802</v>
      </c>
      <c r="D2718">
        <v>228.01670543966571</v>
      </c>
      <c r="E2718" t="s">
        <v>2761</v>
      </c>
      <c r="F2718" s="2">
        <v>44340.594351851847</v>
      </c>
      <c r="G2718" s="8">
        <v>378.50594059294639</v>
      </c>
      <c r="H2718" s="7">
        <f>LN(G2718)</f>
        <v>5.9362317678479863</v>
      </c>
      <c r="I2718" s="7">
        <f>+(H2718-$O$10)/_xlfn.STDEV.S($H$2:$H$6885)</f>
        <v>0.24946702200450982</v>
      </c>
      <c r="J2718" s="7">
        <f>($O$9-H2718)/($O$9-$O$2)</f>
        <v>0.45670758923790905</v>
      </c>
      <c r="K2718" t="b">
        <f>G2718&lt;2000</f>
        <v>1</v>
      </c>
    </row>
    <row r="2719" spans="1:11" x14ac:dyDescent="0.25">
      <c r="A2719" s="1">
        <v>7132</v>
      </c>
      <c r="B2719" s="1" t="s">
        <v>1741</v>
      </c>
      <c r="C2719">
        <v>2007.0675000000001</v>
      </c>
      <c r="D2719">
        <v>107.69204000000001</v>
      </c>
      <c r="E2719" t="s">
        <v>5631</v>
      </c>
      <c r="F2719" s="2">
        <v>44456.571527777778</v>
      </c>
      <c r="G2719" s="8">
        <v>378.309094561628</v>
      </c>
      <c r="H2719" s="7">
        <f>LN(G2719)</f>
        <v>5.9357115719570128</v>
      </c>
      <c r="I2719" s="7">
        <f>+(H2719-$O$10)/_xlfn.STDEV.S($H$2:$H$6885)</f>
        <v>0.24909007478203676</v>
      </c>
      <c r="J2719" s="7">
        <f>($O$9-H2719)/($O$9-$O$2)</f>
        <v>0.45676473238701165</v>
      </c>
      <c r="K2719" t="b">
        <f>G2719&lt;2000</f>
        <v>1</v>
      </c>
    </row>
    <row r="2720" spans="1:11" x14ac:dyDescent="0.25">
      <c r="A2720" s="1">
        <v>2020</v>
      </c>
      <c r="B2720" s="1" t="s">
        <v>42</v>
      </c>
      <c r="C2720">
        <v>2620.9363612601969</v>
      </c>
      <c r="D2720">
        <v>103.5140533813979</v>
      </c>
      <c r="E2720" t="s">
        <v>5695</v>
      </c>
      <c r="F2720" s="2">
        <v>44460.58489583333</v>
      </c>
      <c r="G2720" s="8">
        <v>378.24230625695441</v>
      </c>
      <c r="H2720" s="7">
        <f>LN(G2720)</f>
        <v>5.935535012096639</v>
      </c>
      <c r="I2720" s="7">
        <f>+(H2720-$O$10)/_xlfn.STDEV.S($H$2:$H$6885)</f>
        <v>0.24896213499988357</v>
      </c>
      <c r="J2720" s="7">
        <f>($O$9-H2720)/($O$9-$O$2)</f>
        <v>0.45678412736225449</v>
      </c>
      <c r="K2720" t="b">
        <f>G2720&lt;2000</f>
        <v>1</v>
      </c>
    </row>
    <row r="2721" spans="1:11" x14ac:dyDescent="0.25">
      <c r="A2721" s="1">
        <v>3769</v>
      </c>
      <c r="B2721" s="1" t="s">
        <v>1741</v>
      </c>
      <c r="C2721">
        <v>5997.8140000000003</v>
      </c>
      <c r="D2721">
        <v>143.75868</v>
      </c>
      <c r="E2721" t="s">
        <v>4776</v>
      </c>
      <c r="F2721" s="2">
        <v>44421.48773148148</v>
      </c>
      <c r="G2721" s="8">
        <v>377.53063732225507</v>
      </c>
      <c r="H2721" s="7">
        <f>LN(G2721)</f>
        <v>5.9336517238654585</v>
      </c>
      <c r="I2721" s="7">
        <f>+(H2721-$O$10)/_xlfn.STDEV.S($H$2:$H$6885)</f>
        <v>0.24759745626985513</v>
      </c>
      <c r="J2721" s="7">
        <f>($O$9-H2721)/($O$9-$O$2)</f>
        <v>0.45699100523665698</v>
      </c>
      <c r="K2721" t="b">
        <f>G2721&lt;2000</f>
        <v>1</v>
      </c>
    </row>
    <row r="2722" spans="1:11" x14ac:dyDescent="0.25">
      <c r="A2722" s="1">
        <v>897</v>
      </c>
      <c r="B2722" s="1" t="s">
        <v>42</v>
      </c>
      <c r="C2722">
        <v>6048.9050142440019</v>
      </c>
      <c r="D2722">
        <v>298.75445435229011</v>
      </c>
      <c r="E2722" t="s">
        <v>1673</v>
      </c>
      <c r="F2722" s="2">
        <v>44271.444988425923</v>
      </c>
      <c r="G2722" s="8">
        <v>377.28057803607169</v>
      </c>
      <c r="H2722" s="7">
        <f>LN(G2722)</f>
        <v>5.9329891494621023</v>
      </c>
      <c r="I2722" s="7">
        <f>+(H2722-$O$10)/_xlfn.STDEV.S($H$2:$H$6885)</f>
        <v>0.24711733794258528</v>
      </c>
      <c r="J2722" s="7">
        <f>($O$9-H2722)/($O$9-$O$2)</f>
        <v>0.45706378856420632</v>
      </c>
      <c r="K2722" t="b">
        <f>G2722&lt;2000</f>
        <v>1</v>
      </c>
    </row>
    <row r="2723" spans="1:11" x14ac:dyDescent="0.25">
      <c r="A2723" s="1">
        <v>1059</v>
      </c>
      <c r="B2723" s="1" t="s">
        <v>1741</v>
      </c>
      <c r="C2723">
        <v>3326.4605000000001</v>
      </c>
      <c r="D2723">
        <v>175.45253</v>
      </c>
      <c r="E2723" t="s">
        <v>4032</v>
      </c>
      <c r="F2723" s="2">
        <v>44390.678067129629</v>
      </c>
      <c r="G2723" s="8">
        <v>377.15762143254352</v>
      </c>
      <c r="H2723" s="7">
        <f>LN(G2723)</f>
        <v>5.9326631940566008</v>
      </c>
      <c r="I2723" s="7">
        <f>+(H2723-$O$10)/_xlfn.STDEV.S($H$2:$H$6885)</f>
        <v>0.2468811423345732</v>
      </c>
      <c r="J2723" s="7">
        <f>($O$9-H2723)/($O$9-$O$2)</f>
        <v>0.45709959453395843</v>
      </c>
      <c r="K2723" t="b">
        <f>G2723&lt;2000</f>
        <v>1</v>
      </c>
    </row>
    <row r="2724" spans="1:11" x14ac:dyDescent="0.25">
      <c r="A2724" s="1">
        <v>1072</v>
      </c>
      <c r="B2724" s="1" t="s">
        <v>1741</v>
      </c>
      <c r="C2724">
        <v>8828.9194538375996</v>
      </c>
      <c r="D2724">
        <v>209.57805315350399</v>
      </c>
      <c r="E2724" t="s">
        <v>3175</v>
      </c>
      <c r="F2724" s="2">
        <v>44357.641469907408</v>
      </c>
      <c r="G2724" s="8">
        <v>377.13697180895122</v>
      </c>
      <c r="H2724" s="7">
        <f>LN(G2724)</f>
        <v>5.932608441911265</v>
      </c>
      <c r="I2724" s="7">
        <f>+(H2724-$O$10)/_xlfn.STDEV.S($H$2:$H$6885)</f>
        <v>0.24684146753231717</v>
      </c>
      <c r="J2724" s="7">
        <f>($O$9-H2724)/($O$9-$O$2)</f>
        <v>0.45710560901823044</v>
      </c>
      <c r="K2724" t="b">
        <f>G2724&lt;2000</f>
        <v>1</v>
      </c>
    </row>
    <row r="2725" spans="1:11" x14ac:dyDescent="0.25">
      <c r="A2725" s="1">
        <v>4561</v>
      </c>
      <c r="B2725" s="1" t="s">
        <v>5</v>
      </c>
      <c r="C2725">
        <v>8843.6423945557199</v>
      </c>
      <c r="D2725">
        <v>391.21625217567481</v>
      </c>
      <c r="E2725" t="s">
        <v>566</v>
      </c>
      <c r="F2725" s="2">
        <v>44181.614594907413</v>
      </c>
      <c r="G2725" s="8">
        <v>376.9039048172616</v>
      </c>
      <c r="H2725" s="7">
        <f>LN(G2725)</f>
        <v>5.9319902605729942</v>
      </c>
      <c r="I2725" s="7">
        <f>+(H2725-$O$10)/_xlfn.STDEV.S($H$2:$H$6885)</f>
        <v>0.24639351755330099</v>
      </c>
      <c r="J2725" s="7">
        <f>($O$9-H2725)/($O$9-$O$2)</f>
        <v>0.45717351579911475</v>
      </c>
      <c r="K2725" t="b">
        <f>G2725&lt;2000</f>
        <v>1</v>
      </c>
    </row>
    <row r="2726" spans="1:11" x14ac:dyDescent="0.25">
      <c r="A2726" s="1">
        <v>12101</v>
      </c>
      <c r="B2726" s="1" t="s">
        <v>5</v>
      </c>
      <c r="C2726">
        <v>6889.0986476777216</v>
      </c>
      <c r="D2726">
        <v>363.19743058046481</v>
      </c>
      <c r="E2726" t="s">
        <v>930</v>
      </c>
      <c r="F2726" s="2">
        <v>44208.651585648149</v>
      </c>
      <c r="G2726" s="8">
        <v>376.80009556877121</v>
      </c>
      <c r="H2726" s="7">
        <f>LN(G2726)</f>
        <v>5.9317147963347958</v>
      </c>
      <c r="I2726" s="7">
        <f>+(H2726-$O$10)/_xlfn.STDEV.S($H$2:$H$6885)</f>
        <v>0.24619390913408568</v>
      </c>
      <c r="J2726" s="7">
        <f>($O$9-H2726)/($O$9-$O$2)</f>
        <v>0.45720377535000495</v>
      </c>
      <c r="K2726" t="b">
        <f>G2726&lt;2000</f>
        <v>1</v>
      </c>
    </row>
    <row r="2727" spans="1:11" x14ac:dyDescent="0.25">
      <c r="A2727" s="1">
        <v>1122</v>
      </c>
      <c r="B2727" s="1" t="s">
        <v>42</v>
      </c>
      <c r="C2727">
        <v>6143.6823378654444</v>
      </c>
      <c r="D2727">
        <v>303.40477164893372</v>
      </c>
      <c r="E2727" t="s">
        <v>1622</v>
      </c>
      <c r="F2727" s="2">
        <v>44266.422071759262</v>
      </c>
      <c r="G2727" s="8">
        <v>376.608307394473</v>
      </c>
      <c r="H2727" s="7">
        <f>LN(G2727)</f>
        <v>5.931205674913568</v>
      </c>
      <c r="I2727" s="7">
        <f>+(H2727-$O$10)/_xlfn.STDEV.S($H$2:$H$6885)</f>
        <v>0.24582498675510603</v>
      </c>
      <c r="J2727" s="7">
        <f>($O$9-H2727)/($O$9-$O$2)</f>
        <v>0.45725970197647275</v>
      </c>
      <c r="K2727" t="b">
        <f>G2727&lt;2000</f>
        <v>1</v>
      </c>
    </row>
    <row r="2728" spans="1:11" x14ac:dyDescent="0.25">
      <c r="A2728" s="1">
        <v>27665</v>
      </c>
      <c r="B2728" s="1" t="s">
        <v>5</v>
      </c>
      <c r="C2728">
        <v>3560.0982145123189</v>
      </c>
      <c r="D2728">
        <v>117.6844947891672</v>
      </c>
      <c r="E2728" t="s">
        <v>5365</v>
      </c>
      <c r="F2728" s="2">
        <v>44446.371620370373</v>
      </c>
      <c r="G2728" s="8">
        <v>376.45575861394173</v>
      </c>
      <c r="H2728" s="7">
        <f>LN(G2728)</f>
        <v>5.9308005333339766</v>
      </c>
      <c r="I2728" s="7">
        <f>+(H2728-$O$10)/_xlfn.STDEV.S($H$2:$H$6885)</f>
        <v>0.24553141082383614</v>
      </c>
      <c r="J2728" s="7">
        <f>($O$9-H2728)/($O$9-$O$2)</f>
        <v>0.45730420649119874</v>
      </c>
      <c r="K2728" t="b">
        <f>G2728&lt;2000</f>
        <v>1</v>
      </c>
    </row>
    <row r="2729" spans="1:11" x14ac:dyDescent="0.25">
      <c r="A2729" s="1">
        <v>207</v>
      </c>
      <c r="B2729" s="1" t="s">
        <v>42</v>
      </c>
      <c r="C2729">
        <v>3789.42</v>
      </c>
      <c r="D2729">
        <v>148.28980000000001</v>
      </c>
      <c r="E2729" t="s">
        <v>4646</v>
      </c>
      <c r="F2729" s="2">
        <v>44416.472372685188</v>
      </c>
      <c r="G2729" s="8">
        <v>375.86682782489498</v>
      </c>
      <c r="H2729" s="7">
        <f>LN(G2729)</f>
        <v>5.9292348993361097</v>
      </c>
      <c r="I2729" s="7">
        <f>+(H2729-$O$10)/_xlfn.STDEV.S($H$2:$H$6885)</f>
        <v>0.24439691246053516</v>
      </c>
      <c r="J2729" s="7">
        <f>($O$9-H2729)/($O$9-$O$2)</f>
        <v>0.45747619027371722</v>
      </c>
      <c r="K2729" t="b">
        <f>G2729&lt;2000</f>
        <v>1</v>
      </c>
    </row>
    <row r="2730" spans="1:11" x14ac:dyDescent="0.25">
      <c r="A2730" s="1">
        <v>392</v>
      </c>
      <c r="B2730" s="1" t="s">
        <v>42</v>
      </c>
      <c r="C2730">
        <v>8606.0264581340034</v>
      </c>
      <c r="D2730">
        <v>400.39986231769012</v>
      </c>
      <c r="E2730" t="s">
        <v>190</v>
      </c>
      <c r="F2730" s="2">
        <v>44171.626446759263</v>
      </c>
      <c r="G2730" s="8">
        <v>375.84294057415678</v>
      </c>
      <c r="H2730" s="7">
        <f>LN(G2730)</f>
        <v>5.9291713448853081</v>
      </c>
      <c r="I2730" s="7">
        <f>+(H2730-$O$10)/_xlfn.STDEV.S($H$2:$H$6885)</f>
        <v>0.24435085928302802</v>
      </c>
      <c r="J2730" s="7">
        <f>($O$9-H2730)/($O$9-$O$2)</f>
        <v>0.45748317168499192</v>
      </c>
      <c r="K2730" t="b">
        <f>G2730&lt;2000</f>
        <v>1</v>
      </c>
    </row>
    <row r="2731" spans="1:11" x14ac:dyDescent="0.25">
      <c r="A2731" s="1">
        <v>28111</v>
      </c>
      <c r="B2731" s="1" t="s">
        <v>5</v>
      </c>
      <c r="C2731">
        <v>2262.89273294746</v>
      </c>
      <c r="D2731">
        <v>159.16789411804271</v>
      </c>
      <c r="E2731" t="s">
        <v>4434</v>
      </c>
      <c r="F2731" s="2">
        <v>44405.751898148148</v>
      </c>
      <c r="G2731" s="8">
        <v>375.48571844683329</v>
      </c>
      <c r="H2731" s="7">
        <f>LN(G2731)</f>
        <v>5.9282204370503626</v>
      </c>
      <c r="I2731" s="7">
        <f>+(H2731-$O$10)/_xlfn.STDEV.S($H$2:$H$6885)</f>
        <v>0.24366180719047925</v>
      </c>
      <c r="J2731" s="7">
        <f>($O$9-H2731)/($O$9-$O$2)</f>
        <v>0.45758762823518384</v>
      </c>
      <c r="K2731" t="b">
        <f>G2731&lt;2000</f>
        <v>1</v>
      </c>
    </row>
    <row r="2732" spans="1:11" x14ac:dyDescent="0.25">
      <c r="A2732" s="1">
        <v>6390</v>
      </c>
      <c r="B2732" s="1" t="s">
        <v>1741</v>
      </c>
      <c r="C2732">
        <v>5309.2604999999994</v>
      </c>
      <c r="D2732">
        <v>117.21487999999999</v>
      </c>
      <c r="E2732" t="s">
        <v>5380</v>
      </c>
      <c r="F2732" s="2">
        <v>44446.53229166667</v>
      </c>
      <c r="G2732" s="8">
        <v>375.48225313748952</v>
      </c>
      <c r="H2732" s="7">
        <f>LN(G2732)</f>
        <v>5.9282112081365481</v>
      </c>
      <c r="I2732" s="7">
        <f>+(H2732-$O$10)/_xlfn.STDEV.S($H$2:$H$6885)</f>
        <v>0.24365511968392803</v>
      </c>
      <c r="J2732" s="7">
        <f>($O$9-H2732)/($O$9-$O$2)</f>
        <v>0.45758864202481064</v>
      </c>
      <c r="K2732" t="b">
        <f>G2732&lt;2000</f>
        <v>1</v>
      </c>
    </row>
    <row r="2733" spans="1:11" x14ac:dyDescent="0.25">
      <c r="A2733" s="1">
        <v>18636</v>
      </c>
      <c r="B2733" s="1" t="s">
        <v>5</v>
      </c>
      <c r="C2733">
        <v>4498.5027353632058</v>
      </c>
      <c r="D2733">
        <v>268.63817761700489</v>
      </c>
      <c r="E2733" t="s">
        <v>2024</v>
      </c>
      <c r="F2733" s="2">
        <v>44299.321192129632</v>
      </c>
      <c r="G2733" s="8">
        <v>375.46061244953012</v>
      </c>
      <c r="H2733" s="7">
        <f>LN(G2733)</f>
        <v>5.9281535720926968</v>
      </c>
      <c r="I2733" s="7">
        <f>+(H2733-$O$10)/_xlfn.STDEV.S($H$2:$H$6885)</f>
        <v>0.24361335513518573</v>
      </c>
      <c r="J2733" s="7">
        <f>($O$9-H2733)/($O$9-$O$2)</f>
        <v>0.45759497330328597</v>
      </c>
      <c r="K2733" t="b">
        <f>G2733&lt;2000</f>
        <v>1</v>
      </c>
    </row>
    <row r="2734" spans="1:11" x14ac:dyDescent="0.25">
      <c r="A2734" s="1">
        <v>4440</v>
      </c>
      <c r="B2734" s="1" t="s">
        <v>5</v>
      </c>
      <c r="C2734">
        <v>3082.934417672167</v>
      </c>
      <c r="D2734">
        <v>269.30946255255071</v>
      </c>
      <c r="E2734" t="s">
        <v>2016</v>
      </c>
      <c r="F2734" s="2">
        <v>44298.661863425928</v>
      </c>
      <c r="G2734" s="8">
        <v>375.45093776960982</v>
      </c>
      <c r="H2734" s="7">
        <f>LN(G2734)</f>
        <v>5.9281278042644674</v>
      </c>
      <c r="I2734" s="7">
        <f>+(H2734-$O$10)/_xlfn.STDEV.S($H$2:$H$6885)</f>
        <v>0.24359468310903409</v>
      </c>
      <c r="J2734" s="7">
        <f>($O$9-H2734)/($O$9-$O$2)</f>
        <v>0.45759780388091281</v>
      </c>
      <c r="K2734" t="b">
        <f>G2734&lt;2000</f>
        <v>1</v>
      </c>
    </row>
    <row r="2735" spans="1:11" x14ac:dyDescent="0.25">
      <c r="A2735" s="1">
        <v>29420</v>
      </c>
      <c r="B2735" s="1" t="s">
        <v>5</v>
      </c>
      <c r="C2735">
        <v>3109.649652092719</v>
      </c>
      <c r="D2735">
        <v>145.87902851099079</v>
      </c>
      <c r="E2735" t="s">
        <v>4689</v>
      </c>
      <c r="F2735" s="2">
        <v>44418.600277777783</v>
      </c>
      <c r="G2735" s="8">
        <v>375.30208517135083</v>
      </c>
      <c r="H2735" s="7">
        <f>LN(G2735)</f>
        <v>5.9277312621376668</v>
      </c>
      <c r="I2735" s="7">
        <f>+(H2735-$O$10)/_xlfn.STDEV.S($H$2:$H$6885)</f>
        <v>0.24330733856078837</v>
      </c>
      <c r="J2735" s="7">
        <f>($O$9-H2735)/($O$9-$O$2)</f>
        <v>0.45764136375185838</v>
      </c>
      <c r="K2735" t="b">
        <f>G2735&lt;2000</f>
        <v>1</v>
      </c>
    </row>
    <row r="2736" spans="1:11" x14ac:dyDescent="0.25">
      <c r="A2736" s="1">
        <v>26745</v>
      </c>
      <c r="B2736" s="1" t="s">
        <v>5</v>
      </c>
      <c r="C2736">
        <v>7307.3610517099169</v>
      </c>
      <c r="D2736">
        <v>170.56901122433399</v>
      </c>
      <c r="E2736" t="s">
        <v>4151</v>
      </c>
      <c r="F2736" s="2">
        <v>44394.46837962963</v>
      </c>
      <c r="G2736" s="8">
        <v>375.03156582693521</v>
      </c>
      <c r="H2736" s="7">
        <f>LN(G2736)</f>
        <v>5.927010197966343</v>
      </c>
      <c r="I2736" s="7">
        <f>+(H2736-$O$10)/_xlfn.STDEV.S($H$2:$H$6885)</f>
        <v>0.2427848370544872</v>
      </c>
      <c r="J2736" s="7">
        <f>($O$9-H2736)/($O$9-$O$2)</f>
        <v>0.4577205721388708</v>
      </c>
      <c r="K2736" t="b">
        <f>G2736&lt;2000</f>
        <v>1</v>
      </c>
    </row>
    <row r="2737" spans="1:11" x14ac:dyDescent="0.25">
      <c r="A2737" s="1">
        <v>2441</v>
      </c>
      <c r="B2737" s="1" t="s">
        <v>42</v>
      </c>
      <c r="C2737">
        <v>3428.472755197999</v>
      </c>
      <c r="D2737">
        <v>196.95318419182999</v>
      </c>
      <c r="E2737" t="s">
        <v>3436</v>
      </c>
      <c r="F2737" s="2">
        <v>44368.712395833332</v>
      </c>
      <c r="G2737" s="8">
        <v>374.8799003123159</v>
      </c>
      <c r="H2737" s="7">
        <f>LN(G2737)</f>
        <v>5.9266057088405315</v>
      </c>
      <c r="I2737" s="7">
        <f>+(H2737-$O$10)/_xlfn.STDEV.S($H$2:$H$6885)</f>
        <v>0.24249173390788245</v>
      </c>
      <c r="J2737" s="7">
        <f>($O$9-H2737)/($O$9-$O$2)</f>
        <v>0.45776500498201256</v>
      </c>
      <c r="K2737" t="b">
        <f>G2737&lt;2000</f>
        <v>1</v>
      </c>
    </row>
    <row r="2738" spans="1:11" x14ac:dyDescent="0.25">
      <c r="A2738" s="1">
        <v>6988</v>
      </c>
      <c r="B2738" s="1" t="s">
        <v>1741</v>
      </c>
      <c r="C2738">
        <v>1740.0530000000001</v>
      </c>
      <c r="D2738">
        <v>71.492445000000004</v>
      </c>
      <c r="E2738" t="s">
        <v>6298</v>
      </c>
      <c r="F2738" s="2">
        <v>44490.713761574072</v>
      </c>
      <c r="G2738" s="8">
        <v>374.05838108326878</v>
      </c>
      <c r="H2738" s="7">
        <f>LN(G2738)</f>
        <v>5.9244118843854521</v>
      </c>
      <c r="I2738" s="7">
        <f>+(H2738-$O$10)/_xlfn.STDEV.S($H$2:$H$6885)</f>
        <v>0.24090203270246136</v>
      </c>
      <c r="J2738" s="7">
        <f>($O$9-H2738)/($O$9-$O$2)</f>
        <v>0.45800599504002115</v>
      </c>
      <c r="K2738" t="b">
        <f>G2738&lt;2000</f>
        <v>1</v>
      </c>
    </row>
    <row r="2739" spans="1:11" x14ac:dyDescent="0.25">
      <c r="A2739" s="1">
        <v>3013</v>
      </c>
      <c r="B2739" s="1" t="s">
        <v>5</v>
      </c>
      <c r="C2739">
        <v>1566.775489636487</v>
      </c>
      <c r="D2739">
        <v>113.2304455200681</v>
      </c>
      <c r="E2739" t="s">
        <v>5491</v>
      </c>
      <c r="F2739" s="2">
        <v>44449.804282407407</v>
      </c>
      <c r="G2739" s="8">
        <v>373.44246951942893</v>
      </c>
      <c r="H2739" s="7">
        <f>LN(G2739)</f>
        <v>5.9227639619711123</v>
      </c>
      <c r="I2739" s="7">
        <f>+(H2739-$O$10)/_xlfn.STDEV.S($H$2:$H$6885)</f>
        <v>0.23970790605187595</v>
      </c>
      <c r="J2739" s="7">
        <f>($O$9-H2739)/($O$9-$O$2)</f>
        <v>0.45818701814663565</v>
      </c>
      <c r="K2739" t="b">
        <f>G2739&lt;2000</f>
        <v>1</v>
      </c>
    </row>
    <row r="2740" spans="1:11" x14ac:dyDescent="0.25">
      <c r="A2740" s="1">
        <v>304</v>
      </c>
      <c r="B2740" s="1" t="s">
        <v>5</v>
      </c>
      <c r="C2740">
        <v>8586.0556454217385</v>
      </c>
      <c r="D2740">
        <v>391.98023444610942</v>
      </c>
      <c r="E2740" t="s">
        <v>415</v>
      </c>
      <c r="F2740" s="2">
        <v>44176.644490740742</v>
      </c>
      <c r="G2740" s="8">
        <v>372.74999191378862</v>
      </c>
      <c r="H2740" s="7">
        <f>LN(G2740)</f>
        <v>5.920907931951457</v>
      </c>
      <c r="I2740" s="7">
        <f>+(H2740-$O$10)/_xlfn.STDEV.S($H$2:$H$6885)</f>
        <v>0.23836297931778275</v>
      </c>
      <c r="J2740" s="7">
        <f>($O$9-H2740)/($O$9-$O$2)</f>
        <v>0.45839090172586494</v>
      </c>
      <c r="K2740" t="b">
        <f>G2740&lt;2000</f>
        <v>1</v>
      </c>
    </row>
    <row r="2741" spans="1:11" x14ac:dyDescent="0.25">
      <c r="A2741" s="1">
        <v>2644</v>
      </c>
      <c r="B2741" s="1" t="s">
        <v>42</v>
      </c>
      <c r="C2741">
        <v>1159.231634782609</v>
      </c>
      <c r="D2741">
        <v>155.80731939130439</v>
      </c>
      <c r="E2741" t="s">
        <v>4487</v>
      </c>
      <c r="F2741" s="2">
        <v>44407.848483796297</v>
      </c>
      <c r="G2741" s="8">
        <v>372.60697836597132</v>
      </c>
      <c r="H2741" s="7">
        <f>LN(G2741)</f>
        <v>5.9205241868326084</v>
      </c>
      <c r="I2741" s="7">
        <f>+(H2741-$O$10)/_xlfn.STDEV.S($H$2:$H$6885)</f>
        <v>0.23808490780818875</v>
      </c>
      <c r="J2741" s="7">
        <f>($O$9-H2741)/($O$9-$O$2)</f>
        <v>0.45843305585457733</v>
      </c>
      <c r="K2741" t="b">
        <f>G2741&lt;2000</f>
        <v>1</v>
      </c>
    </row>
    <row r="2742" spans="1:11" x14ac:dyDescent="0.25">
      <c r="A2742" s="1">
        <v>23155</v>
      </c>
      <c r="B2742" s="1" t="s">
        <v>5</v>
      </c>
      <c r="C2742">
        <v>3650.8306168556542</v>
      </c>
      <c r="D2742">
        <v>191.74620792571949</v>
      </c>
      <c r="E2742" t="s">
        <v>3563</v>
      </c>
      <c r="F2742" s="2">
        <v>44372.457025462973</v>
      </c>
      <c r="G2742" s="8">
        <v>372.23781142580998</v>
      </c>
      <c r="H2742" s="7">
        <f>LN(G2742)</f>
        <v>5.9195329280483646</v>
      </c>
      <c r="I2742" s="7">
        <f>+(H2742-$O$10)/_xlfn.STDEV.S($H$2:$H$6885)</f>
        <v>0.23736661638767509</v>
      </c>
      <c r="J2742" s="7">
        <f>($O$9-H2742)/($O$9-$O$2)</f>
        <v>0.45854194492788641</v>
      </c>
      <c r="K2742" t="b">
        <f>G2742&lt;2000</f>
        <v>1</v>
      </c>
    </row>
    <row r="2743" spans="1:11" x14ac:dyDescent="0.25">
      <c r="A2743" s="1">
        <v>7724</v>
      </c>
      <c r="B2743" s="1" t="s">
        <v>5</v>
      </c>
      <c r="C2743">
        <v>13055.439236576931</v>
      </c>
      <c r="D2743">
        <v>400.49593047436719</v>
      </c>
      <c r="E2743" t="s">
        <v>114</v>
      </c>
      <c r="F2743" s="2">
        <v>44167.55541666667</v>
      </c>
      <c r="G2743" s="8">
        <v>372.03808214763268</v>
      </c>
      <c r="H2743" s="7">
        <f>LN(G2743)</f>
        <v>5.9189962203981601</v>
      </c>
      <c r="I2743" s="7">
        <f>+(H2743-$O$10)/_xlfn.STDEV.S($H$2:$H$6885)</f>
        <v>0.2369777043229411</v>
      </c>
      <c r="J2743" s="7">
        <f>($O$9-H2743)/($O$9-$O$2)</f>
        <v>0.45860090188201141</v>
      </c>
      <c r="K2743" t="b">
        <f>G2743&lt;2000</f>
        <v>1</v>
      </c>
    </row>
    <row r="2744" spans="1:11" x14ac:dyDescent="0.25">
      <c r="A2744" s="1">
        <v>21670</v>
      </c>
      <c r="B2744" s="1" t="s">
        <v>5</v>
      </c>
      <c r="C2744">
        <v>3278.904621029435</v>
      </c>
      <c r="D2744">
        <v>174.0558484414006</v>
      </c>
      <c r="E2744" t="s">
        <v>4002</v>
      </c>
      <c r="F2744" s="2">
        <v>44389.70034722222</v>
      </c>
      <c r="G2744" s="8">
        <v>372.01315923395907</v>
      </c>
      <c r="H2744" s="7">
        <f>LN(G2744)</f>
        <v>5.9189292279323276</v>
      </c>
      <c r="I2744" s="7">
        <f>+(H2744-$O$10)/_xlfn.STDEV.S($H$2:$H$6885)</f>
        <v>0.23692915987197488</v>
      </c>
      <c r="J2744" s="7">
        <f>($O$9-H2744)/($O$9-$O$2)</f>
        <v>0.45860826095679502</v>
      </c>
      <c r="K2744" t="b">
        <f>G2744&lt;2000</f>
        <v>1</v>
      </c>
    </row>
    <row r="2745" spans="1:11" x14ac:dyDescent="0.25">
      <c r="A2745" s="1">
        <v>39224</v>
      </c>
      <c r="B2745" s="1" t="s">
        <v>5</v>
      </c>
      <c r="C2745">
        <v>2802.2948010969599</v>
      </c>
      <c r="D2745">
        <v>49.988690428797597</v>
      </c>
      <c r="E2745" t="s">
        <v>6616</v>
      </c>
      <c r="F2745" s="2">
        <v>44511.421724537038</v>
      </c>
      <c r="G2745" s="8">
        <v>371.96099784320779</v>
      </c>
      <c r="H2745" s="7">
        <f>LN(G2745)</f>
        <v>5.9187890042690707</v>
      </c>
      <c r="I2745" s="7">
        <f>+(H2745-$O$10)/_xlfn.STDEV.S($H$2:$H$6885)</f>
        <v>0.23682755022586494</v>
      </c>
      <c r="J2745" s="7">
        <f>($O$9-H2745)/($O$9-$O$2)</f>
        <v>0.45862366442659602</v>
      </c>
      <c r="K2745" t="b">
        <f>G2745&lt;2000</f>
        <v>1</v>
      </c>
    </row>
    <row r="2746" spans="1:11" x14ac:dyDescent="0.25">
      <c r="A2746" s="1">
        <v>9367</v>
      </c>
      <c r="B2746" s="1" t="s">
        <v>1741</v>
      </c>
      <c r="C2746">
        <v>2733.2251021564398</v>
      </c>
      <c r="D2746">
        <v>88.430409086257612</v>
      </c>
      <c r="E2746" t="s">
        <v>5968</v>
      </c>
      <c r="F2746" s="2">
        <v>44473.688287037039</v>
      </c>
      <c r="G2746" s="8">
        <v>371.91329781280638</v>
      </c>
      <c r="H2746" s="7">
        <f>LN(G2746)</f>
        <v>5.918660756712339</v>
      </c>
      <c r="I2746" s="7">
        <f>+(H2746-$O$10)/_xlfn.STDEV.S($H$2:$H$6885)</f>
        <v>0.23673461877227639</v>
      </c>
      <c r="J2746" s="7">
        <f>($O$9-H2746)/($O$9-$O$2)</f>
        <v>0.45863775232960241</v>
      </c>
      <c r="K2746" t="b">
        <f>G2746&lt;2000</f>
        <v>1</v>
      </c>
    </row>
    <row r="2747" spans="1:11" x14ac:dyDescent="0.25">
      <c r="A2747" s="1">
        <v>2430</v>
      </c>
      <c r="B2747" s="1" t="s">
        <v>42</v>
      </c>
      <c r="C2747">
        <v>10173.54547202385</v>
      </c>
      <c r="D2747">
        <v>259.43189107104843</v>
      </c>
      <c r="E2747" t="s">
        <v>2140</v>
      </c>
      <c r="F2747" s="2">
        <v>44305.752222222232</v>
      </c>
      <c r="G2747" s="8">
        <v>371.74796280371459</v>
      </c>
      <c r="H2747" s="7">
        <f>LN(G2747)</f>
        <v>5.9182161053083417</v>
      </c>
      <c r="I2747" s="7">
        <f>+(H2747-$O$10)/_xlfn.STDEV.S($H$2:$H$6885)</f>
        <v>0.23641241301361138</v>
      </c>
      <c r="J2747" s="7">
        <f>($O$9-H2747)/($O$9-$O$2)</f>
        <v>0.45868659697047365</v>
      </c>
      <c r="K2747" t="b">
        <f>G2747&lt;2000</f>
        <v>1</v>
      </c>
    </row>
    <row r="2748" spans="1:11" x14ac:dyDescent="0.25">
      <c r="A2748" s="1">
        <v>9953</v>
      </c>
      <c r="B2748" s="1" t="s">
        <v>5</v>
      </c>
      <c r="C2748">
        <v>5175.1206407044947</v>
      </c>
      <c r="D2748">
        <v>379.69413722398912</v>
      </c>
      <c r="E2748" t="s">
        <v>688</v>
      </c>
      <c r="F2748" s="2">
        <v>44187.650578703702</v>
      </c>
      <c r="G2748" s="8">
        <v>371.7256319990471</v>
      </c>
      <c r="H2748" s="7">
        <f>LN(G2748)</f>
        <v>5.9181560337608641</v>
      </c>
      <c r="I2748" s="7">
        <f>+(H2748-$O$10)/_xlfn.STDEV.S($H$2:$H$6885)</f>
        <v>0.23636888363676647</v>
      </c>
      <c r="J2748" s="7">
        <f>($O$9-H2748)/($O$9-$O$2)</f>
        <v>0.45869319578729228</v>
      </c>
      <c r="K2748" t="b">
        <f>G2748&lt;2000</f>
        <v>1</v>
      </c>
    </row>
    <row r="2749" spans="1:11" x14ac:dyDescent="0.25">
      <c r="A2749" s="1">
        <v>10248</v>
      </c>
      <c r="B2749" s="1" t="s">
        <v>1741</v>
      </c>
      <c r="C2749">
        <v>4364.5905000000002</v>
      </c>
      <c r="D2749">
        <v>67.092120000000008</v>
      </c>
      <c r="E2749" t="s">
        <v>6340</v>
      </c>
      <c r="F2749" s="2">
        <v>44494.475717592592</v>
      </c>
      <c r="G2749" s="8">
        <v>371.04429199700098</v>
      </c>
      <c r="H2749" s="7">
        <f>LN(G2749)</f>
        <v>5.916321440918221</v>
      </c>
      <c r="I2749" s="7">
        <f>+(H2749-$O$10)/_xlfn.STDEV.S($H$2:$H$6885)</f>
        <v>0.23503949082839745</v>
      </c>
      <c r="J2749" s="7">
        <f>($O$9-H2749)/($O$9-$O$2)</f>
        <v>0.45889472450785468</v>
      </c>
      <c r="K2749" t="b">
        <f>G2749&lt;2000</f>
        <v>1</v>
      </c>
    </row>
    <row r="2750" spans="1:11" x14ac:dyDescent="0.25">
      <c r="A2750" s="1">
        <v>487</v>
      </c>
      <c r="B2750" s="1" t="s">
        <v>5</v>
      </c>
      <c r="C2750">
        <v>6039.6787363492786</v>
      </c>
      <c r="D2750">
        <v>349.4155815831167</v>
      </c>
      <c r="E2750" t="s">
        <v>1032</v>
      </c>
      <c r="F2750" s="2">
        <v>44216.708298611113</v>
      </c>
      <c r="G2750" s="8">
        <v>370.99788962710272</v>
      </c>
      <c r="H2750" s="7">
        <f>LN(G2750)</f>
        <v>5.9161963742546062</v>
      </c>
      <c r="I2750" s="7">
        <f>+(H2750-$O$10)/_xlfn.STDEV.S($H$2:$H$6885)</f>
        <v>0.23494886433116516</v>
      </c>
      <c r="J2750" s="7">
        <f>($O$9-H2750)/($O$9-$O$2)</f>
        <v>0.45890846299201171</v>
      </c>
      <c r="K2750" t="b">
        <f>G2750&lt;2000</f>
        <v>1</v>
      </c>
    </row>
    <row r="2751" spans="1:11" x14ac:dyDescent="0.25">
      <c r="A2751" s="1">
        <v>5473</v>
      </c>
      <c r="B2751" s="1" t="s">
        <v>42</v>
      </c>
      <c r="C2751">
        <v>1947.956635582</v>
      </c>
      <c r="D2751">
        <v>135.17208324127</v>
      </c>
      <c r="E2751" t="s">
        <v>4903</v>
      </c>
      <c r="F2751" s="2">
        <v>44427.486354166656</v>
      </c>
      <c r="G2751" s="8">
        <v>370.99290203712007</v>
      </c>
      <c r="H2751" s="7">
        <f>LN(G2751)</f>
        <v>5.9161829304489988</v>
      </c>
      <c r="I2751" s="7">
        <f>+(H2751-$O$10)/_xlfn.STDEV.S($H$2:$H$6885)</f>
        <v>0.23493912260642047</v>
      </c>
      <c r="J2751" s="7">
        <f>($O$9-H2751)/($O$9-$O$2)</f>
        <v>0.45890993978450789</v>
      </c>
      <c r="K2751" t="b">
        <f>G2751&lt;2000</f>
        <v>1</v>
      </c>
    </row>
    <row r="2752" spans="1:11" x14ac:dyDescent="0.25">
      <c r="A2752" s="1">
        <v>1560</v>
      </c>
      <c r="B2752" s="1" t="s">
        <v>1741</v>
      </c>
      <c r="C2752">
        <v>5070.6732314950032</v>
      </c>
      <c r="D2752">
        <v>216.01836944484981</v>
      </c>
      <c r="E2752" t="s">
        <v>2952</v>
      </c>
      <c r="F2752" s="2">
        <v>44347.682002314818</v>
      </c>
      <c r="G2752" s="8">
        <v>370.53257879274412</v>
      </c>
      <c r="H2752" s="7">
        <f>LN(G2752)</f>
        <v>5.9149413728345746</v>
      </c>
      <c r="I2752" s="7">
        <f>+(H2752-$O$10)/_xlfn.STDEV.S($H$2:$H$6885)</f>
        <v>0.23403945826377892</v>
      </c>
      <c r="J2752" s="7">
        <f>($O$9-H2752)/($O$9-$O$2)</f>
        <v>0.45904632400651268</v>
      </c>
      <c r="K2752" t="b">
        <f>G2752&lt;2000</f>
        <v>1</v>
      </c>
    </row>
    <row r="2753" spans="1:11" x14ac:dyDescent="0.25">
      <c r="A2753" s="1">
        <v>6210</v>
      </c>
      <c r="B2753" s="1" t="s">
        <v>5</v>
      </c>
      <c r="C2753">
        <v>4804.4852473248629</v>
      </c>
      <c r="D2753">
        <v>227.71599441257149</v>
      </c>
      <c r="E2753" t="s">
        <v>2660</v>
      </c>
      <c r="F2753" s="2">
        <v>44335.846944444442</v>
      </c>
      <c r="G2753" s="8">
        <v>370.01776583749302</v>
      </c>
      <c r="H2753" s="7">
        <f>LN(G2753)</f>
        <v>5.9135510202625579</v>
      </c>
      <c r="I2753" s="7">
        <f>+(H2753-$O$10)/_xlfn.STDEV.S($H$2:$H$6885)</f>
        <v>0.23303197329633871</v>
      </c>
      <c r="J2753" s="7">
        <f>($O$9-H2753)/($O$9-$O$2)</f>
        <v>0.45919905324891258</v>
      </c>
      <c r="K2753" t="b">
        <f>G2753&lt;2000</f>
        <v>1</v>
      </c>
    </row>
    <row r="2754" spans="1:11" x14ac:dyDescent="0.25">
      <c r="A2754" s="1">
        <v>1011</v>
      </c>
      <c r="B2754" s="1" t="s">
        <v>5</v>
      </c>
      <c r="C2754">
        <v>4688.8647633655592</v>
      </c>
      <c r="D2754">
        <v>226.87765974816099</v>
      </c>
      <c r="E2754" t="s">
        <v>2684</v>
      </c>
      <c r="F2754" s="2">
        <v>44336.580763888887</v>
      </c>
      <c r="G2754" s="8">
        <v>369.863827372613</v>
      </c>
      <c r="H2754" s="7">
        <f>LN(G2754)</f>
        <v>5.9131349037690164</v>
      </c>
      <c r="I2754" s="7">
        <f>+(H2754-$O$10)/_xlfn.STDEV.S($H$2:$H$6885)</f>
        <v>0.23273044466224638</v>
      </c>
      <c r="J2754" s="7">
        <f>($O$9-H2754)/($O$9-$O$2)</f>
        <v>0.45924476335013997</v>
      </c>
      <c r="K2754" t="b">
        <f>G2754&lt;2000</f>
        <v>1</v>
      </c>
    </row>
    <row r="2755" spans="1:11" x14ac:dyDescent="0.25">
      <c r="A2755" s="1">
        <v>4798</v>
      </c>
      <c r="B2755" s="1" t="s">
        <v>42</v>
      </c>
      <c r="C2755">
        <v>3283.0040266000001</v>
      </c>
      <c r="D2755">
        <v>162.81637701099999</v>
      </c>
      <c r="E2755" t="s">
        <v>4276</v>
      </c>
      <c r="F2755" s="2">
        <v>44399.761817129627</v>
      </c>
      <c r="G2755" s="8">
        <v>369.77682695199161</v>
      </c>
      <c r="H2755" s="7">
        <f>LN(G2755)</f>
        <v>5.9128996532578011</v>
      </c>
      <c r="I2755" s="7">
        <f>+(H2755-$O$10)/_xlfn.STDEV.S($H$2:$H$6885)</f>
        <v>0.23255997613620316</v>
      </c>
      <c r="J2755" s="7">
        <f>($O$9-H2755)/($O$9-$O$2)</f>
        <v>0.45927060545168691</v>
      </c>
      <c r="K2755" t="b">
        <f>G2755&lt;2000</f>
        <v>1</v>
      </c>
    </row>
    <row r="2756" spans="1:11" x14ac:dyDescent="0.25">
      <c r="A2756" s="1">
        <v>3975</v>
      </c>
      <c r="B2756" s="1" t="s">
        <v>42</v>
      </c>
      <c r="C2756">
        <v>3398.9501629610008</v>
      </c>
      <c r="D2756">
        <v>161.55695437195999</v>
      </c>
      <c r="E2756" t="s">
        <v>4309</v>
      </c>
      <c r="F2756" s="2">
        <v>44400.838761574072</v>
      </c>
      <c r="G2756" s="8">
        <v>369.39182538067888</v>
      </c>
      <c r="H2756" s="7">
        <f>LN(G2756)</f>
        <v>5.91185793806895</v>
      </c>
      <c r="I2756" s="7">
        <f>+(H2756-$O$10)/_xlfn.STDEV.S($H$2:$H$6885)</f>
        <v>0.2318051227168296</v>
      </c>
      <c r="J2756" s="7">
        <f>($O$9-H2756)/($O$9-$O$2)</f>
        <v>0.45938503712520046</v>
      </c>
      <c r="K2756" t="b">
        <f>G2756&lt;2000</f>
        <v>1</v>
      </c>
    </row>
    <row r="2757" spans="1:11" x14ac:dyDescent="0.25">
      <c r="A2757" s="1">
        <v>9979</v>
      </c>
      <c r="B2757" s="1" t="s">
        <v>5</v>
      </c>
      <c r="C2757">
        <v>7434.0172763598139</v>
      </c>
      <c r="D2757">
        <v>408.70816182970549</v>
      </c>
      <c r="E2757" t="s">
        <v>61</v>
      </c>
      <c r="F2757" s="2">
        <v>44156.508067129631</v>
      </c>
      <c r="G2757" s="8">
        <v>369.28396926415212</v>
      </c>
      <c r="H2757" s="7">
        <f>LN(G2757)</f>
        <v>5.9115659124791717</v>
      </c>
      <c r="I2757" s="7">
        <f>+(H2757-$O$10)/_xlfn.STDEV.S($H$2:$H$6885)</f>
        <v>0.23159351351947133</v>
      </c>
      <c r="J2757" s="7">
        <f>($O$9-H2757)/($O$9-$O$2)</f>
        <v>0.45941711592879736</v>
      </c>
      <c r="K2757" t="b">
        <f>G2757&lt;2000</f>
        <v>1</v>
      </c>
    </row>
    <row r="2758" spans="1:11" x14ac:dyDescent="0.25">
      <c r="A2758" s="1">
        <v>3018</v>
      </c>
      <c r="B2758" s="1" t="s">
        <v>5</v>
      </c>
      <c r="C2758">
        <v>5851.3750258296404</v>
      </c>
      <c r="D2758">
        <v>325.40917206324508</v>
      </c>
      <c r="E2758" t="s">
        <v>1312</v>
      </c>
      <c r="F2758" s="2">
        <v>44238.600231481483</v>
      </c>
      <c r="G2758" s="8">
        <v>369.00805123396441</v>
      </c>
      <c r="H2758" s="7">
        <f>LN(G2758)</f>
        <v>5.9108184628647287</v>
      </c>
      <c r="I2758" s="7">
        <f>+(H2758-$O$10)/_xlfn.STDEV.S($H$2:$H$6885)</f>
        <v>0.23105189244750246</v>
      </c>
      <c r="J2758" s="7">
        <f>($O$9-H2758)/($O$9-$O$2)</f>
        <v>0.45949922273799354</v>
      </c>
      <c r="K2758" t="b">
        <f>G2758&lt;2000</f>
        <v>1</v>
      </c>
    </row>
    <row r="2759" spans="1:11" x14ac:dyDescent="0.25">
      <c r="A2759" s="1">
        <v>17771</v>
      </c>
      <c r="B2759" s="1" t="s">
        <v>5</v>
      </c>
      <c r="C2759">
        <v>4484.0351630435198</v>
      </c>
      <c r="D2759">
        <v>219.38149755992529</v>
      </c>
      <c r="E2759" t="s">
        <v>2855</v>
      </c>
      <c r="F2759" s="2">
        <v>44343.424166666657</v>
      </c>
      <c r="G2759" s="8">
        <v>368.91947647821081</v>
      </c>
      <c r="H2759" s="7">
        <f>LN(G2759)</f>
        <v>5.9105783993006185</v>
      </c>
      <c r="I2759" s="7">
        <f>+(H2759-$O$10)/_xlfn.STDEV.S($H$2:$H$6885)</f>
        <v>0.2308779362604611</v>
      </c>
      <c r="J2759" s="7">
        <f>($O$9-H2759)/($O$9-$O$2)</f>
        <v>0.45952559354998207</v>
      </c>
      <c r="K2759" t="b">
        <f>G2759&lt;2000</f>
        <v>1</v>
      </c>
    </row>
    <row r="2760" spans="1:11" x14ac:dyDescent="0.25">
      <c r="A2760" s="1">
        <v>4679</v>
      </c>
      <c r="B2760" s="1" t="s">
        <v>5</v>
      </c>
      <c r="C2760">
        <v>2838.5666720400932</v>
      </c>
      <c r="D2760">
        <v>197.7587758641387</v>
      </c>
      <c r="E2760" t="s">
        <v>3340</v>
      </c>
      <c r="F2760" s="2">
        <v>44364.671423611107</v>
      </c>
      <c r="G2760" s="8">
        <v>368.64488214678039</v>
      </c>
      <c r="H2760" s="7">
        <f>LN(G2760)</f>
        <v>5.9098338016505121</v>
      </c>
      <c r="I2760" s="7">
        <f>+(H2760-$O$10)/_xlfn.STDEV.S($H$2:$H$6885)</f>
        <v>0.23033838179465724</v>
      </c>
      <c r="J2760" s="7">
        <f>($O$9-H2760)/($O$9-$O$2)</f>
        <v>0.45960738707292176</v>
      </c>
      <c r="K2760" t="b">
        <f>G2760&lt;2000</f>
        <v>1</v>
      </c>
    </row>
    <row r="2761" spans="1:11" x14ac:dyDescent="0.25">
      <c r="A2761" s="1">
        <v>10656</v>
      </c>
      <c r="B2761" s="1" t="s">
        <v>1741</v>
      </c>
      <c r="C2761">
        <v>1329.1555000000001</v>
      </c>
      <c r="D2761">
        <v>51.435920000000003</v>
      </c>
      <c r="E2761" t="s">
        <v>6585</v>
      </c>
      <c r="F2761" s="2">
        <v>44509.528020833342</v>
      </c>
      <c r="G2761" s="8">
        <v>368.50357135780121</v>
      </c>
      <c r="H2761" s="7">
        <f>LN(G2761)</f>
        <v>5.9094504031911148</v>
      </c>
      <c r="I2761" s="7">
        <f>+(H2761-$O$10)/_xlfn.STDEV.S($H$2:$H$6885)</f>
        <v>0.23006056148335144</v>
      </c>
      <c r="J2761" s="7">
        <f>($O$9-H2761)/($O$9-$O$2)</f>
        <v>0.45964950312133968</v>
      </c>
      <c r="K2761" t="b">
        <f>G2761&lt;2000</f>
        <v>1</v>
      </c>
    </row>
    <row r="2762" spans="1:11" x14ac:dyDescent="0.25">
      <c r="A2762" s="1">
        <v>21822</v>
      </c>
      <c r="B2762" s="1" t="s">
        <v>5</v>
      </c>
      <c r="C2762">
        <v>2206.6774372604168</v>
      </c>
      <c r="D2762">
        <v>175.96029041750111</v>
      </c>
      <c r="E2762" t="s">
        <v>3921</v>
      </c>
      <c r="F2762" s="2">
        <v>44385.918935185182</v>
      </c>
      <c r="G2762" s="8">
        <v>367.93645138835359</v>
      </c>
      <c r="H2762" s="7">
        <f>LN(G2762)</f>
        <v>5.9079102368122189</v>
      </c>
      <c r="I2762" s="7">
        <f>+(H2762-$O$10)/_xlfn.STDEV.S($H$2:$H$6885)</f>
        <v>0.22894451760690956</v>
      </c>
      <c r="J2762" s="7">
        <f>($O$9-H2762)/($O$9-$O$2)</f>
        <v>0.4598186893040051</v>
      </c>
      <c r="K2762" t="b">
        <f>G2762&lt;2000</f>
        <v>1</v>
      </c>
    </row>
    <row r="2763" spans="1:11" x14ac:dyDescent="0.25">
      <c r="A2763" s="1">
        <v>6193</v>
      </c>
      <c r="B2763" s="1" t="s">
        <v>42</v>
      </c>
      <c r="C2763">
        <v>3126.40614495</v>
      </c>
      <c r="D2763">
        <v>141.02196869700001</v>
      </c>
      <c r="E2763" t="s">
        <v>4748</v>
      </c>
      <c r="F2763" s="2">
        <v>44420.575046296297</v>
      </c>
      <c r="G2763" s="8">
        <v>367.92758123270409</v>
      </c>
      <c r="H2763" s="7">
        <f>LN(G2763)</f>
        <v>5.9078861286746918</v>
      </c>
      <c r="I2763" s="7">
        <f>+(H2763-$O$10)/_xlfn.STDEV.S($H$2:$H$6885)</f>
        <v>0.22892704823501034</v>
      </c>
      <c r="J2763" s="7">
        <f>($O$9-H2763)/($O$9-$O$2)</f>
        <v>0.45982133756578725</v>
      </c>
      <c r="K2763" t="b">
        <f>G2763&lt;2000</f>
        <v>1</v>
      </c>
    </row>
    <row r="2764" spans="1:11" x14ac:dyDescent="0.25">
      <c r="A2764" s="1">
        <v>23213</v>
      </c>
      <c r="B2764" s="1" t="s">
        <v>5</v>
      </c>
      <c r="C2764">
        <v>2862.2250856126402</v>
      </c>
      <c r="D2764">
        <v>114.86823198834961</v>
      </c>
      <c r="E2764" t="s">
        <v>5375</v>
      </c>
      <c r="F2764" s="2">
        <v>44446.50068287037</v>
      </c>
      <c r="G2764" s="8">
        <v>367.86303004348309</v>
      </c>
      <c r="H2764" s="7">
        <f>LN(G2764)</f>
        <v>5.9077106679161622</v>
      </c>
      <c r="I2764" s="7">
        <f>+(H2764-$O$10)/_xlfn.STDEV.S($H$2:$H$6885)</f>
        <v>0.22879990489011198</v>
      </c>
      <c r="J2764" s="7">
        <f>($O$9-H2764)/($O$9-$O$2)</f>
        <v>0.45984061180547325</v>
      </c>
      <c r="K2764" t="b">
        <f>G2764&lt;2000</f>
        <v>1</v>
      </c>
    </row>
    <row r="2765" spans="1:11" x14ac:dyDescent="0.25">
      <c r="A2765" s="1">
        <v>22800</v>
      </c>
      <c r="B2765" s="1" t="s">
        <v>5</v>
      </c>
      <c r="C2765">
        <v>2738.1357584801422</v>
      </c>
      <c r="D2765">
        <v>163.0281374158657</v>
      </c>
      <c r="E2765" t="s">
        <v>4224</v>
      </c>
      <c r="F2765" s="2">
        <v>44398.5862037037</v>
      </c>
      <c r="G2765" s="8">
        <v>367.56900120368658</v>
      </c>
      <c r="H2765" s="7">
        <f>LN(G2765)</f>
        <v>5.9069110594058714</v>
      </c>
      <c r="I2765" s="7">
        <f>+(H2765-$O$10)/_xlfn.STDEV.S($H$2:$H$6885)</f>
        <v>0.22822048815066814</v>
      </c>
      <c r="J2765" s="7">
        <f>($O$9-H2765)/($O$9-$O$2)</f>
        <v>0.45992844823232726</v>
      </c>
      <c r="K2765" t="b">
        <f>G2765&lt;2000</f>
        <v>1</v>
      </c>
    </row>
    <row r="2766" spans="1:11" x14ac:dyDescent="0.25">
      <c r="A2766" s="1">
        <v>476</v>
      </c>
      <c r="B2766" s="1" t="s">
        <v>5</v>
      </c>
      <c r="C2766">
        <v>5527.2364303124104</v>
      </c>
      <c r="D2766">
        <v>272.81497818941438</v>
      </c>
      <c r="E2766" t="s">
        <v>1897</v>
      </c>
      <c r="F2766" s="2">
        <v>44289.561249999999</v>
      </c>
      <c r="G2766" s="8">
        <v>367.5616322475052</v>
      </c>
      <c r="H2766" s="7">
        <f>LN(G2766)</f>
        <v>5.9068910113876116</v>
      </c>
      <c r="I2766" s="7">
        <f>+(H2766-$O$10)/_xlfn.STDEV.S($H$2:$H$6885)</f>
        <v>0.2282059608448393</v>
      </c>
      <c r="J2766" s="7">
        <f>($O$9-H2766)/($O$9-$O$2)</f>
        <v>0.459930650492892</v>
      </c>
      <c r="K2766" t="b">
        <f>G2766&lt;2000</f>
        <v>1</v>
      </c>
    </row>
    <row r="2767" spans="1:11" x14ac:dyDescent="0.25">
      <c r="A2767" s="1">
        <v>11995</v>
      </c>
      <c r="B2767" s="1" t="s">
        <v>5</v>
      </c>
      <c r="C2767">
        <v>5139.3087543566789</v>
      </c>
      <c r="D2767">
        <v>323.03142496794283</v>
      </c>
      <c r="E2767" t="s">
        <v>1332</v>
      </c>
      <c r="F2767" s="2">
        <v>44239.504884259259</v>
      </c>
      <c r="G2767" s="8">
        <v>367.34417769859027</v>
      </c>
      <c r="H2767" s="7">
        <f>LN(G2767)</f>
        <v>5.9062992224744795</v>
      </c>
      <c r="I2767" s="7">
        <f>+(H2767-$O$10)/_xlfn.STDEV.S($H$2:$H$6885)</f>
        <v>0.2277771354908403</v>
      </c>
      <c r="J2767" s="7">
        <f>($O$9-H2767)/($O$9-$O$2)</f>
        <v>0.45999565808462267</v>
      </c>
      <c r="K2767" t="b">
        <f>G2767&lt;2000</f>
        <v>1</v>
      </c>
    </row>
    <row r="2768" spans="1:11" x14ac:dyDescent="0.25">
      <c r="A2768" s="1">
        <v>16835</v>
      </c>
      <c r="B2768" s="1" t="s">
        <v>5</v>
      </c>
      <c r="C2768">
        <v>4365.2113412671988</v>
      </c>
      <c r="D2768">
        <v>123.6685689552</v>
      </c>
      <c r="E2768" t="s">
        <v>5174</v>
      </c>
      <c r="F2768" s="2">
        <v>44437.588761574072</v>
      </c>
      <c r="G2768" s="8">
        <v>367.32396709092581</v>
      </c>
      <c r="H2768" s="7">
        <f>LN(G2768)</f>
        <v>5.9062442027820836</v>
      </c>
      <c r="I2768" s="7">
        <f>+(H2768-$O$10)/_xlfn.STDEV.S($H$2:$H$6885)</f>
        <v>0.22773726681715448</v>
      </c>
      <c r="J2768" s="7">
        <f>($O$9-H2768)/($O$9-$O$2)</f>
        <v>0.46000170195874912</v>
      </c>
      <c r="K2768" t="b">
        <f>G2768&lt;2000</f>
        <v>1</v>
      </c>
    </row>
    <row r="2769" spans="1:11" x14ac:dyDescent="0.25">
      <c r="A2769" s="1">
        <v>24743</v>
      </c>
      <c r="B2769" s="1" t="s">
        <v>5</v>
      </c>
      <c r="C2769">
        <v>1710.751665784966</v>
      </c>
      <c r="D2769">
        <v>148.86607637982141</v>
      </c>
      <c r="E2769" t="s">
        <v>4568</v>
      </c>
      <c r="F2769" s="2">
        <v>44412.43954861111</v>
      </c>
      <c r="G2769" s="8">
        <v>367.04823276479522</v>
      </c>
      <c r="H2769" s="7">
        <f>LN(G2769)</f>
        <v>5.9054932638463722</v>
      </c>
      <c r="I2769" s="7">
        <f>+(H2769-$O$10)/_xlfn.STDEV.S($H$2:$H$6885)</f>
        <v>0.22719311729391703</v>
      </c>
      <c r="J2769" s="7">
        <f>($O$9-H2769)/($O$9-$O$2)</f>
        <v>0.46008419206740803</v>
      </c>
      <c r="K2769" t="b">
        <f>G2769&lt;2000</f>
        <v>1</v>
      </c>
    </row>
    <row r="2770" spans="1:11" x14ac:dyDescent="0.25">
      <c r="A2770" s="1">
        <v>3316</v>
      </c>
      <c r="B2770" s="1" t="s">
        <v>42</v>
      </c>
      <c r="C2770">
        <v>2360.219229721667</v>
      </c>
      <c r="D2770">
        <v>169.54119323660009</v>
      </c>
      <c r="E2770" t="s">
        <v>4076</v>
      </c>
      <c r="F2770" s="2">
        <v>44391.852511574078</v>
      </c>
      <c r="G2770" s="8">
        <v>366.98882260196848</v>
      </c>
      <c r="H2770" s="7">
        <f>LN(G2770)</f>
        <v>5.9053313914653467</v>
      </c>
      <c r="I2770" s="7">
        <f>+(H2770-$O$10)/_xlfn.STDEV.S($H$2:$H$6885)</f>
        <v>0.22707582043425042</v>
      </c>
      <c r="J2770" s="7">
        <f>($O$9-H2770)/($O$9-$O$2)</f>
        <v>0.46010197363347771</v>
      </c>
      <c r="K2770" t="b">
        <f>G2770&lt;2000</f>
        <v>1</v>
      </c>
    </row>
    <row r="2771" spans="1:11" x14ac:dyDescent="0.25">
      <c r="A2771" s="1">
        <v>13534</v>
      </c>
      <c r="B2771" s="1" t="s">
        <v>42</v>
      </c>
      <c r="C2771">
        <v>688.32260844838686</v>
      </c>
      <c r="D2771">
        <v>40.998070316137508</v>
      </c>
      <c r="E2771" t="s">
        <v>6723</v>
      </c>
      <c r="F2771" s="2">
        <v>44519.698993055557</v>
      </c>
      <c r="G2771" s="8">
        <v>366.98857047942278</v>
      </c>
      <c r="H2771" s="7">
        <f>LN(G2771)</f>
        <v>5.9053307044617735</v>
      </c>
      <c r="I2771" s="7">
        <f>+(H2771-$O$10)/_xlfn.STDEV.S($H$2:$H$6885)</f>
        <v>0.2270753226139231</v>
      </c>
      <c r="J2771" s="7">
        <f>($O$9-H2771)/($O$9-$O$2)</f>
        <v>0.4601020491003322</v>
      </c>
      <c r="K2771" t="b">
        <f>G2771&lt;2000</f>
        <v>1</v>
      </c>
    </row>
    <row r="2772" spans="1:11" x14ac:dyDescent="0.25">
      <c r="A2772" s="1">
        <v>13063</v>
      </c>
      <c r="B2772" s="1" t="s">
        <v>5</v>
      </c>
      <c r="C2772">
        <v>929.76838982448896</v>
      </c>
      <c r="D2772">
        <v>48.238131623001628</v>
      </c>
      <c r="E2772" t="s">
        <v>6637</v>
      </c>
      <c r="F2772" s="2">
        <v>44512.464988425927</v>
      </c>
      <c r="G2772" s="8">
        <v>366.73498454698768</v>
      </c>
      <c r="H2772" s="7">
        <f>LN(G2772)</f>
        <v>5.9046394742544432</v>
      </c>
      <c r="I2772" s="7">
        <f>+(H2772-$O$10)/_xlfn.STDEV.S($H$2:$H$6885)</f>
        <v>0.22657443955955095</v>
      </c>
      <c r="J2772" s="7">
        <f>($O$9-H2772)/($O$9-$O$2)</f>
        <v>0.46017798024759249</v>
      </c>
      <c r="K2772" t="b">
        <f>G2772&lt;2000</f>
        <v>1</v>
      </c>
    </row>
    <row r="2773" spans="1:11" x14ac:dyDescent="0.25">
      <c r="A2773" s="1">
        <v>11245</v>
      </c>
      <c r="B2773" s="1" t="s">
        <v>42</v>
      </c>
      <c r="C2773">
        <v>736.91112655899997</v>
      </c>
      <c r="D2773">
        <v>33.858178871290008</v>
      </c>
      <c r="E2773" t="s">
        <v>6801</v>
      </c>
      <c r="F2773" s="2">
        <v>44526.759814814817</v>
      </c>
      <c r="G2773" s="8">
        <v>366.54901966556162</v>
      </c>
      <c r="H2773" s="7">
        <f>LN(G2773)</f>
        <v>5.9041322631756676</v>
      </c>
      <c r="I2773" s="7">
        <f>+(H2773-$O$10)/_xlfn.STDEV.S($H$2:$H$6885)</f>
        <v>0.22620690146348058</v>
      </c>
      <c r="J2773" s="7">
        <f>($O$9-H2773)/($O$9-$O$2)</f>
        <v>0.46023369702429889</v>
      </c>
      <c r="K2773" t="b">
        <f>G2773&lt;2000</f>
        <v>1</v>
      </c>
    </row>
    <row r="2774" spans="1:11" x14ac:dyDescent="0.25">
      <c r="A2774" s="1">
        <v>11344</v>
      </c>
      <c r="B2774" s="1" t="s">
        <v>42</v>
      </c>
      <c r="C2774">
        <v>1452.5630746868439</v>
      </c>
      <c r="D2774">
        <v>78.252312924952264</v>
      </c>
      <c r="E2774" t="s">
        <v>6142</v>
      </c>
      <c r="F2774" s="2">
        <v>44482.528761574067</v>
      </c>
      <c r="G2774" s="8">
        <v>366.43368053877123</v>
      </c>
      <c r="H2774" s="7">
        <f>LN(G2774)</f>
        <v>5.9038175514431526</v>
      </c>
      <c r="I2774" s="7">
        <f>+(H2774-$O$10)/_xlfn.STDEV.S($H$2:$H$6885)</f>
        <v>0.22597885330794973</v>
      </c>
      <c r="J2774" s="7">
        <f>($O$9-H2774)/($O$9-$O$2)</f>
        <v>0.46026826788456038</v>
      </c>
      <c r="K2774" t="b">
        <f>G2774&lt;2000</f>
        <v>1</v>
      </c>
    </row>
    <row r="2775" spans="1:11" x14ac:dyDescent="0.25">
      <c r="A2775" s="1">
        <v>3063</v>
      </c>
      <c r="B2775" s="1" t="s">
        <v>5</v>
      </c>
      <c r="C2775">
        <v>3978.982257696583</v>
      </c>
      <c r="D2775">
        <v>261.05372731207279</v>
      </c>
      <c r="E2775" t="s">
        <v>2048</v>
      </c>
      <c r="F2775" s="2">
        <v>44300.378738425927</v>
      </c>
      <c r="G2775" s="8">
        <v>366.343763987469</v>
      </c>
      <c r="H2775" s="7">
        <f>LN(G2775)</f>
        <v>5.9035721384533693</v>
      </c>
      <c r="I2775" s="7">
        <f>+(H2775-$O$10)/_xlfn.STDEV.S($H$2:$H$6885)</f>
        <v>0.22580102079050227</v>
      </c>
      <c r="J2775" s="7">
        <f>($O$9-H2775)/($O$9-$O$2)</f>
        <v>0.46029522632715908</v>
      </c>
      <c r="K2775" t="b">
        <f>G2775&lt;2000</f>
        <v>1</v>
      </c>
    </row>
    <row r="2776" spans="1:11" x14ac:dyDescent="0.25">
      <c r="A2776" s="1">
        <v>4592</v>
      </c>
      <c r="B2776" s="1" t="s">
        <v>1741</v>
      </c>
      <c r="C2776">
        <v>6343.597999999999</v>
      </c>
      <c r="D2776">
        <v>153.35993500000001</v>
      </c>
      <c r="E2776" t="s">
        <v>4485</v>
      </c>
      <c r="F2776" s="2">
        <v>44407.64607638889</v>
      </c>
      <c r="G2776" s="8">
        <v>366.26842502588971</v>
      </c>
      <c r="H2776" s="7">
        <f>LN(G2776)</f>
        <v>5.9033664663038348</v>
      </c>
      <c r="I2776" s="7">
        <f>+(H2776-$O$10)/_xlfn.STDEV.S($H$2:$H$6885)</f>
        <v>0.22565198550042723</v>
      </c>
      <c r="J2776" s="7">
        <f>($O$9-H2776)/($O$9-$O$2)</f>
        <v>0.46031781926668636</v>
      </c>
      <c r="K2776" t="b">
        <f>G2776&lt;2000</f>
        <v>1</v>
      </c>
    </row>
    <row r="2777" spans="1:11" x14ac:dyDescent="0.25">
      <c r="A2777" s="1">
        <v>17707</v>
      </c>
      <c r="B2777" s="1" t="s">
        <v>5</v>
      </c>
      <c r="C2777">
        <v>2971.7660159932511</v>
      </c>
      <c r="D2777">
        <v>155.523342089533</v>
      </c>
      <c r="E2777" t="s">
        <v>4408</v>
      </c>
      <c r="F2777" s="2">
        <v>44405.460914351846</v>
      </c>
      <c r="G2777" s="8">
        <v>366.19931987341181</v>
      </c>
      <c r="H2777" s="7">
        <f>LN(G2777)</f>
        <v>5.9031777749842123</v>
      </c>
      <c r="I2777" s="7">
        <f>+(H2777-$O$10)/_xlfn.STDEV.S($H$2:$H$6885)</f>
        <v>0.22551525495320321</v>
      </c>
      <c r="J2777" s="7">
        <f>($O$9-H2777)/($O$9-$O$2)</f>
        <v>0.46033854687411013</v>
      </c>
      <c r="K2777" t="b">
        <f>G2777&lt;2000</f>
        <v>1</v>
      </c>
    </row>
    <row r="2778" spans="1:11" x14ac:dyDescent="0.25">
      <c r="A2778" s="1">
        <v>14503</v>
      </c>
      <c r="B2778" s="1" t="s">
        <v>5</v>
      </c>
      <c r="C2778">
        <v>4859.3573978282011</v>
      </c>
      <c r="D2778">
        <v>324.85231071455041</v>
      </c>
      <c r="E2778" t="s">
        <v>1274</v>
      </c>
      <c r="F2778" s="2">
        <v>44236.548842592587</v>
      </c>
      <c r="G2778" s="8">
        <v>366.04369144457928</v>
      </c>
      <c r="H2778" s="7">
        <f>LN(G2778)</f>
        <v>5.9027527018083115</v>
      </c>
      <c r="I2778" s="7">
        <f>+(H2778-$O$10)/_xlfn.STDEV.S($H$2:$H$6885)</f>
        <v>0.22520723607842175</v>
      </c>
      <c r="J2778" s="7">
        <f>($O$9-H2778)/($O$9-$O$2)</f>
        <v>0.46038524086053234</v>
      </c>
      <c r="K2778" t="b">
        <f>G2778&lt;2000</f>
        <v>1</v>
      </c>
    </row>
    <row r="2779" spans="1:11" x14ac:dyDescent="0.25">
      <c r="A2779" s="1">
        <v>7826</v>
      </c>
      <c r="B2779" s="1" t="s">
        <v>42</v>
      </c>
      <c r="C2779">
        <v>433.69792602500002</v>
      </c>
      <c r="D2779">
        <v>26.097339015125002</v>
      </c>
      <c r="E2779" t="s">
        <v>6854</v>
      </c>
      <c r="F2779" s="2">
        <v>44534.419317129628</v>
      </c>
      <c r="G2779" s="8">
        <v>365.58479341668732</v>
      </c>
      <c r="H2779" s="7">
        <f>LN(G2779)</f>
        <v>5.9014982452157474</v>
      </c>
      <c r="I2779" s="7">
        <f>+(H2779-$O$10)/_xlfn.STDEV.S($H$2:$H$6885)</f>
        <v>0.22429822480692721</v>
      </c>
      <c r="J2779" s="7">
        <f>($O$9-H2779)/($O$9-$O$2)</f>
        <v>0.46052304202612299</v>
      </c>
      <c r="K2779" t="b">
        <f>G2779&lt;2000</f>
        <v>1</v>
      </c>
    </row>
    <row r="2780" spans="1:11" x14ac:dyDescent="0.25">
      <c r="A2780" s="1">
        <v>29545</v>
      </c>
      <c r="B2780" s="1" t="s">
        <v>5</v>
      </c>
      <c r="C2780">
        <v>2646.449010099589</v>
      </c>
      <c r="D2780">
        <v>83.896468616356316</v>
      </c>
      <c r="E2780" t="s">
        <v>6036</v>
      </c>
      <c r="F2780" s="2">
        <v>44476.668738425928</v>
      </c>
      <c r="G2780" s="8">
        <v>365.39326768425713</v>
      </c>
      <c r="H2780" s="7">
        <f>LN(G2780)</f>
        <v>5.900974219264751</v>
      </c>
      <c r="I2780" s="7">
        <f>+(H2780-$O$10)/_xlfn.STDEV.S($H$2:$H$6885)</f>
        <v>0.22391850222518545</v>
      </c>
      <c r="J2780" s="7">
        <f>($O$9-H2780)/($O$9-$O$2)</f>
        <v>0.46058060590459843</v>
      </c>
      <c r="K2780" t="b">
        <f>G2780&lt;2000</f>
        <v>1</v>
      </c>
    </row>
    <row r="2781" spans="1:11" x14ac:dyDescent="0.25">
      <c r="A2781" s="1">
        <v>17570</v>
      </c>
      <c r="B2781" s="1" t="s">
        <v>5</v>
      </c>
      <c r="C2781">
        <v>4976.5296961080994</v>
      </c>
      <c r="D2781">
        <v>257.14795117440423</v>
      </c>
      <c r="E2781" t="s">
        <v>2108</v>
      </c>
      <c r="F2781" s="2">
        <v>44303.423611111109</v>
      </c>
      <c r="G2781" s="8">
        <v>365.13724149361121</v>
      </c>
      <c r="H2781" s="7">
        <f>LN(G2781)</f>
        <v>5.9002732870027534</v>
      </c>
      <c r="I2781" s="7">
        <f>+(H2781-$O$10)/_xlfn.STDEV.S($H$2:$H$6885)</f>
        <v>0.22341058881432155</v>
      </c>
      <c r="J2781" s="7">
        <f>($O$9-H2781)/($O$9-$O$2)</f>
        <v>0.46065760281567203</v>
      </c>
      <c r="K2781" t="b">
        <f>G2781&lt;2000</f>
        <v>1</v>
      </c>
    </row>
    <row r="2782" spans="1:11" x14ac:dyDescent="0.25">
      <c r="A2782" s="1">
        <v>23562</v>
      </c>
      <c r="B2782" s="1" t="s">
        <v>5</v>
      </c>
      <c r="C2782">
        <v>4550.2210518527199</v>
      </c>
      <c r="D2782">
        <v>141.63239002449501</v>
      </c>
      <c r="E2782" t="s">
        <v>4704</v>
      </c>
      <c r="F2782" s="2">
        <v>44418.75571759259</v>
      </c>
      <c r="G2782" s="8">
        <v>364.77643841319781</v>
      </c>
      <c r="H2782" s="7">
        <f>LN(G2782)</f>
        <v>5.8992846684311822</v>
      </c>
      <c r="I2782" s="7">
        <f>+(H2782-$O$10)/_xlfn.STDEV.S($H$2:$H$6885)</f>
        <v>0.22269421055931132</v>
      </c>
      <c r="J2782" s="7">
        <f>($O$9-H2782)/($O$9-$O$2)</f>
        <v>0.46076620186349448</v>
      </c>
      <c r="K2782" t="b">
        <f>G2782&lt;2000</f>
        <v>1</v>
      </c>
    </row>
    <row r="2783" spans="1:11" x14ac:dyDescent="0.25">
      <c r="A2783" s="1">
        <v>19635</v>
      </c>
      <c r="B2783" s="1" t="s">
        <v>5</v>
      </c>
      <c r="C2783">
        <v>4807.9061038418758</v>
      </c>
      <c r="D2783">
        <v>246.72972363683391</v>
      </c>
      <c r="E2783" t="s">
        <v>2277</v>
      </c>
      <c r="F2783" s="2">
        <v>44313.444120370368</v>
      </c>
      <c r="G2783" s="8">
        <v>364.55516042434692</v>
      </c>
      <c r="H2783" s="7">
        <f>LN(G2783)</f>
        <v>5.8986778717532564</v>
      </c>
      <c r="I2783" s="7">
        <f>+(H2783-$O$10)/_xlfn.STDEV.S($H$2:$H$6885)</f>
        <v>0.22225451019581569</v>
      </c>
      <c r="J2783" s="7">
        <f>($O$9-H2783)/($O$9-$O$2)</f>
        <v>0.46083285804752699</v>
      </c>
      <c r="K2783" t="b">
        <f>G2783&lt;2000</f>
        <v>1</v>
      </c>
    </row>
    <row r="2784" spans="1:11" x14ac:dyDescent="0.25">
      <c r="A2784" s="1">
        <v>20498</v>
      </c>
      <c r="B2784" s="1" t="s">
        <v>5</v>
      </c>
      <c r="C2784">
        <v>5059.7147559485602</v>
      </c>
      <c r="D2784">
        <v>130.86022309708119</v>
      </c>
      <c r="E2784" t="s">
        <v>4954</v>
      </c>
      <c r="F2784" s="2">
        <v>44429.441608796304</v>
      </c>
      <c r="G2784" s="8">
        <v>364.51788112457092</v>
      </c>
      <c r="H2784" s="7">
        <f>LN(G2784)</f>
        <v>5.898575606828663</v>
      </c>
      <c r="I2784" s="7">
        <f>+(H2784-$O$10)/_xlfn.STDEV.S($H$2:$H$6885)</f>
        <v>0.22218040642077477</v>
      </c>
      <c r="J2784" s="7">
        <f>($O$9-H2784)/($O$9-$O$2)</f>
        <v>0.46084409177684976</v>
      </c>
      <c r="K2784" t="b">
        <f>G2784&lt;2000</f>
        <v>1</v>
      </c>
    </row>
    <row r="2785" spans="1:11" x14ac:dyDescent="0.25">
      <c r="A2785" s="1">
        <v>35971</v>
      </c>
      <c r="B2785" s="1" t="s">
        <v>5</v>
      </c>
      <c r="C2785">
        <v>1544.4104242889341</v>
      </c>
      <c r="D2785">
        <v>82.447383812137986</v>
      </c>
      <c r="E2785" t="s">
        <v>6066</v>
      </c>
      <c r="F2785" s="2">
        <v>44477.896145833343</v>
      </c>
      <c r="G2785" s="8">
        <v>364.4192938699419</v>
      </c>
      <c r="H2785" s="7">
        <f>LN(G2785)</f>
        <v>5.8983051109379003</v>
      </c>
      <c r="I2785" s="7">
        <f>+(H2785-$O$10)/_xlfn.STDEV.S($H$2:$H$6885)</f>
        <v>0.2219843981929463</v>
      </c>
      <c r="J2785" s="7">
        <f>($O$9-H2785)/($O$9-$O$2)</f>
        <v>0.46087380555830343</v>
      </c>
      <c r="K2785" t="b">
        <f>G2785&lt;2000</f>
        <v>1</v>
      </c>
    </row>
    <row r="2786" spans="1:11" x14ac:dyDescent="0.25">
      <c r="A2786" s="1">
        <v>472</v>
      </c>
      <c r="B2786" s="1" t="s">
        <v>42</v>
      </c>
      <c r="C2786">
        <v>2972.088127556251</v>
      </c>
      <c r="D2786">
        <v>265.26564403118761</v>
      </c>
      <c r="E2786" t="s">
        <v>1975</v>
      </c>
      <c r="F2786" s="2">
        <v>44294.694421296299</v>
      </c>
      <c r="G2786" s="8">
        <v>364.29295683806612</v>
      </c>
      <c r="H2786" s="7">
        <f>LN(G2786)</f>
        <v>5.8979583704157834</v>
      </c>
      <c r="I2786" s="7">
        <f>+(H2786-$O$10)/_xlfn.STDEV.S($H$2:$H$6885)</f>
        <v>0.22173314115881973</v>
      </c>
      <c r="J2786" s="7">
        <f>($O$9-H2786)/($O$9-$O$2)</f>
        <v>0.46091189475835104</v>
      </c>
      <c r="K2786" t="b">
        <f>G2786&lt;2000</f>
        <v>1</v>
      </c>
    </row>
    <row r="2787" spans="1:11" x14ac:dyDescent="0.25">
      <c r="A2787" s="1">
        <v>18128</v>
      </c>
      <c r="B2787" s="1" t="s">
        <v>5</v>
      </c>
      <c r="C2787">
        <v>4302.0522947752788</v>
      </c>
      <c r="D2787">
        <v>126.7449207916321</v>
      </c>
      <c r="E2787" t="s">
        <v>5066</v>
      </c>
      <c r="F2787" s="2">
        <v>44433.462210648147</v>
      </c>
      <c r="G2787" s="8">
        <v>364.23047618076549</v>
      </c>
      <c r="H2787" s="7">
        <f>LN(G2787)</f>
        <v>5.8977868435859744</v>
      </c>
      <c r="I2787" s="7">
        <f>+(H2787-$O$10)/_xlfn.STDEV.S($H$2:$H$6885)</f>
        <v>0.2216088484391</v>
      </c>
      <c r="J2787" s="7">
        <f>($O$9-H2787)/($O$9-$O$2)</f>
        <v>0.46093073685876157</v>
      </c>
      <c r="K2787" t="b">
        <f>G2787&lt;2000</f>
        <v>1</v>
      </c>
    </row>
    <row r="2788" spans="1:11" x14ac:dyDescent="0.25">
      <c r="A2788" s="1">
        <v>3068</v>
      </c>
      <c r="B2788" s="1" t="s">
        <v>42</v>
      </c>
      <c r="C2788">
        <v>3156.9432357511032</v>
      </c>
      <c r="D2788">
        <v>218.34111389615421</v>
      </c>
      <c r="E2788" t="s">
        <v>2787</v>
      </c>
      <c r="F2788" s="2">
        <v>44341.528993055559</v>
      </c>
      <c r="G2788" s="8">
        <v>363.99174590233741</v>
      </c>
      <c r="H2788" s="7">
        <f>LN(G2788)</f>
        <v>5.8971311912871549</v>
      </c>
      <c r="I2788" s="7">
        <f>+(H2788-$O$10)/_xlfn.STDEV.S($H$2:$H$6885)</f>
        <v>0.22113374604548908</v>
      </c>
      <c r="J2788" s="7">
        <f>($O$9-H2788)/($O$9-$O$2)</f>
        <v>0.46100275979804467</v>
      </c>
      <c r="K2788" t="b">
        <f>G2788&lt;2000</f>
        <v>1</v>
      </c>
    </row>
    <row r="2789" spans="1:11" x14ac:dyDescent="0.25">
      <c r="A2789" s="1">
        <v>16486</v>
      </c>
      <c r="B2789" s="1" t="s">
        <v>5</v>
      </c>
      <c r="C2789">
        <v>6043.9383734069443</v>
      </c>
      <c r="D2789">
        <v>301.14849011988707</v>
      </c>
      <c r="E2789" t="s">
        <v>1538</v>
      </c>
      <c r="F2789" s="2">
        <v>44258.478587962964</v>
      </c>
      <c r="G2789" s="8">
        <v>363.9752901546031</v>
      </c>
      <c r="H2789" s="7">
        <f>LN(G2789)</f>
        <v>5.8970859811418537</v>
      </c>
      <c r="I2789" s="7">
        <f>+(H2789-$O$10)/_xlfn.STDEV.S($H$2:$H$6885)</f>
        <v>0.22110098562005201</v>
      </c>
      <c r="J2789" s="7">
        <f>($O$9-H2789)/($O$9-$O$2)</f>
        <v>0.46100772610039104</v>
      </c>
      <c r="K2789" t="b">
        <f>G2789&lt;2000</f>
        <v>1</v>
      </c>
    </row>
    <row r="2790" spans="1:11" x14ac:dyDescent="0.25">
      <c r="A2790" s="1">
        <v>4536</v>
      </c>
      <c r="B2790" s="1" t="s">
        <v>5</v>
      </c>
      <c r="C2790">
        <v>7088.4058582318776</v>
      </c>
      <c r="D2790">
        <v>348.45937874509792</v>
      </c>
      <c r="E2790" t="s">
        <v>965</v>
      </c>
      <c r="F2790" s="2">
        <v>44210.706111111111</v>
      </c>
      <c r="G2790" s="8">
        <v>363.63355942705658</v>
      </c>
      <c r="H2790" s="7">
        <f>LN(G2790)</f>
        <v>5.8961466556983284</v>
      </c>
      <c r="I2790" s="7">
        <f>+(H2790-$O$10)/_xlfn.STDEV.S($H$2:$H$6885)</f>
        <v>0.22042032642400855</v>
      </c>
      <c r="J2790" s="7">
        <f>($O$9-H2790)/($O$9-$O$2)</f>
        <v>0.46111091033311297</v>
      </c>
      <c r="K2790" t="b">
        <f>G2790&lt;2000</f>
        <v>1</v>
      </c>
    </row>
    <row r="2791" spans="1:11" x14ac:dyDescent="0.25">
      <c r="A2791" s="1">
        <v>23480</v>
      </c>
      <c r="B2791" s="1" t="s">
        <v>5</v>
      </c>
      <c r="C2791">
        <v>1863.93874708351</v>
      </c>
      <c r="D2791">
        <v>146.90926691034031</v>
      </c>
      <c r="E2791" t="s">
        <v>4591</v>
      </c>
      <c r="F2791" s="2">
        <v>44412.951932870368</v>
      </c>
      <c r="G2791" s="8">
        <v>363.48156315965451</v>
      </c>
      <c r="H2791" s="7">
        <f>LN(G2791)</f>
        <v>5.8957285753561806</v>
      </c>
      <c r="I2791" s="7">
        <f>+(H2791-$O$10)/_xlfn.STDEV.S($H$2:$H$6885)</f>
        <v>0.22011737473508172</v>
      </c>
      <c r="J2791" s="7">
        <f>($O$9-H2791)/($O$9-$O$2)</f>
        <v>0.46115683616171482</v>
      </c>
      <c r="K2791" t="b">
        <f>G2791&lt;2000</f>
        <v>1</v>
      </c>
    </row>
    <row r="2792" spans="1:11" x14ac:dyDescent="0.25">
      <c r="A2792" s="1">
        <v>3475</v>
      </c>
      <c r="B2792" s="1" t="s">
        <v>42</v>
      </c>
      <c r="C2792">
        <v>2678.158548360856</v>
      </c>
      <c r="D2792">
        <v>179.9748811768942</v>
      </c>
      <c r="E2792" t="s">
        <v>3781</v>
      </c>
      <c r="F2792" s="2">
        <v>44379.699143518519</v>
      </c>
      <c r="G2792" s="8">
        <v>363.38295147012172</v>
      </c>
      <c r="H2792" s="7">
        <f>LN(G2792)</f>
        <v>5.8954572409103436</v>
      </c>
      <c r="I2792" s="7">
        <f>+(H2792-$O$10)/_xlfn.STDEV.S($H$2:$H$6885)</f>
        <v>0.2199207588688393</v>
      </c>
      <c r="J2792" s="7">
        <f>($O$9-H2792)/($O$9-$O$2)</f>
        <v>0.46118664205784771</v>
      </c>
      <c r="K2792" t="b">
        <f>G2792&lt;2000</f>
        <v>1</v>
      </c>
    </row>
    <row r="2793" spans="1:11" x14ac:dyDescent="0.25">
      <c r="A2793" s="1">
        <v>12342</v>
      </c>
      <c r="B2793" s="1" t="s">
        <v>1741</v>
      </c>
      <c r="C2793">
        <v>412.48399999999998</v>
      </c>
      <c r="D2793">
        <v>29.779859999999999</v>
      </c>
      <c r="E2793" t="s">
        <v>6827</v>
      </c>
      <c r="F2793" s="2">
        <v>44530.559351851851</v>
      </c>
      <c r="G2793" s="8">
        <v>363.34433888087062</v>
      </c>
      <c r="H2793" s="7">
        <f>LN(G2793)</f>
        <v>5.8953509765941412</v>
      </c>
      <c r="I2793" s="7">
        <f>+(H2793-$O$10)/_xlfn.STDEV.S($H$2:$H$6885)</f>
        <v>0.21984375703253964</v>
      </c>
      <c r="J2793" s="7">
        <f>($O$9-H2793)/($O$9-$O$2)</f>
        <v>0.46119831511749776</v>
      </c>
      <c r="K2793" t="b">
        <f>G2793&lt;2000</f>
        <v>1</v>
      </c>
    </row>
    <row r="2794" spans="1:11" x14ac:dyDescent="0.25">
      <c r="A2794" s="1">
        <v>1144</v>
      </c>
      <c r="B2794" s="1" t="s">
        <v>42</v>
      </c>
      <c r="C2794">
        <v>5657.9315589999997</v>
      </c>
      <c r="D2794">
        <v>291.35597149</v>
      </c>
      <c r="E2794" t="s">
        <v>1640</v>
      </c>
      <c r="F2794" s="2">
        <v>44267.521469907413</v>
      </c>
      <c r="G2794" s="8">
        <v>363.0096632462409</v>
      </c>
      <c r="H2794" s="7">
        <f>LN(G2794)</f>
        <v>5.8944294544235918</v>
      </c>
      <c r="I2794" s="7">
        <f>+(H2794-$O$10)/_xlfn.STDEV.S($H$2:$H$6885)</f>
        <v>0.21917599854258715</v>
      </c>
      <c r="J2794" s="7">
        <f>($O$9-H2794)/($O$9-$O$2)</f>
        <v>0.46129954367332987</v>
      </c>
      <c r="K2794" t="b">
        <f>G2794&lt;2000</f>
        <v>1</v>
      </c>
    </row>
    <row r="2795" spans="1:11" x14ac:dyDescent="0.25">
      <c r="A2795" s="1">
        <v>7014</v>
      </c>
      <c r="B2795" s="1" t="s">
        <v>1741</v>
      </c>
      <c r="C2795">
        <v>1180.5525769003</v>
      </c>
      <c r="D2795">
        <v>47.624533076012007</v>
      </c>
      <c r="E2795" t="s">
        <v>6642</v>
      </c>
      <c r="F2795" s="2">
        <v>44512.543865740743</v>
      </c>
      <c r="G2795" s="8">
        <v>362.66588069868101</v>
      </c>
      <c r="H2795" s="7">
        <f>LN(G2795)</f>
        <v>5.8934819715542925</v>
      </c>
      <c r="I2795" s="7">
        <f>+(H2795-$O$10)/_xlfn.STDEV.S($H$2:$H$6885)</f>
        <v>0.21848942826758019</v>
      </c>
      <c r="J2795" s="7">
        <f>($O$9-H2795)/($O$9-$O$2)</f>
        <v>0.46140362399347851</v>
      </c>
      <c r="K2795" t="b">
        <f>G2795&lt;2000</f>
        <v>1</v>
      </c>
    </row>
    <row r="2796" spans="1:11" x14ac:dyDescent="0.25">
      <c r="A2796" s="1">
        <v>37534</v>
      </c>
      <c r="B2796" s="1" t="s">
        <v>5</v>
      </c>
      <c r="C2796">
        <v>3282.652248632668</v>
      </c>
      <c r="D2796">
        <v>69.43947396835334</v>
      </c>
      <c r="E2796" t="s">
        <v>6280</v>
      </c>
      <c r="F2796" s="2">
        <v>44490.453715277778</v>
      </c>
      <c r="G2796" s="8">
        <v>361.9676574014361</v>
      </c>
      <c r="H2796" s="7">
        <f>LN(G2796)</f>
        <v>5.8915548636394126</v>
      </c>
      <c r="I2796" s="7">
        <f>+(H2796-$O$10)/_xlfn.STDEV.S($H$2:$H$6885)</f>
        <v>0.21709299667608795</v>
      </c>
      <c r="J2796" s="7">
        <f>($O$9-H2796)/($O$9-$O$2)</f>
        <v>0.46161531542900808</v>
      </c>
      <c r="K2796" t="b">
        <f>G2796&lt;2000</f>
        <v>1</v>
      </c>
    </row>
    <row r="2797" spans="1:11" x14ac:dyDescent="0.25">
      <c r="A2797" s="1">
        <v>17591</v>
      </c>
      <c r="B2797" s="1" t="s">
        <v>5</v>
      </c>
      <c r="C2797">
        <v>2915.5515417854081</v>
      </c>
      <c r="D2797">
        <v>151.6263927380509</v>
      </c>
      <c r="E2797" t="s">
        <v>4477</v>
      </c>
      <c r="F2797" s="2">
        <v>44407.55196759259</v>
      </c>
      <c r="G2797" s="8">
        <v>361.90536481635178</v>
      </c>
      <c r="H2797" s="7">
        <f>LN(G2797)</f>
        <v>5.8913827544895314</v>
      </c>
      <c r="I2797" s="7">
        <f>+(H2797-$O$10)/_xlfn.STDEV.S($H$2:$H$6885)</f>
        <v>0.21696828199237811</v>
      </c>
      <c r="J2797" s="7">
        <f>($O$9-H2797)/($O$9-$O$2)</f>
        <v>0.46163422149686489</v>
      </c>
      <c r="K2797" t="b">
        <f>G2797&lt;2000</f>
        <v>1</v>
      </c>
    </row>
    <row r="2798" spans="1:11" x14ac:dyDescent="0.25">
      <c r="A2798" s="1">
        <v>5852</v>
      </c>
      <c r="B2798" s="1" t="s">
        <v>1741</v>
      </c>
      <c r="C2798">
        <v>5271.6900000000014</v>
      </c>
      <c r="D2798">
        <v>134.56049999999999</v>
      </c>
      <c r="E2798" t="s">
        <v>4816</v>
      </c>
      <c r="F2798" s="2">
        <v>44424.599548611113</v>
      </c>
      <c r="G2798" s="8">
        <v>361.46790623805441</v>
      </c>
      <c r="H2798" s="7">
        <f>LN(G2798)</f>
        <v>5.890173258233224</v>
      </c>
      <c r="I2798" s="7">
        <f>+(H2798-$O$10)/_xlfn.STDEV.S($H$2:$H$6885)</f>
        <v>0.2160918501283097</v>
      </c>
      <c r="J2798" s="7">
        <f>($O$9-H2798)/($O$9-$O$2)</f>
        <v>0.46176708380145531</v>
      </c>
      <c r="K2798" t="b">
        <f>G2798&lt;2000</f>
        <v>1</v>
      </c>
    </row>
    <row r="2799" spans="1:11" x14ac:dyDescent="0.25">
      <c r="A2799" s="1">
        <v>7486</v>
      </c>
      <c r="B2799" s="1" t="s">
        <v>42</v>
      </c>
      <c r="C2799">
        <v>6059.2691000000013</v>
      </c>
      <c r="D2799">
        <v>119.57944500000001</v>
      </c>
      <c r="E2799" t="s">
        <v>5232</v>
      </c>
      <c r="F2799" s="2">
        <v>44439.703472222223</v>
      </c>
      <c r="G2799" s="8">
        <v>361.3975133679225</v>
      </c>
      <c r="H2799" s="7">
        <f>LN(G2799)</f>
        <v>5.8899784975808389</v>
      </c>
      <c r="I2799" s="7">
        <f>+(H2799-$O$10)/_xlfn.STDEV.S($H$2:$H$6885)</f>
        <v>0.21595072158762432</v>
      </c>
      <c r="J2799" s="7">
        <f>($O$9-H2799)/($O$9-$O$2)</f>
        <v>0.46178847812077167</v>
      </c>
      <c r="K2799" t="b">
        <f>G2799&lt;2000</f>
        <v>1</v>
      </c>
    </row>
    <row r="2800" spans="1:11" x14ac:dyDescent="0.25">
      <c r="A2800" s="1">
        <v>12283</v>
      </c>
      <c r="B2800" s="1" t="s">
        <v>1741</v>
      </c>
      <c r="C2800">
        <v>614.4425</v>
      </c>
      <c r="D2800">
        <v>29.588725</v>
      </c>
      <c r="E2800" t="s">
        <v>6826</v>
      </c>
      <c r="F2800" s="2">
        <v>44530.552141203712</v>
      </c>
      <c r="G2800" s="8">
        <v>360.92530398709181</v>
      </c>
      <c r="H2800" s="7">
        <f>LN(G2800)</f>
        <v>5.8886710227600112</v>
      </c>
      <c r="I2800" s="7">
        <f>+(H2800-$O$10)/_xlfn.STDEV.S($H$2:$H$6885)</f>
        <v>0.21500329195444873</v>
      </c>
      <c r="J2800" s="7">
        <f>($O$9-H2800)/($O$9-$O$2)</f>
        <v>0.46193210330107565</v>
      </c>
      <c r="K2800" t="b">
        <f>G2800&lt;2000</f>
        <v>1</v>
      </c>
    </row>
    <row r="2801" spans="1:11" x14ac:dyDescent="0.25">
      <c r="A2801" s="1">
        <v>3926</v>
      </c>
      <c r="B2801" s="1" t="s">
        <v>5</v>
      </c>
      <c r="C2801">
        <v>6276.0512287646861</v>
      </c>
      <c r="D2801">
        <v>282.54288012057089</v>
      </c>
      <c r="E2801" t="s">
        <v>1718</v>
      </c>
      <c r="F2801" s="2">
        <v>44274.50571759259</v>
      </c>
      <c r="G2801" s="8">
        <v>360.62678784516538</v>
      </c>
      <c r="H2801" s="7">
        <f>LN(G2801)</f>
        <v>5.8878435948796497</v>
      </c>
      <c r="I2801" s="7">
        <f>+(H2801-$O$10)/_xlfn.STDEV.S($H$2:$H$6885)</f>
        <v>0.21440371658926208</v>
      </c>
      <c r="J2801" s="7">
        <f>($O$9-H2801)/($O$9-$O$2)</f>
        <v>0.46202299566597044</v>
      </c>
      <c r="K2801" t="b">
        <f>G2801&lt;2000</f>
        <v>1</v>
      </c>
    </row>
    <row r="2802" spans="1:11" x14ac:dyDescent="0.25">
      <c r="A2802" s="1">
        <v>24570</v>
      </c>
      <c r="B2802" s="1" t="s">
        <v>5</v>
      </c>
      <c r="C2802">
        <v>3268.2407917780411</v>
      </c>
      <c r="D2802">
        <v>132.42584592291161</v>
      </c>
      <c r="E2802" t="s">
        <v>4860</v>
      </c>
      <c r="F2802" s="2">
        <v>44426.398518518523</v>
      </c>
      <c r="G2802" s="8">
        <v>360.50667171415131</v>
      </c>
      <c r="H2802" s="7">
        <f>LN(G2802)</f>
        <v>5.887510463389126</v>
      </c>
      <c r="I2802" s="7">
        <f>+(H2802-$O$10)/_xlfn.STDEV.S($H$2:$H$6885)</f>
        <v>0.21416232100684746</v>
      </c>
      <c r="J2802" s="7">
        <f>($O$9-H2802)/($O$9-$O$2)</f>
        <v>0.46205958992356472</v>
      </c>
      <c r="K2802" t="b">
        <f>G2802&lt;2000</f>
        <v>1</v>
      </c>
    </row>
    <row r="2803" spans="1:11" x14ac:dyDescent="0.25">
      <c r="A2803" s="1">
        <v>22511</v>
      </c>
      <c r="B2803" s="1" t="s">
        <v>5</v>
      </c>
      <c r="C2803">
        <v>9187.1043876864787</v>
      </c>
      <c r="D2803">
        <v>143.00382571135199</v>
      </c>
      <c r="E2803" t="s">
        <v>4640</v>
      </c>
      <c r="F2803" s="2">
        <v>44415.5700462963</v>
      </c>
      <c r="G2803" s="8">
        <v>360.21148603282541</v>
      </c>
      <c r="H2803" s="7">
        <f>LN(G2803)</f>
        <v>5.8866913201646662</v>
      </c>
      <c r="I2803" s="7">
        <f>+(H2803-$O$10)/_xlfn.STDEV.S($H$2:$H$6885)</f>
        <v>0.21356874891482289</v>
      </c>
      <c r="J2803" s="7">
        <f>($O$9-H2803)/($O$9-$O$2)</f>
        <v>0.46214957222489372</v>
      </c>
      <c r="K2803" t="b">
        <f>G2803&lt;2000</f>
        <v>1</v>
      </c>
    </row>
    <row r="2804" spans="1:11" x14ac:dyDescent="0.25">
      <c r="A2804" s="1">
        <v>12836</v>
      </c>
      <c r="B2804" s="1" t="s">
        <v>1741</v>
      </c>
      <c r="C2804">
        <v>334.15300000000002</v>
      </c>
      <c r="D2804">
        <v>35.416589999999999</v>
      </c>
      <c r="E2804" t="s">
        <v>6767</v>
      </c>
      <c r="F2804" s="2">
        <v>44524.548564814817</v>
      </c>
      <c r="G2804" s="8">
        <v>359.82104739785228</v>
      </c>
      <c r="H2804" s="7">
        <f>LN(G2804)</f>
        <v>5.8856068172981626</v>
      </c>
      <c r="I2804" s="7">
        <f>+(H2804-$O$10)/_xlfn.STDEV.S($H$2:$H$6885)</f>
        <v>0.2127828904519127</v>
      </c>
      <c r="J2804" s="7">
        <f>($O$9-H2804)/($O$9-$O$2)</f>
        <v>0.46226870409440313</v>
      </c>
      <c r="K2804" t="b">
        <f>G2804&lt;2000</f>
        <v>1</v>
      </c>
    </row>
    <row r="2805" spans="1:11" x14ac:dyDescent="0.25">
      <c r="A2805" s="1">
        <v>23555</v>
      </c>
      <c r="B2805" s="1" t="s">
        <v>5</v>
      </c>
      <c r="C2805">
        <v>2111.1956720618</v>
      </c>
      <c r="D2805">
        <v>47.280506197246993</v>
      </c>
      <c r="E2805" t="s">
        <v>6641</v>
      </c>
      <c r="F2805" s="2">
        <v>44512.495370370372</v>
      </c>
      <c r="G2805" s="8">
        <v>359.68216250408642</v>
      </c>
      <c r="H2805" s="7">
        <f>LN(G2805)</f>
        <v>5.8852207595472601</v>
      </c>
      <c r="I2805" s="7">
        <f>+(H2805-$O$10)/_xlfn.STDEV.S($H$2:$H$6885)</f>
        <v>0.21250314315009422</v>
      </c>
      <c r="J2805" s="7">
        <f>($O$9-H2805)/($O$9-$O$2)</f>
        <v>0.46231111226410387</v>
      </c>
      <c r="K2805" t="b">
        <f>G2805&lt;2000</f>
        <v>1</v>
      </c>
    </row>
    <row r="2806" spans="1:11" x14ac:dyDescent="0.25">
      <c r="A2806" s="1">
        <v>10175</v>
      </c>
      <c r="B2806" s="1" t="s">
        <v>5</v>
      </c>
      <c r="C2806">
        <v>11550.872462860099</v>
      </c>
      <c r="D2806">
        <v>387.11000674759549</v>
      </c>
      <c r="E2806" t="s">
        <v>116</v>
      </c>
      <c r="F2806" s="2">
        <v>44167.608599537038</v>
      </c>
      <c r="G2806" s="8">
        <v>359.65199563064277</v>
      </c>
      <c r="H2806" s="7">
        <f>LN(G2806)</f>
        <v>5.8851368851111019</v>
      </c>
      <c r="I2806" s="7">
        <f>+(H2806-$O$10)/_xlfn.STDEV.S($H$2:$H$6885)</f>
        <v>0.21244236559245694</v>
      </c>
      <c r="J2806" s="7">
        <f>($O$9-H2806)/($O$9-$O$2)</f>
        <v>0.4623203258113357</v>
      </c>
      <c r="K2806" t="b">
        <f>G2806&lt;2000</f>
        <v>1</v>
      </c>
    </row>
    <row r="2807" spans="1:11" x14ac:dyDescent="0.25">
      <c r="A2807" s="1">
        <v>7194</v>
      </c>
      <c r="B2807" s="1" t="s">
        <v>1741</v>
      </c>
      <c r="C2807">
        <v>2079.5239707801029</v>
      </c>
      <c r="D2807">
        <v>63.846841325195953</v>
      </c>
      <c r="E2807" t="s">
        <v>6388</v>
      </c>
      <c r="F2807" s="2">
        <v>44495.658703703702</v>
      </c>
      <c r="G2807" s="8">
        <v>359.54120482703792</v>
      </c>
      <c r="H2807" s="7">
        <f>LN(G2807)</f>
        <v>5.884828787636291</v>
      </c>
      <c r="I2807" s="7">
        <f>+(H2807-$O$10)/_xlfn.STDEV.S($H$2:$H$6885)</f>
        <v>0.21221911029691129</v>
      </c>
      <c r="J2807" s="7">
        <f>($O$9-H2807)/($O$9-$O$2)</f>
        <v>0.46235417010008684</v>
      </c>
      <c r="K2807" t="b">
        <f>G2807&lt;2000</f>
        <v>1</v>
      </c>
    </row>
    <row r="2808" spans="1:11" x14ac:dyDescent="0.25">
      <c r="A2808" s="1">
        <v>32343</v>
      </c>
      <c r="B2808" s="1" t="s">
        <v>5</v>
      </c>
      <c r="C2808">
        <v>2147.4934427644162</v>
      </c>
      <c r="D2808">
        <v>103.3818870752194</v>
      </c>
      <c r="E2808" t="s">
        <v>5604</v>
      </c>
      <c r="F2808" s="2">
        <v>44455.472118055557</v>
      </c>
      <c r="G2808" s="8">
        <v>359.36557439626517</v>
      </c>
      <c r="H2808" s="7">
        <f>LN(G2808)</f>
        <v>5.8843401834407469</v>
      </c>
      <c r="I2808" s="7">
        <f>+(H2808-$O$10)/_xlfn.STDEV.S($H$2:$H$6885)</f>
        <v>0.21186505522343818</v>
      </c>
      <c r="J2808" s="7">
        <f>($O$9-H2808)/($O$9-$O$2)</f>
        <v>0.46240784292388765</v>
      </c>
      <c r="K2808" t="b">
        <f>G2808&lt;2000</f>
        <v>1</v>
      </c>
    </row>
    <row r="2809" spans="1:11" x14ac:dyDescent="0.25">
      <c r="A2809" s="1">
        <v>18191</v>
      </c>
      <c r="B2809" s="1" t="s">
        <v>5</v>
      </c>
      <c r="C2809">
        <v>2834.6276097852719</v>
      </c>
      <c r="D2809">
        <v>218.62347174291631</v>
      </c>
      <c r="E2809" t="s">
        <v>2721</v>
      </c>
      <c r="F2809" s="2">
        <v>44337.94259259259</v>
      </c>
      <c r="G2809" s="8">
        <v>358.58866752756472</v>
      </c>
      <c r="H2809" s="7">
        <f>LN(G2809)</f>
        <v>5.8821759586849662</v>
      </c>
      <c r="I2809" s="7">
        <f>+(H2809-$O$10)/_xlfn.STDEV.S($H$2:$H$6885)</f>
        <v>0.21029680271576787</v>
      </c>
      <c r="J2809" s="7">
        <f>($O$9-H2809)/($O$9-$O$2)</f>
        <v>0.46264558147595436</v>
      </c>
      <c r="K2809" t="b">
        <f>G2809&lt;2000</f>
        <v>1</v>
      </c>
    </row>
    <row r="2810" spans="1:11" x14ac:dyDescent="0.25">
      <c r="A2810" s="1">
        <v>18142</v>
      </c>
      <c r="B2810" s="1" t="s">
        <v>5</v>
      </c>
      <c r="C2810">
        <v>7579.2898166681634</v>
      </c>
      <c r="D2810">
        <v>263.5115771107204</v>
      </c>
      <c r="E2810" t="s">
        <v>1909</v>
      </c>
      <c r="F2810" s="2">
        <v>44291.584722222222</v>
      </c>
      <c r="G2810" s="8">
        <v>357.69890477648562</v>
      </c>
      <c r="H2810" s="7">
        <f>LN(G2810)</f>
        <v>5.8796915844109297</v>
      </c>
      <c r="I2810" s="7">
        <f>+(H2810-$O$10)/_xlfn.STDEV.S($H$2:$H$6885)</f>
        <v>0.20849656169419983</v>
      </c>
      <c r="J2810" s="7">
        <f>($O$9-H2810)/($O$9-$O$2)</f>
        <v>0.46291848822518344</v>
      </c>
      <c r="K2810" t="b">
        <f>G2810&lt;2000</f>
        <v>1</v>
      </c>
    </row>
    <row r="2811" spans="1:11" x14ac:dyDescent="0.25">
      <c r="A2811" s="1">
        <v>6992</v>
      </c>
      <c r="B2811" s="1" t="s">
        <v>5</v>
      </c>
      <c r="C2811">
        <v>8620.671453208688</v>
      </c>
      <c r="D2811">
        <v>373.0742272140912</v>
      </c>
      <c r="E2811" t="s">
        <v>482</v>
      </c>
      <c r="F2811" s="2">
        <v>44179.45071759259</v>
      </c>
      <c r="G2811" s="8">
        <v>357.38437542919843</v>
      </c>
      <c r="H2811" s="7">
        <f>LN(G2811)</f>
        <v>5.8788118844479254</v>
      </c>
      <c r="I2811" s="7">
        <f>+(H2811-$O$10)/_xlfn.STDEV.S($H$2:$H$6885)</f>
        <v>0.20785910864349699</v>
      </c>
      <c r="J2811" s="7">
        <f>($O$9-H2811)/($O$9-$O$2)</f>
        <v>0.46301512264122513</v>
      </c>
      <c r="K2811" t="b">
        <f>G2811&lt;2000</f>
        <v>1</v>
      </c>
    </row>
    <row r="2812" spans="1:11" x14ac:dyDescent="0.25">
      <c r="A2812" s="1">
        <v>3208</v>
      </c>
      <c r="B2812" s="1" t="s">
        <v>1741</v>
      </c>
      <c r="C2812">
        <v>5517.3407630700822</v>
      </c>
      <c r="D2812">
        <v>164.21633052280319</v>
      </c>
      <c r="E2812" t="s">
        <v>4101</v>
      </c>
      <c r="F2812" s="2">
        <v>44392.702210648153</v>
      </c>
      <c r="G2812" s="8">
        <v>357.26289679724351</v>
      </c>
      <c r="H2812" s="7">
        <f>LN(G2812)</f>
        <v>5.878471916360601</v>
      </c>
      <c r="I2812" s="7">
        <f>+(H2812-$O$10)/_xlfn.STDEV.S($H$2:$H$6885)</f>
        <v>0.20761275908851187</v>
      </c>
      <c r="J2812" s="7">
        <f>($O$9-H2812)/($O$9-$O$2)</f>
        <v>0.46305246789412158</v>
      </c>
      <c r="K2812" t="b">
        <f>G2812&lt;2000</f>
        <v>1</v>
      </c>
    </row>
    <row r="2813" spans="1:11" x14ac:dyDescent="0.25">
      <c r="A2813" s="1">
        <v>16916</v>
      </c>
      <c r="B2813" s="1" t="s">
        <v>5</v>
      </c>
      <c r="C2813">
        <v>2922.0421413528902</v>
      </c>
      <c r="D2813">
        <v>233.74801511046951</v>
      </c>
      <c r="E2813" t="s">
        <v>2403</v>
      </c>
      <c r="F2813" s="2">
        <v>44321.422326388893</v>
      </c>
      <c r="G2813" s="8">
        <v>356.90066274823818</v>
      </c>
      <c r="H2813" s="7">
        <f>LN(G2813)</f>
        <v>5.8774574874521885</v>
      </c>
      <c r="I2813" s="7">
        <f>+(H2813-$O$10)/_xlfn.STDEV.S($H$2:$H$6885)</f>
        <v>0.20687767800452478</v>
      </c>
      <c r="J2813" s="7">
        <f>($O$9-H2813)/($O$9-$O$2)</f>
        <v>0.46316390218911169</v>
      </c>
      <c r="K2813" t="b">
        <f>G2813&lt;2000</f>
        <v>1</v>
      </c>
    </row>
    <row r="2814" spans="1:11" x14ac:dyDescent="0.25">
      <c r="A2814" s="1">
        <v>11234</v>
      </c>
      <c r="B2814" s="1" t="s">
        <v>5</v>
      </c>
      <c r="C2814">
        <v>4172.3842022666004</v>
      </c>
      <c r="D2814">
        <v>210.83082435481199</v>
      </c>
      <c r="E2814" t="s">
        <v>2885</v>
      </c>
      <c r="F2814" s="2">
        <v>44344.499085648153</v>
      </c>
      <c r="G2814" s="8">
        <v>356.30492955006059</v>
      </c>
      <c r="H2814" s="7">
        <f>LN(G2814)</f>
        <v>5.8757869079077762</v>
      </c>
      <c r="I2814" s="7">
        <f>+(H2814-$O$10)/_xlfn.STDEV.S($H$2:$H$6885)</f>
        <v>0.20566713341908394</v>
      </c>
      <c r="J2814" s="7">
        <f>($O$9-H2814)/($O$9-$O$2)</f>
        <v>0.46334741416537017</v>
      </c>
      <c r="K2814" t="b">
        <f>G2814&lt;2000</f>
        <v>1</v>
      </c>
    </row>
    <row r="2815" spans="1:11" x14ac:dyDescent="0.25">
      <c r="A2815" s="1">
        <v>5537</v>
      </c>
      <c r="B2815" s="1" t="s">
        <v>5</v>
      </c>
      <c r="C2815">
        <v>7533.4969321871986</v>
      </c>
      <c r="D2815">
        <v>370.12599531176568</v>
      </c>
      <c r="E2815" t="s">
        <v>550</v>
      </c>
      <c r="F2815" s="2">
        <v>44180.757141203707</v>
      </c>
      <c r="G2815" s="8">
        <v>355.78000156885628</v>
      </c>
      <c r="H2815" s="7">
        <f>LN(G2815)</f>
        <v>5.8743125667067488</v>
      </c>
      <c r="I2815" s="7">
        <f>+(H2815-$O$10)/_xlfn.STDEV.S($H$2:$H$6885)</f>
        <v>0.20459878814695032</v>
      </c>
      <c r="J2815" s="7">
        <f>($O$9-H2815)/($O$9-$O$2)</f>
        <v>0.46350936949900562</v>
      </c>
      <c r="K2815" t="b">
        <f>G2815&lt;2000</f>
        <v>1</v>
      </c>
    </row>
    <row r="2816" spans="1:11" x14ac:dyDescent="0.25">
      <c r="A2816" s="1">
        <v>9358</v>
      </c>
      <c r="B2816" s="1" t="s">
        <v>42</v>
      </c>
      <c r="C2816">
        <v>1464.3558836587879</v>
      </c>
      <c r="D2816">
        <v>96.207167940566663</v>
      </c>
      <c r="E2816" t="s">
        <v>5747</v>
      </c>
      <c r="F2816" s="2">
        <v>44461.728726851848</v>
      </c>
      <c r="G2816" s="8">
        <v>355.61492134892632</v>
      </c>
      <c r="H2816" s="7">
        <f>LN(G2816)</f>
        <v>5.8738484638081339</v>
      </c>
      <c r="I2816" s="7">
        <f>+(H2816-$O$10)/_xlfn.STDEV.S($H$2:$H$6885)</f>
        <v>0.20426248733871588</v>
      </c>
      <c r="J2816" s="7">
        <f>($O$9-H2816)/($O$9-$O$2)</f>
        <v>0.46356035087274328</v>
      </c>
      <c r="K2816" t="b">
        <f>G2816&lt;2000</f>
        <v>1</v>
      </c>
    </row>
    <row r="2817" spans="1:11" x14ac:dyDescent="0.25">
      <c r="A2817" s="1">
        <v>610</v>
      </c>
      <c r="B2817" s="1" t="s">
        <v>5</v>
      </c>
      <c r="C2817">
        <v>5186.2285565611401</v>
      </c>
      <c r="D2817">
        <v>169.2615382004835</v>
      </c>
      <c r="E2817" t="s">
        <v>3928</v>
      </c>
      <c r="F2817" s="2">
        <v>44386.557847222219</v>
      </c>
      <c r="G2817" s="8">
        <v>355.22944326521798</v>
      </c>
      <c r="H2817" s="7">
        <f>LN(G2817)</f>
        <v>5.8727638997581577</v>
      </c>
      <c r="I2817" s="7">
        <f>+(H2817-$O$10)/_xlfn.STDEV.S($H$2:$H$6885)</f>
        <v>0.20347658454069961</v>
      </c>
      <c r="J2817" s="7">
        <f>($O$9-H2817)/($O$9-$O$2)</f>
        <v>0.46367948946321369</v>
      </c>
      <c r="K2817" t="b">
        <f>G2817&lt;2000</f>
        <v>1</v>
      </c>
    </row>
    <row r="2818" spans="1:11" x14ac:dyDescent="0.25">
      <c r="A2818" s="1">
        <v>9375</v>
      </c>
      <c r="B2818" s="1" t="s">
        <v>5</v>
      </c>
      <c r="C2818">
        <v>4251.3847994008684</v>
      </c>
      <c r="D2818">
        <v>347.98190440464691</v>
      </c>
      <c r="E2818" t="s">
        <v>869</v>
      </c>
      <c r="F2818" s="2">
        <v>44202.77238425926</v>
      </c>
      <c r="G2818" s="8">
        <v>355.08106888971429</v>
      </c>
      <c r="H2818" s="7">
        <f>LN(G2818)</f>
        <v>5.8723461264741568</v>
      </c>
      <c r="I2818" s="7">
        <f>+(H2818-$O$10)/_xlfn.STDEV.S($H$2:$H$6885)</f>
        <v>0.20317385535394478</v>
      </c>
      <c r="J2818" s="7">
        <f>($O$9-H2818)/($O$9-$O$2)</f>
        <v>0.46372538156169618</v>
      </c>
      <c r="K2818" t="b">
        <f>G2818&lt;2000</f>
        <v>1</v>
      </c>
    </row>
    <row r="2819" spans="1:11" x14ac:dyDescent="0.25">
      <c r="A2819" s="1">
        <v>9409</v>
      </c>
      <c r="B2819" s="1" t="s">
        <v>1741</v>
      </c>
      <c r="C2819">
        <v>2316.907247872834</v>
      </c>
      <c r="D2819">
        <v>91.392397733808352</v>
      </c>
      <c r="E2819" t="s">
        <v>5819</v>
      </c>
      <c r="F2819" s="2">
        <v>44466.418321759258</v>
      </c>
      <c r="G2819" s="8">
        <v>354.66122733486708</v>
      </c>
      <c r="H2819" s="7">
        <f>LN(G2819)</f>
        <v>5.8711630446540344</v>
      </c>
      <c r="I2819" s="7">
        <f>+(H2819-$O$10)/_xlfn.STDEV.S($H$2:$H$6885)</f>
        <v>0.20231656406465962</v>
      </c>
      <c r="J2819" s="7">
        <f>($O$9-H2819)/($O$9-$O$2)</f>
        <v>0.46385534225923519</v>
      </c>
      <c r="K2819" t="b">
        <f>G2819&lt;2000</f>
        <v>1</v>
      </c>
    </row>
    <row r="2820" spans="1:11" x14ac:dyDescent="0.25">
      <c r="A2820" s="1">
        <v>7883</v>
      </c>
      <c r="B2820" s="1" t="s">
        <v>42</v>
      </c>
      <c r="C2820">
        <v>1879.2</v>
      </c>
      <c r="D2820">
        <v>84.563999999999993</v>
      </c>
      <c r="E2820" t="s">
        <v>5956</v>
      </c>
      <c r="F2820" s="2">
        <v>44473.434884259259</v>
      </c>
      <c r="G2820" s="8">
        <v>354.61685104835021</v>
      </c>
      <c r="H2820" s="7">
        <f>LN(G2820)</f>
        <v>5.8710379137979505</v>
      </c>
      <c r="I2820" s="7">
        <f>+(H2820-$O$10)/_xlfn.STDEV.S($H$2:$H$6885)</f>
        <v>0.20222589105192545</v>
      </c>
      <c r="J2820" s="7">
        <f>($O$9-H2820)/($O$9-$O$2)</f>
        <v>0.46386908779488933</v>
      </c>
      <c r="K2820" t="b">
        <f>G2820&lt;2000</f>
        <v>1</v>
      </c>
    </row>
    <row r="2821" spans="1:11" x14ac:dyDescent="0.25">
      <c r="A2821" s="1">
        <v>2871</v>
      </c>
      <c r="B2821" s="1" t="s">
        <v>42</v>
      </c>
      <c r="C2821">
        <v>3768.909092286885</v>
      </c>
      <c r="D2821">
        <v>201.04162021119441</v>
      </c>
      <c r="E2821" t="s">
        <v>3081</v>
      </c>
      <c r="F2821" s="2">
        <v>44353.51053240741</v>
      </c>
      <c r="G2821" s="8">
        <v>354.55469300173712</v>
      </c>
      <c r="H2821" s="7">
        <f>LN(G2821)</f>
        <v>5.8708626161642714</v>
      </c>
      <c r="I2821" s="7">
        <f>+(H2821-$O$10)/_xlfn.STDEV.S($H$2:$H$6885)</f>
        <v>0.20209886591145815</v>
      </c>
      <c r="J2821" s="7">
        <f>($O$9-H2821)/($O$9-$O$2)</f>
        <v>0.46388834411542645</v>
      </c>
      <c r="K2821" t="b">
        <f>G2821&lt;2000</f>
        <v>1</v>
      </c>
    </row>
    <row r="2822" spans="1:11" x14ac:dyDescent="0.25">
      <c r="A2822" s="1">
        <v>18755</v>
      </c>
      <c r="B2822" s="1" t="s">
        <v>5</v>
      </c>
      <c r="C2822">
        <v>3349.8254435577751</v>
      </c>
      <c r="D2822">
        <v>229.78891918410719</v>
      </c>
      <c r="E2822" t="s">
        <v>2460</v>
      </c>
      <c r="F2822" s="2">
        <v>44323.90966435185</v>
      </c>
      <c r="G2822" s="8">
        <v>354.54470617404991</v>
      </c>
      <c r="H2822" s="7">
        <f>LN(G2822)</f>
        <v>5.870834448525998</v>
      </c>
      <c r="I2822" s="7">
        <f>+(H2822-$O$10)/_xlfn.STDEV.S($H$2:$H$6885)</f>
        <v>0.20207845492168483</v>
      </c>
      <c r="J2822" s="7">
        <f>($O$9-H2822)/($O$9-$O$2)</f>
        <v>0.46389143831048191</v>
      </c>
      <c r="K2822" t="b">
        <f>G2822&lt;2000</f>
        <v>1</v>
      </c>
    </row>
    <row r="2823" spans="1:11" x14ac:dyDescent="0.25">
      <c r="A2823" s="1">
        <v>23477</v>
      </c>
      <c r="B2823" s="1" t="s">
        <v>5</v>
      </c>
      <c r="C2823">
        <v>3235.3503292265768</v>
      </c>
      <c r="D2823">
        <v>143.75068039789409</v>
      </c>
      <c r="E2823" t="s">
        <v>4574</v>
      </c>
      <c r="F2823" s="2">
        <v>44412.475682870368</v>
      </c>
      <c r="G2823" s="8">
        <v>354.52210982387311</v>
      </c>
      <c r="H2823" s="7">
        <f>LN(G2823)</f>
        <v>5.8707707130650384</v>
      </c>
      <c r="I2823" s="7">
        <f>+(H2823-$O$10)/_xlfn.STDEV.S($H$2:$H$6885)</f>
        <v>0.2020322705795963</v>
      </c>
      <c r="J2823" s="7">
        <f>($O$9-H2823)/($O$9-$O$2)</f>
        <v>0.46389843960559385</v>
      </c>
      <c r="K2823" t="b">
        <f>G2823&lt;2000</f>
        <v>1</v>
      </c>
    </row>
    <row r="2824" spans="1:11" x14ac:dyDescent="0.25">
      <c r="A2824" s="1">
        <v>16516</v>
      </c>
      <c r="B2824" s="1" t="s">
        <v>5</v>
      </c>
      <c r="C2824">
        <v>7145.7841765917428</v>
      </c>
      <c r="D2824">
        <v>260.99456597814287</v>
      </c>
      <c r="E2824" t="s">
        <v>1905</v>
      </c>
      <c r="F2824" s="2">
        <v>44291.543865740743</v>
      </c>
      <c r="G2824" s="8">
        <v>354.22841149479478</v>
      </c>
      <c r="H2824" s="7">
        <f>LN(G2824)</f>
        <v>5.8699419352735447</v>
      </c>
      <c r="I2824" s="7">
        <f>+(H2824-$O$10)/_xlfn.STDEV.S($H$2:$H$6885)</f>
        <v>0.20143171703434187</v>
      </c>
      <c r="J2824" s="7">
        <f>($O$9-H2824)/($O$9-$O$2)</f>
        <v>0.46398948025726761</v>
      </c>
      <c r="K2824" t="b">
        <f>G2824&lt;2000</f>
        <v>1</v>
      </c>
    </row>
    <row r="2825" spans="1:11" x14ac:dyDescent="0.25">
      <c r="A2825" s="1">
        <v>18260</v>
      </c>
      <c r="B2825" s="1" t="s">
        <v>5</v>
      </c>
      <c r="C2825">
        <v>6228.9158188661322</v>
      </c>
      <c r="D2825">
        <v>271.46799260366208</v>
      </c>
      <c r="E2825" t="s">
        <v>1788</v>
      </c>
      <c r="F2825" s="2">
        <v>44280.473449074067</v>
      </c>
      <c r="G2825" s="8">
        <v>353.8760726621249</v>
      </c>
      <c r="H2825" s="7">
        <f>LN(G2825)</f>
        <v>5.868946774616802</v>
      </c>
      <c r="I2825" s="7">
        <f>+(H2825-$O$10)/_xlfn.STDEV.S($H$2:$H$6885)</f>
        <v>0.20071059821740619</v>
      </c>
      <c r="J2825" s="7">
        <f>($O$9-H2825)/($O$9-$O$2)</f>
        <v>0.46409879794849901</v>
      </c>
      <c r="K2825" t="b">
        <f>G2825&lt;2000</f>
        <v>1</v>
      </c>
    </row>
    <row r="2826" spans="1:11" x14ac:dyDescent="0.25">
      <c r="A2826" s="1">
        <v>978</v>
      </c>
      <c r="B2826" s="1" t="s">
        <v>42</v>
      </c>
      <c r="C2826">
        <v>6119.3186770000002</v>
      </c>
      <c r="D2826">
        <v>314.63705447000001</v>
      </c>
      <c r="E2826" t="s">
        <v>1258</v>
      </c>
      <c r="F2826" s="2">
        <v>44235.410520833328</v>
      </c>
      <c r="G2826" s="8">
        <v>353.29162087565783</v>
      </c>
      <c r="H2826" s="7">
        <f>LN(G2826)</f>
        <v>5.8672938373435697</v>
      </c>
      <c r="I2826" s="7">
        <f>+(H2826-$O$10)/_xlfn.STDEV.S($H$2:$H$6885)</f>
        <v>0.19951283767204486</v>
      </c>
      <c r="J2826" s="7">
        <f>($O$9-H2826)/($O$9-$O$2)</f>
        <v>0.46428037193380056</v>
      </c>
      <c r="K2826" t="b">
        <f>G2826&lt;2000</f>
        <v>1</v>
      </c>
    </row>
    <row r="2827" spans="1:11" x14ac:dyDescent="0.25">
      <c r="A2827" s="1">
        <v>2664</v>
      </c>
      <c r="B2827" s="1" t="s">
        <v>42</v>
      </c>
      <c r="C2827">
        <v>3869.339328728262</v>
      </c>
      <c r="D2827">
        <v>172.16642324916049</v>
      </c>
      <c r="E2827" t="s">
        <v>3804</v>
      </c>
      <c r="F2827" s="2">
        <v>44382.571238425917</v>
      </c>
      <c r="G2827" s="8">
        <v>353.22904738342328</v>
      </c>
      <c r="H2827" s="7">
        <f>LN(G2827)</f>
        <v>5.8671167059581499</v>
      </c>
      <c r="I2827" s="7">
        <f>+(H2827-$O$10)/_xlfn.STDEV.S($H$2:$H$6885)</f>
        <v>0.19938448374825316</v>
      </c>
      <c r="J2827" s="7">
        <f>($O$9-H2827)/($O$9-$O$2)</f>
        <v>0.46429982969066375</v>
      </c>
      <c r="K2827" t="b">
        <f>G2827&lt;2000</f>
        <v>1</v>
      </c>
    </row>
    <row r="2828" spans="1:11" x14ac:dyDescent="0.25">
      <c r="A2828" s="1">
        <v>1961</v>
      </c>
      <c r="B2828" s="1" t="s">
        <v>42</v>
      </c>
      <c r="C2828">
        <v>3466.4149204418218</v>
      </c>
      <c r="D2828">
        <v>226.93045309967209</v>
      </c>
      <c r="E2828" t="s">
        <v>2468</v>
      </c>
      <c r="F2828" s="2">
        <v>44325.943449074082</v>
      </c>
      <c r="G2828" s="8">
        <v>353.17059409197577</v>
      </c>
      <c r="H2828" s="7">
        <f>LN(G2828)</f>
        <v>5.8669512095786249</v>
      </c>
      <c r="I2828" s="7">
        <f>+(H2828-$O$10)/_xlfn.STDEV.S($H$2:$H$6885)</f>
        <v>0.1992645608467582</v>
      </c>
      <c r="J2828" s="7">
        <f>($O$9-H2828)/($O$9-$O$2)</f>
        <v>0.4643180093503943</v>
      </c>
      <c r="K2828" t="b">
        <f>G2828&lt;2000</f>
        <v>1</v>
      </c>
    </row>
    <row r="2829" spans="1:11" x14ac:dyDescent="0.25">
      <c r="A2829" s="1">
        <v>8907</v>
      </c>
      <c r="B2829" s="1" t="s">
        <v>5</v>
      </c>
      <c r="C2829">
        <v>13839.941580344021</v>
      </c>
      <c r="D2829">
        <v>370.1291640259879</v>
      </c>
      <c r="E2829" t="s">
        <v>472</v>
      </c>
      <c r="F2829" s="2">
        <v>44177.66983796296</v>
      </c>
      <c r="G2829" s="8">
        <v>352.91367547249769</v>
      </c>
      <c r="H2829" s="7">
        <f>LN(G2829)</f>
        <v>5.8662234816235044</v>
      </c>
      <c r="I2829" s="7">
        <f>+(H2829-$O$10)/_xlfn.STDEV.S($H$2:$H$6885)</f>
        <v>0.19873723059260079</v>
      </c>
      <c r="J2829" s="7">
        <f>($O$9-H2829)/($O$9-$O$2)</f>
        <v>0.46439794974932319</v>
      </c>
      <c r="K2829" t="b">
        <f>G2829&lt;2000</f>
        <v>1</v>
      </c>
    </row>
    <row r="2830" spans="1:11" x14ac:dyDescent="0.25">
      <c r="A2830" s="1">
        <v>8971</v>
      </c>
      <c r="B2830" s="1" t="s">
        <v>1741</v>
      </c>
      <c r="C2830">
        <v>1293.932</v>
      </c>
      <c r="D2830">
        <v>61.625005000000023</v>
      </c>
      <c r="E2830" t="s">
        <v>6421</v>
      </c>
      <c r="F2830" s="2">
        <v>44496.736956018518</v>
      </c>
      <c r="G2830" s="8">
        <v>352.90004218278591</v>
      </c>
      <c r="H2830" s="7">
        <f>LN(G2830)</f>
        <v>5.866184850213056</v>
      </c>
      <c r="I2830" s="7">
        <f>+(H2830-$O$10)/_xlfn.STDEV.S($H$2:$H$6885)</f>
        <v>0.19870923728638401</v>
      </c>
      <c r="J2830" s="7">
        <f>($O$9-H2830)/($O$9-$O$2)</f>
        <v>0.46440219338231914</v>
      </c>
      <c r="K2830" t="b">
        <f>G2830&lt;2000</f>
        <v>1</v>
      </c>
    </row>
    <row r="2831" spans="1:11" x14ac:dyDescent="0.25">
      <c r="A2831" s="1">
        <v>30641</v>
      </c>
      <c r="B2831" s="1" t="s">
        <v>5</v>
      </c>
      <c r="C2831">
        <v>3225.3183354936318</v>
      </c>
      <c r="D2831">
        <v>55.122997468968592</v>
      </c>
      <c r="E2831" t="s">
        <v>6492</v>
      </c>
      <c r="F2831" s="2">
        <v>44503.450590277767</v>
      </c>
      <c r="G2831" s="8">
        <v>352.83005556386371</v>
      </c>
      <c r="H2831" s="7">
        <f>LN(G2831)</f>
        <v>5.8659865120115962</v>
      </c>
      <c r="I2831" s="7">
        <f>+(H2831-$O$10)/_xlfn.STDEV.S($H$2:$H$6885)</f>
        <v>0.19856551636230926</v>
      </c>
      <c r="J2831" s="7">
        <f>($O$9-H2831)/($O$9-$O$2)</f>
        <v>0.46442398069286006</v>
      </c>
      <c r="K2831" t="b">
        <f>G2831&lt;2000</f>
        <v>1</v>
      </c>
    </row>
    <row r="2832" spans="1:11" x14ac:dyDescent="0.25">
      <c r="A2832" s="1">
        <v>4908</v>
      </c>
      <c r="B2832" s="1" t="s">
        <v>5</v>
      </c>
      <c r="C2832">
        <v>6265.951874680959</v>
      </c>
      <c r="D2832">
        <v>359.18949138763861</v>
      </c>
      <c r="E2832" t="s">
        <v>736</v>
      </c>
      <c r="F2832" s="2">
        <v>44188.703020833331</v>
      </c>
      <c r="G2832" s="8">
        <v>352.64679298576038</v>
      </c>
      <c r="H2832" s="7">
        <f>LN(G2832)</f>
        <v>5.8654669695699058</v>
      </c>
      <c r="I2832" s="7">
        <f>+(H2832-$O$10)/_xlfn.STDEV.S($H$2:$H$6885)</f>
        <v>0.1981890426458684</v>
      </c>
      <c r="J2832" s="7">
        <f>($O$9-H2832)/($O$9-$O$2)</f>
        <v>0.46448105206102308</v>
      </c>
      <c r="K2832" t="b">
        <f>G2832&lt;2000</f>
        <v>1</v>
      </c>
    </row>
    <row r="2833" spans="1:11" x14ac:dyDescent="0.25">
      <c r="A2833" s="1">
        <v>18985</v>
      </c>
      <c r="B2833" s="1" t="s">
        <v>5</v>
      </c>
      <c r="C2833">
        <v>8394.9675463863568</v>
      </c>
      <c r="D2833">
        <v>261.67305048082449</v>
      </c>
      <c r="E2833" t="s">
        <v>1889</v>
      </c>
      <c r="F2833" s="2">
        <v>44289.441180555557</v>
      </c>
      <c r="G2833" s="8">
        <v>352.39401254118519</v>
      </c>
      <c r="H2833" s="7">
        <f>LN(G2833)</f>
        <v>5.8647499033989128</v>
      </c>
      <c r="I2833" s="7">
        <f>+(H2833-$O$10)/_xlfn.STDEV.S($H$2:$H$6885)</f>
        <v>0.19766943819267024</v>
      </c>
      <c r="J2833" s="7">
        <f>($O$9-H2833)/($O$9-$O$2)</f>
        <v>0.46455982127053913</v>
      </c>
      <c r="K2833" t="b">
        <f>G2833&lt;2000</f>
        <v>1</v>
      </c>
    </row>
    <row r="2834" spans="1:11" x14ac:dyDescent="0.25">
      <c r="A2834" s="1">
        <v>32638</v>
      </c>
      <c r="B2834" s="1" t="s">
        <v>5</v>
      </c>
      <c r="C2834">
        <v>4074.2454336950891</v>
      </c>
      <c r="D2834">
        <v>109.06151770645531</v>
      </c>
      <c r="E2834" t="s">
        <v>5416</v>
      </c>
      <c r="F2834" s="2">
        <v>44447.489583333343</v>
      </c>
      <c r="G2834" s="8">
        <v>352.3241026607443</v>
      </c>
      <c r="H2834" s="7">
        <f>LN(G2834)</f>
        <v>5.8645514981666302</v>
      </c>
      <c r="I2834" s="7">
        <f>+(H2834-$O$10)/_xlfn.STDEV.S($H$2:$H$6885)</f>
        <v>0.19752566869635019</v>
      </c>
      <c r="J2834" s="7">
        <f>($O$9-H2834)/($O$9-$O$2)</f>
        <v>0.46458161594436831</v>
      </c>
      <c r="K2834" t="b">
        <f>G2834&lt;2000</f>
        <v>1</v>
      </c>
    </row>
    <row r="2835" spans="1:11" x14ac:dyDescent="0.25">
      <c r="A2835" s="1">
        <v>2141</v>
      </c>
      <c r="B2835" s="1" t="s">
        <v>42</v>
      </c>
      <c r="C2835">
        <v>5658.4800000000032</v>
      </c>
      <c r="D2835">
        <v>254.63160000000011</v>
      </c>
      <c r="E2835" t="s">
        <v>1998</v>
      </c>
      <c r="F2835" s="2">
        <v>44296.664675925917</v>
      </c>
      <c r="G2835" s="8">
        <v>352.30071475257319</v>
      </c>
      <c r="H2835" s="7">
        <f>LN(G2835)</f>
        <v>5.8644851141631102</v>
      </c>
      <c r="I2835" s="7">
        <f>+(H2835-$O$10)/_xlfn.STDEV.S($H$2:$H$6885)</f>
        <v>0.19747756515270881</v>
      </c>
      <c r="J2835" s="7">
        <f>($O$9-H2835)/($O$9-$O$2)</f>
        <v>0.46458890817999915</v>
      </c>
      <c r="K2835" t="b">
        <f>G2835&lt;2000</f>
        <v>1</v>
      </c>
    </row>
    <row r="2836" spans="1:11" x14ac:dyDescent="0.25">
      <c r="A2836" s="1">
        <v>2786</v>
      </c>
      <c r="B2836" s="1" t="s">
        <v>5</v>
      </c>
      <c r="C2836">
        <v>7164.4235286956327</v>
      </c>
      <c r="D2836">
        <v>363.99019192563128</v>
      </c>
      <c r="E2836" t="s">
        <v>602</v>
      </c>
      <c r="F2836" s="2">
        <v>44182.692326388889</v>
      </c>
      <c r="G2836" s="8">
        <v>351.67428543466627</v>
      </c>
      <c r="H2836" s="7">
        <f>LN(G2836)</f>
        <v>5.8627054217505066</v>
      </c>
      <c r="I2836" s="7">
        <f>+(H2836-$O$10)/_xlfn.STDEV.S($H$2:$H$6885)</f>
        <v>0.19618795459747759</v>
      </c>
      <c r="J2836" s="7">
        <f>($O$9-H2836)/($O$9-$O$2)</f>
        <v>0.46478440612732019</v>
      </c>
      <c r="K2836" t="b">
        <f>G2836&lt;2000</f>
        <v>1</v>
      </c>
    </row>
    <row r="2837" spans="1:11" x14ac:dyDescent="0.25">
      <c r="A2837" s="1">
        <v>19912</v>
      </c>
      <c r="B2837" s="1" t="s">
        <v>5</v>
      </c>
      <c r="C2837">
        <v>3524.6637488267229</v>
      </c>
      <c r="D2837">
        <v>154.86691950677579</v>
      </c>
      <c r="E2837" t="s">
        <v>4259</v>
      </c>
      <c r="F2837" s="2">
        <v>44399.529432870368</v>
      </c>
      <c r="G2837" s="8">
        <v>351.21475020127758</v>
      </c>
      <c r="H2837" s="7">
        <f>LN(G2837)</f>
        <v>5.861397860313172</v>
      </c>
      <c r="I2837" s="7">
        <f>+(H2837-$O$10)/_xlfn.STDEV.S($H$2:$H$6885)</f>
        <v>0.19524046219976993</v>
      </c>
      <c r="J2837" s="7">
        <f>($O$9-H2837)/($O$9-$O$2)</f>
        <v>0.46492804082238592</v>
      </c>
      <c r="K2837" t="b">
        <f>G2837&lt;2000</f>
        <v>1</v>
      </c>
    </row>
    <row r="2838" spans="1:11" x14ac:dyDescent="0.25">
      <c r="A2838" s="1">
        <v>4425</v>
      </c>
      <c r="B2838" s="1" t="s">
        <v>42</v>
      </c>
      <c r="C2838">
        <v>3144.6763199495272</v>
      </c>
      <c r="D2838">
        <v>170.229450962568</v>
      </c>
      <c r="E2838" t="s">
        <v>3827</v>
      </c>
      <c r="F2838" s="2">
        <v>44383.560543981483</v>
      </c>
      <c r="G2838" s="8">
        <v>351.20805023400862</v>
      </c>
      <c r="H2838" s="7">
        <f>LN(G2838)</f>
        <v>5.8613787835768667</v>
      </c>
      <c r="I2838" s="7">
        <f>+(H2838-$O$10)/_xlfn.STDEV.S($H$2:$H$6885)</f>
        <v>0.19522663870964069</v>
      </c>
      <c r="J2838" s="7">
        <f>($O$9-H2838)/($O$9-$O$2)</f>
        <v>0.46493013638831793</v>
      </c>
      <c r="K2838" t="b">
        <f>G2838&lt;2000</f>
        <v>1</v>
      </c>
    </row>
    <row r="2839" spans="1:11" x14ac:dyDescent="0.25">
      <c r="A2839" s="1">
        <v>25601</v>
      </c>
      <c r="B2839" s="1" t="s">
        <v>5</v>
      </c>
      <c r="C2839">
        <v>3951.8659624411939</v>
      </c>
      <c r="D2839">
        <v>168.0318132480009</v>
      </c>
      <c r="E2839" t="s">
        <v>3916</v>
      </c>
      <c r="F2839" s="2">
        <v>44385.73605324074</v>
      </c>
      <c r="G2839" s="8">
        <v>350.99011699732722</v>
      </c>
      <c r="H2839" s="7">
        <f>LN(G2839)</f>
        <v>5.8607580663666869</v>
      </c>
      <c r="I2839" s="7">
        <f>+(H2839-$O$10)/_xlfn.STDEV.S($H$2:$H$6885)</f>
        <v>0.19477685117310206</v>
      </c>
      <c r="J2839" s="7">
        <f>($O$9-H2839)/($O$9-$O$2)</f>
        <v>0.46499832173293004</v>
      </c>
      <c r="K2839" t="b">
        <f>G2839&lt;2000</f>
        <v>1</v>
      </c>
    </row>
    <row r="2840" spans="1:11" x14ac:dyDescent="0.25">
      <c r="A2840" s="1">
        <v>9512</v>
      </c>
      <c r="B2840" s="1" t="s">
        <v>5</v>
      </c>
      <c r="C2840">
        <v>2118.5364033435558</v>
      </c>
      <c r="D2840">
        <v>121.1498021484325</v>
      </c>
      <c r="E2840" t="s">
        <v>5104</v>
      </c>
      <c r="F2840" s="2">
        <v>44434.482569444437</v>
      </c>
      <c r="G2840" s="8">
        <v>350.97115801370012</v>
      </c>
      <c r="H2840" s="7">
        <f>LN(G2840)</f>
        <v>5.860704049188513</v>
      </c>
      <c r="I2840" s="7">
        <f>+(H2840-$O$10)/_xlfn.STDEV.S($H$2:$H$6885)</f>
        <v>0.19473770894681416</v>
      </c>
      <c r="J2840" s="7">
        <f>($O$9-H2840)/($O$9-$O$2)</f>
        <v>0.46500425548158136</v>
      </c>
      <c r="K2840" t="b">
        <f>G2840&lt;2000</f>
        <v>1</v>
      </c>
    </row>
    <row r="2841" spans="1:11" x14ac:dyDescent="0.25">
      <c r="A2841" s="1">
        <v>11297</v>
      </c>
      <c r="B2841" s="1" t="s">
        <v>42</v>
      </c>
      <c r="C2841">
        <v>426.462951444</v>
      </c>
      <c r="D2841">
        <v>34.631099372740003</v>
      </c>
      <c r="E2841" t="s">
        <v>6762</v>
      </c>
      <c r="F2841" s="2">
        <v>44524.456631944442</v>
      </c>
      <c r="G2841" s="8">
        <v>350.94268138267847</v>
      </c>
      <c r="H2841" s="7">
        <f>LN(G2841)</f>
        <v>5.8606229092267714</v>
      </c>
      <c r="I2841" s="7">
        <f>+(H2841-$O$10)/_xlfn.STDEV.S($H$2:$H$6885)</f>
        <v>0.19467891285914649</v>
      </c>
      <c r="J2841" s="7">
        <f>($O$9-H2841)/($O$9-$O$2)</f>
        <v>0.46501316864874098</v>
      </c>
      <c r="K2841" t="b">
        <f>G2841&lt;2000</f>
        <v>1</v>
      </c>
    </row>
    <row r="2842" spans="1:11" x14ac:dyDescent="0.25">
      <c r="A2842" s="1">
        <v>1056</v>
      </c>
      <c r="B2842" s="1" t="s">
        <v>42</v>
      </c>
      <c r="C2842">
        <v>3738.9102867799052</v>
      </c>
      <c r="D2842">
        <v>237.33324663814091</v>
      </c>
      <c r="E2842" t="s">
        <v>2295</v>
      </c>
      <c r="F2842" s="2">
        <v>44313.621145833327</v>
      </c>
      <c r="G2842" s="8">
        <v>350.92288475511651</v>
      </c>
      <c r="H2842" s="7">
        <f>LN(G2842)</f>
        <v>5.8605664977755696</v>
      </c>
      <c r="I2842" s="7">
        <f>+(H2842-$O$10)/_xlfn.STDEV.S($H$2:$H$6885)</f>
        <v>0.19463803568150018</v>
      </c>
      <c r="J2842" s="7">
        <f>($O$9-H2842)/($O$9-$O$2)</f>
        <v>0.46501936540658362</v>
      </c>
      <c r="K2842" t="b">
        <f>G2842&lt;2000</f>
        <v>1</v>
      </c>
    </row>
    <row r="2843" spans="1:11" x14ac:dyDescent="0.25">
      <c r="A2843" s="1">
        <v>3635</v>
      </c>
      <c r="B2843" s="1" t="s">
        <v>5</v>
      </c>
      <c r="C2843">
        <v>6364.1673839539026</v>
      </c>
      <c r="D2843">
        <v>365.79249604162601</v>
      </c>
      <c r="E2843" t="s">
        <v>514</v>
      </c>
      <c r="F2843" s="2">
        <v>44179.68445601852</v>
      </c>
      <c r="G2843" s="8">
        <v>350.62397114005648</v>
      </c>
      <c r="H2843" s="7">
        <f>LN(G2843)</f>
        <v>5.8597143419127455</v>
      </c>
      <c r="I2843" s="7">
        <f>+(H2843-$O$10)/_xlfn.STDEV.S($H$2:$H$6885)</f>
        <v>0.19402054178895034</v>
      </c>
      <c r="J2843" s="7">
        <f>($O$9-H2843)/($O$9-$O$2)</f>
        <v>0.46511297412278646</v>
      </c>
      <c r="K2843" t="b">
        <f>G2843&lt;2000</f>
        <v>1</v>
      </c>
    </row>
    <row r="2844" spans="1:11" x14ac:dyDescent="0.25">
      <c r="A2844" s="1">
        <v>16985</v>
      </c>
      <c r="B2844" s="1" t="s">
        <v>5</v>
      </c>
      <c r="C2844">
        <v>3773.0768577621752</v>
      </c>
      <c r="D2844">
        <v>204.4319402532154</v>
      </c>
      <c r="E2844" t="s">
        <v>2950</v>
      </c>
      <c r="F2844" s="2">
        <v>44347.658275462964</v>
      </c>
      <c r="G2844" s="8">
        <v>350.61948207914372</v>
      </c>
      <c r="H2844" s="7">
        <f>LN(G2844)</f>
        <v>5.8597015387674407</v>
      </c>
      <c r="I2844" s="7">
        <f>+(H2844-$O$10)/_xlfn.STDEV.S($H$2:$H$6885)</f>
        <v>0.19401126430301605</v>
      </c>
      <c r="J2844" s="7">
        <f>($O$9-H2844)/($O$9-$O$2)</f>
        <v>0.46511438053920345</v>
      </c>
      <c r="K2844" t="b">
        <f>G2844&lt;2000</f>
        <v>1</v>
      </c>
    </row>
    <row r="2845" spans="1:11" x14ac:dyDescent="0.25">
      <c r="A2845" s="1">
        <v>1146</v>
      </c>
      <c r="B2845" s="1" t="s">
        <v>42</v>
      </c>
      <c r="C2845">
        <v>3422.2696006046431</v>
      </c>
      <c r="D2845">
        <v>164.8452148495108</v>
      </c>
      <c r="E2845" t="s">
        <v>3971</v>
      </c>
      <c r="F2845" s="2">
        <v>44388.793564814812</v>
      </c>
      <c r="G2845" s="8">
        <v>350.46616915569717</v>
      </c>
      <c r="H2845" s="7">
        <f>LN(G2845)</f>
        <v>5.8592641801490739</v>
      </c>
      <c r="I2845" s="7">
        <f>+(H2845-$O$10)/_xlfn.STDEV.S($H$2:$H$6885)</f>
        <v>0.19369434308299355</v>
      </c>
      <c r="J2845" s="7">
        <f>($O$9-H2845)/($O$9-$O$2)</f>
        <v>0.46516242407275366</v>
      </c>
      <c r="K2845" t="b">
        <f>G2845&lt;2000</f>
        <v>1</v>
      </c>
    </row>
    <row r="2846" spans="1:11" x14ac:dyDescent="0.25">
      <c r="A2846" s="1">
        <v>29796</v>
      </c>
      <c r="B2846" s="1" t="s">
        <v>5</v>
      </c>
      <c r="C2846">
        <v>2317.99096724018</v>
      </c>
      <c r="D2846">
        <v>105.71068285150059</v>
      </c>
      <c r="E2846" t="s">
        <v>5493</v>
      </c>
      <c r="F2846" s="2">
        <v>44450.38040509259</v>
      </c>
      <c r="G2846" s="8">
        <v>350.46616666915332</v>
      </c>
      <c r="H2846" s="7">
        <f>LN(G2846)</f>
        <v>5.8592641730541128</v>
      </c>
      <c r="I2846" s="7">
        <f>+(H2846-$O$10)/_xlfn.STDEV.S($H$2:$H$6885)</f>
        <v>0.19369433794180363</v>
      </c>
      <c r="J2846" s="7">
        <f>($O$9-H2846)/($O$9-$O$2)</f>
        <v>0.46516242485213005</v>
      </c>
      <c r="K2846" t="b">
        <f>G2846&lt;2000</f>
        <v>1</v>
      </c>
    </row>
    <row r="2847" spans="1:11" x14ac:dyDescent="0.25">
      <c r="A2847" s="1">
        <v>1879</v>
      </c>
      <c r="B2847" s="1" t="s">
        <v>1741</v>
      </c>
      <c r="C2847">
        <v>3832.4704827586202</v>
      </c>
      <c r="D2847">
        <v>167.91649931034479</v>
      </c>
      <c r="E2847" t="s">
        <v>3903</v>
      </c>
      <c r="F2847" s="2">
        <v>44385.587719907409</v>
      </c>
      <c r="G2847" s="8">
        <v>350.45175211692919</v>
      </c>
      <c r="H2847" s="7">
        <f>LN(G2847)</f>
        <v>5.8592230425541212</v>
      </c>
      <c r="I2847" s="7">
        <f>+(H2847-$O$10)/_xlfn.STDEV.S($H$2:$H$6885)</f>
        <v>0.19366453373150552</v>
      </c>
      <c r="J2847" s="7">
        <f>($O$9-H2847)/($O$9-$O$2)</f>
        <v>0.46516694300833711</v>
      </c>
      <c r="K2847" t="b">
        <f>G2847&lt;2000</f>
        <v>1</v>
      </c>
    </row>
    <row r="2848" spans="1:11" x14ac:dyDescent="0.25">
      <c r="A2848" s="1">
        <v>4772</v>
      </c>
      <c r="B2848" s="1" t="s">
        <v>42</v>
      </c>
      <c r="C2848">
        <v>1118.7932966020001</v>
      </c>
      <c r="D2848">
        <v>67.280830211169999</v>
      </c>
      <c r="E2848" t="s">
        <v>6278</v>
      </c>
      <c r="F2848" s="2">
        <v>44490.3909375</v>
      </c>
      <c r="G2848" s="8">
        <v>350.40112574036363</v>
      </c>
      <c r="H2848" s="7">
        <f>LN(G2848)</f>
        <v>5.8590785717864238</v>
      </c>
      <c r="I2848" s="7">
        <f>+(H2848-$O$10)/_xlfn.STDEV.S($H$2:$H$6885)</f>
        <v>0.19355984652509531</v>
      </c>
      <c r="J2848" s="7">
        <f>($O$9-H2848)/($O$9-$O$2)</f>
        <v>0.46518281301954395</v>
      </c>
      <c r="K2848" t="b">
        <f>G2848&lt;2000</f>
        <v>1</v>
      </c>
    </row>
    <row r="2849" spans="1:11" x14ac:dyDescent="0.25">
      <c r="A2849" s="1">
        <v>18231</v>
      </c>
      <c r="B2849" s="1" t="s">
        <v>5</v>
      </c>
      <c r="C2849">
        <v>11661.097979742701</v>
      </c>
      <c r="D2849">
        <v>230.19266305083161</v>
      </c>
      <c r="E2849" t="s">
        <v>2392</v>
      </c>
      <c r="F2849" s="2">
        <v>44320.647951388892</v>
      </c>
      <c r="G2849" s="8">
        <v>350.33727030196678</v>
      </c>
      <c r="H2849" s="7">
        <f>LN(G2849)</f>
        <v>5.8588963199248614</v>
      </c>
      <c r="I2849" s="7">
        <f>+(H2849-$O$10)/_xlfn.STDEV.S($H$2:$H$6885)</f>
        <v>0.19342778217357201</v>
      </c>
      <c r="J2849" s="7">
        <f>($O$9-H2849)/($O$9-$O$2)</f>
        <v>0.46520283325707407</v>
      </c>
      <c r="K2849" t="b">
        <f>G2849&lt;2000</f>
        <v>1</v>
      </c>
    </row>
    <row r="2850" spans="1:11" x14ac:dyDescent="0.25">
      <c r="A2850" s="1">
        <v>1647</v>
      </c>
      <c r="B2850" s="1" t="s">
        <v>1741</v>
      </c>
      <c r="C2850">
        <v>2592.439190767519</v>
      </c>
      <c r="D2850">
        <v>82.543812630700785</v>
      </c>
      <c r="E2850" t="s">
        <v>5982</v>
      </c>
      <c r="F2850" s="2">
        <v>44474.469409722216</v>
      </c>
      <c r="G2850" s="8">
        <v>350.3088913865929</v>
      </c>
      <c r="H2850" s="7">
        <f>LN(G2850)</f>
        <v>5.8588153120868363</v>
      </c>
      <c r="I2850" s="7">
        <f>+(H2850-$O$10)/_xlfn.STDEV.S($H$2:$H$6885)</f>
        <v>0.1933690818261222</v>
      </c>
      <c r="J2850" s="7">
        <f>($O$9-H2850)/($O$9-$O$2)</f>
        <v>0.46521173191053727</v>
      </c>
      <c r="K2850" t="b">
        <f>G2850&lt;2000</f>
        <v>1</v>
      </c>
    </row>
    <row r="2851" spans="1:11" x14ac:dyDescent="0.25">
      <c r="A2851" s="1">
        <v>7673</v>
      </c>
      <c r="B2851" s="1" t="s">
        <v>42</v>
      </c>
      <c r="C2851">
        <v>2394.549236169285</v>
      </c>
      <c r="D2851">
        <v>127.2826282211314</v>
      </c>
      <c r="E2851" t="s">
        <v>4918</v>
      </c>
      <c r="F2851" s="2">
        <v>44427.748680555553</v>
      </c>
      <c r="G2851" s="8">
        <v>350.02997813650109</v>
      </c>
      <c r="H2851" s="7">
        <f>LN(G2851)</f>
        <v>5.8580188026341267</v>
      </c>
      <c r="I2851" s="7">
        <f>+(H2851-$O$10)/_xlfn.STDEV.S($H$2:$H$6885)</f>
        <v>0.19279191074291632</v>
      </c>
      <c r="J2851" s="7">
        <f>($O$9-H2851)/($O$9-$O$2)</f>
        <v>0.4652992279081174</v>
      </c>
      <c r="K2851" t="b">
        <f>G2851&lt;2000</f>
        <v>1</v>
      </c>
    </row>
    <row r="2852" spans="1:11" x14ac:dyDescent="0.25">
      <c r="A2852" s="1">
        <v>31431</v>
      </c>
      <c r="B2852" s="1" t="s">
        <v>5</v>
      </c>
      <c r="C2852">
        <v>1848.0252522309229</v>
      </c>
      <c r="D2852">
        <v>122.4853116117651</v>
      </c>
      <c r="E2852" t="s">
        <v>5039</v>
      </c>
      <c r="F2852" s="2">
        <v>44432.580949074072</v>
      </c>
      <c r="G2852" s="8">
        <v>349.56410995922681</v>
      </c>
      <c r="H2852" s="7">
        <f>LN(G2852)</f>
        <v>5.8566869782117568</v>
      </c>
      <c r="I2852" s="7">
        <f>+(H2852-$O$10)/_xlfn.STDEV.S($H$2:$H$6885)</f>
        <v>0.19182683676685197</v>
      </c>
      <c r="J2852" s="7">
        <f>($O$9-H2852)/($O$9-$O$2)</f>
        <v>0.46544552787485405</v>
      </c>
      <c r="K2852" t="b">
        <f>G2852&lt;2000</f>
        <v>1</v>
      </c>
    </row>
    <row r="2853" spans="1:11" x14ac:dyDescent="0.25">
      <c r="A2853" s="1">
        <v>1521</v>
      </c>
      <c r="B2853" s="1" t="s">
        <v>42</v>
      </c>
      <c r="C2853">
        <v>4678.8935434011109</v>
      </c>
      <c r="D2853">
        <v>217.4110500031145</v>
      </c>
      <c r="E2853" t="s">
        <v>2609</v>
      </c>
      <c r="F2853" s="2">
        <v>44333.366712962961</v>
      </c>
      <c r="G2853" s="8">
        <v>349.41509945223152</v>
      </c>
      <c r="H2853" s="7">
        <f>LN(G2853)</f>
        <v>5.8562606121417895</v>
      </c>
      <c r="I2853" s="7">
        <f>+(H2853-$O$10)/_xlfn.STDEV.S($H$2:$H$6885)</f>
        <v>0.19151788102802414</v>
      </c>
      <c r="J2853" s="7">
        <f>($O$9-H2853)/($O$9-$O$2)</f>
        <v>0.46549236388477105</v>
      </c>
      <c r="K2853" t="b">
        <f>G2853&lt;2000</f>
        <v>1</v>
      </c>
    </row>
    <row r="2854" spans="1:11" x14ac:dyDescent="0.25">
      <c r="A2854" s="1">
        <v>3900</v>
      </c>
      <c r="B2854" s="1" t="s">
        <v>1741</v>
      </c>
      <c r="C2854">
        <v>4213.4627949070064</v>
      </c>
      <c r="D2854">
        <v>158.35330644540309</v>
      </c>
      <c r="E2854" t="s">
        <v>4158</v>
      </c>
      <c r="F2854" s="2">
        <v>44395.045497685183</v>
      </c>
      <c r="G2854" s="8">
        <v>349.38742738863482</v>
      </c>
      <c r="H2854" s="7">
        <f>LN(G2854)</f>
        <v>5.8561814136198951</v>
      </c>
      <c r="I2854" s="7">
        <f>+(H2854-$O$10)/_xlfn.STDEV.S($H$2:$H$6885)</f>
        <v>0.19146049175723193</v>
      </c>
      <c r="J2854" s="7">
        <f>($O$9-H2854)/($O$9-$O$2)</f>
        <v>0.46550106378614253</v>
      </c>
      <c r="K2854" t="b">
        <f>G2854&lt;2000</f>
        <v>1</v>
      </c>
    </row>
    <row r="2855" spans="1:11" x14ac:dyDescent="0.25">
      <c r="A2855" s="1">
        <v>2209</v>
      </c>
      <c r="B2855" s="1" t="s">
        <v>5</v>
      </c>
      <c r="C2855">
        <v>6532.6792773464113</v>
      </c>
      <c r="D2855">
        <v>369.27238347169492</v>
      </c>
      <c r="E2855" t="s">
        <v>304</v>
      </c>
      <c r="F2855" s="2">
        <v>44174.637303240743</v>
      </c>
      <c r="G2855" s="8">
        <v>349.32940103783392</v>
      </c>
      <c r="H2855" s="7">
        <f>LN(G2855)</f>
        <v>5.8560153195784359</v>
      </c>
      <c r="I2855" s="7">
        <f>+(H2855-$O$10)/_xlfn.STDEV.S($H$2:$H$6885)</f>
        <v>0.19134013577464201</v>
      </c>
      <c r="J2855" s="7">
        <f>($O$9-H2855)/($O$9-$O$2)</f>
        <v>0.465519309098612</v>
      </c>
      <c r="K2855" t="b">
        <f>G2855&lt;2000</f>
        <v>1</v>
      </c>
    </row>
    <row r="2856" spans="1:11" x14ac:dyDescent="0.25">
      <c r="A2856" s="1">
        <v>10203</v>
      </c>
      <c r="B2856" s="1" t="s">
        <v>42</v>
      </c>
      <c r="C2856">
        <v>641.80668421668258</v>
      </c>
      <c r="D2856">
        <v>37.087722790814922</v>
      </c>
      <c r="E2856" t="s">
        <v>6735</v>
      </c>
      <c r="F2856" s="2">
        <v>44521.717175925929</v>
      </c>
      <c r="G2856" s="8">
        <v>349.27270521645721</v>
      </c>
      <c r="H2856" s="7">
        <f>LN(G2856)</f>
        <v>5.855853007380996</v>
      </c>
      <c r="I2856" s="7">
        <f>+(H2856-$O$10)/_xlfn.STDEV.S($H$2:$H$6885)</f>
        <v>0.19122252021277361</v>
      </c>
      <c r="J2856" s="7">
        <f>($O$9-H2856)/($O$9-$O$2)</f>
        <v>0.46553713897820242</v>
      </c>
      <c r="K2856" t="b">
        <f>G2856&lt;2000</f>
        <v>1</v>
      </c>
    </row>
    <row r="2857" spans="1:11" x14ac:dyDescent="0.25">
      <c r="A2857" s="1">
        <v>37640</v>
      </c>
      <c r="B2857" s="1" t="s">
        <v>5</v>
      </c>
      <c r="C2857">
        <v>1945.9313896527999</v>
      </c>
      <c r="D2857">
        <v>58.377941689583977</v>
      </c>
      <c r="E2857" t="s">
        <v>6468</v>
      </c>
      <c r="F2857" s="2">
        <v>44499.45103009259</v>
      </c>
      <c r="G2857" s="8">
        <v>349.17393929728621</v>
      </c>
      <c r="H2857" s="7">
        <f>LN(G2857)</f>
        <v>5.8555701914476526</v>
      </c>
      <c r="I2857" s="7">
        <f>+(H2857-$O$10)/_xlfn.STDEV.S($H$2:$H$6885)</f>
        <v>0.19101758456757767</v>
      </c>
      <c r="J2857" s="7">
        <f>($O$9-H2857)/($O$9-$O$2)</f>
        <v>0.46556820610758204</v>
      </c>
      <c r="K2857" t="b">
        <f>G2857&lt;2000</f>
        <v>1</v>
      </c>
    </row>
    <row r="2858" spans="1:11" x14ac:dyDescent="0.25">
      <c r="A2858" s="1">
        <v>24065</v>
      </c>
      <c r="B2858" s="1" t="s">
        <v>5</v>
      </c>
      <c r="C2858">
        <v>4501.2489934389669</v>
      </c>
      <c r="D2858">
        <v>162.4162852531625</v>
      </c>
      <c r="E2858" t="s">
        <v>4030</v>
      </c>
      <c r="F2858" s="2">
        <v>44390.668587962973</v>
      </c>
      <c r="G2858" s="8">
        <v>349.11505852617557</v>
      </c>
      <c r="H2858" s="7">
        <f>LN(G2858)</f>
        <v>5.8554015484604838</v>
      </c>
      <c r="I2858" s="7">
        <f>+(H2858-$O$10)/_xlfn.STDEV.S($H$2:$H$6885)</f>
        <v>0.19089538155385552</v>
      </c>
      <c r="J2858" s="7">
        <f>($O$9-H2858)/($O$9-$O$2)</f>
        <v>0.46558673141992707</v>
      </c>
      <c r="K2858" t="b">
        <f>G2858&lt;2000</f>
        <v>1</v>
      </c>
    </row>
    <row r="2859" spans="1:11" x14ac:dyDescent="0.25">
      <c r="A2859" s="1">
        <v>25100</v>
      </c>
      <c r="B2859" s="1" t="s">
        <v>5</v>
      </c>
      <c r="C2859">
        <v>5126.8198974635998</v>
      </c>
      <c r="D2859">
        <v>175.04980364186099</v>
      </c>
      <c r="E2859" t="s">
        <v>3701</v>
      </c>
      <c r="F2859" s="2">
        <v>44377.459618055553</v>
      </c>
      <c r="G2859" s="8">
        <v>349.1138778909438</v>
      </c>
      <c r="H2859" s="7">
        <f>LN(G2859)</f>
        <v>5.8553981666607031</v>
      </c>
      <c r="I2859" s="7">
        <f>+(H2859-$O$10)/_xlfn.STDEV.S($H$2:$H$6885)</f>
        <v>0.19089293101540183</v>
      </c>
      <c r="J2859" s="7">
        <f>($O$9-H2859)/($O$9-$O$2)</f>
        <v>0.46558710290823074</v>
      </c>
      <c r="K2859" t="b">
        <f>G2859&lt;2000</f>
        <v>1</v>
      </c>
    </row>
    <row r="2860" spans="1:11" x14ac:dyDescent="0.25">
      <c r="A2860" s="1">
        <v>34605</v>
      </c>
      <c r="B2860" s="1" t="s">
        <v>5</v>
      </c>
      <c r="C2860">
        <v>2214.9136699874398</v>
      </c>
      <c r="D2860">
        <v>66.641975810017584</v>
      </c>
      <c r="E2860" t="s">
        <v>6305</v>
      </c>
      <c r="F2860" s="2">
        <v>44490.782048611109</v>
      </c>
      <c r="G2860" s="8">
        <v>349.02170058477401</v>
      </c>
      <c r="H2860" s="7">
        <f>LN(G2860)</f>
        <v>5.8551340995953733</v>
      </c>
      <c r="I2860" s="7">
        <f>+(H2860-$O$10)/_xlfn.STDEV.S($H$2:$H$6885)</f>
        <v>0.19070158127860098</v>
      </c>
      <c r="J2860" s="7">
        <f>($O$9-H2860)/($O$9-$O$2)</f>
        <v>0.46561611048777735</v>
      </c>
      <c r="K2860" t="b">
        <f>G2860&lt;2000</f>
        <v>1</v>
      </c>
    </row>
    <row r="2861" spans="1:11" x14ac:dyDescent="0.25">
      <c r="A2861" s="1">
        <v>4519</v>
      </c>
      <c r="B2861" s="1" t="s">
        <v>5</v>
      </c>
      <c r="C2861">
        <v>7857.4354714227129</v>
      </c>
      <c r="D2861">
        <v>374.82641164632872</v>
      </c>
      <c r="E2861" t="s">
        <v>127</v>
      </c>
      <c r="F2861" s="2">
        <v>44168.462384259263</v>
      </c>
      <c r="G2861" s="8">
        <v>348.99813494550801</v>
      </c>
      <c r="H2861" s="7">
        <f>LN(G2861)</f>
        <v>5.8550665781924689</v>
      </c>
      <c r="I2861" s="7">
        <f>+(H2861-$O$10)/_xlfn.STDEV.S($H$2:$H$6885)</f>
        <v>0.1906526535463294</v>
      </c>
      <c r="J2861" s="7">
        <f>($O$9-H2861)/($O$9-$O$2)</f>
        <v>0.46562352766592258</v>
      </c>
      <c r="K2861" t="b">
        <f>G2861&lt;2000</f>
        <v>1</v>
      </c>
    </row>
    <row r="2862" spans="1:11" x14ac:dyDescent="0.25">
      <c r="A2862" s="1">
        <v>3703</v>
      </c>
      <c r="B2862" s="1" t="s">
        <v>42</v>
      </c>
      <c r="C2862">
        <v>3308.4267554628568</v>
      </c>
      <c r="D2862">
        <v>183.46368878577141</v>
      </c>
      <c r="E2862" t="s">
        <v>3422</v>
      </c>
      <c r="F2862" s="2">
        <v>44368.473576388889</v>
      </c>
      <c r="G2862" s="8">
        <v>348.7696940133676</v>
      </c>
      <c r="H2862" s="7">
        <f>LN(G2862)</f>
        <v>5.8544118018304143</v>
      </c>
      <c r="I2862" s="7">
        <f>+(H2862-$O$10)/_xlfn.STDEV.S($H$2:$H$6885)</f>
        <v>0.19017818587885976</v>
      </c>
      <c r="J2862" s="7">
        <f>($O$9-H2862)/($O$9-$O$2)</f>
        <v>0.46569545438417426</v>
      </c>
      <c r="K2862" t="b">
        <f>G2862&lt;2000</f>
        <v>1</v>
      </c>
    </row>
    <row r="2863" spans="1:11" x14ac:dyDescent="0.25">
      <c r="A2863" s="1">
        <v>12070</v>
      </c>
      <c r="B2863" s="1" t="s">
        <v>5</v>
      </c>
      <c r="C2863">
        <v>4418.1970544931992</v>
      </c>
      <c r="D2863">
        <v>370.76282115617192</v>
      </c>
      <c r="E2863" t="s">
        <v>206</v>
      </c>
      <c r="F2863" s="2">
        <v>44172.452604166669</v>
      </c>
      <c r="G2863" s="8">
        <v>348.76456273605049</v>
      </c>
      <c r="H2863" s="7">
        <f>LN(G2863)</f>
        <v>5.8543970892130268</v>
      </c>
      <c r="I2863" s="7">
        <f>+(H2863-$O$10)/_xlfn.STDEV.S($H$2:$H$6885)</f>
        <v>0.19016752474070825</v>
      </c>
      <c r="J2863" s="7">
        <f>($O$9-H2863)/($O$9-$O$2)</f>
        <v>0.46569707055474319</v>
      </c>
      <c r="K2863" t="b">
        <f>G2863&lt;2000</f>
        <v>1</v>
      </c>
    </row>
    <row r="2864" spans="1:11" x14ac:dyDescent="0.25">
      <c r="A2864" s="1">
        <v>16778</v>
      </c>
      <c r="B2864" s="1" t="s">
        <v>5</v>
      </c>
      <c r="C2864">
        <v>1134.910320158936</v>
      </c>
      <c r="D2864">
        <v>80.214368109998318</v>
      </c>
      <c r="E2864" t="s">
        <v>6021</v>
      </c>
      <c r="F2864" s="2">
        <v>44476.401273148149</v>
      </c>
      <c r="G2864" s="8">
        <v>348.24524431962828</v>
      </c>
      <c r="H2864" s="7">
        <f>LN(G2864)</f>
        <v>5.8529069566287779</v>
      </c>
      <c r="I2864" s="7">
        <f>+(H2864-$O$10)/_xlfn.STDEV.S($H$2:$H$6885)</f>
        <v>0.18908773662916037</v>
      </c>
      <c r="J2864" s="7">
        <f>($O$9-H2864)/($O$9-$O$2)</f>
        <v>0.46586076056060816</v>
      </c>
      <c r="K2864" t="b">
        <f>G2864&lt;2000</f>
        <v>1</v>
      </c>
    </row>
    <row r="2865" spans="1:11" x14ac:dyDescent="0.25">
      <c r="A2865" s="1">
        <v>29431</v>
      </c>
      <c r="B2865" s="1" t="s">
        <v>5</v>
      </c>
      <c r="C2865">
        <v>2633.5690901857602</v>
      </c>
      <c r="D2865">
        <v>114.4871748531136</v>
      </c>
      <c r="E2865" t="s">
        <v>5242</v>
      </c>
      <c r="F2865" s="2">
        <v>44440.448842592603</v>
      </c>
      <c r="G2865" s="8">
        <v>348.15619305368688</v>
      </c>
      <c r="H2865" s="7">
        <f>LN(G2865)</f>
        <v>5.8526512096941854</v>
      </c>
      <c r="I2865" s="7">
        <f>+(H2865-$O$10)/_xlfn.STDEV.S($H$2:$H$6885)</f>
        <v>0.18890241587149303</v>
      </c>
      <c r="J2865" s="7">
        <f>($O$9-H2865)/($O$9-$O$2)</f>
        <v>0.46588885417970344</v>
      </c>
      <c r="K2865" t="b">
        <f>G2865&lt;2000</f>
        <v>1</v>
      </c>
    </row>
    <row r="2866" spans="1:11" x14ac:dyDescent="0.25">
      <c r="A2866" s="1">
        <v>21375</v>
      </c>
      <c r="B2866" s="1" t="s">
        <v>5</v>
      </c>
      <c r="C2866">
        <v>4361.0618054364759</v>
      </c>
      <c r="D2866">
        <v>221.21497826685459</v>
      </c>
      <c r="E2866" t="s">
        <v>2528</v>
      </c>
      <c r="F2866" s="2">
        <v>44328.518784722219</v>
      </c>
      <c r="G2866" s="8">
        <v>348.09801626783212</v>
      </c>
      <c r="H2866" s="7">
        <f>LN(G2866)</f>
        <v>5.8524840960589319</v>
      </c>
      <c r="I2866" s="7">
        <f>+(H2866-$O$10)/_xlfn.STDEV.S($H$2:$H$6885)</f>
        <v>0.18878132106521095</v>
      </c>
      <c r="J2866" s="7">
        <f>($O$9-H2866)/($O$9-$O$2)</f>
        <v>0.46590721149382697</v>
      </c>
      <c r="K2866" t="b">
        <f>G2866&lt;2000</f>
        <v>1</v>
      </c>
    </row>
    <row r="2867" spans="1:11" x14ac:dyDescent="0.25">
      <c r="A2867" s="1">
        <v>344</v>
      </c>
      <c r="B2867" s="1" t="s">
        <v>42</v>
      </c>
      <c r="C2867">
        <v>3164.406884040985</v>
      </c>
      <c r="D2867">
        <v>193.3875151395049</v>
      </c>
      <c r="E2867" t="s">
        <v>3169</v>
      </c>
      <c r="F2867" s="2">
        <v>44357.615671296298</v>
      </c>
      <c r="G2867" s="8">
        <v>347.95774378249843</v>
      </c>
      <c r="H2867" s="7">
        <f>LN(G2867)</f>
        <v>5.8520810464893902</v>
      </c>
      <c r="I2867" s="7">
        <f>+(H2867-$O$10)/_xlfn.STDEV.S($H$2:$H$6885)</f>
        <v>0.18848926105782912</v>
      </c>
      <c r="J2867" s="7">
        <f>($O$9-H2867)/($O$9-$O$2)</f>
        <v>0.46595148620273508</v>
      </c>
      <c r="K2867" t="b">
        <f>G2867&lt;2000</f>
        <v>1</v>
      </c>
    </row>
    <row r="2868" spans="1:11" x14ac:dyDescent="0.25">
      <c r="A2868" s="1">
        <v>21354</v>
      </c>
      <c r="B2868" s="1" t="s">
        <v>5</v>
      </c>
      <c r="C2868">
        <v>4110.9038300390639</v>
      </c>
      <c r="D2868">
        <v>186.57906868127569</v>
      </c>
      <c r="E2868" t="s">
        <v>3346</v>
      </c>
      <c r="F2868" s="2">
        <v>44364.743993055563</v>
      </c>
      <c r="G2868" s="8">
        <v>347.93358710319387</v>
      </c>
      <c r="H2868" s="7">
        <f>LN(G2868)</f>
        <v>5.852011619904399</v>
      </c>
      <c r="I2868" s="7">
        <f>+(H2868-$O$10)/_xlfn.STDEV.S($H$2:$H$6885)</f>
        <v>0.18843895278198086</v>
      </c>
      <c r="J2868" s="7">
        <f>($O$9-H2868)/($O$9-$O$2)</f>
        <v>0.46595911266377921</v>
      </c>
      <c r="K2868" t="b">
        <f>G2868&lt;2000</f>
        <v>1</v>
      </c>
    </row>
    <row r="2869" spans="1:11" x14ac:dyDescent="0.25">
      <c r="A2869" s="1">
        <v>11578</v>
      </c>
      <c r="B2869" s="1" t="s">
        <v>42</v>
      </c>
      <c r="C2869">
        <v>2503.98</v>
      </c>
      <c r="D2869">
        <v>69.330699999999993</v>
      </c>
      <c r="E2869" t="s">
        <v>6220</v>
      </c>
      <c r="F2869" s="2">
        <v>44487.733113425929</v>
      </c>
      <c r="G2869" s="8">
        <v>347.88397496541478</v>
      </c>
      <c r="H2869" s="7">
        <f>LN(G2869)</f>
        <v>5.8518690189107829</v>
      </c>
      <c r="I2869" s="7">
        <f>+(H2869-$O$10)/_xlfn.STDEV.S($H$2:$H$6885)</f>
        <v>0.18833562046160268</v>
      </c>
      <c r="J2869" s="7">
        <f>($O$9-H2869)/($O$9-$O$2)</f>
        <v>0.46597477728163145</v>
      </c>
      <c r="K2869" t="b">
        <f>G2869&lt;2000</f>
        <v>1</v>
      </c>
    </row>
    <row r="2870" spans="1:11" x14ac:dyDescent="0.25">
      <c r="A2870" s="1">
        <v>33524</v>
      </c>
      <c r="B2870" s="1" t="s">
        <v>5</v>
      </c>
      <c r="C2870">
        <v>1778.9424438497219</v>
      </c>
      <c r="D2870">
        <v>86.741499950884247</v>
      </c>
      <c r="E2870" t="s">
        <v>5905</v>
      </c>
      <c r="F2870" s="2">
        <v>44469.463865740741</v>
      </c>
      <c r="G2870" s="8">
        <v>347.87698119629289</v>
      </c>
      <c r="H2870" s="7">
        <f>LN(G2870)</f>
        <v>5.8518489149683006</v>
      </c>
      <c r="I2870" s="7">
        <f>+(H2870-$O$10)/_xlfn.STDEV.S($H$2:$H$6885)</f>
        <v>0.18832105263165447</v>
      </c>
      <c r="J2870" s="7">
        <f>($O$9-H2870)/($O$9-$O$2)</f>
        <v>0.46597698568543228</v>
      </c>
      <c r="K2870" t="b">
        <f>G2870&lt;2000</f>
        <v>1</v>
      </c>
    </row>
    <row r="2871" spans="1:11" x14ac:dyDescent="0.25">
      <c r="A2871" s="1">
        <v>830</v>
      </c>
      <c r="B2871" s="1" t="s">
        <v>1741</v>
      </c>
      <c r="C2871">
        <v>9143.0918536398476</v>
      </c>
      <c r="D2871">
        <v>225.57151136781621</v>
      </c>
      <c r="E2871" t="s">
        <v>2456</v>
      </c>
      <c r="F2871" s="2">
        <v>44323.767453703702</v>
      </c>
      <c r="G2871" s="8">
        <v>347.82850926830702</v>
      </c>
      <c r="H2871" s="7">
        <f>LN(G2871)</f>
        <v>5.8517095688549565</v>
      </c>
      <c r="I2871" s="7">
        <f>+(H2871-$O$10)/_xlfn.STDEV.S($H$2:$H$6885)</f>
        <v>0.18822007888061393</v>
      </c>
      <c r="J2871" s="7">
        <f>($O$9-H2871)/($O$9-$O$2)</f>
        <v>0.46599229275699872</v>
      </c>
      <c r="K2871" t="b">
        <f>G2871&lt;2000</f>
        <v>1</v>
      </c>
    </row>
    <row r="2872" spans="1:11" x14ac:dyDescent="0.25">
      <c r="A2872" s="1">
        <v>24181</v>
      </c>
      <c r="B2872" s="1" t="s">
        <v>5</v>
      </c>
      <c r="C2872">
        <v>2675.5945179166802</v>
      </c>
      <c r="D2872">
        <v>120.0115747426256</v>
      </c>
      <c r="E2872" t="s">
        <v>5103</v>
      </c>
      <c r="F2872" s="2">
        <v>44434.476712962962</v>
      </c>
      <c r="G2872" s="8">
        <v>347.65755140736832</v>
      </c>
      <c r="H2872" s="7">
        <f>LN(G2872)</f>
        <v>5.851217947601711</v>
      </c>
      <c r="I2872" s="7">
        <f>+(H2872-$O$10)/_xlfn.STDEV.S($H$2:$H$6885)</f>
        <v>0.18786383757010908</v>
      </c>
      <c r="J2872" s="7">
        <f>($O$9-H2872)/($O$9-$O$2)</f>
        <v>0.46604629700244488</v>
      </c>
      <c r="K2872" t="b">
        <f>G2872&lt;2000</f>
        <v>1</v>
      </c>
    </row>
    <row r="2873" spans="1:11" x14ac:dyDescent="0.25">
      <c r="A2873" s="1">
        <v>18740</v>
      </c>
      <c r="B2873" s="1" t="s">
        <v>5</v>
      </c>
      <c r="C2873">
        <v>5506.5141755840004</v>
      </c>
      <c r="D2873">
        <v>82.597712633759997</v>
      </c>
      <c r="E2873" t="s">
        <v>5971</v>
      </c>
      <c r="F2873" s="2">
        <v>44473.722025462957</v>
      </c>
      <c r="G2873" s="8">
        <v>347.51772368947832</v>
      </c>
      <c r="H2873" s="7">
        <f>LN(G2873)</f>
        <v>5.8508156671271756</v>
      </c>
      <c r="I2873" s="7">
        <f>+(H2873-$O$10)/_xlfn.STDEV.S($H$2:$H$6885)</f>
        <v>0.18757233486860278</v>
      </c>
      <c r="J2873" s="7">
        <f>($O$9-H2873)/($O$9-$O$2)</f>
        <v>0.46609048722681284</v>
      </c>
      <c r="K2873" t="b">
        <f>G2873&lt;2000</f>
        <v>1</v>
      </c>
    </row>
    <row r="2874" spans="1:11" x14ac:dyDescent="0.25">
      <c r="A2874" s="1">
        <v>2876</v>
      </c>
      <c r="B2874" s="1" t="s">
        <v>1741</v>
      </c>
      <c r="C2874">
        <v>4376.3984913793101</v>
      </c>
      <c r="D2874">
        <v>179.4743096551725</v>
      </c>
      <c r="E2874" t="s">
        <v>3552</v>
      </c>
      <c r="F2874" s="2">
        <v>44371.953946759262</v>
      </c>
      <c r="G2874" s="8">
        <v>347.48455480515429</v>
      </c>
      <c r="H2874" s="7">
        <f>LN(G2874)</f>
        <v>5.8507202174131949</v>
      </c>
      <c r="I2874" s="7">
        <f>+(H2874-$O$10)/_xlfn.STDEV.S($H$2:$H$6885)</f>
        <v>0.18750316956915464</v>
      </c>
      <c r="J2874" s="7">
        <f>($O$9-H2874)/($O$9-$O$2)</f>
        <v>0.46610097231009101</v>
      </c>
      <c r="K2874" t="b">
        <f>G2874&lt;2000</f>
        <v>1</v>
      </c>
    </row>
    <row r="2875" spans="1:11" x14ac:dyDescent="0.25">
      <c r="A2875" s="1">
        <v>21222</v>
      </c>
      <c r="B2875" s="1" t="s">
        <v>5</v>
      </c>
      <c r="C2875">
        <v>3824.8588533177972</v>
      </c>
      <c r="D2875">
        <v>147.95628039788389</v>
      </c>
      <c r="E2875" t="s">
        <v>4394</v>
      </c>
      <c r="F2875" s="2">
        <v>44404.73951388889</v>
      </c>
      <c r="G2875" s="8">
        <v>346.76793852160148</v>
      </c>
      <c r="H2875" s="7">
        <f>LN(G2875)</f>
        <v>5.8486557911563199</v>
      </c>
      <c r="I2875" s="7">
        <f>+(H2875-$O$10)/_xlfn.STDEV.S($H$2:$H$6885)</f>
        <v>0.18600723360150756</v>
      </c>
      <c r="J2875" s="7">
        <f>($O$9-H2875)/($O$9-$O$2)</f>
        <v>0.46632774806794475</v>
      </c>
      <c r="K2875" t="b">
        <f>G2875&lt;2000</f>
        <v>1</v>
      </c>
    </row>
    <row r="2876" spans="1:11" x14ac:dyDescent="0.25">
      <c r="A2876" s="1">
        <v>4744</v>
      </c>
      <c r="B2876" s="1" t="s">
        <v>5</v>
      </c>
      <c r="C2876">
        <v>7487.5418983188774</v>
      </c>
      <c r="D2876">
        <v>370.49244722708812</v>
      </c>
      <c r="E2876" t="s">
        <v>173</v>
      </c>
      <c r="F2876" s="2">
        <v>44170.497534722221</v>
      </c>
      <c r="G2876" s="8">
        <v>346.7630481095465</v>
      </c>
      <c r="H2876" s="7">
        <f>LN(G2876)</f>
        <v>5.8486416882188896</v>
      </c>
      <c r="I2876" s="7">
        <f>+(H2876-$O$10)/_xlfn.STDEV.S($H$2:$H$6885)</f>
        <v>0.18599701425301726</v>
      </c>
      <c r="J2876" s="7">
        <f>($O$9-H2876)/($O$9-$O$2)</f>
        <v>0.46632929726560346</v>
      </c>
      <c r="K2876" t="b">
        <f>G2876&lt;2000</f>
        <v>1</v>
      </c>
    </row>
    <row r="2877" spans="1:11" x14ac:dyDescent="0.25">
      <c r="A2877" s="1">
        <v>1645</v>
      </c>
      <c r="B2877" s="1" t="s">
        <v>42</v>
      </c>
      <c r="C2877">
        <v>3573.798901990609</v>
      </c>
      <c r="D2877">
        <v>241.59528080213491</v>
      </c>
      <c r="E2877" t="s">
        <v>2142</v>
      </c>
      <c r="F2877" s="2">
        <v>44305.875636574077</v>
      </c>
      <c r="G2877" s="8">
        <v>346.35714519188832</v>
      </c>
      <c r="H2877" s="7">
        <f>LN(G2877)</f>
        <v>5.8474704542309546</v>
      </c>
      <c r="I2877" s="7">
        <f>+(H2877-$O$10)/_xlfn.STDEV.S($H$2:$H$6885)</f>
        <v>0.18514830820539363</v>
      </c>
      <c r="J2877" s="7">
        <f>($O$9-H2877)/($O$9-$O$2)</f>
        <v>0.46645795648719274</v>
      </c>
      <c r="K2877" t="b">
        <f>G2877&lt;2000</f>
        <v>1</v>
      </c>
    </row>
    <row r="2878" spans="1:11" x14ac:dyDescent="0.25">
      <c r="A2878" s="1">
        <v>396</v>
      </c>
      <c r="B2878" s="1" t="s">
        <v>42</v>
      </c>
      <c r="C2878">
        <v>6685.4852751137378</v>
      </c>
      <c r="D2878">
        <v>202.67850522845961</v>
      </c>
      <c r="E2878" t="s">
        <v>2929</v>
      </c>
      <c r="F2878" s="2">
        <v>44346.776388888888</v>
      </c>
      <c r="G2878" s="8">
        <v>346.17766192621309</v>
      </c>
      <c r="H2878" s="7">
        <f>LN(G2878)</f>
        <v>5.8469521170503569</v>
      </c>
      <c r="I2878" s="7">
        <f>+(H2878-$O$10)/_xlfn.STDEV.S($H$2:$H$6885)</f>
        <v>0.18477270785190916</v>
      </c>
      <c r="J2878" s="7">
        <f>($O$9-H2878)/($O$9-$O$2)</f>
        <v>0.46651489545828084</v>
      </c>
      <c r="K2878" t="b">
        <f>G2878&lt;2000</f>
        <v>1</v>
      </c>
    </row>
    <row r="2879" spans="1:11" x14ac:dyDescent="0.25">
      <c r="A2879" s="1">
        <v>4389</v>
      </c>
      <c r="B2879" s="1" t="s">
        <v>5</v>
      </c>
      <c r="C2879">
        <v>3267.7399346451998</v>
      </c>
      <c r="D2879">
        <v>364.57100985143683</v>
      </c>
      <c r="E2879" t="s">
        <v>339</v>
      </c>
      <c r="F2879" s="2">
        <v>44175.488310185188</v>
      </c>
      <c r="G2879" s="8">
        <v>345.64428672236068</v>
      </c>
      <c r="H2879" s="7">
        <f>LN(G2879)</f>
        <v>5.845410173171377</v>
      </c>
      <c r="I2879" s="7">
        <f>+(H2879-$O$10)/_xlfn.STDEV.S($H$2:$H$6885)</f>
        <v>0.18365537595352932</v>
      </c>
      <c r="J2879" s="7">
        <f>($O$9-H2879)/($O$9-$O$2)</f>
        <v>0.46668427689806785</v>
      </c>
      <c r="K2879" t="b">
        <f>G2879&lt;2000</f>
        <v>1</v>
      </c>
    </row>
    <row r="2880" spans="1:11" x14ac:dyDescent="0.25">
      <c r="A2880" s="1">
        <v>8794</v>
      </c>
      <c r="B2880" s="1" t="s">
        <v>5</v>
      </c>
      <c r="C2880">
        <v>7538.2691603289668</v>
      </c>
      <c r="D2880">
        <v>325.55330944365159</v>
      </c>
      <c r="E2880" t="s">
        <v>1028</v>
      </c>
      <c r="F2880" s="2">
        <v>44216.650231481479</v>
      </c>
      <c r="G2880" s="8">
        <v>345.60334216185532</v>
      </c>
      <c r="H2880" s="7">
        <f>LN(G2880)</f>
        <v>5.845291707490361</v>
      </c>
      <c r="I2880" s="7">
        <f>+(H2880-$O$10)/_xlfn.STDEV.S($H$2:$H$6885)</f>
        <v>0.18356953269680193</v>
      </c>
      <c r="J2880" s="7">
        <f>($O$9-H2880)/($O$9-$O$2)</f>
        <v>0.46669729026897544</v>
      </c>
      <c r="K2880" t="b">
        <f>G2880&lt;2000</f>
        <v>1</v>
      </c>
    </row>
    <row r="2881" spans="1:11" x14ac:dyDescent="0.25">
      <c r="A2881" s="1">
        <v>11567</v>
      </c>
      <c r="B2881" s="1" t="s">
        <v>42</v>
      </c>
      <c r="C2881">
        <v>1053.758631506156</v>
      </c>
      <c r="D2881">
        <v>71.067604488789385</v>
      </c>
      <c r="E2881" t="s">
        <v>6200</v>
      </c>
      <c r="F2881" s="2">
        <v>44485.40965277778</v>
      </c>
      <c r="G2881" s="8">
        <v>345.56166777675139</v>
      </c>
      <c r="H2881" s="7">
        <f>LN(G2881)</f>
        <v>5.845171115780551</v>
      </c>
      <c r="I2881" s="7">
        <f>+(H2881-$O$10)/_xlfn.STDEV.S($H$2:$H$6885)</f>
        <v>0.18348214886533593</v>
      </c>
      <c r="J2881" s="7">
        <f>($O$9-H2881)/($O$9-$O$2)</f>
        <v>0.46671053718263583</v>
      </c>
      <c r="K2881" t="b">
        <f>G2881&lt;2000</f>
        <v>1</v>
      </c>
    </row>
    <row r="2882" spans="1:11" x14ac:dyDescent="0.25">
      <c r="A2882" s="1">
        <v>781</v>
      </c>
      <c r="B2882" s="1" t="s">
        <v>42</v>
      </c>
      <c r="C2882">
        <v>6578.7703477081041</v>
      </c>
      <c r="D2882">
        <v>297.08558689729432</v>
      </c>
      <c r="E2882" t="s">
        <v>1411</v>
      </c>
      <c r="F2882" s="2">
        <v>44246.367245370369</v>
      </c>
      <c r="G2882" s="8">
        <v>345.21997225473501</v>
      </c>
      <c r="H2882" s="7">
        <f>LN(G2882)</f>
        <v>5.8441818145887323</v>
      </c>
      <c r="I2882" s="7">
        <f>+(H2882-$O$10)/_xlfn.STDEV.S($H$2:$H$6885)</f>
        <v>0.18276527596626807</v>
      </c>
      <c r="J2882" s="7">
        <f>($O$9-H2882)/($O$9-$O$2)</f>
        <v>0.46681921121580761</v>
      </c>
      <c r="K2882" t="b">
        <f>G2882&lt;2000</f>
        <v>1</v>
      </c>
    </row>
    <row r="2883" spans="1:11" x14ac:dyDescent="0.25">
      <c r="A2883" s="1">
        <v>35772</v>
      </c>
      <c r="B2883" s="1" t="s">
        <v>5</v>
      </c>
      <c r="C2883">
        <v>1447.4548853366159</v>
      </c>
      <c r="D2883">
        <v>68.021571496711402</v>
      </c>
      <c r="E2883" t="s">
        <v>6236</v>
      </c>
      <c r="F2883" s="2">
        <v>44488.513657407413</v>
      </c>
      <c r="G2883" s="8">
        <v>345.01724938980038</v>
      </c>
      <c r="H2883" s="7">
        <f>LN(G2883)</f>
        <v>5.8435944140127951</v>
      </c>
      <c r="I2883" s="7">
        <f>+(H2883-$O$10)/_xlfn.STDEV.S($H$2:$H$6885)</f>
        <v>0.18233963051342869</v>
      </c>
      <c r="J2883" s="7">
        <f>($O$9-H2883)/($O$9-$O$2)</f>
        <v>0.46688373675181466</v>
      </c>
      <c r="K2883" t="b">
        <f>G2883&lt;2000</f>
        <v>1</v>
      </c>
    </row>
    <row r="2884" spans="1:11" x14ac:dyDescent="0.25">
      <c r="A2884" s="1">
        <v>27992</v>
      </c>
      <c r="B2884" s="1" t="s">
        <v>5</v>
      </c>
      <c r="C2884">
        <v>1593.744065606031</v>
      </c>
      <c r="D2884">
        <v>126.5183837578651</v>
      </c>
      <c r="E2884" t="s">
        <v>4874</v>
      </c>
      <c r="F2884" s="2">
        <v>44426.563136574077</v>
      </c>
      <c r="G2884" s="8">
        <v>344.84802031735973</v>
      </c>
      <c r="H2884" s="7">
        <f>LN(G2884)</f>
        <v>5.8431037991543118</v>
      </c>
      <c r="I2884" s="7">
        <f>+(H2884-$O$10)/_xlfn.STDEV.S($H$2:$H$6885)</f>
        <v>0.18198411846226037</v>
      </c>
      <c r="J2884" s="7">
        <f>($O$9-H2884)/($O$9-$O$2)</f>
        <v>0.46693763044551106</v>
      </c>
      <c r="K2884" t="b">
        <f>G2884&lt;2000</f>
        <v>1</v>
      </c>
    </row>
    <row r="2885" spans="1:11" x14ac:dyDescent="0.25">
      <c r="A2885" s="1">
        <v>32118</v>
      </c>
      <c r="B2885" s="1" t="s">
        <v>5</v>
      </c>
      <c r="C2885">
        <v>2019.9702464005941</v>
      </c>
      <c r="D2885">
        <v>113.1900877904839</v>
      </c>
      <c r="E2885" t="s">
        <v>5245</v>
      </c>
      <c r="F2885" s="2">
        <v>44440.527453703697</v>
      </c>
      <c r="G2885" s="8">
        <v>344.43733277006419</v>
      </c>
      <c r="H2885" s="7">
        <f>LN(G2885)</f>
        <v>5.8419121661272824</v>
      </c>
      <c r="I2885" s="7">
        <f>+(H2885-$O$10)/_xlfn.STDEV.S($H$2:$H$6885)</f>
        <v>0.18112063075015006</v>
      </c>
      <c r="J2885" s="7">
        <f>($O$9-H2885)/($O$9-$O$2)</f>
        <v>0.46706853048705438</v>
      </c>
      <c r="K2885" t="b">
        <f>G2885&lt;2000</f>
        <v>1</v>
      </c>
    </row>
    <row r="2886" spans="1:11" x14ac:dyDescent="0.25">
      <c r="A2886" s="1">
        <v>23253</v>
      </c>
      <c r="B2886" s="1" t="s">
        <v>5</v>
      </c>
      <c r="C2886">
        <v>3772.2802102686801</v>
      </c>
      <c r="D2886">
        <v>177.24564788365839</v>
      </c>
      <c r="E2886" t="s">
        <v>3558</v>
      </c>
      <c r="F2886" s="2">
        <v>44372.416562500002</v>
      </c>
      <c r="G2886" s="8">
        <v>344.01377177343551</v>
      </c>
      <c r="H2886" s="7">
        <f>LN(G2886)</f>
        <v>5.8406816907971537</v>
      </c>
      <c r="I2886" s="7">
        <f>+(H2886-$O$10)/_xlfn.STDEV.S($H$2:$H$6885)</f>
        <v>0.18022899691362432</v>
      </c>
      <c r="J2886" s="7">
        <f>($O$9-H2886)/($O$9-$O$2)</f>
        <v>0.4672036973280016</v>
      </c>
      <c r="K2886" t="b">
        <f>G2886&lt;2000</f>
        <v>1</v>
      </c>
    </row>
    <row r="2887" spans="1:11" x14ac:dyDescent="0.25">
      <c r="A2887" s="1">
        <v>7548</v>
      </c>
      <c r="B2887" s="1" t="s">
        <v>42</v>
      </c>
      <c r="C2887">
        <v>1431.1600980000001</v>
      </c>
      <c r="D2887">
        <v>74.222560780000023</v>
      </c>
      <c r="E2887" t="s">
        <v>6128</v>
      </c>
      <c r="F2887" s="2">
        <v>44481.723865740743</v>
      </c>
      <c r="G2887" s="8">
        <v>344.01111481899909</v>
      </c>
      <c r="H2887" s="7">
        <f>LN(G2887)</f>
        <v>5.8406739673717709</v>
      </c>
      <c r="I2887" s="7">
        <f>+(H2887-$O$10)/_xlfn.STDEV.S($H$2:$H$6885)</f>
        <v>0.18022340032242368</v>
      </c>
      <c r="J2887" s="7">
        <f>($O$9-H2887)/($O$9-$O$2)</f>
        <v>0.46720454574079356</v>
      </c>
      <c r="K2887" t="b">
        <f>G2887&lt;2000</f>
        <v>1</v>
      </c>
    </row>
    <row r="2888" spans="1:11" x14ac:dyDescent="0.25">
      <c r="A2888" s="1">
        <v>20015</v>
      </c>
      <c r="B2888" s="1" t="s">
        <v>5</v>
      </c>
      <c r="C2888">
        <v>6983.6901460404806</v>
      </c>
      <c r="D2888">
        <v>226.20534976160721</v>
      </c>
      <c r="E2888" t="s">
        <v>2380</v>
      </c>
      <c r="F2888" s="2">
        <v>44320.396643518521</v>
      </c>
      <c r="G2888" s="8">
        <v>343.9084840286356</v>
      </c>
      <c r="H2888" s="7">
        <f>LN(G2888)</f>
        <v>5.8403755871793859</v>
      </c>
      <c r="I2888" s="7">
        <f>+(H2888-$O$10)/_xlfn.STDEV.S($H$2:$H$6885)</f>
        <v>0.18000718641779243</v>
      </c>
      <c r="J2888" s="7">
        <f>($O$9-H2888)/($O$9-$O$2)</f>
        <v>0.4672373225929729</v>
      </c>
      <c r="K2888" t="b">
        <f>G2888&lt;2000</f>
        <v>1</v>
      </c>
    </row>
    <row r="2889" spans="1:11" x14ac:dyDescent="0.25">
      <c r="A2889" s="1">
        <v>10383</v>
      </c>
      <c r="B2889" s="1" t="s">
        <v>5</v>
      </c>
      <c r="C2889">
        <v>5501.1133185491599</v>
      </c>
      <c r="D2889">
        <v>330.49901624716227</v>
      </c>
      <c r="E2889" t="s">
        <v>948</v>
      </c>
      <c r="F2889" s="2">
        <v>44209.692395833343</v>
      </c>
      <c r="G2889" s="8">
        <v>343.89439646750731</v>
      </c>
      <c r="H2889" s="7">
        <f>LN(G2889)</f>
        <v>5.8403346232301789</v>
      </c>
      <c r="I2889" s="7">
        <f>+(H2889-$O$10)/_xlfn.STDEV.S($H$2:$H$6885)</f>
        <v>0.17997750289444472</v>
      </c>
      <c r="J2889" s="7">
        <f>($O$9-H2889)/($O$9-$O$2)</f>
        <v>0.46724182245369456</v>
      </c>
      <c r="K2889" t="b">
        <f>G2889&lt;2000</f>
        <v>1</v>
      </c>
    </row>
    <row r="2890" spans="1:11" x14ac:dyDescent="0.25">
      <c r="A2890" s="1">
        <v>4886</v>
      </c>
      <c r="B2890" s="1" t="s">
        <v>5</v>
      </c>
      <c r="C2890">
        <v>9415.6788648105194</v>
      </c>
      <c r="D2890">
        <v>324.7640833037803</v>
      </c>
      <c r="E2890" t="s">
        <v>1023</v>
      </c>
      <c r="F2890" s="2">
        <v>44215.772106481483</v>
      </c>
      <c r="G2890" s="8">
        <v>343.88722476976471</v>
      </c>
      <c r="H2890" s="7">
        <f>LN(G2890)</f>
        <v>5.8403137686521518</v>
      </c>
      <c r="I2890" s="7">
        <f>+(H2890-$O$10)/_xlfn.STDEV.S($H$2:$H$6885)</f>
        <v>0.17996239113481804</v>
      </c>
      <c r="J2890" s="7">
        <f>($O$9-H2890)/($O$9-$O$2)</f>
        <v>0.46724411331427679</v>
      </c>
      <c r="K2890" t="b">
        <f>G2890&lt;2000</f>
        <v>1</v>
      </c>
    </row>
    <row r="2891" spans="1:11" x14ac:dyDescent="0.25">
      <c r="A2891" s="1">
        <v>3826</v>
      </c>
      <c r="B2891" s="1" t="s">
        <v>42</v>
      </c>
      <c r="C2891">
        <v>2942.3594474799988</v>
      </c>
      <c r="D2891">
        <v>150.52912503580001</v>
      </c>
      <c r="E2891" t="s">
        <v>4304</v>
      </c>
      <c r="F2891" s="2">
        <v>44400.696006944447</v>
      </c>
      <c r="G2891" s="8">
        <v>343.86974444714451</v>
      </c>
      <c r="H2891" s="7">
        <f>LN(G2891)</f>
        <v>5.8402629358044855</v>
      </c>
      <c r="I2891" s="7">
        <f>+(H2891-$O$10)/_xlfn.STDEV.S($H$2:$H$6885)</f>
        <v>0.17992555635570756</v>
      </c>
      <c r="J2891" s="7">
        <f>($O$9-H2891)/($O$9-$O$2)</f>
        <v>0.46724969726648385</v>
      </c>
      <c r="K2891" t="b">
        <f>G2891&lt;2000</f>
        <v>1</v>
      </c>
    </row>
    <row r="2892" spans="1:11" x14ac:dyDescent="0.25">
      <c r="A2892" s="1">
        <v>23128</v>
      </c>
      <c r="B2892" s="1" t="s">
        <v>5</v>
      </c>
      <c r="C2892">
        <v>7061.0994325584943</v>
      </c>
      <c r="D2892">
        <v>183.29481090204769</v>
      </c>
      <c r="E2892" t="s">
        <v>3376</v>
      </c>
      <c r="F2892" s="2">
        <v>44365.672546296293</v>
      </c>
      <c r="G2892" s="8">
        <v>343.43836839780982</v>
      </c>
      <c r="H2892" s="7">
        <f>LN(G2892)</f>
        <v>5.8390076731415963</v>
      </c>
      <c r="I2892" s="7">
        <f>+(H2892-$O$10)/_xlfn.STDEV.S($H$2:$H$6885)</f>
        <v>0.17901596098507758</v>
      </c>
      <c r="J2892" s="7">
        <f>($O$9-H2892)/($O$9-$O$2)</f>
        <v>0.46738758697832711</v>
      </c>
      <c r="K2892" t="b">
        <f>G2892&lt;2000</f>
        <v>1</v>
      </c>
    </row>
    <row r="2893" spans="1:11" x14ac:dyDescent="0.25">
      <c r="A2893" s="1">
        <v>16711</v>
      </c>
      <c r="B2893" s="1" t="s">
        <v>5</v>
      </c>
      <c r="C2893">
        <v>4005.1690722808539</v>
      </c>
      <c r="D2893">
        <v>252.94653422894461</v>
      </c>
      <c r="E2893" t="s">
        <v>1903</v>
      </c>
      <c r="F2893" s="2">
        <v>44291.449189814812</v>
      </c>
      <c r="G2893" s="8">
        <v>343.18460315513352</v>
      </c>
      <c r="H2893" s="7">
        <f>LN(G2893)</f>
        <v>5.8382685040058586</v>
      </c>
      <c r="I2893" s="7">
        <f>+(H2893-$O$10)/_xlfn.STDEV.S($H$2:$H$6885)</f>
        <v>0.17848034015936765</v>
      </c>
      <c r="J2893" s="7">
        <f>($O$9-H2893)/($O$9-$O$2)</f>
        <v>0.46746878418281956</v>
      </c>
      <c r="K2893" t="b">
        <f>G2893&lt;2000</f>
        <v>1</v>
      </c>
    </row>
    <row r="2894" spans="1:11" x14ac:dyDescent="0.25">
      <c r="A2894" s="1">
        <v>5984</v>
      </c>
      <c r="B2894" s="1" t="s">
        <v>1741</v>
      </c>
      <c r="C2894">
        <v>3411.866500000001</v>
      </c>
      <c r="D2894">
        <v>79.691445000000002</v>
      </c>
      <c r="E2894" t="s">
        <v>6006</v>
      </c>
      <c r="F2894" s="2">
        <v>44475.560266203713</v>
      </c>
      <c r="G2894" s="8">
        <v>342.54842243062819</v>
      </c>
      <c r="H2894" s="7">
        <f>LN(G2894)</f>
        <v>5.8364130270686587</v>
      </c>
      <c r="I2894" s="7">
        <f>+(H2894-$O$10)/_xlfn.STDEV.S($H$2:$H$6885)</f>
        <v>0.17713581420294106</v>
      </c>
      <c r="J2894" s="7">
        <f>($O$9-H2894)/($O$9-$O$2)</f>
        <v>0.46767260700633401</v>
      </c>
      <c r="K2894" t="b">
        <f>G2894&lt;2000</f>
        <v>1</v>
      </c>
    </row>
    <row r="2895" spans="1:11" x14ac:dyDescent="0.25">
      <c r="A2895" s="1">
        <v>27772</v>
      </c>
      <c r="B2895" s="1" t="s">
        <v>5</v>
      </c>
      <c r="C2895">
        <v>3090.5299137469729</v>
      </c>
      <c r="D2895">
        <v>152.0867937982554</v>
      </c>
      <c r="E2895" t="s">
        <v>4204</v>
      </c>
      <c r="F2895" s="2">
        <v>44398.38857638889</v>
      </c>
      <c r="G2895" s="8">
        <v>342.48217247928159</v>
      </c>
      <c r="H2895" s="7">
        <f>LN(G2895)</f>
        <v>5.8362196051921895</v>
      </c>
      <c r="I2895" s="7">
        <f>+(H2895-$O$10)/_xlfn.STDEV.S($H$2:$H$6885)</f>
        <v>0.17699565577346144</v>
      </c>
      <c r="J2895" s="7">
        <f>($O$9-H2895)/($O$9-$O$2)</f>
        <v>0.467693854262067</v>
      </c>
      <c r="K2895" t="b">
        <f>G2895&lt;2000</f>
        <v>1</v>
      </c>
    </row>
    <row r="2896" spans="1:11" x14ac:dyDescent="0.25">
      <c r="A2896" s="1">
        <v>33962</v>
      </c>
      <c r="B2896" s="1" t="s">
        <v>5</v>
      </c>
      <c r="C2896">
        <v>3493.6833926977602</v>
      </c>
      <c r="D2896">
        <v>101.9249996615</v>
      </c>
      <c r="E2896" t="s">
        <v>5504</v>
      </c>
      <c r="F2896" s="2">
        <v>44451.816493055558</v>
      </c>
      <c r="G2896" s="8">
        <v>342.38143524594551</v>
      </c>
      <c r="H2896" s="7">
        <f>LN(G2896)</f>
        <v>5.8359254233056754</v>
      </c>
      <c r="I2896" s="7">
        <f>+(H2896-$O$10)/_xlfn.STDEV.S($H$2:$H$6885)</f>
        <v>0.17678248406844113</v>
      </c>
      <c r="J2896" s="7">
        <f>($O$9-H2896)/($O$9-$O$2)</f>
        <v>0.46772616993332866</v>
      </c>
      <c r="K2896" t="b">
        <f>G2896&lt;2000</f>
        <v>1</v>
      </c>
    </row>
    <row r="2897" spans="1:11" x14ac:dyDescent="0.25">
      <c r="A2897" s="1">
        <v>3599</v>
      </c>
      <c r="B2897" s="1" t="s">
        <v>1741</v>
      </c>
      <c r="C2897">
        <v>6868.177192659492</v>
      </c>
      <c r="D2897">
        <v>153.79622520637969</v>
      </c>
      <c r="E2897" t="s">
        <v>4172</v>
      </c>
      <c r="F2897" s="2">
        <v>44396.513865740737</v>
      </c>
      <c r="G2897" s="8">
        <v>342.37170411939792</v>
      </c>
      <c r="H2897" s="7">
        <f>LN(G2897)</f>
        <v>5.8358970010145201</v>
      </c>
      <c r="I2897" s="7">
        <f>+(H2897-$O$10)/_xlfn.STDEV.S($H$2:$H$6885)</f>
        <v>0.17676188855068867</v>
      </c>
      <c r="J2897" s="7">
        <f>($O$9-H2897)/($O$9-$O$2)</f>
        <v>0.46772929210182229</v>
      </c>
      <c r="K2897" t="b">
        <f>G2897&lt;2000</f>
        <v>1</v>
      </c>
    </row>
    <row r="2898" spans="1:11" x14ac:dyDescent="0.25">
      <c r="A2898" s="1">
        <v>5858</v>
      </c>
      <c r="B2898" s="1" t="s">
        <v>42</v>
      </c>
      <c r="C2898">
        <v>2434.991457229421</v>
      </c>
      <c r="D2898">
        <v>150.1407671055517</v>
      </c>
      <c r="E2898" t="s">
        <v>4280</v>
      </c>
      <c r="F2898" s="2">
        <v>44400.410358796304</v>
      </c>
      <c r="G2898" s="8">
        <v>342.37049683648843</v>
      </c>
      <c r="H2898" s="7">
        <f>LN(G2898)</f>
        <v>5.8358934747738189</v>
      </c>
      <c r="I2898" s="7">
        <f>+(H2898-$O$10)/_xlfn.STDEV.S($H$2:$H$6885)</f>
        <v>0.17675933334665658</v>
      </c>
      <c r="J2898" s="7">
        <f>($O$9-H2898)/($O$9-$O$2)</f>
        <v>0.4677296794568585</v>
      </c>
      <c r="K2898" t="b">
        <f>G2898&lt;2000</f>
        <v>1</v>
      </c>
    </row>
    <row r="2899" spans="1:11" x14ac:dyDescent="0.25">
      <c r="A2899" s="1">
        <v>4997</v>
      </c>
      <c r="B2899" s="1" t="s">
        <v>42</v>
      </c>
      <c r="C2899">
        <v>5239.1904946823397</v>
      </c>
      <c r="D2899">
        <v>126.68679330833361</v>
      </c>
      <c r="E2899" t="s">
        <v>4825</v>
      </c>
      <c r="F2899" s="2">
        <v>44425.393217592587</v>
      </c>
      <c r="G2899" s="8">
        <v>342.3164059453556</v>
      </c>
      <c r="H2899" s="7">
        <f>LN(G2899)</f>
        <v>5.8357354729454638</v>
      </c>
      <c r="I2899" s="7">
        <f>+(H2899-$O$10)/_xlfn.STDEV.S($H$2:$H$6885)</f>
        <v>0.17664484118826471</v>
      </c>
      <c r="J2899" s="7">
        <f>($O$9-H2899)/($O$9-$O$2)</f>
        <v>0.46774703584546679</v>
      </c>
      <c r="K2899" t="b">
        <f>G2899&lt;2000</f>
        <v>1</v>
      </c>
    </row>
    <row r="2900" spans="1:11" x14ac:dyDescent="0.25">
      <c r="A2900" s="1">
        <v>20269</v>
      </c>
      <c r="B2900" s="1" t="s">
        <v>5</v>
      </c>
      <c r="C2900">
        <v>4595.2164887542967</v>
      </c>
      <c r="D2900">
        <v>162.90168110823959</v>
      </c>
      <c r="E2900" t="s">
        <v>3939</v>
      </c>
      <c r="F2900" s="2">
        <v>44386.639293981483</v>
      </c>
      <c r="G2900" s="8">
        <v>342.04218278280371</v>
      </c>
      <c r="H2900" s="7">
        <f>LN(G2900)</f>
        <v>5.8349340709268578</v>
      </c>
      <c r="I2900" s="7">
        <f>+(H2900-$O$10)/_xlfn.STDEV.S($H$2:$H$6885)</f>
        <v>0.17606412482690992</v>
      </c>
      <c r="J2900" s="7">
        <f>($O$9-H2900)/($O$9-$O$2)</f>
        <v>0.46783506928793522</v>
      </c>
      <c r="K2900" t="b">
        <f>G2900&lt;2000</f>
        <v>1</v>
      </c>
    </row>
    <row r="2901" spans="1:11" x14ac:dyDescent="0.25">
      <c r="A2901" s="1">
        <v>20628</v>
      </c>
      <c r="B2901" s="1" t="s">
        <v>5</v>
      </c>
      <c r="C2901">
        <v>4892.6692683760411</v>
      </c>
      <c r="D2901">
        <v>176.93899701332279</v>
      </c>
      <c r="E2901" t="s">
        <v>3524</v>
      </c>
      <c r="F2901" s="2">
        <v>44371.476261574076</v>
      </c>
      <c r="G2901" s="8">
        <v>341.71003026411921</v>
      </c>
      <c r="H2901" s="7">
        <f>LN(G2901)</f>
        <v>5.8339625126972132</v>
      </c>
      <c r="I2901" s="7">
        <f>+(H2901-$O$10)/_xlfn.STDEV.S($H$2:$H$6885)</f>
        <v>0.17536010893118648</v>
      </c>
      <c r="J2901" s="7">
        <f>($O$9-H2901)/($O$9-$O$2)</f>
        <v>0.46794179426931581</v>
      </c>
      <c r="K2901" t="b">
        <f>G2901&lt;2000</f>
        <v>1</v>
      </c>
    </row>
    <row r="2902" spans="1:11" x14ac:dyDescent="0.25">
      <c r="A2902" s="1">
        <v>36309</v>
      </c>
      <c r="B2902" s="1" t="s">
        <v>5</v>
      </c>
      <c r="C2902">
        <v>1820.473724276238</v>
      </c>
      <c r="D2902">
        <v>73.745123702240349</v>
      </c>
      <c r="E2902" t="s">
        <v>6121</v>
      </c>
      <c r="F2902" s="2">
        <v>44481.608703703707</v>
      </c>
      <c r="G2902" s="8">
        <v>341.29916044787632</v>
      </c>
      <c r="H2902" s="7">
        <f>LN(G2902)</f>
        <v>5.832759396044052</v>
      </c>
      <c r="I2902" s="7">
        <f>+(H2902-$O$10)/_xlfn.STDEV.S($H$2:$H$6885)</f>
        <v>0.17448829989042014</v>
      </c>
      <c r="J2902" s="7">
        <f>($O$9-H2902)/($O$9-$O$2)</f>
        <v>0.46807395577903238</v>
      </c>
      <c r="K2902" t="b">
        <f>G2902&lt;2000</f>
        <v>1</v>
      </c>
    </row>
    <row r="2903" spans="1:11" x14ac:dyDescent="0.25">
      <c r="A2903" s="1">
        <v>22679</v>
      </c>
      <c r="B2903" s="1" t="s">
        <v>5</v>
      </c>
      <c r="C2903">
        <v>5767.4555989366008</v>
      </c>
      <c r="D2903">
        <v>188.857689079989</v>
      </c>
      <c r="E2903" t="s">
        <v>3197</v>
      </c>
      <c r="F2903" s="2">
        <v>44358.430798611109</v>
      </c>
      <c r="G2903" s="8">
        <v>341.17825072755642</v>
      </c>
      <c r="H2903" s="7">
        <f>LN(G2903)</f>
        <v>5.832405070114417</v>
      </c>
      <c r="I2903" s="7">
        <f>+(H2903-$O$10)/_xlfn.STDEV.S($H$2:$H$6885)</f>
        <v>0.17423154627636109</v>
      </c>
      <c r="J2903" s="7">
        <f>($O$9-H2903)/($O$9-$O$2)</f>
        <v>0.46811287823070757</v>
      </c>
      <c r="K2903" t="b">
        <f>G2903&lt;2000</f>
        <v>1</v>
      </c>
    </row>
    <row r="2904" spans="1:11" x14ac:dyDescent="0.25">
      <c r="A2904" s="1">
        <v>4776</v>
      </c>
      <c r="B2904" s="1" t="s">
        <v>5</v>
      </c>
      <c r="C2904">
        <v>6405.3887511085441</v>
      </c>
      <c r="D2904">
        <v>360.55740323605028</v>
      </c>
      <c r="E2904" t="s">
        <v>264</v>
      </c>
      <c r="F2904" s="2">
        <v>44174.40011574074</v>
      </c>
      <c r="G2904" s="8">
        <v>340.87553561002471</v>
      </c>
      <c r="H2904" s="7">
        <f>LN(G2904)</f>
        <v>5.8315174124443852</v>
      </c>
      <c r="I2904" s="7">
        <f>+(H2904-$O$10)/_xlfn.STDEV.S($H$2:$H$6885)</f>
        <v>0.17358832686799697</v>
      </c>
      <c r="J2904" s="7">
        <f>($O$9-H2904)/($O$9-$O$2)</f>
        <v>0.46821038679521348</v>
      </c>
      <c r="K2904" t="b">
        <f>G2904&lt;2000</f>
        <v>1</v>
      </c>
    </row>
    <row r="2905" spans="1:11" x14ac:dyDescent="0.25">
      <c r="A2905" s="1">
        <v>4320</v>
      </c>
      <c r="B2905" s="1" t="s">
        <v>5</v>
      </c>
      <c r="C2905">
        <v>6624.2807201783207</v>
      </c>
      <c r="D2905">
        <v>360.27890623933342</v>
      </c>
      <c r="E2905" t="s">
        <v>305</v>
      </c>
      <c r="F2905" s="2">
        <v>44174.651539351849</v>
      </c>
      <c r="G2905" s="8">
        <v>340.83420258842932</v>
      </c>
      <c r="H2905" s="7">
        <f>LN(G2905)</f>
        <v>5.8313961496272944</v>
      </c>
      <c r="I2905" s="7">
        <f>+(H2905-$O$10)/_xlfn.STDEV.S($H$2:$H$6885)</f>
        <v>0.17350045673506284</v>
      </c>
      <c r="J2905" s="7">
        <f>($O$9-H2905)/($O$9-$O$2)</f>
        <v>0.4682237074295319</v>
      </c>
      <c r="K2905" t="b">
        <f>G2905&lt;2000</f>
        <v>1</v>
      </c>
    </row>
    <row r="2906" spans="1:11" x14ac:dyDescent="0.25">
      <c r="A2906" s="1">
        <v>3202</v>
      </c>
      <c r="B2906" s="1" t="s">
        <v>5</v>
      </c>
      <c r="C2906">
        <v>7676.3908741864643</v>
      </c>
      <c r="D2906">
        <v>354.48372852461102</v>
      </c>
      <c r="E2906" t="s">
        <v>531</v>
      </c>
      <c r="F2906" s="2">
        <v>44180.492430555547</v>
      </c>
      <c r="G2906" s="8">
        <v>340.50664964873278</v>
      </c>
      <c r="H2906" s="7">
        <f>LN(G2906)</f>
        <v>5.8304346544700456</v>
      </c>
      <c r="I2906" s="7">
        <f>+(H2906-$O$10)/_xlfn.STDEV.S($H$2:$H$6885)</f>
        <v>0.17280373279849356</v>
      </c>
      <c r="J2906" s="7">
        <f>($O$9-H2906)/($O$9-$O$2)</f>
        <v>0.46832932698955815</v>
      </c>
      <c r="K2906" t="b">
        <f>G2906&lt;2000</f>
        <v>1</v>
      </c>
    </row>
    <row r="2907" spans="1:11" x14ac:dyDescent="0.25">
      <c r="A2907" s="1">
        <v>37417</v>
      </c>
      <c r="B2907" s="1" t="s">
        <v>5</v>
      </c>
      <c r="C2907">
        <v>1365.671978972274</v>
      </c>
      <c r="D2907">
        <v>46.586462239699301</v>
      </c>
      <c r="E2907" t="s">
        <v>6601</v>
      </c>
      <c r="F2907" s="2">
        <v>44510.528611111113</v>
      </c>
      <c r="G2907" s="8">
        <v>340.4468182409629</v>
      </c>
      <c r="H2907" s="7">
        <f>LN(G2907)</f>
        <v>5.8302589261398579</v>
      </c>
      <c r="I2907" s="7">
        <f>+(H2907-$O$10)/_xlfn.STDEV.S($H$2:$H$6885)</f>
        <v>0.17267639556434097</v>
      </c>
      <c r="J2907" s="7">
        <f>($O$9-H2907)/($O$9-$O$2)</f>
        <v>0.46834863062180077</v>
      </c>
      <c r="K2907" t="b">
        <f>G2907&lt;2000</f>
        <v>1</v>
      </c>
    </row>
    <row r="2908" spans="1:11" x14ac:dyDescent="0.25">
      <c r="A2908" s="1">
        <v>13159</v>
      </c>
      <c r="B2908" s="1" t="s">
        <v>5</v>
      </c>
      <c r="C2908">
        <v>3417.295931654081</v>
      </c>
      <c r="D2908">
        <v>205.03775589924479</v>
      </c>
      <c r="E2908" t="s">
        <v>2762</v>
      </c>
      <c r="F2908" s="2">
        <v>44340.61005787037</v>
      </c>
      <c r="G2908" s="8">
        <v>340.38537844213607</v>
      </c>
      <c r="H2908" s="7">
        <f>LN(G2908)</f>
        <v>5.8300784417288884</v>
      </c>
      <c r="I2908" s="7">
        <f>+(H2908-$O$10)/_xlfn.STDEV.S($H$2:$H$6885)</f>
        <v>0.17254561195263793</v>
      </c>
      <c r="J2908" s="7">
        <f>($O$9-H2908)/($O$9-$O$2)</f>
        <v>0.46836845670613875</v>
      </c>
      <c r="K2908" t="b">
        <f>G2908&lt;2000</f>
        <v>1</v>
      </c>
    </row>
    <row r="2909" spans="1:11" x14ac:dyDescent="0.25">
      <c r="A2909" s="1">
        <v>21881</v>
      </c>
      <c r="B2909" s="1" t="s">
        <v>5</v>
      </c>
      <c r="C2909">
        <v>4540.6369418628756</v>
      </c>
      <c r="D2909">
        <v>196.3266541413372</v>
      </c>
      <c r="E2909" t="s">
        <v>3020</v>
      </c>
      <c r="F2909" s="2">
        <v>44349.877199074072</v>
      </c>
      <c r="G2909" s="8">
        <v>340.26594322272621</v>
      </c>
      <c r="H2909" s="7">
        <f>LN(G2909)</f>
        <v>5.8297274978113967</v>
      </c>
      <c r="I2909" s="7">
        <f>+(H2909-$O$10)/_xlfn.STDEV.S($H$2:$H$6885)</f>
        <v>0.17229130903091588</v>
      </c>
      <c r="J2909" s="7">
        <f>($O$9-H2909)/($O$9-$O$2)</f>
        <v>0.46840700764618243</v>
      </c>
      <c r="K2909" t="b">
        <f>G2909&lt;2000</f>
        <v>1</v>
      </c>
    </row>
    <row r="2910" spans="1:11" x14ac:dyDescent="0.25">
      <c r="A2910" s="1">
        <v>14601</v>
      </c>
      <c r="B2910" s="1" t="s">
        <v>5</v>
      </c>
      <c r="C2910">
        <v>4548.3547661757593</v>
      </c>
      <c r="D2910">
        <v>203.98173020607959</v>
      </c>
      <c r="E2910" t="s">
        <v>2792</v>
      </c>
      <c r="F2910" s="2">
        <v>44341.603692129633</v>
      </c>
      <c r="G2910" s="8">
        <v>340.16958577149319</v>
      </c>
      <c r="H2910" s="7">
        <f>LN(G2910)</f>
        <v>5.8294442749408342</v>
      </c>
      <c r="I2910" s="7">
        <f>+(H2910-$O$10)/_xlfn.STDEV.S($H$2:$H$6885)</f>
        <v>0.17208607850862248</v>
      </c>
      <c r="J2910" s="7">
        <f>($O$9-H2910)/($O$9-$O$2)</f>
        <v>0.4684381194773265</v>
      </c>
      <c r="K2910" t="b">
        <f>G2910&lt;2000</f>
        <v>1</v>
      </c>
    </row>
    <row r="2911" spans="1:11" x14ac:dyDescent="0.25">
      <c r="A2911" s="1">
        <v>5148</v>
      </c>
      <c r="B2911" s="1" t="s">
        <v>5</v>
      </c>
      <c r="C2911">
        <v>7986.8601259770776</v>
      </c>
      <c r="D2911">
        <v>347.98753018310651</v>
      </c>
      <c r="E2911" t="s">
        <v>666</v>
      </c>
      <c r="F2911" s="2">
        <v>44186.684293981481</v>
      </c>
      <c r="G2911" s="8">
        <v>339.80373812241908</v>
      </c>
      <c r="H2911" s="7">
        <f>LN(G2911)</f>
        <v>5.8283682101261709</v>
      </c>
      <c r="I2911" s="7">
        <f>+(H2911-$O$10)/_xlfn.STDEV.S($H$2:$H$6885)</f>
        <v>0.1713063344734875</v>
      </c>
      <c r="J2911" s="7">
        <f>($O$9-H2911)/($O$9-$O$2)</f>
        <v>0.46855632443283529</v>
      </c>
      <c r="K2911" t="b">
        <f>G2911&lt;2000</f>
        <v>1</v>
      </c>
    </row>
    <row r="2912" spans="1:11" x14ac:dyDescent="0.25">
      <c r="A2912" s="1">
        <v>4942</v>
      </c>
      <c r="B2912" s="1" t="s">
        <v>5</v>
      </c>
      <c r="C2912">
        <v>13579.407728411839</v>
      </c>
      <c r="D2912">
        <v>365.32662126489589</v>
      </c>
      <c r="E2912" t="s">
        <v>120</v>
      </c>
      <c r="F2912" s="2">
        <v>44167.769409722219</v>
      </c>
      <c r="G2912" s="8">
        <v>339.55271003928749</v>
      </c>
      <c r="H2912" s="7">
        <f>LN(G2912)</f>
        <v>5.8276291927951789</v>
      </c>
      <c r="I2912" s="7">
        <f>+(H2912-$O$10)/_xlfn.STDEV.S($H$2:$H$6885)</f>
        <v>0.17077082364937166</v>
      </c>
      <c r="J2912" s="7">
        <f>($O$9-H2912)/($O$9-$O$2)</f>
        <v>0.46863750496168421</v>
      </c>
      <c r="K2912" t="b">
        <f>G2912&lt;2000</f>
        <v>1</v>
      </c>
    </row>
    <row r="2913" spans="1:11" x14ac:dyDescent="0.25">
      <c r="A2913" s="1">
        <v>424</v>
      </c>
      <c r="B2913" s="1" t="s">
        <v>5</v>
      </c>
      <c r="C2913">
        <v>7877.0693653157514</v>
      </c>
      <c r="D2913">
        <v>347.78514347286841</v>
      </c>
      <c r="E2913" t="s">
        <v>659</v>
      </c>
      <c r="F2913" s="2">
        <v>44186.613449074073</v>
      </c>
      <c r="G2913" s="8">
        <v>339.54175735173192</v>
      </c>
      <c r="H2913" s="7">
        <f>LN(G2913)</f>
        <v>5.8275969360530544</v>
      </c>
      <c r="I2913" s="7">
        <f>+(H2913-$O$10)/_xlfn.STDEV.S($H$2:$H$6885)</f>
        <v>0.17074744959055874</v>
      </c>
      <c r="J2913" s="7">
        <f>($O$9-H2913)/($O$9-$O$2)</f>
        <v>0.46864104834189302</v>
      </c>
      <c r="K2913" t="b">
        <f>G2913&lt;2000</f>
        <v>1</v>
      </c>
    </row>
    <row r="2914" spans="1:11" x14ac:dyDescent="0.25">
      <c r="A2914" s="1">
        <v>6382</v>
      </c>
      <c r="B2914" s="1" t="s">
        <v>5</v>
      </c>
      <c r="C2914">
        <v>2482.72337891696</v>
      </c>
      <c r="D2914">
        <v>59.368027384068</v>
      </c>
      <c r="E2914" t="s">
        <v>6412</v>
      </c>
      <c r="F2914" s="2">
        <v>44496.635393518518</v>
      </c>
      <c r="G2914" s="8">
        <v>339.43442901712211</v>
      </c>
      <c r="H2914" s="7">
        <f>LN(G2914)</f>
        <v>5.8272807884836446</v>
      </c>
      <c r="I2914" s="7">
        <f>+(H2914-$O$10)/_xlfn.STDEV.S($H$2:$H$6885)</f>
        <v>0.17051836099095904</v>
      </c>
      <c r="J2914" s="7">
        <f>($O$9-H2914)/($O$9-$O$2)</f>
        <v>0.46867577692781748</v>
      </c>
      <c r="K2914" t="b">
        <f>G2914&lt;2000</f>
        <v>1</v>
      </c>
    </row>
    <row r="2915" spans="1:11" x14ac:dyDescent="0.25">
      <c r="A2915" s="1">
        <v>1535</v>
      </c>
      <c r="B2915" s="1" t="s">
        <v>1741</v>
      </c>
      <c r="C2915">
        <v>3482.6120344827582</v>
      </c>
      <c r="D2915">
        <v>169.26676224137941</v>
      </c>
      <c r="E2915" t="s">
        <v>3724</v>
      </c>
      <c r="F2915" s="2">
        <v>44378.402361111112</v>
      </c>
      <c r="G2915" s="8">
        <v>339.32829823757339</v>
      </c>
      <c r="H2915" s="7">
        <f>LN(G2915)</f>
        <v>5.8269680701325859</v>
      </c>
      <c r="I2915" s="7">
        <f>+(H2915-$O$10)/_xlfn.STDEV.S($H$2:$H$6885)</f>
        <v>0.17029175729051968</v>
      </c>
      <c r="J2915" s="7">
        <f>($O$9-H2915)/($O$9-$O$2)</f>
        <v>0.46871012881654195</v>
      </c>
      <c r="K2915" t="b">
        <f>G2915&lt;2000</f>
        <v>1</v>
      </c>
    </row>
    <row r="2916" spans="1:11" x14ac:dyDescent="0.25">
      <c r="A2916" s="1">
        <v>5197</v>
      </c>
      <c r="B2916" s="1" t="s">
        <v>5</v>
      </c>
      <c r="C2916">
        <v>4977.0321861736402</v>
      </c>
      <c r="D2916">
        <v>334.06354046158617</v>
      </c>
      <c r="E2916" t="s">
        <v>829</v>
      </c>
      <c r="F2916" s="2">
        <v>44200.719143518523</v>
      </c>
      <c r="G2916" s="8">
        <v>338.93325334129452</v>
      </c>
      <c r="H2916" s="7">
        <f>LN(G2916)</f>
        <v>5.8258031951959772</v>
      </c>
      <c r="I2916" s="7">
        <f>+(H2916-$O$10)/_xlfn.STDEV.S($H$2:$H$6885)</f>
        <v>0.16944765917382484</v>
      </c>
      <c r="J2916" s="7">
        <f>($O$9-H2916)/($O$9-$O$2)</f>
        <v>0.4688380895008602</v>
      </c>
      <c r="K2916" t="b">
        <f>G2916&lt;2000</f>
        <v>1</v>
      </c>
    </row>
    <row r="2917" spans="1:11" x14ac:dyDescent="0.25">
      <c r="A2917" s="1">
        <v>1477</v>
      </c>
      <c r="B2917" s="1" t="s">
        <v>42</v>
      </c>
      <c r="C2917">
        <v>5319.7582885143056</v>
      </c>
      <c r="D2917">
        <v>234.53189462199441</v>
      </c>
      <c r="E2917" t="s">
        <v>2199</v>
      </c>
      <c r="F2917" s="2">
        <v>44307.767592592587</v>
      </c>
      <c r="G2917" s="8">
        <v>338.74817092709532</v>
      </c>
      <c r="H2917" s="7">
        <f>LN(G2917)</f>
        <v>5.8252569727021237</v>
      </c>
      <c r="I2917" s="7">
        <f>+(H2917-$O$10)/_xlfn.STDEV.S($H$2:$H$6885)</f>
        <v>0.16905185241048218</v>
      </c>
      <c r="J2917" s="7">
        <f>($O$9-H2917)/($O$9-$O$2)</f>
        <v>0.46889809165380114</v>
      </c>
      <c r="K2917" t="b">
        <f>G2917&lt;2000</f>
        <v>1</v>
      </c>
    </row>
    <row r="2918" spans="1:11" x14ac:dyDescent="0.25">
      <c r="A2918" s="1">
        <v>2380</v>
      </c>
      <c r="B2918" s="1" t="s">
        <v>42</v>
      </c>
      <c r="C2918">
        <v>4448.2602419224277</v>
      </c>
      <c r="D2918">
        <v>228.6855424177956</v>
      </c>
      <c r="E2918" t="s">
        <v>2300</v>
      </c>
      <c r="F2918" s="2">
        <v>44313.710833333331</v>
      </c>
      <c r="G2918" s="8">
        <v>338.2592155257355</v>
      </c>
      <c r="H2918" s="7">
        <f>LN(G2918)</f>
        <v>5.8238125113973886</v>
      </c>
      <c r="I2918" s="7">
        <f>+(H2918-$O$10)/_xlfn.STDEV.S($H$2:$H$6885)</f>
        <v>0.16800515887399392</v>
      </c>
      <c r="J2918" s="7">
        <f>($O$9-H2918)/($O$9-$O$2)</f>
        <v>0.46905676470205404</v>
      </c>
      <c r="K2918" t="b">
        <f>G2918&lt;2000</f>
        <v>1</v>
      </c>
    </row>
    <row r="2919" spans="1:11" x14ac:dyDescent="0.25">
      <c r="A2919" s="1">
        <v>7667</v>
      </c>
      <c r="B2919" s="1" t="s">
        <v>1741</v>
      </c>
      <c r="C2919">
        <v>4699.9545000000007</v>
      </c>
      <c r="D2919">
        <v>98.867344999999986</v>
      </c>
      <c r="E2919" t="s">
        <v>5560</v>
      </c>
      <c r="F2919" s="2">
        <v>44453.730138888888</v>
      </c>
      <c r="G2919" s="8">
        <v>338.06415448428589</v>
      </c>
      <c r="H2919" s="7">
        <f>LN(G2919)</f>
        <v>5.8232356836386341</v>
      </c>
      <c r="I2919" s="7">
        <f>+(H2919-$O$10)/_xlfn.STDEV.S($H$2:$H$6885)</f>
        <v>0.1675871747543943</v>
      </c>
      <c r="J2919" s="7">
        <f>($O$9-H2919)/($O$9-$O$2)</f>
        <v>0.46912012882160398</v>
      </c>
      <c r="K2919" t="b">
        <f>G2919&lt;2000</f>
        <v>1</v>
      </c>
    </row>
    <row r="2920" spans="1:11" x14ac:dyDescent="0.25">
      <c r="A2920" s="1">
        <v>1333</v>
      </c>
      <c r="B2920" s="1" t="s">
        <v>42</v>
      </c>
      <c r="C2920">
        <v>6245.9639065980382</v>
      </c>
      <c r="D2920">
        <v>270.96805783602503</v>
      </c>
      <c r="E2920" t="s">
        <v>1650</v>
      </c>
      <c r="F2920" s="2">
        <v>44267.889664351853</v>
      </c>
      <c r="G2920" s="8">
        <v>338.03256527588547</v>
      </c>
      <c r="H2920" s="7">
        <f>LN(G2920)</f>
        <v>5.8231422378120232</v>
      </c>
      <c r="I2920" s="7">
        <f>+(H2920-$O$10)/_xlfn.STDEV.S($H$2:$H$6885)</f>
        <v>0.16751946152289079</v>
      </c>
      <c r="J2920" s="7">
        <f>($O$9-H2920)/($O$9-$O$2)</f>
        <v>0.46913039377927801</v>
      </c>
      <c r="K2920" t="b">
        <f>G2920&lt;2000</f>
        <v>1</v>
      </c>
    </row>
    <row r="2921" spans="1:11" x14ac:dyDescent="0.25">
      <c r="A2921" s="1">
        <v>18224</v>
      </c>
      <c r="B2921" s="1" t="s">
        <v>5</v>
      </c>
      <c r="C2921">
        <v>10631.249787375</v>
      </c>
      <c r="D2921">
        <v>246.2623965033234</v>
      </c>
      <c r="E2921" t="s">
        <v>1966</v>
      </c>
      <c r="F2921" s="2">
        <v>44294.452210648153</v>
      </c>
      <c r="G2921" s="8">
        <v>337.88761248199478</v>
      </c>
      <c r="H2921" s="7">
        <f>LN(G2921)</f>
        <v>5.8227133327404399</v>
      </c>
      <c r="I2921" s="7">
        <f>+(H2921-$O$10)/_xlfn.STDEV.S($H$2:$H$6885)</f>
        <v>0.16720866595867481</v>
      </c>
      <c r="J2921" s="7">
        <f>($O$9-H2921)/($O$9-$O$2)</f>
        <v>0.46917750869671898</v>
      </c>
      <c r="K2921" t="b">
        <f>G2921&lt;2000</f>
        <v>1</v>
      </c>
    </row>
    <row r="2922" spans="1:11" x14ac:dyDescent="0.25">
      <c r="A2922" s="1">
        <v>10093</v>
      </c>
      <c r="B2922" s="1" t="s">
        <v>5</v>
      </c>
      <c r="C2922">
        <v>7154.277814871125</v>
      </c>
      <c r="D2922">
        <v>356.31549906651242</v>
      </c>
      <c r="E2922" t="s">
        <v>347</v>
      </c>
      <c r="F2922" s="2">
        <v>44175.534409722219</v>
      </c>
      <c r="G2922" s="8">
        <v>337.85781739820652</v>
      </c>
      <c r="H2922" s="7">
        <f>LN(G2922)</f>
        <v>5.8226251483961882</v>
      </c>
      <c r="I2922" s="7">
        <f>+(H2922-$O$10)/_xlfn.STDEV.S($H$2:$H$6885)</f>
        <v>0.16714476533160702</v>
      </c>
      <c r="J2922" s="7">
        <f>($O$9-H2922)/($O$9-$O$2)</f>
        <v>0.46918719568429335</v>
      </c>
      <c r="K2922" t="b">
        <f>G2922&lt;2000</f>
        <v>1</v>
      </c>
    </row>
    <row r="2923" spans="1:11" x14ac:dyDescent="0.25">
      <c r="A2923" s="1">
        <v>6388</v>
      </c>
      <c r="B2923" s="1" t="s">
        <v>42</v>
      </c>
      <c r="C2923">
        <v>2233.5121495738849</v>
      </c>
      <c r="D2923">
        <v>113.0200130146641</v>
      </c>
      <c r="E2923" t="s">
        <v>5177</v>
      </c>
      <c r="F2923" s="2">
        <v>44438.323321759257</v>
      </c>
      <c r="G2923" s="8">
        <v>337.71402587972563</v>
      </c>
      <c r="H2923" s="7">
        <f>LN(G2923)</f>
        <v>5.8221994600787044</v>
      </c>
      <c r="I2923" s="7">
        <f>+(H2923-$O$10)/_xlfn.STDEV.S($H$2:$H$6885)</f>
        <v>0.16683630070953079</v>
      </c>
      <c r="J2923" s="7">
        <f>($O$9-H2923)/($O$9-$O$2)</f>
        <v>0.46923395724358147</v>
      </c>
      <c r="K2923" t="b">
        <f>G2923&lt;2000</f>
        <v>1</v>
      </c>
    </row>
    <row r="2924" spans="1:11" x14ac:dyDescent="0.25">
      <c r="A2924" s="1">
        <v>33373</v>
      </c>
      <c r="B2924" s="1" t="s">
        <v>5</v>
      </c>
      <c r="C2924">
        <v>2437.0296655451202</v>
      </c>
      <c r="D2924">
        <v>105.3204721793048</v>
      </c>
      <c r="E2924" t="s">
        <v>5378</v>
      </c>
      <c r="F2924" s="2">
        <v>44446.528368055559</v>
      </c>
      <c r="G2924" s="8">
        <v>337.36848493889403</v>
      </c>
      <c r="H2924" s="7">
        <f>LN(G2924)</f>
        <v>5.8211757601147136</v>
      </c>
      <c r="I2924" s="7">
        <f>+(H2924-$O$10)/_xlfn.STDEV.S($H$2:$H$6885)</f>
        <v>0.16609450158199451</v>
      </c>
      <c r="J2924" s="7">
        <f>($O$9-H2924)/($O$9-$O$2)</f>
        <v>0.4693464099574412</v>
      </c>
      <c r="K2924" t="b">
        <f>G2924&lt;2000</f>
        <v>1</v>
      </c>
    </row>
    <row r="2925" spans="1:11" x14ac:dyDescent="0.25">
      <c r="A2925" s="1">
        <v>3977</v>
      </c>
      <c r="B2925" s="1" t="s">
        <v>42</v>
      </c>
      <c r="C2925">
        <v>2113.6362700636978</v>
      </c>
      <c r="D2925">
        <v>142.86589605154691</v>
      </c>
      <c r="E2925" t="s">
        <v>4416</v>
      </c>
      <c r="F2925" s="2">
        <v>44405.518136574072</v>
      </c>
      <c r="G2925" s="8">
        <v>336.51999088120681</v>
      </c>
      <c r="H2925" s="7">
        <f>LN(G2925)</f>
        <v>5.8186575555852835</v>
      </c>
      <c r="I2925" s="7">
        <f>+(H2925-$O$10)/_xlfn.STDEV.S($H$2:$H$6885)</f>
        <v>0.16426974629372923</v>
      </c>
      <c r="J2925" s="7">
        <f>($O$9-H2925)/($O$9-$O$2)</f>
        <v>0.46962303293619395</v>
      </c>
      <c r="K2925" t="b">
        <f>G2925&lt;2000</f>
        <v>1</v>
      </c>
    </row>
    <row r="2926" spans="1:11" x14ac:dyDescent="0.25">
      <c r="A2926" s="1">
        <v>8707</v>
      </c>
      <c r="B2926" s="1" t="s">
        <v>1741</v>
      </c>
      <c r="C2926">
        <v>1390.0345</v>
      </c>
      <c r="D2926">
        <v>84.621724999999998</v>
      </c>
      <c r="E2926" t="s">
        <v>5890</v>
      </c>
      <c r="F2926" s="2">
        <v>44468.690717592603</v>
      </c>
      <c r="G2926" s="8">
        <v>336.51687365889359</v>
      </c>
      <c r="H2926" s="7">
        <f>LN(G2926)</f>
        <v>5.8186482924305363</v>
      </c>
      <c r="I2926" s="7">
        <f>+(H2926-$O$10)/_xlfn.STDEV.S($H$2:$H$6885)</f>
        <v>0.16426303397532399</v>
      </c>
      <c r="J2926" s="7">
        <f>($O$9-H2926)/($O$9-$O$2)</f>
        <v>0.46962405048716288</v>
      </c>
      <c r="K2926" t="b">
        <f>G2926&lt;2000</f>
        <v>1</v>
      </c>
    </row>
    <row r="2927" spans="1:11" x14ac:dyDescent="0.25">
      <c r="A2927" s="1">
        <v>1054</v>
      </c>
      <c r="B2927" s="1" t="s">
        <v>42</v>
      </c>
      <c r="C2927">
        <v>3827.6852584239041</v>
      </c>
      <c r="D2927">
        <v>277.30442658402029</v>
      </c>
      <c r="E2927" t="s">
        <v>1547</v>
      </c>
      <c r="F2927" s="2">
        <v>44259.406990740739</v>
      </c>
      <c r="G2927" s="8">
        <v>336.19030547669882</v>
      </c>
      <c r="H2927" s="7">
        <f>LN(G2927)</f>
        <v>5.8176773849748793</v>
      </c>
      <c r="I2927" s="7">
        <f>+(H2927-$O$10)/_xlfn.STDEV.S($H$2:$H$6885)</f>
        <v>0.16355948964704528</v>
      </c>
      <c r="J2927" s="7">
        <f>($O$9-H2927)/($O$9-$O$2)</f>
        <v>0.46973070398148326</v>
      </c>
      <c r="K2927" t="b">
        <f>G2927&lt;2000</f>
        <v>1</v>
      </c>
    </row>
    <row r="2928" spans="1:11" x14ac:dyDescent="0.25">
      <c r="A2928" s="1">
        <v>874</v>
      </c>
      <c r="B2928" s="1" t="s">
        <v>5</v>
      </c>
      <c r="C2928">
        <v>8671.8845922765904</v>
      </c>
      <c r="D2928">
        <v>356.63797155295458</v>
      </c>
      <c r="E2928" t="s">
        <v>227</v>
      </c>
      <c r="F2928" s="2">
        <v>44172.660462962973</v>
      </c>
      <c r="G2928" s="8">
        <v>335.65758241154367</v>
      </c>
      <c r="H2928" s="7">
        <f>LN(G2928)</f>
        <v>5.8160915403621205</v>
      </c>
      <c r="I2928" s="7">
        <f>+(H2928-$O$10)/_xlfn.STDEV.S($H$2:$H$6885)</f>
        <v>0.16241034615624492</v>
      </c>
      <c r="J2928" s="7">
        <f>($O$9-H2928)/($O$9-$O$2)</f>
        <v>0.469904907885691</v>
      </c>
      <c r="K2928" t="b">
        <f>G2928&lt;2000</f>
        <v>1</v>
      </c>
    </row>
    <row r="2929" spans="1:11" x14ac:dyDescent="0.25">
      <c r="A2929" s="1">
        <v>10061</v>
      </c>
      <c r="B2929" s="1" t="s">
        <v>5</v>
      </c>
      <c r="C2929">
        <v>3827.2038308105862</v>
      </c>
      <c r="D2929">
        <v>368.44980843066247</v>
      </c>
      <c r="E2929" t="s">
        <v>67</v>
      </c>
      <c r="F2929" s="2">
        <v>44159.577349537038</v>
      </c>
      <c r="G2929" s="8">
        <v>335.45771650362377</v>
      </c>
      <c r="H2929" s="7">
        <f>LN(G2929)</f>
        <v>5.8154959171833553</v>
      </c>
      <c r="I2929" s="7">
        <f>+(H2929-$O$10)/_xlfn.STDEV.S($H$2:$H$6885)</f>
        <v>0.16197874239548482</v>
      </c>
      <c r="J2929" s="7">
        <f>($O$9-H2929)/($O$9-$O$2)</f>
        <v>0.4699703366687778</v>
      </c>
      <c r="K2929" t="b">
        <f>G2929&lt;2000</f>
        <v>1</v>
      </c>
    </row>
    <row r="2930" spans="1:11" x14ac:dyDescent="0.25">
      <c r="A2930" s="1">
        <v>4081</v>
      </c>
      <c r="B2930" s="1" t="s">
        <v>42</v>
      </c>
      <c r="C2930">
        <v>1469.192361252183</v>
      </c>
      <c r="D2930">
        <v>92.657765143930121</v>
      </c>
      <c r="E2930" t="s">
        <v>5674</v>
      </c>
      <c r="F2930" s="2">
        <v>44459.597916666673</v>
      </c>
      <c r="G2930" s="8">
        <v>335.26062805504438</v>
      </c>
      <c r="H2930" s="7">
        <f>LN(G2930)</f>
        <v>5.8149082235386214</v>
      </c>
      <c r="I2930" s="7">
        <f>+(H2930-$O$10)/_xlfn.STDEV.S($H$2:$H$6885)</f>
        <v>0.16155288457751366</v>
      </c>
      <c r="J2930" s="7">
        <f>($O$9-H2930)/($O$9-$O$2)</f>
        <v>0.47003489439818397</v>
      </c>
      <c r="K2930" t="b">
        <f>G2930&lt;2000</f>
        <v>1</v>
      </c>
    </row>
    <row r="2931" spans="1:11" x14ac:dyDescent="0.25">
      <c r="A2931" s="1">
        <v>2438</v>
      </c>
      <c r="B2931" s="1" t="s">
        <v>5</v>
      </c>
      <c r="C2931">
        <v>6565.3759466699657</v>
      </c>
      <c r="D2931">
        <v>351.07808074587541</v>
      </c>
      <c r="E2931" t="s">
        <v>474</v>
      </c>
      <c r="F2931" s="2">
        <v>44177.910277777781</v>
      </c>
      <c r="G2931" s="8">
        <v>334.9590860393925</v>
      </c>
      <c r="H2931" s="7">
        <f>LN(G2931)</f>
        <v>5.8140083931407469</v>
      </c>
      <c r="I2931" s="7">
        <f>+(H2931-$O$10)/_xlfn.STDEV.S($H$2:$H$6885)</f>
        <v>0.16090084449980208</v>
      </c>
      <c r="J2931" s="7">
        <f>($O$9-H2931)/($O$9-$O$2)</f>
        <v>0.47013374012819648</v>
      </c>
      <c r="K2931" t="b">
        <f>G2931&lt;2000</f>
        <v>1</v>
      </c>
    </row>
    <row r="2932" spans="1:11" x14ac:dyDescent="0.25">
      <c r="A2932" s="1">
        <v>1799</v>
      </c>
      <c r="B2932" s="1" t="s">
        <v>5</v>
      </c>
      <c r="C2932">
        <v>1634.0436782819829</v>
      </c>
      <c r="D2932">
        <v>102.7706996869002</v>
      </c>
      <c r="E2932" t="s">
        <v>5440</v>
      </c>
      <c r="F2932" s="2">
        <v>44448.389780092592</v>
      </c>
      <c r="G2932" s="8">
        <v>334.66799112504049</v>
      </c>
      <c r="H2932" s="7">
        <f>LN(G2932)</f>
        <v>5.8131389691206756</v>
      </c>
      <c r="I2932" s="7">
        <f>+(H2932-$O$10)/_xlfn.STDEV.S($H$2:$H$6885)</f>
        <v>0.16027083765967895</v>
      </c>
      <c r="J2932" s="7">
        <f>($O$9-H2932)/($O$9-$O$2)</f>
        <v>0.47022924573920649</v>
      </c>
      <c r="K2932" t="b">
        <f>G2932&lt;2000</f>
        <v>1</v>
      </c>
    </row>
    <row r="2933" spans="1:11" x14ac:dyDescent="0.25">
      <c r="A2933" s="1">
        <v>20239</v>
      </c>
      <c r="B2933" s="1" t="s">
        <v>5</v>
      </c>
      <c r="C2933">
        <v>3690.0837261440379</v>
      </c>
      <c r="D2933">
        <v>120.9626176454905</v>
      </c>
      <c r="E2933" t="s">
        <v>4931</v>
      </c>
      <c r="F2933" s="2">
        <v>44428.526909722219</v>
      </c>
      <c r="G2933" s="8">
        <v>334.6117806901853</v>
      </c>
      <c r="H2933" s="7">
        <f>LN(G2933)</f>
        <v>5.8129709962120222</v>
      </c>
      <c r="I2933" s="7">
        <f>+(H2933-$O$10)/_xlfn.STDEV.S($H$2:$H$6885)</f>
        <v>0.16014912020195521</v>
      </c>
      <c r="J2933" s="7">
        <f>($O$9-H2933)/($O$9-$O$2)</f>
        <v>0.4702476974439026</v>
      </c>
      <c r="K2933" t="b">
        <f>G2933&lt;2000</f>
        <v>1</v>
      </c>
    </row>
    <row r="2934" spans="1:11" x14ac:dyDescent="0.25">
      <c r="A2934" s="1">
        <v>18152</v>
      </c>
      <c r="B2934" s="1" t="s">
        <v>5</v>
      </c>
      <c r="C2934">
        <v>2944.8495668588762</v>
      </c>
      <c r="D2934">
        <v>160.16476134712909</v>
      </c>
      <c r="E2934" t="s">
        <v>3900</v>
      </c>
      <c r="F2934" s="2">
        <v>44385.573263888888</v>
      </c>
      <c r="G2934" s="8">
        <v>334.24578407663552</v>
      </c>
      <c r="H2934" s="7">
        <f>LN(G2934)</f>
        <v>5.811876602818395</v>
      </c>
      <c r="I2934" s="7">
        <f>+(H2934-$O$10)/_xlfn.STDEV.S($H$2:$H$6885)</f>
        <v>0.15935609481060001</v>
      </c>
      <c r="J2934" s="7">
        <f>($O$9-H2934)/($O$9-$O$2)</f>
        <v>0.47036791578079085</v>
      </c>
      <c r="K2934" t="b">
        <f>G2934&lt;2000</f>
        <v>1</v>
      </c>
    </row>
    <row r="2935" spans="1:11" x14ac:dyDescent="0.25">
      <c r="A2935" s="1">
        <v>7725</v>
      </c>
      <c r="B2935" s="1" t="s">
        <v>42</v>
      </c>
      <c r="C2935">
        <v>993.70345549800004</v>
      </c>
      <c r="D2935">
        <v>50.224481637380009</v>
      </c>
      <c r="E2935" t="s">
        <v>6534</v>
      </c>
      <c r="F2935" s="2">
        <v>44505.622048611112</v>
      </c>
      <c r="G2935" s="8">
        <v>334.20199345814967</v>
      </c>
      <c r="H2935" s="7">
        <f>LN(G2935)</f>
        <v>5.8117455810093013</v>
      </c>
      <c r="I2935" s="7">
        <f>+(H2935-$O$10)/_xlfn.STDEV.S($H$2:$H$6885)</f>
        <v>0.1592611530629271</v>
      </c>
      <c r="J2935" s="7">
        <f>($O$9-H2935)/($O$9-$O$2)</f>
        <v>0.47038230843344853</v>
      </c>
      <c r="K2935" t="b">
        <f>G2935&lt;2000</f>
        <v>1</v>
      </c>
    </row>
    <row r="2936" spans="1:11" x14ac:dyDescent="0.25">
      <c r="A2936" s="1">
        <v>5021</v>
      </c>
      <c r="B2936" s="1" t="s">
        <v>1741</v>
      </c>
      <c r="C2936">
        <v>6130.3595000000014</v>
      </c>
      <c r="D2936">
        <v>140.68052</v>
      </c>
      <c r="E2936" t="s">
        <v>4456</v>
      </c>
      <c r="F2936" s="2">
        <v>44406.684201388889</v>
      </c>
      <c r="G2936" s="8">
        <v>333.88486330418249</v>
      </c>
      <c r="H2936" s="7">
        <f>LN(G2936)</f>
        <v>5.81079621290072</v>
      </c>
      <c r="I2936" s="7">
        <f>+(H2936-$O$10)/_xlfn.STDEV.S($H$2:$H$6885)</f>
        <v>0.15857321669540889</v>
      </c>
      <c r="J2936" s="7">
        <f>($O$9-H2936)/($O$9-$O$2)</f>
        <v>0.47048659584579311</v>
      </c>
      <c r="K2936" t="b">
        <f>G2936&lt;2000</f>
        <v>1</v>
      </c>
    </row>
    <row r="2937" spans="1:11" x14ac:dyDescent="0.25">
      <c r="A2937" s="1">
        <v>13239</v>
      </c>
      <c r="B2937" s="1" t="s">
        <v>5</v>
      </c>
      <c r="C2937">
        <v>8891.3594163213802</v>
      </c>
      <c r="D2937">
        <v>300.68375699569611</v>
      </c>
      <c r="E2937" t="s">
        <v>1231</v>
      </c>
      <c r="F2937" s="2">
        <v>44231.70815972222</v>
      </c>
      <c r="G2937" s="8">
        <v>333.82199163255558</v>
      </c>
      <c r="H2937" s="7">
        <f>LN(G2937)</f>
        <v>5.8106078917195072</v>
      </c>
      <c r="I2937" s="7">
        <f>+(H2937-$O$10)/_xlfn.STDEV.S($H$2:$H$6885)</f>
        <v>0.15843675435992566</v>
      </c>
      <c r="J2937" s="7">
        <f>($O$9-H2937)/($O$9-$O$2)</f>
        <v>0.47050728279377546</v>
      </c>
      <c r="K2937" t="b">
        <f>G2937&lt;2000</f>
        <v>1</v>
      </c>
    </row>
    <row r="2938" spans="1:11" x14ac:dyDescent="0.25">
      <c r="A2938" s="1">
        <v>16136</v>
      </c>
      <c r="B2938" s="1" t="s">
        <v>5</v>
      </c>
      <c r="C2938">
        <v>4751.5696452126022</v>
      </c>
      <c r="D2938">
        <v>265.38400318448828</v>
      </c>
      <c r="E2938" t="s">
        <v>1655</v>
      </c>
      <c r="F2938" s="2">
        <v>44270.299039351848</v>
      </c>
      <c r="G2938" s="8">
        <v>333.815354749069</v>
      </c>
      <c r="H2938" s="7">
        <f>LN(G2938)</f>
        <v>5.8105880100171952</v>
      </c>
      <c r="I2938" s="7">
        <f>+(H2938-$O$10)/_xlfn.STDEV.S($H$2:$H$6885)</f>
        <v>0.15842234757087831</v>
      </c>
      <c r="J2938" s="7">
        <f>($O$9-H2938)/($O$9-$O$2)</f>
        <v>0.4705094667846515</v>
      </c>
      <c r="K2938" t="b">
        <f>G2938&lt;2000</f>
        <v>1</v>
      </c>
    </row>
    <row r="2939" spans="1:11" x14ac:dyDescent="0.25">
      <c r="A2939" s="1">
        <v>4666</v>
      </c>
      <c r="B2939" s="1" t="s">
        <v>5</v>
      </c>
      <c r="C2939">
        <v>4638.323050090683</v>
      </c>
      <c r="D2939">
        <v>344.72613167690582</v>
      </c>
      <c r="E2939" t="s">
        <v>613</v>
      </c>
      <c r="F2939" s="2">
        <v>44183.488611111112</v>
      </c>
      <c r="G2939" s="8">
        <v>333.76554669671458</v>
      </c>
      <c r="H2939" s="7">
        <f>LN(G2939)</f>
        <v>5.8104387904923733</v>
      </c>
      <c r="I2939" s="7">
        <f>+(H2939-$O$10)/_xlfn.STDEV.S($H$2:$H$6885)</f>
        <v>0.15831421929382661</v>
      </c>
      <c r="J2939" s="7">
        <f>($O$9-H2939)/($O$9-$O$2)</f>
        <v>0.47052585844345518</v>
      </c>
      <c r="K2939" t="b">
        <f>G2939&lt;2000</f>
        <v>1</v>
      </c>
    </row>
    <row r="2940" spans="1:11" x14ac:dyDescent="0.25">
      <c r="A2940" s="1">
        <v>4058</v>
      </c>
      <c r="B2940" s="1" t="s">
        <v>1741</v>
      </c>
      <c r="C2940">
        <v>2912.6220000000021</v>
      </c>
      <c r="D2940">
        <v>155.39612000000011</v>
      </c>
      <c r="E2940" t="s">
        <v>4019</v>
      </c>
      <c r="F2940" s="2">
        <v>44390.475347222222</v>
      </c>
      <c r="G2940" s="8">
        <v>333.64546834471292</v>
      </c>
      <c r="H2940" s="7">
        <f>LN(G2940)</f>
        <v>5.8100789571944773</v>
      </c>
      <c r="I2940" s="7">
        <f>+(H2940-$O$10)/_xlfn.STDEV.S($H$2:$H$6885)</f>
        <v>0.15805347490013025</v>
      </c>
      <c r="J2940" s="7">
        <f>($O$9-H2940)/($O$9-$O$2)</f>
        <v>0.47056538587562169</v>
      </c>
      <c r="K2940" t="b">
        <f>G2940&lt;2000</f>
        <v>1</v>
      </c>
    </row>
    <row r="2941" spans="1:11" x14ac:dyDescent="0.25">
      <c r="A2941" s="1">
        <v>1524</v>
      </c>
      <c r="B2941" s="1" t="s">
        <v>5</v>
      </c>
      <c r="C2941">
        <v>7806.6666320735749</v>
      </c>
      <c r="D2941">
        <v>346.01166211705367</v>
      </c>
      <c r="E2941" t="s">
        <v>576</v>
      </c>
      <c r="F2941" s="2">
        <v>44181.870092592602</v>
      </c>
      <c r="G2941" s="8">
        <v>333.57805011901331</v>
      </c>
      <c r="H2941" s="7">
        <f>LN(G2941)</f>
        <v>5.8098768713145184</v>
      </c>
      <c r="I2941" s="7">
        <f>+(H2941-$O$10)/_xlfn.STDEV.S($H$2:$H$6885)</f>
        <v>0.15790703831254205</v>
      </c>
      <c r="J2941" s="7">
        <f>($O$9-H2941)/($O$9-$O$2)</f>
        <v>0.47058758486598357</v>
      </c>
      <c r="K2941" t="b">
        <f>G2941&lt;2000</f>
        <v>1</v>
      </c>
    </row>
    <row r="2942" spans="1:11" x14ac:dyDescent="0.25">
      <c r="A2942" s="1">
        <v>9115</v>
      </c>
      <c r="B2942" s="1" t="s">
        <v>5</v>
      </c>
      <c r="C2942">
        <v>11929.454229506149</v>
      </c>
      <c r="D2942">
        <v>358.12860826461667</v>
      </c>
      <c r="E2942" t="s">
        <v>125</v>
      </c>
      <c r="F2942" s="2">
        <v>44168.42863425926</v>
      </c>
      <c r="G2942" s="8">
        <v>333.4222264264011</v>
      </c>
      <c r="H2942" s="7">
        <f>LN(G2942)</f>
        <v>5.809409634040632</v>
      </c>
      <c r="I2942" s="7">
        <f>+(H2942-$O$10)/_xlfn.STDEV.S($H$2:$H$6885)</f>
        <v>0.15756846625596979</v>
      </c>
      <c r="J2942" s="7">
        <f>($O$9-H2942)/($O$9-$O$2)</f>
        <v>0.47063891054861828</v>
      </c>
      <c r="K2942" t="b">
        <f>G2942&lt;2000</f>
        <v>1</v>
      </c>
    </row>
    <row r="2943" spans="1:11" x14ac:dyDescent="0.25">
      <c r="A2943" s="1">
        <v>10058</v>
      </c>
      <c r="B2943" s="1" t="s">
        <v>1741</v>
      </c>
      <c r="C2943">
        <v>4371.1500000000005</v>
      </c>
      <c r="D2943">
        <v>65.567250000000016</v>
      </c>
      <c r="E2943" t="s">
        <v>6247</v>
      </c>
      <c r="F2943" s="2">
        <v>44488.696886574071</v>
      </c>
      <c r="G2943" s="8">
        <v>333.41745772726699</v>
      </c>
      <c r="H2943" s="7">
        <f>LN(G2943)</f>
        <v>5.8093953316550744</v>
      </c>
      <c r="I2943" s="7">
        <f>+(H2943-$O$10)/_xlfn.STDEV.S($H$2:$H$6885)</f>
        <v>0.15755810238227483</v>
      </c>
      <c r="J2943" s="7">
        <f>($O$9-H2943)/($O$9-$O$2)</f>
        <v>0.47064048165551209</v>
      </c>
      <c r="K2943" t="b">
        <f>G2943&lt;2000</f>
        <v>1</v>
      </c>
    </row>
    <row r="2944" spans="1:11" x14ac:dyDescent="0.25">
      <c r="A2944" s="1">
        <v>9865</v>
      </c>
      <c r="B2944" s="1" t="s">
        <v>42</v>
      </c>
      <c r="C2944">
        <v>1054.7734184031449</v>
      </c>
      <c r="D2944">
        <v>69.356649839655802</v>
      </c>
      <c r="E2944" t="s">
        <v>6183</v>
      </c>
      <c r="F2944" s="2">
        <v>44484.496863425928</v>
      </c>
      <c r="G2944" s="8">
        <v>333.19068044131723</v>
      </c>
      <c r="H2944" s="7">
        <f>LN(G2944)</f>
        <v>5.8087149400375298</v>
      </c>
      <c r="I2944" s="7">
        <f>+(H2944-$O$10)/_xlfn.STDEV.S($H$2:$H$6885)</f>
        <v>0.15706507324675542</v>
      </c>
      <c r="J2944" s="7">
        <f>($O$9-H2944)/($O$9-$O$2)</f>
        <v>0.47071522219138356</v>
      </c>
      <c r="K2944" t="b">
        <f>G2944&lt;2000</f>
        <v>1</v>
      </c>
    </row>
    <row r="2945" spans="1:11" x14ac:dyDescent="0.25">
      <c r="A2945" s="1">
        <v>24978</v>
      </c>
      <c r="B2945" s="1" t="s">
        <v>5</v>
      </c>
      <c r="C2945">
        <v>2491.8570930199999</v>
      </c>
      <c r="D2945">
        <v>121.9892718459288</v>
      </c>
      <c r="E2945" t="s">
        <v>4876</v>
      </c>
      <c r="F2945" s="2">
        <v>44426.61142361111</v>
      </c>
      <c r="G2945" s="8">
        <v>332.62307235711512</v>
      </c>
      <c r="H2945" s="7">
        <f>LN(G2945)</f>
        <v>5.8070099340375139</v>
      </c>
      <c r="I2945" s="7">
        <f>+(H2945-$O$10)/_xlfn.STDEV.S($H$2:$H$6885)</f>
        <v>0.15582958237272498</v>
      </c>
      <c r="J2945" s="7">
        <f>($O$9-H2945)/($O$9-$O$2)</f>
        <v>0.47090251588933529</v>
      </c>
      <c r="K2945" t="b">
        <f>G2945&lt;2000</f>
        <v>1</v>
      </c>
    </row>
    <row r="2946" spans="1:11" x14ac:dyDescent="0.25">
      <c r="A2946" s="1">
        <v>10561</v>
      </c>
      <c r="B2946" s="1" t="s">
        <v>1741</v>
      </c>
      <c r="C2946">
        <v>618.06050000000005</v>
      </c>
      <c r="D2946">
        <v>31.784185000000001</v>
      </c>
      <c r="E2946" t="s">
        <v>6782</v>
      </c>
      <c r="F2946" s="2">
        <v>44525.593472222223</v>
      </c>
      <c r="G2946" s="8">
        <v>332.59028533955569</v>
      </c>
      <c r="H2946" s="7">
        <f>LN(G2946)</f>
        <v>5.8069113580927985</v>
      </c>
      <c r="I2946" s="7">
        <f>+(H2946-$O$10)/_xlfn.STDEV.S($H$2:$H$6885)</f>
        <v>0.15575815172667817</v>
      </c>
      <c r="J2946" s="7">
        <f>($O$9-H2946)/($O$9-$O$2)</f>
        <v>0.47091334438683891</v>
      </c>
      <c r="K2946" t="b">
        <f>G2946&lt;2000</f>
        <v>1</v>
      </c>
    </row>
    <row r="2947" spans="1:11" x14ac:dyDescent="0.25">
      <c r="A2947" s="1">
        <v>11395</v>
      </c>
      <c r="B2947" s="1" t="s">
        <v>5</v>
      </c>
      <c r="C2947">
        <v>4769.7056299547412</v>
      </c>
      <c r="D2947">
        <v>292.32386976681391</v>
      </c>
      <c r="E2947" t="s">
        <v>1342</v>
      </c>
      <c r="F2947" s="2">
        <v>44239.646307870367</v>
      </c>
      <c r="G2947" s="8">
        <v>332.57076148897482</v>
      </c>
      <c r="H2947" s="7">
        <f>LN(G2947)</f>
        <v>5.806852653961883</v>
      </c>
      <c r="I2947" s="7">
        <f>+(H2947-$O$10)/_xlfn.STDEV.S($H$2:$H$6885)</f>
        <v>0.15571561321478244</v>
      </c>
      <c r="J2947" s="7">
        <f>($O$9-H2947)/($O$9-$O$2)</f>
        <v>0.47091979299391956</v>
      </c>
      <c r="K2947" t="b">
        <f>G2947&lt;2000</f>
        <v>1</v>
      </c>
    </row>
    <row r="2948" spans="1:11" x14ac:dyDescent="0.25">
      <c r="A2948" s="1">
        <v>25272</v>
      </c>
      <c r="B2948" s="1" t="s">
        <v>5</v>
      </c>
      <c r="C2948">
        <v>2733.0236596252398</v>
      </c>
      <c r="D2948">
        <v>160.10579679788401</v>
      </c>
      <c r="E2948" t="s">
        <v>3868</v>
      </c>
      <c r="F2948" s="2">
        <v>44384.732488425929</v>
      </c>
      <c r="G2948" s="8">
        <v>332.52424347561032</v>
      </c>
      <c r="H2948" s="7">
        <f>LN(G2948)</f>
        <v>5.8067127701465093</v>
      </c>
      <c r="I2948" s="7">
        <f>+(H2948-$O$10)/_xlfn.STDEV.S($H$2:$H$6885)</f>
        <v>0.15561424983112448</v>
      </c>
      <c r="J2948" s="7">
        <f>($O$9-H2948)/($O$9-$O$2)</f>
        <v>0.47093515913167194</v>
      </c>
      <c r="K2948" t="b">
        <f>G2948&lt;2000</f>
        <v>1</v>
      </c>
    </row>
    <row r="2949" spans="1:11" x14ac:dyDescent="0.25">
      <c r="A2949" s="1">
        <v>3286</v>
      </c>
      <c r="B2949" s="1" t="s">
        <v>42</v>
      </c>
      <c r="C2949">
        <v>1544.6435230319989</v>
      </c>
      <c r="D2949">
        <v>120.25669945772</v>
      </c>
      <c r="E2949" t="s">
        <v>4929</v>
      </c>
      <c r="F2949" s="2">
        <v>44428.461099537039</v>
      </c>
      <c r="G2949" s="8">
        <v>332.49320688251538</v>
      </c>
      <c r="H2949" s="7">
        <f>LN(G2949)</f>
        <v>5.8066194294586797</v>
      </c>
      <c r="I2949" s="7">
        <f>+(H2949-$O$10)/_xlfn.STDEV.S($H$2:$H$6885)</f>
        <v>0.1555466127858659</v>
      </c>
      <c r="J2949" s="7">
        <f>($O$9-H2949)/($O$9-$O$2)</f>
        <v>0.47094541253992556</v>
      </c>
      <c r="K2949" t="b">
        <f>G2949&lt;2000</f>
        <v>1</v>
      </c>
    </row>
    <row r="2950" spans="1:11" x14ac:dyDescent="0.25">
      <c r="A2950" s="1">
        <v>9659</v>
      </c>
      <c r="B2950" s="1" t="s">
        <v>5</v>
      </c>
      <c r="C2950">
        <v>4941.3700138554541</v>
      </c>
      <c r="D2950">
        <v>316.98547638589031</v>
      </c>
      <c r="E2950" t="s">
        <v>985</v>
      </c>
      <c r="F2950" s="2">
        <v>44212.370763888888</v>
      </c>
      <c r="G2950" s="8">
        <v>332.37093047479863</v>
      </c>
      <c r="H2950" s="7">
        <f>LN(G2950)</f>
        <v>5.8062516057117666</v>
      </c>
      <c r="I2950" s="7">
        <f>+(H2950-$O$10)/_xlfn.STDEV.S($H$2:$H$6885)</f>
        <v>0.15528007830882676</v>
      </c>
      <c r="J2950" s="7">
        <f>($O$9-H2950)/($O$9-$O$2)</f>
        <v>0.47098581771724057</v>
      </c>
      <c r="K2950" t="b">
        <f>G2950&lt;2000</f>
        <v>1</v>
      </c>
    </row>
    <row r="2951" spans="1:11" x14ac:dyDescent="0.25">
      <c r="A2951" s="1">
        <v>7089</v>
      </c>
      <c r="B2951" s="1" t="s">
        <v>1741</v>
      </c>
      <c r="C2951">
        <v>3328.1210000000001</v>
      </c>
      <c r="D2951">
        <v>117.17659</v>
      </c>
      <c r="E2951" t="s">
        <v>4997</v>
      </c>
      <c r="F2951" s="2">
        <v>44431.64167824074</v>
      </c>
      <c r="G2951" s="8">
        <v>331.97533476170378</v>
      </c>
      <c r="H2951" s="7">
        <f>LN(G2951)</f>
        <v>5.8050606732702006</v>
      </c>
      <c r="I2951" s="7">
        <f>+(H2951-$O$10)/_xlfn.STDEV.S($H$2:$H$6885)</f>
        <v>0.15441709825882818</v>
      </c>
      <c r="J2951" s="7">
        <f>($O$9-H2951)/($O$9-$O$2)</f>
        <v>0.4711166407999684</v>
      </c>
      <c r="K2951" t="b">
        <f>G2951&lt;2000</f>
        <v>1</v>
      </c>
    </row>
    <row r="2952" spans="1:11" x14ac:dyDescent="0.25">
      <c r="A2952" s="1">
        <v>12979</v>
      </c>
      <c r="B2952" s="1" t="s">
        <v>5</v>
      </c>
      <c r="C2952">
        <v>5698.7276860254442</v>
      </c>
      <c r="D2952">
        <v>314.40078988341259</v>
      </c>
      <c r="E2952" t="s">
        <v>1001</v>
      </c>
      <c r="F2952" s="2">
        <v>44214.762662037043</v>
      </c>
      <c r="G2952" s="8">
        <v>331.94163367880458</v>
      </c>
      <c r="H2952" s="7">
        <f>LN(G2952)</f>
        <v>5.8049591512892</v>
      </c>
      <c r="I2952" s="7">
        <f>+(H2952-$O$10)/_xlfn.STDEV.S($H$2:$H$6885)</f>
        <v>0.15434353283968097</v>
      </c>
      <c r="J2952" s="7">
        <f>($O$9-H2952)/($O$9-$O$2)</f>
        <v>0.47112779291746526</v>
      </c>
      <c r="K2952" t="b">
        <f>G2952&lt;2000</f>
        <v>1</v>
      </c>
    </row>
    <row r="2953" spans="1:11" x14ac:dyDescent="0.25">
      <c r="A2953" s="1">
        <v>3631</v>
      </c>
      <c r="B2953" s="1" t="s">
        <v>5</v>
      </c>
      <c r="C2953">
        <v>5004.9208300780483</v>
      </c>
      <c r="D2953">
        <v>309.86262416549158</v>
      </c>
      <c r="E2953" t="s">
        <v>1072</v>
      </c>
      <c r="F2953" s="2">
        <v>44219.493090277778</v>
      </c>
      <c r="G2953" s="8">
        <v>331.68882133567519</v>
      </c>
      <c r="H2953" s="7">
        <f>LN(G2953)</f>
        <v>5.8041972442566072</v>
      </c>
      <c r="I2953" s="7">
        <f>+(H2953-$O$10)/_xlfn.STDEV.S($H$2:$H$6885)</f>
        <v>0.1537914355534431</v>
      </c>
      <c r="J2953" s="7">
        <f>($O$9-H2953)/($O$9-$O$2)</f>
        <v>0.47121148786377537</v>
      </c>
      <c r="K2953" t="b">
        <f>G2953&lt;2000</f>
        <v>1</v>
      </c>
    </row>
    <row r="2954" spans="1:11" x14ac:dyDescent="0.25">
      <c r="A2954" s="1">
        <v>13059</v>
      </c>
      <c r="B2954" s="1" t="s">
        <v>5</v>
      </c>
      <c r="C2954">
        <v>5909.0864532468377</v>
      </c>
      <c r="D2954">
        <v>317.89081078504069</v>
      </c>
      <c r="E2954" t="s">
        <v>958</v>
      </c>
      <c r="F2954" s="2">
        <v>44210.649456018517</v>
      </c>
      <c r="G2954" s="8">
        <v>331.68011270747888</v>
      </c>
      <c r="H2954" s="7">
        <f>LN(G2954)</f>
        <v>5.8041709884952954</v>
      </c>
      <c r="I2954" s="7">
        <f>+(H2954-$O$10)/_xlfn.STDEV.S($H$2:$H$6885)</f>
        <v>0.15377240995852373</v>
      </c>
      <c r="J2954" s="7">
        <f>($O$9-H2954)/($O$9-$O$2)</f>
        <v>0.4712143720405047</v>
      </c>
      <c r="K2954" t="b">
        <f>G2954&lt;2000</f>
        <v>1</v>
      </c>
    </row>
    <row r="2955" spans="1:11" x14ac:dyDescent="0.25">
      <c r="A2955" s="1">
        <v>3693</v>
      </c>
      <c r="B2955" s="1" t="s">
        <v>42</v>
      </c>
      <c r="C2955">
        <v>2618.458919813535</v>
      </c>
      <c r="D2955">
        <v>178.9072418145889</v>
      </c>
      <c r="E2955" t="s">
        <v>3288</v>
      </c>
      <c r="F2955" s="2">
        <v>44363.435208333343</v>
      </c>
      <c r="G2955" s="8">
        <v>331.41109474900168</v>
      </c>
      <c r="H2955" s="7">
        <f>LN(G2955)</f>
        <v>5.8033595828539246</v>
      </c>
      <c r="I2955" s="7">
        <f>+(H2955-$O$10)/_xlfn.STDEV.S($H$2:$H$6885)</f>
        <v>0.15318444471673504</v>
      </c>
      <c r="J2955" s="7">
        <f>($O$9-H2955)/($O$9-$O$2)</f>
        <v>0.47130350437382773</v>
      </c>
      <c r="K2955" t="b">
        <f>G2955&lt;2000</f>
        <v>1</v>
      </c>
    </row>
    <row r="2956" spans="1:11" x14ac:dyDescent="0.25">
      <c r="A2956" s="1">
        <v>27113</v>
      </c>
      <c r="B2956" s="1" t="s">
        <v>5</v>
      </c>
      <c r="C2956">
        <v>766.15042138984813</v>
      </c>
      <c r="D2956">
        <v>37.046914521747397</v>
      </c>
      <c r="E2956" t="s">
        <v>6722</v>
      </c>
      <c r="F2956" s="2">
        <v>44519.67087962963</v>
      </c>
      <c r="G2956" s="8">
        <v>331.39186253776393</v>
      </c>
      <c r="H2956" s="7">
        <f>LN(G2956)</f>
        <v>5.803301549886414</v>
      </c>
      <c r="I2956" s="7">
        <f>+(H2956-$O$10)/_xlfn.STDEV.S($H$2:$H$6885)</f>
        <v>0.15314239254697634</v>
      </c>
      <c r="J2956" s="7">
        <f>($O$9-H2956)/($O$9-$O$2)</f>
        <v>0.47130987925408513</v>
      </c>
      <c r="K2956" t="b">
        <f>G2956&lt;2000</f>
        <v>1</v>
      </c>
    </row>
    <row r="2957" spans="1:11" x14ac:dyDescent="0.25">
      <c r="A2957" s="1">
        <v>3650</v>
      </c>
      <c r="B2957" s="1" t="s">
        <v>5</v>
      </c>
      <c r="C2957">
        <v>3655.2673554660801</v>
      </c>
      <c r="D2957">
        <v>224.2659840861088</v>
      </c>
      <c r="E2957" t="s">
        <v>2278</v>
      </c>
      <c r="F2957" s="2">
        <v>44313.459236111114</v>
      </c>
      <c r="G2957" s="8">
        <v>331.38417055492789</v>
      </c>
      <c r="H2957" s="7">
        <f>LN(G2957)</f>
        <v>5.8032783384772726</v>
      </c>
      <c r="I2957" s="7">
        <f>+(H2957-$O$10)/_xlfn.STDEV.S($H$2:$H$6885)</f>
        <v>0.15312557296735765</v>
      </c>
      <c r="J2957" s="7">
        <f>($O$9-H2957)/($O$9-$O$2)</f>
        <v>0.4713124290108911</v>
      </c>
      <c r="K2957" t="b">
        <f>G2957&lt;2000</f>
        <v>1</v>
      </c>
    </row>
    <row r="2958" spans="1:11" x14ac:dyDescent="0.25">
      <c r="A2958" s="1">
        <v>1716</v>
      </c>
      <c r="B2958" s="1" t="s">
        <v>42</v>
      </c>
      <c r="C2958">
        <v>3518.844578642218</v>
      </c>
      <c r="D2958">
        <v>197.5373153620387</v>
      </c>
      <c r="E2958" t="s">
        <v>2847</v>
      </c>
      <c r="F2958" s="2">
        <v>44342.870995370373</v>
      </c>
      <c r="G2958" s="8">
        <v>331.34109844122702</v>
      </c>
      <c r="H2958" s="7">
        <f>LN(G2958)</f>
        <v>5.8031483536531638</v>
      </c>
      <c r="I2958" s="7">
        <f>+(H2958-$O$10)/_xlfn.STDEV.S($H$2:$H$6885)</f>
        <v>0.15303138264547766</v>
      </c>
      <c r="J2958" s="7">
        <f>($O$9-H2958)/($O$9-$O$2)</f>
        <v>0.47132670775148477</v>
      </c>
      <c r="K2958" t="b">
        <f>G2958&lt;2000</f>
        <v>1</v>
      </c>
    </row>
    <row r="2959" spans="1:11" x14ac:dyDescent="0.25">
      <c r="A2959" s="1">
        <v>5094</v>
      </c>
      <c r="B2959" s="1" t="s">
        <v>1741</v>
      </c>
      <c r="C2959">
        <v>2303.544190767519</v>
      </c>
      <c r="D2959">
        <v>126.8132976307008</v>
      </c>
      <c r="E2959" t="s">
        <v>4763</v>
      </c>
      <c r="F2959" s="2">
        <v>44420.748530092591</v>
      </c>
      <c r="G2959" s="8">
        <v>331.26782190736787</v>
      </c>
      <c r="H2959" s="7">
        <f>LN(G2959)</f>
        <v>5.8029271778376641</v>
      </c>
      <c r="I2959" s="7">
        <f>+(H2959-$O$10)/_xlfn.STDEV.S($H$2:$H$6885)</f>
        <v>0.15287111300325729</v>
      </c>
      <c r="J2959" s="7">
        <f>($O$9-H2959)/($O$9-$O$2)</f>
        <v>0.47135100375770533</v>
      </c>
      <c r="K2959" t="b">
        <f>G2959&lt;2000</f>
        <v>1</v>
      </c>
    </row>
    <row r="2960" spans="1:11" x14ac:dyDescent="0.25">
      <c r="A2960" s="1">
        <v>8051</v>
      </c>
      <c r="B2960" s="1" t="s">
        <v>5</v>
      </c>
      <c r="C2960">
        <v>5192.1212155861422</v>
      </c>
      <c r="D2960">
        <v>269.30070529684292</v>
      </c>
      <c r="E2960" t="s">
        <v>1580</v>
      </c>
      <c r="F2960" s="2">
        <v>44263.469166666669</v>
      </c>
      <c r="G2960" s="8">
        <v>330.95237947710461</v>
      </c>
      <c r="H2960" s="7">
        <f>LN(G2960)</f>
        <v>5.8019744963777455</v>
      </c>
      <c r="I2960" s="7">
        <f>+(H2960-$O$10)/_xlfn.STDEV.S($H$2:$H$6885)</f>
        <v>0.15218077569677482</v>
      </c>
      <c r="J2960" s="7">
        <f>($O$9-H2960)/($O$9-$O$2)</f>
        <v>0.47145565513934068</v>
      </c>
      <c r="K2960" t="b">
        <f>G2960&lt;2000</f>
        <v>1</v>
      </c>
    </row>
    <row r="2961" spans="1:11" x14ac:dyDescent="0.25">
      <c r="A2961" s="1">
        <v>290</v>
      </c>
      <c r="B2961" s="1" t="s">
        <v>5</v>
      </c>
      <c r="C2961">
        <v>6027.5619572398737</v>
      </c>
      <c r="D2961">
        <v>345.17400171596768</v>
      </c>
      <c r="E2961" t="s">
        <v>500</v>
      </c>
      <c r="F2961" s="2">
        <v>44179.623877314807</v>
      </c>
      <c r="G2961" s="8">
        <v>330.80784847783082</v>
      </c>
      <c r="H2961" s="7">
        <f>LN(G2961)</f>
        <v>5.8015376886172714</v>
      </c>
      <c r="I2961" s="7">
        <f>+(H2961-$O$10)/_xlfn.STDEV.S($H$2:$H$6885)</f>
        <v>0.15186425364244394</v>
      </c>
      <c r="J2961" s="7">
        <f>($O$9-H2961)/($O$9-$O$2)</f>
        <v>0.47150363816154262</v>
      </c>
      <c r="K2961" t="b">
        <f>G2961&lt;2000</f>
        <v>1</v>
      </c>
    </row>
    <row r="2962" spans="1:11" x14ac:dyDescent="0.25">
      <c r="A2962" s="1">
        <v>1621</v>
      </c>
      <c r="B2962" s="1" t="s">
        <v>42</v>
      </c>
      <c r="C2962">
        <v>4459.4128167140416</v>
      </c>
      <c r="D2962">
        <v>235.6455777570047</v>
      </c>
      <c r="E2962" t="s">
        <v>2047</v>
      </c>
      <c r="F2962" s="2">
        <v>44300.375509259262</v>
      </c>
      <c r="G2962" s="8">
        <v>330.68371421950081</v>
      </c>
      <c r="H2962" s="7">
        <f>LN(G2962)</f>
        <v>5.8011623723871413</v>
      </c>
      <c r="I2962" s="7">
        <f>+(H2962-$O$10)/_xlfn.STDEV.S($H$2:$H$6885)</f>
        <v>0.15159228992079316</v>
      </c>
      <c r="J2962" s="7">
        <f>($O$9-H2962)/($O$9-$O$2)</f>
        <v>0.47154486638281673</v>
      </c>
      <c r="K2962" t="b">
        <f>G2962&lt;2000</f>
        <v>1</v>
      </c>
    </row>
    <row r="2963" spans="1:11" x14ac:dyDescent="0.25">
      <c r="A2963" s="1">
        <v>7047</v>
      </c>
      <c r="B2963" s="1" t="s">
        <v>5</v>
      </c>
      <c r="C2963">
        <v>4737.1659052566793</v>
      </c>
      <c r="D2963">
        <v>285.18203286778783</v>
      </c>
      <c r="E2963" t="s">
        <v>1399</v>
      </c>
      <c r="F2963" s="2">
        <v>44245.544675925928</v>
      </c>
      <c r="G2963" s="8">
        <v>330.52222614174002</v>
      </c>
      <c r="H2963" s="7">
        <f>LN(G2963)</f>
        <v>5.8006739070812081</v>
      </c>
      <c r="I2963" s="7">
        <f>+(H2963-$O$10)/_xlfn.STDEV.S($H$2:$H$6885)</f>
        <v>0.15123833549027776</v>
      </c>
      <c r="J2963" s="7">
        <f>($O$9-H2963)/($O$9-$O$2)</f>
        <v>0.47159852394969243</v>
      </c>
      <c r="K2963" t="b">
        <f>G2963&lt;2000</f>
        <v>1</v>
      </c>
    </row>
    <row r="2964" spans="1:11" x14ac:dyDescent="0.25">
      <c r="A2964" s="1">
        <v>15663</v>
      </c>
      <c r="B2964" s="1" t="s">
        <v>5</v>
      </c>
      <c r="C2964">
        <v>4246.5557779260234</v>
      </c>
      <c r="D2964">
        <v>277.65846507540192</v>
      </c>
      <c r="E2964" t="s">
        <v>1497</v>
      </c>
      <c r="F2964" s="2">
        <v>44253.845578703702</v>
      </c>
      <c r="G2964" s="8">
        <v>330.51417282531378</v>
      </c>
      <c r="H2964" s="7">
        <f>LN(G2964)</f>
        <v>5.8006495413535744</v>
      </c>
      <c r="I2964" s="7">
        <f>+(H2964-$O$10)/_xlfn.STDEV.S($H$2:$H$6885)</f>
        <v>0.1512206794620114</v>
      </c>
      <c r="J2964" s="7">
        <f>($O$9-H2964)/($O$9-$O$2)</f>
        <v>0.47160120050756482</v>
      </c>
      <c r="K2964" t="b">
        <f>G2964&lt;2000</f>
        <v>1</v>
      </c>
    </row>
    <row r="2965" spans="1:11" x14ac:dyDescent="0.25">
      <c r="A2965" s="1">
        <v>1762</v>
      </c>
      <c r="B2965" s="1" t="s">
        <v>42</v>
      </c>
      <c r="C2965">
        <v>4378.8326256389992</v>
      </c>
      <c r="D2965">
        <v>236.0639461465949</v>
      </c>
      <c r="E2965" t="s">
        <v>2038</v>
      </c>
      <c r="F2965" s="2">
        <v>44299.596990740742</v>
      </c>
      <c r="G2965" s="8">
        <v>330.28222783301032</v>
      </c>
      <c r="H2965" s="7">
        <f>LN(G2965)</f>
        <v>5.7999475248123282</v>
      </c>
      <c r="I2965" s="7">
        <f>+(H2965-$O$10)/_xlfn.STDEV.S($H$2:$H$6885)</f>
        <v>0.15071198035472383</v>
      </c>
      <c r="J2965" s="7">
        <f>($O$9-H2965)/($O$9-$O$2)</f>
        <v>0.47167831652594366</v>
      </c>
      <c r="K2965" t="b">
        <f>G2965&lt;2000</f>
        <v>1</v>
      </c>
    </row>
    <row r="2966" spans="1:11" x14ac:dyDescent="0.25">
      <c r="A2966" s="1">
        <v>712</v>
      </c>
      <c r="B2966" s="1" t="s">
        <v>5</v>
      </c>
      <c r="C2966">
        <v>5288.9648942207004</v>
      </c>
      <c r="D2966">
        <v>220.733659871041</v>
      </c>
      <c r="E2966" t="s">
        <v>2348</v>
      </c>
      <c r="F2966" s="2">
        <v>44316.512627314813</v>
      </c>
      <c r="G2966" s="8">
        <v>330.2468929893837</v>
      </c>
      <c r="H2966" s="7">
        <f>LN(G2966)</f>
        <v>5.7998405353018088</v>
      </c>
      <c r="I2966" s="7">
        <f>+(H2966-$O$10)/_xlfn.STDEV.S($H$2:$H$6885)</f>
        <v>0.15063445302410886</v>
      </c>
      <c r="J2966" s="7">
        <f>($O$9-H2966)/($O$9-$O$2)</f>
        <v>0.47169006924767432</v>
      </c>
      <c r="K2966" t="b">
        <f>G2966&lt;2000</f>
        <v>1</v>
      </c>
    </row>
    <row r="2967" spans="1:11" x14ac:dyDescent="0.25">
      <c r="A2967" s="1">
        <v>10238</v>
      </c>
      <c r="B2967" s="1" t="s">
        <v>5</v>
      </c>
      <c r="C2967">
        <v>4596.3194377878935</v>
      </c>
      <c r="D2967">
        <v>256.67181909513499</v>
      </c>
      <c r="E2967" t="s">
        <v>1739</v>
      </c>
      <c r="F2967" s="2">
        <v>44276.786932870367</v>
      </c>
      <c r="G2967" s="8">
        <v>330.24033993653029</v>
      </c>
      <c r="H2967" s="7">
        <f>LN(G2967)</f>
        <v>5.7998206922146842</v>
      </c>
      <c r="I2967" s="7">
        <f>+(H2967-$O$10)/_xlfn.STDEV.S($H$2:$H$6885)</f>
        <v>0.15062007421661214</v>
      </c>
      <c r="J2967" s="7">
        <f>($O$9-H2967)/($O$9-$O$2)</f>
        <v>0.47169224899669943</v>
      </c>
      <c r="K2967" t="b">
        <f>G2967&lt;2000</f>
        <v>1</v>
      </c>
    </row>
    <row r="2968" spans="1:11" x14ac:dyDescent="0.25">
      <c r="A2968" s="1">
        <v>3585</v>
      </c>
      <c r="B2968" s="1" t="s">
        <v>42</v>
      </c>
      <c r="C2968">
        <v>2143.2765383239998</v>
      </c>
      <c r="D2968">
        <v>134.76311527863999</v>
      </c>
      <c r="E2968" t="s">
        <v>4537</v>
      </c>
      <c r="F2968" s="2">
        <v>44411.482638888891</v>
      </c>
      <c r="G2968" s="8">
        <v>330.14153438305289</v>
      </c>
      <c r="H2968" s="7">
        <f>LN(G2968)</f>
        <v>5.7995214545824689</v>
      </c>
      <c r="I2968" s="7">
        <f>+(H2968-$O$10)/_xlfn.STDEV.S($H$2:$H$6885)</f>
        <v>0.15040323898919064</v>
      </c>
      <c r="J2968" s="7">
        <f>($O$9-H2968)/($O$9-$O$2)</f>
        <v>0.47172512003803496</v>
      </c>
      <c r="K2968" t="b">
        <f>G2968&lt;2000</f>
        <v>1</v>
      </c>
    </row>
    <row r="2969" spans="1:11" x14ac:dyDescent="0.25">
      <c r="A2969" s="1">
        <v>404</v>
      </c>
      <c r="B2969" s="1" t="s">
        <v>42</v>
      </c>
      <c r="C2969">
        <v>5229.449569152287</v>
      </c>
      <c r="D2969">
        <v>336.95810473274429</v>
      </c>
      <c r="E2969" t="s">
        <v>683</v>
      </c>
      <c r="F2969" s="2">
        <v>44187.552673611113</v>
      </c>
      <c r="G2969" s="8">
        <v>329.79987864853962</v>
      </c>
      <c r="H2969" s="7">
        <f>LN(G2969)</f>
        <v>5.7984860421707296</v>
      </c>
      <c r="I2969" s="7">
        <f>+(H2969-$O$10)/_xlfn.STDEV.S($H$2:$H$6885)</f>
        <v>0.14965295272301335</v>
      </c>
      <c r="J2969" s="7">
        <f>($O$9-H2969)/($O$9-$O$2)</f>
        <v>0.47183885935595993</v>
      </c>
      <c r="K2969" t="b">
        <f>G2969&lt;2000</f>
        <v>1</v>
      </c>
    </row>
    <row r="2970" spans="1:11" x14ac:dyDescent="0.25">
      <c r="A2970" s="1">
        <v>2394</v>
      </c>
      <c r="B2970" s="1" t="s">
        <v>5</v>
      </c>
      <c r="C2970">
        <v>3561.1736773479529</v>
      </c>
      <c r="D2970">
        <v>285.0720860128439</v>
      </c>
      <c r="E2970" t="s">
        <v>1390</v>
      </c>
      <c r="F2970" s="2">
        <v>44244.853344907409</v>
      </c>
      <c r="G2970" s="8">
        <v>329.6711091740421</v>
      </c>
      <c r="H2970" s="7">
        <f>LN(G2970)</f>
        <v>5.7980955186192418</v>
      </c>
      <c r="I2970" s="7">
        <f>+(H2970-$O$10)/_xlfn.STDEV.S($H$2:$H$6885)</f>
        <v>0.14936996938808508</v>
      </c>
      <c r="J2970" s="7">
        <f>($O$9-H2970)/($O$9-$O$2)</f>
        <v>0.47188175809068272</v>
      </c>
      <c r="K2970" t="b">
        <f>G2970&lt;2000</f>
        <v>1</v>
      </c>
    </row>
    <row r="2971" spans="1:11" x14ac:dyDescent="0.25">
      <c r="A2971" s="1">
        <v>24494</v>
      </c>
      <c r="B2971" s="1" t="s">
        <v>5</v>
      </c>
      <c r="C2971">
        <v>1757.1399010457731</v>
      </c>
      <c r="D2971">
        <v>143.6023645562955</v>
      </c>
      <c r="E2971" t="s">
        <v>4318</v>
      </c>
      <c r="F2971" s="2">
        <v>44401.467870370368</v>
      </c>
      <c r="G2971" s="8">
        <v>329.6386317988576</v>
      </c>
      <c r="H2971" s="7">
        <f>LN(G2971)</f>
        <v>5.7979969992945826</v>
      </c>
      <c r="I2971" s="7">
        <f>+(H2971-$O$10)/_xlfn.STDEV.S($H$2:$H$6885)</f>
        <v>0.14929857977037644</v>
      </c>
      <c r="J2971" s="7">
        <f>($O$9-H2971)/($O$9-$O$2)</f>
        <v>0.47189258036851339</v>
      </c>
      <c r="K2971" t="b">
        <f>G2971&lt;2000</f>
        <v>1</v>
      </c>
    </row>
    <row r="2972" spans="1:11" x14ac:dyDescent="0.25">
      <c r="A2972" s="1">
        <v>1890</v>
      </c>
      <c r="B2972" s="1" t="s">
        <v>42</v>
      </c>
      <c r="C2972">
        <v>4230.3022346656444</v>
      </c>
      <c r="D2972">
        <v>235.53360386494569</v>
      </c>
      <c r="E2972" t="s">
        <v>2037</v>
      </c>
      <c r="F2972" s="2">
        <v>44299.578194444453</v>
      </c>
      <c r="G2972" s="8">
        <v>329.51647263734588</v>
      </c>
      <c r="H2972" s="7">
        <f>LN(G2972)</f>
        <v>5.7976263455225396</v>
      </c>
      <c r="I2972" s="7">
        <f>+(H2972-$O$10)/_xlfn.STDEV.S($H$2:$H$6885)</f>
        <v>0.14902999458488164</v>
      </c>
      <c r="J2972" s="7">
        <f>($O$9-H2972)/($O$9-$O$2)</f>
        <v>0.4719332964220786</v>
      </c>
      <c r="K2972" t="b">
        <f>G2972&lt;2000</f>
        <v>1</v>
      </c>
    </row>
    <row r="2973" spans="1:11" x14ac:dyDescent="0.25">
      <c r="A2973" s="1">
        <v>25260</v>
      </c>
      <c r="B2973" s="1" t="s">
        <v>5</v>
      </c>
      <c r="C2973">
        <v>1484.7878165899569</v>
      </c>
      <c r="D2973">
        <v>140.7072466429978</v>
      </c>
      <c r="E2973" t="s">
        <v>4387</v>
      </c>
      <c r="F2973" s="2">
        <v>44404.555706018517</v>
      </c>
      <c r="G2973" s="8">
        <v>329.38947632080908</v>
      </c>
      <c r="H2973" s="7">
        <f>LN(G2973)</f>
        <v>5.7972408692089319</v>
      </c>
      <c r="I2973" s="7">
        <f>+(H2973-$O$10)/_xlfn.STDEV.S($H$2:$H$6885)</f>
        <v>0.14875066860737021</v>
      </c>
      <c r="J2973" s="7">
        <f>($O$9-H2973)/($O$9-$O$2)</f>
        <v>0.47197564072130554</v>
      </c>
      <c r="K2973" t="b">
        <f>G2973&lt;2000</f>
        <v>1</v>
      </c>
    </row>
    <row r="2974" spans="1:11" x14ac:dyDescent="0.25">
      <c r="A2974" s="1">
        <v>4325</v>
      </c>
      <c r="B2974" s="1" t="s">
        <v>5</v>
      </c>
      <c r="C2974">
        <v>2694.405605098063</v>
      </c>
      <c r="D2974">
        <v>250.74421747359489</v>
      </c>
      <c r="E2974" t="s">
        <v>1813</v>
      </c>
      <c r="F2974" s="2">
        <v>44282.41982638889</v>
      </c>
      <c r="G2974" s="8">
        <v>329.14931177964343</v>
      </c>
      <c r="H2974" s="7">
        <f>LN(G2974)</f>
        <v>5.7965114830098114</v>
      </c>
      <c r="I2974" s="7">
        <f>+(H2974-$O$10)/_xlfn.STDEV.S($H$2:$H$6885)</f>
        <v>0.14822213674727786</v>
      </c>
      <c r="J2974" s="7">
        <f>($O$9-H2974)/($O$9-$O$2)</f>
        <v>0.47205576327715987</v>
      </c>
      <c r="K2974" t="b">
        <f>G2974&lt;2000</f>
        <v>1</v>
      </c>
    </row>
    <row r="2975" spans="1:11" x14ac:dyDescent="0.25">
      <c r="A2975" s="1">
        <v>20027</v>
      </c>
      <c r="B2975" s="1" t="s">
        <v>5</v>
      </c>
      <c r="C2975">
        <v>2565.3737651576671</v>
      </c>
      <c r="D2975">
        <v>163.10171648387421</v>
      </c>
      <c r="E2975" t="s">
        <v>3758</v>
      </c>
      <c r="F2975" s="2">
        <v>44379.455289351848</v>
      </c>
      <c r="G2975" s="8">
        <v>328.87112599768102</v>
      </c>
      <c r="H2975" s="7">
        <f>LN(G2975)</f>
        <v>5.7956659597325251</v>
      </c>
      <c r="I2975" s="7">
        <f>+(H2975-$O$10)/_xlfn.STDEV.S($H$2:$H$6885)</f>
        <v>0.14760944899552922</v>
      </c>
      <c r="J2975" s="7">
        <f>($O$9-H2975)/($O$9-$O$2)</f>
        <v>0.47214864340855278</v>
      </c>
      <c r="K2975" t="b">
        <f>G2975&lt;2000</f>
        <v>1</v>
      </c>
    </row>
    <row r="2976" spans="1:11" x14ac:dyDescent="0.25">
      <c r="A2976" s="1">
        <v>17137</v>
      </c>
      <c r="B2976" s="1" t="s">
        <v>5</v>
      </c>
      <c r="C2976">
        <v>4723.2669139120608</v>
      </c>
      <c r="D2976">
        <v>230.49078826404039</v>
      </c>
      <c r="E2976" t="s">
        <v>2113</v>
      </c>
      <c r="F2976" s="2">
        <v>44304.523159722223</v>
      </c>
      <c r="G2976" s="8">
        <v>328.69139454236318</v>
      </c>
      <c r="H2976" s="7">
        <f>LN(G2976)</f>
        <v>5.7951193000486789</v>
      </c>
      <c r="I2976" s="7">
        <f>+(H2976-$O$10)/_xlfn.STDEV.S($H$2:$H$6885)</f>
        <v>0.14721332543315702</v>
      </c>
      <c r="J2976" s="7">
        <f>($O$9-H2976)/($O$9-$O$2)</f>
        <v>0.47220869358650391</v>
      </c>
      <c r="K2976" t="b">
        <f>G2976&lt;2000</f>
        <v>1</v>
      </c>
    </row>
    <row r="2977" spans="1:11" x14ac:dyDescent="0.25">
      <c r="A2977" s="1">
        <v>245</v>
      </c>
      <c r="B2977" s="1" t="s">
        <v>5</v>
      </c>
      <c r="C2977">
        <v>6930.1986543070152</v>
      </c>
      <c r="D2977">
        <v>343.10155405839481</v>
      </c>
      <c r="E2977" t="s">
        <v>479</v>
      </c>
      <c r="F2977" s="2">
        <v>44179.389317129629</v>
      </c>
      <c r="G2977" s="8">
        <v>328.61926470192333</v>
      </c>
      <c r="H2977" s="7">
        <f>LN(G2977)</f>
        <v>5.7948998304882355</v>
      </c>
      <c r="I2977" s="7">
        <f>+(H2977-$O$10)/_xlfn.STDEV.S($H$2:$H$6885)</f>
        <v>0.14705429218690877</v>
      </c>
      <c r="J2977" s="7">
        <f>($O$9-H2977)/($O$9-$O$2)</f>
        <v>0.47223280216181857</v>
      </c>
      <c r="K2977" t="b">
        <f>G2977&lt;2000</f>
        <v>1</v>
      </c>
    </row>
    <row r="2978" spans="1:11" x14ac:dyDescent="0.25">
      <c r="A2978" s="1">
        <v>787</v>
      </c>
      <c r="B2978" s="1" t="s">
        <v>5</v>
      </c>
      <c r="C2978">
        <v>5680.2982757668906</v>
      </c>
      <c r="D2978">
        <v>340.29342381260278</v>
      </c>
      <c r="E2978" t="s">
        <v>563</v>
      </c>
      <c r="F2978" s="2">
        <v>44181.58221064815</v>
      </c>
      <c r="G2978" s="8">
        <v>327.81602809009229</v>
      </c>
      <c r="H2978" s="7">
        <f>LN(G2978)</f>
        <v>5.7924525610572912</v>
      </c>
      <c r="I2978" s="7">
        <f>+(H2978-$O$10)/_xlfn.STDEV.S($H$2:$H$6885)</f>
        <v>0.14528093828188013</v>
      </c>
      <c r="J2978" s="7">
        <f>($O$9-H2978)/($O$9-$O$2)</f>
        <v>0.47250163297039138</v>
      </c>
      <c r="K2978" t="b">
        <f>G2978&lt;2000</f>
        <v>1</v>
      </c>
    </row>
    <row r="2979" spans="1:11" x14ac:dyDescent="0.25">
      <c r="A2979" s="1">
        <v>2491</v>
      </c>
      <c r="B2979" s="1" t="s">
        <v>5</v>
      </c>
      <c r="C2979">
        <v>9297.4043368224793</v>
      </c>
      <c r="D2979">
        <v>322.10000666103099</v>
      </c>
      <c r="E2979" t="s">
        <v>844</v>
      </c>
      <c r="F2979" s="2">
        <v>44201.654942129629</v>
      </c>
      <c r="G2979" s="8">
        <v>327.64760333707619</v>
      </c>
      <c r="H2979" s="7">
        <f>LN(G2979)</f>
        <v>5.7919386507542701</v>
      </c>
      <c r="I2979" s="7">
        <f>+(H2979-$O$10)/_xlfn.STDEV.S($H$2:$H$6885)</f>
        <v>0.1449085457568996</v>
      </c>
      <c r="J2979" s="7">
        <f>($O$9-H2979)/($O$9-$O$2)</f>
        <v>0.47255808565212237</v>
      </c>
      <c r="K2979" t="b">
        <f>G2979&lt;2000</f>
        <v>1</v>
      </c>
    </row>
    <row r="2980" spans="1:11" x14ac:dyDescent="0.25">
      <c r="A2980" s="1">
        <v>17363</v>
      </c>
      <c r="B2980" s="1" t="s">
        <v>5</v>
      </c>
      <c r="C2980">
        <v>8107.5037829927815</v>
      </c>
      <c r="D2980">
        <v>243.0448666819598</v>
      </c>
      <c r="E2980" t="s">
        <v>1898</v>
      </c>
      <c r="F2980" s="2">
        <v>44289.681192129632</v>
      </c>
      <c r="G2980" s="8">
        <v>327.59761586079497</v>
      </c>
      <c r="H2980" s="7">
        <f>LN(G2980)</f>
        <v>5.7917860743602319</v>
      </c>
      <c r="I2980" s="7">
        <f>+(H2980-$O$10)/_xlfn.STDEV.S($H$2:$H$6885)</f>
        <v>0.14479798500671753</v>
      </c>
      <c r="J2980" s="7">
        <f>($O$9-H2980)/($O$9-$O$2)</f>
        <v>0.47257484606062489</v>
      </c>
      <c r="K2980" t="b">
        <f>G2980&lt;2000</f>
        <v>1</v>
      </c>
    </row>
    <row r="2981" spans="1:11" x14ac:dyDescent="0.25">
      <c r="A2981" s="1">
        <v>31448</v>
      </c>
      <c r="B2981" s="1" t="s">
        <v>5</v>
      </c>
      <c r="C2981">
        <v>1847.190605021902</v>
      </c>
      <c r="D2981">
        <v>94.914937469015484</v>
      </c>
      <c r="E2981" t="s">
        <v>5594</v>
      </c>
      <c r="F2981" s="2">
        <v>44454.680104166669</v>
      </c>
      <c r="G2981" s="8">
        <v>327.46363844418607</v>
      </c>
      <c r="H2981" s="7">
        <f>LN(G2981)</f>
        <v>5.7913770212599402</v>
      </c>
      <c r="I2981" s="7">
        <f>+(H2981-$O$10)/_xlfn.STDEV.S($H$2:$H$6885)</f>
        <v>0.14450157468769259</v>
      </c>
      <c r="J2981" s="7">
        <f>($O$9-H2981)/($O$9-$O$2)</f>
        <v>0.47261978025312129</v>
      </c>
      <c r="K2981" t="b">
        <f>G2981&lt;2000</f>
        <v>1</v>
      </c>
    </row>
    <row r="2982" spans="1:11" x14ac:dyDescent="0.25">
      <c r="A2982" s="1">
        <v>4823</v>
      </c>
      <c r="B2982" s="1" t="s">
        <v>5</v>
      </c>
      <c r="C2982">
        <v>7469.9356095441408</v>
      </c>
      <c r="D2982">
        <v>383.42597442148008</v>
      </c>
      <c r="E2982" t="s">
        <v>39</v>
      </c>
      <c r="F2982" s="2">
        <v>44132.685127314813</v>
      </c>
      <c r="G2982" s="8">
        <v>327.14778714514853</v>
      </c>
      <c r="H2982" s="7">
        <f>LN(G2982)</f>
        <v>5.7904120172554228</v>
      </c>
      <c r="I2982" s="7">
        <f>+(H2982-$O$10)/_xlfn.STDEV.S($H$2:$H$6885)</f>
        <v>0.14380230815081643</v>
      </c>
      <c r="J2982" s="7">
        <f>($O$9-H2982)/($O$9-$O$2)</f>
        <v>0.47272578525752751</v>
      </c>
      <c r="K2982" t="b">
        <f>G2982&lt;2000</f>
        <v>1</v>
      </c>
    </row>
    <row r="2983" spans="1:11" x14ac:dyDescent="0.25">
      <c r="A2983" s="1">
        <v>1923</v>
      </c>
      <c r="B2983" s="1" t="s">
        <v>5</v>
      </c>
      <c r="C2983">
        <v>9304.9381224459048</v>
      </c>
      <c r="D2983">
        <v>343.98237400444322</v>
      </c>
      <c r="E2983" t="s">
        <v>367</v>
      </c>
      <c r="F2983" s="2">
        <v>44175.728645833333</v>
      </c>
      <c r="G2983" s="8">
        <v>326.32822796380782</v>
      </c>
      <c r="H2983" s="7">
        <f>LN(G2983)</f>
        <v>5.7879037090938761</v>
      </c>
      <c r="I2983" s="7">
        <f>+(H2983-$O$10)/_xlfn.STDEV.S($H$2:$H$6885)</f>
        <v>0.1419847240233599</v>
      </c>
      <c r="J2983" s="7">
        <f>($O$9-H2983)/($O$9-$O$2)</f>
        <v>0.4730013211272982</v>
      </c>
      <c r="K2983" t="b">
        <f>G2983&lt;2000</f>
        <v>1</v>
      </c>
    </row>
    <row r="2984" spans="1:11" x14ac:dyDescent="0.25">
      <c r="A2984" s="1">
        <v>1567</v>
      </c>
      <c r="B2984" s="1" t="s">
        <v>42</v>
      </c>
      <c r="C2984">
        <v>4103.9120131299997</v>
      </c>
      <c r="D2984">
        <v>110.7898779643</v>
      </c>
      <c r="E2984" t="s">
        <v>5165</v>
      </c>
      <c r="F2984" s="2">
        <v>44436.487754629627</v>
      </c>
      <c r="G2984" s="8">
        <v>326.14915006513399</v>
      </c>
      <c r="H2984" s="7">
        <f>LN(G2984)</f>
        <v>5.7873547922756066</v>
      </c>
      <c r="I2984" s="7">
        <f>+(H2984-$O$10)/_xlfn.STDEV.S($H$2:$H$6885)</f>
        <v>0.14158696488376304</v>
      </c>
      <c r="J2984" s="7">
        <f>($O$9-H2984)/($O$9-$O$2)</f>
        <v>0.47306161924986234</v>
      </c>
      <c r="K2984" t="b">
        <f>G2984&lt;2000</f>
        <v>1</v>
      </c>
    </row>
    <row r="2985" spans="1:11" x14ac:dyDescent="0.25">
      <c r="A2985" s="1">
        <v>10017</v>
      </c>
      <c r="B2985" s="1" t="s">
        <v>5</v>
      </c>
      <c r="C2985">
        <v>2751.2300699202528</v>
      </c>
      <c r="D2985">
        <v>171.09722042088691</v>
      </c>
      <c r="E2985" t="s">
        <v>3447</v>
      </c>
      <c r="F2985" s="2">
        <v>44368.900659722232</v>
      </c>
      <c r="G2985" s="8">
        <v>325.98580097342727</v>
      </c>
      <c r="H2985" s="7">
        <f>LN(G2985)</f>
        <v>5.7868538251219128</v>
      </c>
      <c r="I2985" s="7">
        <f>+(H2985-$O$10)/_xlfn.STDEV.S($H$2:$H$6885)</f>
        <v>0.14122395129520565</v>
      </c>
      <c r="J2985" s="7">
        <f>($O$9-H2985)/($O$9-$O$2)</f>
        <v>0.47311665013583387</v>
      </c>
      <c r="K2985" t="b">
        <f>G2985&lt;2000</f>
        <v>1</v>
      </c>
    </row>
    <row r="2986" spans="1:11" x14ac:dyDescent="0.25">
      <c r="A2986" s="1">
        <v>2361</v>
      </c>
      <c r="B2986" s="1" t="s">
        <v>42</v>
      </c>
      <c r="C2986">
        <v>1326.4233311127191</v>
      </c>
      <c r="D2986">
        <v>69.571714800688738</v>
      </c>
      <c r="E2986" t="s">
        <v>6145</v>
      </c>
      <c r="F2986" s="2">
        <v>44482.543043981481</v>
      </c>
      <c r="G2986" s="8">
        <v>325.84457490776288</v>
      </c>
      <c r="H2986" s="7">
        <f>LN(G2986)</f>
        <v>5.7864205035919571</v>
      </c>
      <c r="I2986" s="7">
        <f>+(H2986-$O$10)/_xlfn.STDEV.S($H$2:$H$6885)</f>
        <v>0.14090995545250706</v>
      </c>
      <c r="J2986" s="7">
        <f>($O$9-H2986)/($O$9-$O$2)</f>
        <v>0.47316425019808983</v>
      </c>
      <c r="K2986" t="b">
        <f>G2986&lt;2000</f>
        <v>1</v>
      </c>
    </row>
    <row r="2987" spans="1:11" x14ac:dyDescent="0.25">
      <c r="A2987" s="1">
        <v>623</v>
      </c>
      <c r="B2987" s="1" t="s">
        <v>5</v>
      </c>
      <c r="C2987">
        <v>8066.3946925077362</v>
      </c>
      <c r="D2987">
        <v>386.40236354530128</v>
      </c>
      <c r="E2987" t="s">
        <v>26</v>
      </c>
      <c r="F2987" s="2">
        <v>44127.631319444437</v>
      </c>
      <c r="G2987" s="8">
        <v>325.83793748110219</v>
      </c>
      <c r="H2987" s="7">
        <f>LN(G2987)</f>
        <v>5.7864001334683621</v>
      </c>
      <c r="I2987" s="7">
        <f>+(H2987-$O$10)/_xlfn.STDEV.S($H$2:$H$6885)</f>
        <v>0.14089519474092935</v>
      </c>
      <c r="J2987" s="7">
        <f>($O$9-H2987)/($O$9-$O$2)</f>
        <v>0.47316648784169685</v>
      </c>
      <c r="K2987" t="b">
        <f>G2987&lt;2000</f>
        <v>1</v>
      </c>
    </row>
    <row r="2988" spans="1:11" x14ac:dyDescent="0.25">
      <c r="A2988" s="1">
        <v>3807</v>
      </c>
      <c r="B2988" s="1" t="s">
        <v>42</v>
      </c>
      <c r="C2988">
        <v>1441.39144994</v>
      </c>
      <c r="D2988">
        <v>154.32255949340001</v>
      </c>
      <c r="E2988" t="s">
        <v>3958</v>
      </c>
      <c r="F2988" s="2">
        <v>44387.479756944442</v>
      </c>
      <c r="G2988" s="8">
        <v>325.60296150933249</v>
      </c>
      <c r="H2988" s="7">
        <f>LN(G2988)</f>
        <v>5.7856787296316536</v>
      </c>
      <c r="I2988" s="7">
        <f>+(H2988-$O$10)/_xlfn.STDEV.S($H$2:$H$6885)</f>
        <v>0.14037244710441921</v>
      </c>
      <c r="J2988" s="7">
        <f>($O$9-H2988)/($O$9-$O$2)</f>
        <v>0.47324573354071048</v>
      </c>
      <c r="K2988" t="b">
        <f>G2988&lt;2000</f>
        <v>1</v>
      </c>
    </row>
    <row r="2989" spans="1:11" x14ac:dyDescent="0.25">
      <c r="A2989" s="1">
        <v>33958</v>
      </c>
      <c r="B2989" s="1" t="s">
        <v>5</v>
      </c>
      <c r="C2989">
        <v>4134.5397954869159</v>
      </c>
      <c r="D2989">
        <v>79.228713583894276</v>
      </c>
      <c r="E2989" t="s">
        <v>5945</v>
      </c>
      <c r="F2989" s="2">
        <v>44471.623935185176</v>
      </c>
      <c r="G2989" s="8">
        <v>325.47172811994619</v>
      </c>
      <c r="H2989" s="7">
        <f>LN(G2989)</f>
        <v>5.785275601101997</v>
      </c>
      <c r="I2989" s="7">
        <f>+(H2989-$O$10)/_xlfn.STDEV.S($H$2:$H$6885)</f>
        <v>0.14008032988052238</v>
      </c>
      <c r="J2989" s="7">
        <f>($O$9-H2989)/($O$9-$O$2)</f>
        <v>0.47329001692333111</v>
      </c>
      <c r="K2989" t="b">
        <f>G2989&lt;2000</f>
        <v>1</v>
      </c>
    </row>
    <row r="2990" spans="1:11" x14ac:dyDescent="0.25">
      <c r="A2990" s="1">
        <v>25540</v>
      </c>
      <c r="B2990" s="1" t="s">
        <v>5</v>
      </c>
      <c r="C2990">
        <v>2149.181486159227</v>
      </c>
      <c r="D2990">
        <v>142.50961120695061</v>
      </c>
      <c r="E2990" t="s">
        <v>4295</v>
      </c>
      <c r="F2990" s="2">
        <v>44400.619502314818</v>
      </c>
      <c r="G2990" s="8">
        <v>325.39410941147349</v>
      </c>
      <c r="H2990" s="7">
        <f>LN(G2990)</f>
        <v>5.7850370920134422</v>
      </c>
      <c r="I2990" s="7">
        <f>+(H2990-$O$10)/_xlfn.STDEV.S($H$2:$H$6885)</f>
        <v>0.13990750010615205</v>
      </c>
      <c r="J2990" s="7">
        <f>($O$9-H2990)/($O$9-$O$2)</f>
        <v>0.4733162169772841</v>
      </c>
      <c r="K2990" t="b">
        <f>G2990&lt;2000</f>
        <v>1</v>
      </c>
    </row>
    <row r="2991" spans="1:11" x14ac:dyDescent="0.25">
      <c r="A2991" s="1">
        <v>3003</v>
      </c>
      <c r="B2991" s="1" t="s">
        <v>42</v>
      </c>
      <c r="C2991">
        <v>2331.4100945360001</v>
      </c>
      <c r="D2991">
        <v>111.25421503465989</v>
      </c>
      <c r="E2991" t="s">
        <v>5139</v>
      </c>
      <c r="F2991" s="2">
        <v>44435.551064814812</v>
      </c>
      <c r="G2991" s="8">
        <v>325.06034627660853</v>
      </c>
      <c r="H2991" s="7">
        <f>LN(G2991)</f>
        <v>5.7840108459442847</v>
      </c>
      <c r="I2991" s="7">
        <f>+(H2991-$O$10)/_xlfn.STDEV.S($H$2:$H$6885)</f>
        <v>0.13916385600581349</v>
      </c>
      <c r="J2991" s="7">
        <f>($O$9-H2991)/($O$9-$O$2)</f>
        <v>0.47342894937898772</v>
      </c>
      <c r="K2991" t="b">
        <f>G2991&lt;2000</f>
        <v>1</v>
      </c>
    </row>
    <row r="2992" spans="1:11" x14ac:dyDescent="0.25">
      <c r="A2992" s="1">
        <v>23015</v>
      </c>
      <c r="B2992" s="1" t="s">
        <v>5</v>
      </c>
      <c r="C2992">
        <v>1873.65453395548</v>
      </c>
      <c r="D2992">
        <v>129.96832168634779</v>
      </c>
      <c r="E2992" t="s">
        <v>4621</v>
      </c>
      <c r="F2992" s="2">
        <v>44414.527106481481</v>
      </c>
      <c r="G2992" s="8">
        <v>325.0370076475819</v>
      </c>
      <c r="H2992" s="7">
        <f>LN(G2992)</f>
        <v>5.7839390455319446</v>
      </c>
      <c r="I2992" s="7">
        <f>+(H2992-$O$10)/_xlfn.STDEV.S($H$2:$H$6885)</f>
        <v>0.13911182759406771</v>
      </c>
      <c r="J2992" s="7">
        <f>($O$9-H2992)/($O$9-$O$2)</f>
        <v>0.4734368366032799</v>
      </c>
      <c r="K2992" t="b">
        <f>G2992&lt;2000</f>
        <v>1</v>
      </c>
    </row>
    <row r="2993" spans="1:11" x14ac:dyDescent="0.25">
      <c r="A2993" s="1">
        <v>3514</v>
      </c>
      <c r="B2993" s="1" t="s">
        <v>42</v>
      </c>
      <c r="C2993">
        <v>2896.1107408440012</v>
      </c>
      <c r="D2993">
        <v>163.74818794549</v>
      </c>
      <c r="E2993" t="s">
        <v>3667</v>
      </c>
      <c r="F2993" s="2">
        <v>44376.448842592603</v>
      </c>
      <c r="G2993" s="8">
        <v>324.78055636393083</v>
      </c>
      <c r="H2993" s="7">
        <f>LN(G2993)</f>
        <v>5.7831497430840946</v>
      </c>
      <c r="I2993" s="7">
        <f>+(H2993-$O$10)/_xlfn.STDEV.S($H$2:$H$6885)</f>
        <v>0.13853987889056782</v>
      </c>
      <c r="J2993" s="7">
        <f>($O$9-H2993)/($O$9-$O$2)</f>
        <v>0.47352354091649573</v>
      </c>
      <c r="K2993" t="b">
        <f>G2993&lt;2000</f>
        <v>1</v>
      </c>
    </row>
    <row r="2994" spans="1:11" x14ac:dyDescent="0.25">
      <c r="A2994" s="1">
        <v>23869</v>
      </c>
      <c r="B2994" s="1" t="s">
        <v>5</v>
      </c>
      <c r="C2994">
        <v>3041.88936773364</v>
      </c>
      <c r="D2994">
        <v>156.52367115524081</v>
      </c>
      <c r="E2994" t="s">
        <v>3854</v>
      </c>
      <c r="F2994" s="2">
        <v>44384.526504629634</v>
      </c>
      <c r="G2994" s="8">
        <v>324.70393694025529</v>
      </c>
      <c r="H2994" s="7">
        <f>LN(G2994)</f>
        <v>5.7829138038897918</v>
      </c>
      <c r="I2994" s="7">
        <f>+(H2994-$O$10)/_xlfn.STDEV.S($H$2:$H$6885)</f>
        <v>0.13836891132717835</v>
      </c>
      <c r="J2994" s="7">
        <f>($O$9-H2994)/($O$9-$O$2)</f>
        <v>0.47354945866939058</v>
      </c>
      <c r="K2994" t="b">
        <f>G2994&lt;2000</f>
        <v>1</v>
      </c>
    </row>
    <row r="2995" spans="1:11" x14ac:dyDescent="0.25">
      <c r="A2995" s="1">
        <v>2295</v>
      </c>
      <c r="B2995" s="1" t="s">
        <v>42</v>
      </c>
      <c r="C2995">
        <v>3997.1106524469992</v>
      </c>
      <c r="D2995">
        <v>207.0589539579951</v>
      </c>
      <c r="E2995" t="s">
        <v>2493</v>
      </c>
      <c r="F2995" s="2">
        <v>44327.475185185183</v>
      </c>
      <c r="G2995" s="8">
        <v>324.36312215066027</v>
      </c>
      <c r="H2995" s="7">
        <f>LN(G2995)</f>
        <v>5.7818636356024209</v>
      </c>
      <c r="I2995" s="7">
        <f>+(H2995-$O$10)/_xlfn.STDEV.S($H$2:$H$6885)</f>
        <v>0.13760793257682152</v>
      </c>
      <c r="J2995" s="7">
        <f>($O$9-H2995)/($O$9-$O$2)</f>
        <v>0.47366481890977186</v>
      </c>
      <c r="K2995" t="b">
        <f>G2995&lt;2000</f>
        <v>1</v>
      </c>
    </row>
    <row r="2996" spans="1:11" x14ac:dyDescent="0.25">
      <c r="A2996" s="1">
        <v>2794</v>
      </c>
      <c r="B2996" s="1" t="s">
        <v>5</v>
      </c>
      <c r="C2996">
        <v>3759.1680236139459</v>
      </c>
      <c r="D2996">
        <v>296.89691702665289</v>
      </c>
      <c r="E2996" t="s">
        <v>1177</v>
      </c>
      <c r="F2996" s="2">
        <v>44225.751701388886</v>
      </c>
      <c r="G2996" s="8">
        <v>323.75219877800129</v>
      </c>
      <c r="H2996" s="7">
        <f>LN(G2996)</f>
        <v>5.779978404582967</v>
      </c>
      <c r="I2996" s="7">
        <f>+(H2996-$O$10)/_xlfn.STDEV.S($H$2:$H$6885)</f>
        <v>0.13624184605281356</v>
      </c>
      <c r="J2996" s="7">
        <f>($O$9-H2996)/($O$9-$O$2)</f>
        <v>0.47387191019808611</v>
      </c>
      <c r="K2996" t="b">
        <f>G2996&lt;2000</f>
        <v>1</v>
      </c>
    </row>
    <row r="2997" spans="1:11" x14ac:dyDescent="0.25">
      <c r="A2997" s="1">
        <v>24351</v>
      </c>
      <c r="B2997" s="1" t="s">
        <v>5</v>
      </c>
      <c r="C2997">
        <v>1511.411044095664</v>
      </c>
      <c r="D2997">
        <v>123.0348391040426</v>
      </c>
      <c r="E2997" t="s">
        <v>4781</v>
      </c>
      <c r="F2997" s="2">
        <v>44421.611608796287</v>
      </c>
      <c r="G2997" s="8">
        <v>323.39513597767888</v>
      </c>
      <c r="H2997" s="7">
        <f>LN(G2997)</f>
        <v>5.778874906762983</v>
      </c>
      <c r="I2997" s="7">
        <f>+(H2997-$O$10)/_xlfn.STDEV.S($H$2:$H$6885)</f>
        <v>0.13544222336169692</v>
      </c>
      <c r="J2997" s="7">
        <f>($O$9-H2997)/($O$9-$O$2)</f>
        <v>0.47399312864974236</v>
      </c>
      <c r="K2997" t="b">
        <f>G2997&lt;2000</f>
        <v>1</v>
      </c>
    </row>
    <row r="2998" spans="1:11" x14ac:dyDescent="0.25">
      <c r="A2998" s="1">
        <v>1257</v>
      </c>
      <c r="B2998" s="1" t="s">
        <v>42</v>
      </c>
      <c r="C2998">
        <v>3836.9628478117879</v>
      </c>
      <c r="D2998">
        <v>231.85553885746151</v>
      </c>
      <c r="E2998" t="s">
        <v>2012</v>
      </c>
      <c r="F2998" s="2">
        <v>44298.600925925923</v>
      </c>
      <c r="G2998" s="8">
        <v>323.16028643931662</v>
      </c>
      <c r="H2998" s="7">
        <f>LN(G2998)</f>
        <v>5.7781484429810757</v>
      </c>
      <c r="I2998" s="7">
        <f>+(H2998-$O$10)/_xlfn.STDEV.S($H$2:$H$6885)</f>
        <v>0.1349158091597224</v>
      </c>
      <c r="J2998" s="7">
        <f>($O$9-H2998)/($O$9-$O$2)</f>
        <v>0.47407293018014174</v>
      </c>
      <c r="K2998" t="b">
        <f>G2998&lt;2000</f>
        <v>1</v>
      </c>
    </row>
    <row r="2999" spans="1:11" x14ac:dyDescent="0.25">
      <c r="A2999" s="1">
        <v>5555</v>
      </c>
      <c r="B2999" s="1" t="s">
        <v>42</v>
      </c>
      <c r="C2999">
        <v>2085.1797688380739</v>
      </c>
      <c r="D2999">
        <v>114.6763427605799</v>
      </c>
      <c r="E2999" t="s">
        <v>4972</v>
      </c>
      <c r="F2999" s="2">
        <v>44430.864444444444</v>
      </c>
      <c r="G2999" s="8">
        <v>322.94355878483219</v>
      </c>
      <c r="H2999" s="7">
        <f>LN(G2999)</f>
        <v>5.7774775673495036</v>
      </c>
      <c r="I2999" s="7">
        <f>+(H2999-$O$10)/_xlfn.STDEV.S($H$2:$H$6885)</f>
        <v>0.13442967555056851</v>
      </c>
      <c r="J2999" s="7">
        <f>($O$9-H2999)/($O$9-$O$2)</f>
        <v>0.47414662539171382</v>
      </c>
      <c r="K2999" t="b">
        <f>G2999&lt;2000</f>
        <v>1</v>
      </c>
    </row>
    <row r="3000" spans="1:11" x14ac:dyDescent="0.25">
      <c r="A3000" s="1">
        <v>3715</v>
      </c>
      <c r="B3000" s="1" t="s">
        <v>42</v>
      </c>
      <c r="C3000">
        <v>2432.7479749559998</v>
      </c>
      <c r="D3000">
        <v>114.02297849736</v>
      </c>
      <c r="E3000" t="s">
        <v>4993</v>
      </c>
      <c r="F3000" s="2">
        <v>44431.570821759262</v>
      </c>
      <c r="G3000" s="8">
        <v>322.86320483873737</v>
      </c>
      <c r="H3000" s="7">
        <f>LN(G3000)</f>
        <v>5.7772287190839373</v>
      </c>
      <c r="I3000" s="7">
        <f>+(H3000-$O$10)/_xlfn.STDEV.S($H$2:$H$6885)</f>
        <v>0.13424935374459096</v>
      </c>
      <c r="J3000" s="7">
        <f>($O$9-H3000)/($O$9-$O$2)</f>
        <v>0.47417396119691702</v>
      </c>
      <c r="K3000" t="b">
        <f>G3000&lt;2000</f>
        <v>1</v>
      </c>
    </row>
    <row r="3001" spans="1:11" x14ac:dyDescent="0.25">
      <c r="A3001" s="1">
        <v>35895</v>
      </c>
      <c r="B3001" s="1" t="s">
        <v>5</v>
      </c>
      <c r="C3001">
        <v>891.94604838964995</v>
      </c>
      <c r="D3001">
        <v>76.668176063779313</v>
      </c>
      <c r="E3001" t="s">
        <v>5974</v>
      </c>
      <c r="F3001" s="2">
        <v>44473.790902777779</v>
      </c>
      <c r="G3001" s="8">
        <v>322.82637844524709</v>
      </c>
      <c r="H3001" s="7">
        <f>LN(G3001)</f>
        <v>5.7771146506693816</v>
      </c>
      <c r="I3001" s="7">
        <f>+(H3001-$O$10)/_xlfn.STDEV.S($H$2:$H$6885)</f>
        <v>0.13416669685939675</v>
      </c>
      <c r="J3001" s="7">
        <f>($O$9-H3001)/($O$9-$O$2)</f>
        <v>0.47418649153122755</v>
      </c>
      <c r="K3001" t="b">
        <f>G3001&lt;2000</f>
        <v>1</v>
      </c>
    </row>
    <row r="3002" spans="1:11" x14ac:dyDescent="0.25">
      <c r="A3002" s="1">
        <v>6346</v>
      </c>
      <c r="B3002" s="1" t="s">
        <v>42</v>
      </c>
      <c r="C3002">
        <v>2540.8723228978261</v>
      </c>
      <c r="D3002">
        <v>132.77075445887311</v>
      </c>
      <c r="E3002" t="s">
        <v>4512</v>
      </c>
      <c r="F3002" s="2">
        <v>44410.355393518519</v>
      </c>
      <c r="G3002" s="8">
        <v>322.81828794988832</v>
      </c>
      <c r="H3002" s="7">
        <f>LN(G3002)</f>
        <v>5.7770895889108616</v>
      </c>
      <c r="I3002" s="7">
        <f>+(H3002-$O$10)/_xlfn.STDEV.S($H$2:$H$6885)</f>
        <v>0.13414853646938152</v>
      </c>
      <c r="J3002" s="7">
        <f>($O$9-H3002)/($O$9-$O$2)</f>
        <v>0.47418924454759837</v>
      </c>
      <c r="K3002" t="b">
        <f>G3002&lt;2000</f>
        <v>1</v>
      </c>
    </row>
    <row r="3003" spans="1:11" x14ac:dyDescent="0.25">
      <c r="A3003" s="1">
        <v>6481</v>
      </c>
      <c r="B3003" s="1" t="s">
        <v>1741</v>
      </c>
      <c r="C3003">
        <v>2791.4929999999999</v>
      </c>
      <c r="D3003">
        <v>62.746205000000003</v>
      </c>
      <c r="E3003" t="s">
        <v>6260</v>
      </c>
      <c r="F3003" s="2">
        <v>44489.483495370368</v>
      </c>
      <c r="G3003" s="8">
        <v>322.60752643102057</v>
      </c>
      <c r="H3003" s="7">
        <f>LN(G3003)</f>
        <v>5.776436495955287</v>
      </c>
      <c r="I3003" s="7">
        <f>+(H3003-$O$10)/_xlfn.STDEV.S($H$2:$H$6885)</f>
        <v>0.13367528864122227</v>
      </c>
      <c r="J3003" s="7">
        <f>($O$9-H3003)/($O$9-$O$2)</f>
        <v>0.47426098634484404</v>
      </c>
      <c r="K3003" t="b">
        <f>G3003&lt;2000</f>
        <v>1</v>
      </c>
    </row>
    <row r="3004" spans="1:11" x14ac:dyDescent="0.25">
      <c r="A3004" s="1">
        <v>4382</v>
      </c>
      <c r="B3004" s="1" t="s">
        <v>5</v>
      </c>
      <c r="C3004">
        <v>7173.5021785960926</v>
      </c>
      <c r="D3004">
        <v>340.75591613750282</v>
      </c>
      <c r="E3004" t="s">
        <v>285</v>
      </c>
      <c r="F3004" s="2">
        <v>44174.496458333328</v>
      </c>
      <c r="G3004" s="8">
        <v>322.23537077081602</v>
      </c>
      <c r="H3004" s="7">
        <f>LN(G3004)</f>
        <v>5.7752822436462736</v>
      </c>
      <c r="I3004" s="7">
        <f>+(H3004-$O$10)/_xlfn.STDEV.S($H$2:$H$6885)</f>
        <v>0.13283888795166385</v>
      </c>
      <c r="J3004" s="7">
        <f>($O$9-H3004)/($O$9-$O$2)</f>
        <v>0.4743877801410667</v>
      </c>
      <c r="K3004" t="b">
        <f>G3004&lt;2000</f>
        <v>1</v>
      </c>
    </row>
    <row r="3005" spans="1:11" x14ac:dyDescent="0.25">
      <c r="A3005" s="1">
        <v>5458</v>
      </c>
      <c r="B3005" s="1" t="s">
        <v>5</v>
      </c>
      <c r="C3005">
        <v>6664.5315809950789</v>
      </c>
      <c r="D3005">
        <v>342.25573029774222</v>
      </c>
      <c r="E3005" t="s">
        <v>244</v>
      </c>
      <c r="F3005" s="2">
        <v>44172.776331018518</v>
      </c>
      <c r="G3005" s="8">
        <v>322.21769287630821</v>
      </c>
      <c r="H3005" s="7">
        <f>LN(G3005)</f>
        <v>5.7752273819487838</v>
      </c>
      <c r="I3005" s="7">
        <f>+(H3005-$O$10)/_xlfn.STDEV.S($H$2:$H$6885)</f>
        <v>0.13279913376512031</v>
      </c>
      <c r="J3005" s="7">
        <f>($O$9-H3005)/($O$9-$O$2)</f>
        <v>0.47439380665956499</v>
      </c>
      <c r="K3005" t="b">
        <f>G3005&lt;2000</f>
        <v>1</v>
      </c>
    </row>
    <row r="3006" spans="1:11" x14ac:dyDescent="0.25">
      <c r="A3006" s="1">
        <v>13004</v>
      </c>
      <c r="B3006" s="1" t="s">
        <v>5</v>
      </c>
      <c r="C3006">
        <v>4821.252810498484</v>
      </c>
      <c r="D3006">
        <v>260.46936666314161</v>
      </c>
      <c r="E3006" t="s">
        <v>1611</v>
      </c>
      <c r="F3006" s="2">
        <v>44265.37395833333</v>
      </c>
      <c r="G3006" s="8">
        <v>322.16540927840458</v>
      </c>
      <c r="H3006" s="7">
        <f>LN(G3006)</f>
        <v>5.7750651070603096</v>
      </c>
      <c r="I3006" s="7">
        <f>+(H3006-$O$10)/_xlfn.STDEV.S($H$2:$H$6885)</f>
        <v>0.13268154523828091</v>
      </c>
      <c r="J3006" s="7">
        <f>($O$9-H3006)/($O$9-$O$2)</f>
        <v>0.47441163244079199</v>
      </c>
      <c r="K3006" t="b">
        <f>G3006&lt;2000</f>
        <v>1</v>
      </c>
    </row>
    <row r="3007" spans="1:11" x14ac:dyDescent="0.25">
      <c r="A3007" s="1">
        <v>8882</v>
      </c>
      <c r="B3007" s="1" t="s">
        <v>1741</v>
      </c>
      <c r="C3007">
        <v>4268.8459999999995</v>
      </c>
      <c r="D3007">
        <v>88.117239999999995</v>
      </c>
      <c r="E3007" t="s">
        <v>5699</v>
      </c>
      <c r="F3007" s="2">
        <v>44460.600381944438</v>
      </c>
      <c r="G3007" s="8">
        <v>322.03198448347769</v>
      </c>
      <c r="H3007" s="7">
        <f>LN(G3007)</f>
        <v>5.7746508713054716</v>
      </c>
      <c r="I3007" s="7">
        <f>+(H3007-$O$10)/_xlfn.STDEV.S($H$2:$H$6885)</f>
        <v>0.13238137943546574</v>
      </c>
      <c r="J3007" s="7">
        <f>($O$9-H3007)/($O$9-$O$2)</f>
        <v>0.47445713594420885</v>
      </c>
      <c r="K3007" t="b">
        <f>G3007&lt;2000</f>
        <v>1</v>
      </c>
    </row>
    <row r="3008" spans="1:11" x14ac:dyDescent="0.25">
      <c r="A3008" s="1">
        <v>4534</v>
      </c>
      <c r="B3008" s="1" t="s">
        <v>42</v>
      </c>
      <c r="C3008">
        <v>4210.6000000000004</v>
      </c>
      <c r="D3008">
        <v>151.815</v>
      </c>
      <c r="E3008" t="s">
        <v>3966</v>
      </c>
      <c r="F3008" s="2">
        <v>44388.390300925923</v>
      </c>
      <c r="G3008" s="8">
        <v>322.00715244264501</v>
      </c>
      <c r="H3008" s="7">
        <f>LN(G3008)</f>
        <v>5.7745737578525116</v>
      </c>
      <c r="I3008" s="7">
        <f>+(H3008-$O$10)/_xlfn.STDEV.S($H$2:$H$6885)</f>
        <v>0.1323255010588523</v>
      </c>
      <c r="J3008" s="7">
        <f>($O$9-H3008)/($O$9-$O$2)</f>
        <v>0.47446560680223898</v>
      </c>
      <c r="K3008" t="b">
        <f>G3008&lt;2000</f>
        <v>1</v>
      </c>
    </row>
    <row r="3009" spans="1:11" x14ac:dyDescent="0.25">
      <c r="A3009" s="1">
        <v>2284</v>
      </c>
      <c r="B3009" s="1" t="s">
        <v>5</v>
      </c>
      <c r="C3009">
        <v>5225.3894930599963</v>
      </c>
      <c r="D3009">
        <v>334.91204157907418</v>
      </c>
      <c r="E3009" t="s">
        <v>549</v>
      </c>
      <c r="F3009" s="2">
        <v>44180.736250000002</v>
      </c>
      <c r="G3009" s="8">
        <v>321.91322120623289</v>
      </c>
      <c r="H3009" s="7">
        <f>LN(G3009)</f>
        <v>5.7742820098634047</v>
      </c>
      <c r="I3009" s="7">
        <f>+(H3009-$O$10)/_xlfn.STDEV.S($H$2:$H$6885)</f>
        <v>0.13211409301802723</v>
      </c>
      <c r="J3009" s="7">
        <f>($O$9-H3009)/($O$9-$O$2)</f>
        <v>0.47449765511159936</v>
      </c>
      <c r="K3009" t="b">
        <f>G3009&lt;2000</f>
        <v>1</v>
      </c>
    </row>
    <row r="3010" spans="1:11" x14ac:dyDescent="0.25">
      <c r="A3010" s="1">
        <v>16433</v>
      </c>
      <c r="B3010" s="1" t="s">
        <v>5</v>
      </c>
      <c r="C3010">
        <v>5578.2379414478091</v>
      </c>
      <c r="D3010">
        <v>214.1358200776493</v>
      </c>
      <c r="E3010" t="s">
        <v>2363</v>
      </c>
      <c r="F3010" s="2">
        <v>44317.551863425928</v>
      </c>
      <c r="G3010" s="8">
        <v>321.74622968385222</v>
      </c>
      <c r="H3010" s="7">
        <f>LN(G3010)</f>
        <v>5.7737631282532726</v>
      </c>
      <c r="I3010" s="7">
        <f>+(H3010-$O$10)/_xlfn.STDEV.S($H$2:$H$6885)</f>
        <v>0.13173809815700363</v>
      </c>
      <c r="J3010" s="7">
        <f>($O$9-H3010)/($O$9-$O$2)</f>
        <v>0.47455465388788515</v>
      </c>
      <c r="K3010" t="b">
        <f>G3010&lt;2000</f>
        <v>1</v>
      </c>
    </row>
    <row r="3011" spans="1:11" x14ac:dyDescent="0.25">
      <c r="A3011" s="1">
        <v>31392</v>
      </c>
      <c r="B3011" s="1" t="s">
        <v>5</v>
      </c>
      <c r="C3011">
        <v>1681.4771092276001</v>
      </c>
      <c r="D3011">
        <v>112.5397006063488</v>
      </c>
      <c r="E3011" t="s">
        <v>5054</v>
      </c>
      <c r="F3011" s="2">
        <v>44432.731469907398</v>
      </c>
      <c r="G3011" s="8">
        <v>321.55851277325257</v>
      </c>
      <c r="H3011" s="7">
        <f>LN(G3011)</f>
        <v>5.7731795264125321</v>
      </c>
      <c r="I3011" s="7">
        <f>+(H3011-$O$10)/_xlfn.STDEV.S($H$2:$H$6885)</f>
        <v>0.13131520536466412</v>
      </c>
      <c r="J3011" s="7">
        <f>($O$9-H3011)/($O$9-$O$2)</f>
        <v>0.47461876213552928</v>
      </c>
      <c r="K3011" t="b">
        <f>G3011&lt;2000</f>
        <v>1</v>
      </c>
    </row>
    <row r="3012" spans="1:11" x14ac:dyDescent="0.25">
      <c r="A3012" s="1">
        <v>22695</v>
      </c>
      <c r="B3012" s="1" t="s">
        <v>5</v>
      </c>
      <c r="C3012">
        <v>463.40459607287931</v>
      </c>
      <c r="D3012">
        <v>29.745922644378101</v>
      </c>
      <c r="E3012" t="s">
        <v>6798</v>
      </c>
      <c r="F3012" s="2">
        <v>44526.696446759262</v>
      </c>
      <c r="G3012" s="8">
        <v>321.42556375266207</v>
      </c>
      <c r="H3012" s="7">
        <f>LN(G3012)</f>
        <v>5.7727659888854337</v>
      </c>
      <c r="I3012" s="7">
        <f>+(H3012-$O$10)/_xlfn.STDEV.S($H$2:$H$6885)</f>
        <v>0.13101554551549385</v>
      </c>
      <c r="J3012" s="7">
        <f>($O$9-H3012)/($O$9-$O$2)</f>
        <v>0.47466418893912488</v>
      </c>
      <c r="K3012" t="b">
        <f>G3012&lt;2000</f>
        <v>1</v>
      </c>
    </row>
    <row r="3013" spans="1:11" x14ac:dyDescent="0.25">
      <c r="A3013" s="1">
        <v>17291</v>
      </c>
      <c r="B3013" s="1" t="s">
        <v>5</v>
      </c>
      <c r="C3013">
        <v>7277.6638621610027</v>
      </c>
      <c r="D3013">
        <v>172.66207693247259</v>
      </c>
      <c r="E3013" t="s">
        <v>3319</v>
      </c>
      <c r="F3013" s="2">
        <v>44364.382523148153</v>
      </c>
      <c r="G3013" s="8">
        <v>321.38758199078808</v>
      </c>
      <c r="H3013" s="7">
        <f>LN(G3013)</f>
        <v>5.772647815316116</v>
      </c>
      <c r="I3013" s="7">
        <f>+(H3013-$O$10)/_xlfn.STDEV.S($H$2:$H$6885)</f>
        <v>0.1309299139303603</v>
      </c>
      <c r="J3013" s="7">
        <f>($O$9-H3013)/($O$9-$O$2)</f>
        <v>0.47467717022176992</v>
      </c>
      <c r="K3013" t="b">
        <f>G3013&lt;2000</f>
        <v>1</v>
      </c>
    </row>
    <row r="3014" spans="1:11" x14ac:dyDescent="0.25">
      <c r="A3014" s="1">
        <v>2108</v>
      </c>
      <c r="B3014" s="1" t="s">
        <v>5</v>
      </c>
      <c r="C3014">
        <v>5788.690822511895</v>
      </c>
      <c r="D3014">
        <v>338.94936299244108</v>
      </c>
      <c r="E3014" t="s">
        <v>328</v>
      </c>
      <c r="F3014" s="2">
        <v>44175.419710648152</v>
      </c>
      <c r="G3014" s="8">
        <v>321.29553837654498</v>
      </c>
      <c r="H3014" s="7">
        <f>LN(G3014)</f>
        <v>5.7723613798646305</v>
      </c>
      <c r="I3014" s="7">
        <f>+(H3014-$O$10)/_xlfn.STDEV.S($H$2:$H$6885)</f>
        <v>0.13072235548991734</v>
      </c>
      <c r="J3014" s="7">
        <f>($O$9-H3014)/($O$9-$O$2)</f>
        <v>0.47470863495264631</v>
      </c>
      <c r="K3014" t="b">
        <f>G3014&lt;2000</f>
        <v>1</v>
      </c>
    </row>
    <row r="3015" spans="1:11" x14ac:dyDescent="0.25">
      <c r="A3015" s="1">
        <v>18385</v>
      </c>
      <c r="B3015" s="1" t="s">
        <v>5</v>
      </c>
      <c r="C3015">
        <v>3267.17593465648</v>
      </c>
      <c r="D3015">
        <v>153.97051406344681</v>
      </c>
      <c r="E3015" t="s">
        <v>3885</v>
      </c>
      <c r="F3015" s="2">
        <v>44385.420868055553</v>
      </c>
      <c r="G3015" s="8">
        <v>321.03935995953219</v>
      </c>
      <c r="H3015" s="7">
        <f>LN(G3015)</f>
        <v>5.7715637323095654</v>
      </c>
      <c r="I3015" s="7">
        <f>+(H3015-$O$10)/_xlfn.STDEV.S($H$2:$H$6885)</f>
        <v>0.13014435970869054</v>
      </c>
      <c r="J3015" s="7">
        <f>($O$9-H3015)/($O$9-$O$2)</f>
        <v>0.47479625596996172</v>
      </c>
      <c r="K3015" t="b">
        <f>G3015&lt;2000</f>
        <v>1</v>
      </c>
    </row>
    <row r="3016" spans="1:11" x14ac:dyDescent="0.25">
      <c r="A3016" s="1">
        <v>39387</v>
      </c>
      <c r="B3016" s="1" t="s">
        <v>5</v>
      </c>
      <c r="C3016">
        <v>846.84455449168001</v>
      </c>
      <c r="D3016">
        <v>37.798687815454798</v>
      </c>
      <c r="E3016" t="s">
        <v>6697</v>
      </c>
      <c r="F3016" s="2">
        <v>44517.486006944448</v>
      </c>
      <c r="G3016" s="8">
        <v>320.93214528975841</v>
      </c>
      <c r="H3016" s="7">
        <f>LN(G3016)</f>
        <v>5.7712297153948144</v>
      </c>
      <c r="I3016" s="7">
        <f>+(H3016-$O$10)/_xlfn.STDEV.S($H$2:$H$6885)</f>
        <v>0.12990232252527723</v>
      </c>
      <c r="J3016" s="7">
        <f>($O$9-H3016)/($O$9-$O$2)</f>
        <v>0.47483294749077842</v>
      </c>
      <c r="K3016" t="b">
        <f>G3016&lt;2000</f>
        <v>1</v>
      </c>
    </row>
    <row r="3017" spans="1:11" x14ac:dyDescent="0.25">
      <c r="A3017" s="1">
        <v>1354</v>
      </c>
      <c r="B3017" s="1" t="s">
        <v>1741</v>
      </c>
      <c r="C3017">
        <v>3010.8809356371121</v>
      </c>
      <c r="D3017">
        <v>151.9891424254844</v>
      </c>
      <c r="E3017" t="s">
        <v>3964</v>
      </c>
      <c r="F3017" s="2">
        <v>44387.598738425928</v>
      </c>
      <c r="G3017" s="8">
        <v>320.90042501237019</v>
      </c>
      <c r="H3017" s="7">
        <f>LN(G3017)</f>
        <v>5.7711308725536075</v>
      </c>
      <c r="I3017" s="7">
        <f>+(H3017-$O$10)/_xlfn.STDEV.S($H$2:$H$6885)</f>
        <v>0.1298306984792191</v>
      </c>
      <c r="J3017" s="7">
        <f>($O$9-H3017)/($O$9-$O$2)</f>
        <v>0.47484380530667208</v>
      </c>
      <c r="K3017" t="b">
        <f>G3017&lt;2000</f>
        <v>1</v>
      </c>
    </row>
    <row r="3018" spans="1:11" x14ac:dyDescent="0.25">
      <c r="A3018" s="1">
        <v>24736</v>
      </c>
      <c r="B3018" s="1" t="s">
        <v>5</v>
      </c>
      <c r="C3018">
        <v>3420.3796258250109</v>
      </c>
      <c r="D3018">
        <v>142.42443168746419</v>
      </c>
      <c r="E3018" t="s">
        <v>4210</v>
      </c>
      <c r="F3018" s="2">
        <v>44398.443993055553</v>
      </c>
      <c r="G3018" s="8">
        <v>320.83332291622622</v>
      </c>
      <c r="H3018" s="7">
        <f>LN(G3018)</f>
        <v>5.7709217450249239</v>
      </c>
      <c r="I3018" s="7">
        <f>+(H3018-$O$10)/_xlfn.STDEV.S($H$2:$H$6885)</f>
        <v>0.12967915933320168</v>
      </c>
      <c r="J3018" s="7">
        <f>($O$9-H3018)/($O$9-$O$2)</f>
        <v>0.47486677781714431</v>
      </c>
      <c r="K3018" t="b">
        <f>G3018&lt;2000</f>
        <v>1</v>
      </c>
    </row>
    <row r="3019" spans="1:11" x14ac:dyDescent="0.25">
      <c r="A3019" s="1">
        <v>34439</v>
      </c>
      <c r="B3019" s="1" t="s">
        <v>5</v>
      </c>
      <c r="C3019">
        <v>1619.6291086219339</v>
      </c>
      <c r="D3019">
        <v>90.409609754978334</v>
      </c>
      <c r="E3019" t="s">
        <v>5660</v>
      </c>
      <c r="F3019" s="2">
        <v>44457.608842592592</v>
      </c>
      <c r="G3019" s="8">
        <v>320.80070971754361</v>
      </c>
      <c r="H3019" s="7">
        <f>LN(G3019)</f>
        <v>5.7708200883263947</v>
      </c>
      <c r="I3019" s="7">
        <f>+(H3019-$O$10)/_xlfn.STDEV.S($H$2:$H$6885)</f>
        <v>0.12960549629429402</v>
      </c>
      <c r="J3019" s="7">
        <f>($O$9-H3019)/($O$9-$O$2)</f>
        <v>0.474877944733266</v>
      </c>
      <c r="K3019" t="b">
        <f>G3019&lt;2000</f>
        <v>1</v>
      </c>
    </row>
    <row r="3020" spans="1:11" x14ac:dyDescent="0.25">
      <c r="A3020" s="1">
        <v>6975</v>
      </c>
      <c r="B3020" s="1" t="s">
        <v>5</v>
      </c>
      <c r="C3020">
        <v>9074.944980551667</v>
      </c>
      <c r="D3020">
        <v>336.17594963426359</v>
      </c>
      <c r="E3020" t="s">
        <v>453</v>
      </c>
      <c r="F3020" s="2">
        <v>44177.49181712963</v>
      </c>
      <c r="G3020" s="8">
        <v>320.39070127339107</v>
      </c>
      <c r="H3020" s="7">
        <f>LN(G3020)</f>
        <v>5.7695411925302018</v>
      </c>
      <c r="I3020" s="7">
        <f>+(H3020-$O$10)/_xlfn.STDEV.S($H$2:$H$6885)</f>
        <v>0.12867877575195136</v>
      </c>
      <c r="J3020" s="7">
        <f>($O$9-H3020)/($O$9-$O$2)</f>
        <v>0.4750184305280149</v>
      </c>
      <c r="K3020" t="b">
        <f>G3020&lt;2000</f>
        <v>1</v>
      </c>
    </row>
    <row r="3021" spans="1:11" x14ac:dyDescent="0.25">
      <c r="A3021" s="1">
        <v>17343</v>
      </c>
      <c r="B3021" s="1" t="s">
        <v>5</v>
      </c>
      <c r="C3021">
        <v>4594.6872852491088</v>
      </c>
      <c r="D3021">
        <v>227.93182121279199</v>
      </c>
      <c r="E3021" t="s">
        <v>2071</v>
      </c>
      <c r="F3021" s="2">
        <v>44300.705937500003</v>
      </c>
      <c r="G3021" s="8">
        <v>320.26578833962441</v>
      </c>
      <c r="H3021" s="7">
        <f>LN(G3021)</f>
        <v>5.7691512396073019</v>
      </c>
      <c r="I3021" s="7">
        <f>+(H3021-$O$10)/_xlfn.STDEV.S($H$2:$H$6885)</f>
        <v>0.12839620590906528</v>
      </c>
      <c r="J3021" s="7">
        <f>($O$9-H3021)/($O$9-$O$2)</f>
        <v>0.47506126657959263</v>
      </c>
      <c r="K3021" t="b">
        <f>G3021&lt;2000</f>
        <v>1</v>
      </c>
    </row>
    <row r="3022" spans="1:11" x14ac:dyDescent="0.25">
      <c r="A3022" s="1">
        <v>2017</v>
      </c>
      <c r="B3022" s="1" t="s">
        <v>42</v>
      </c>
      <c r="C3022">
        <v>2414.6521005</v>
      </c>
      <c r="D3022">
        <v>121.60032854249999</v>
      </c>
      <c r="E3022" t="s">
        <v>4792</v>
      </c>
      <c r="F3022" s="2">
        <v>44421.799363425933</v>
      </c>
      <c r="G3022" s="8">
        <v>320.05729140876713</v>
      </c>
      <c r="H3022" s="7">
        <f>LN(G3022)</f>
        <v>5.7685000154211998</v>
      </c>
      <c r="I3022" s="7">
        <f>+(H3022-$O$10)/_xlfn.STDEV.S($H$2:$H$6885)</f>
        <v>0.12792431223897288</v>
      </c>
      <c r="J3022" s="7">
        <f>($O$9-H3022)/($O$9-$O$2)</f>
        <v>0.47513280309383921</v>
      </c>
      <c r="K3022" t="b">
        <f>G3022&lt;2000</f>
        <v>1</v>
      </c>
    </row>
    <row r="3023" spans="1:11" x14ac:dyDescent="0.25">
      <c r="A3023" s="1">
        <v>3816</v>
      </c>
      <c r="B3023" s="1" t="s">
        <v>42</v>
      </c>
      <c r="C3023">
        <v>2877.725404411869</v>
      </c>
      <c r="D3023">
        <v>172.63204213888221</v>
      </c>
      <c r="E3023" t="s">
        <v>3296</v>
      </c>
      <c r="F3023" s="2">
        <v>44363.517812500002</v>
      </c>
      <c r="G3023" s="8">
        <v>319.92091758746801</v>
      </c>
      <c r="H3023" s="7">
        <f>LN(G3023)</f>
        <v>5.7680738327123313</v>
      </c>
      <c r="I3023" s="7">
        <f>+(H3023-$O$10)/_xlfn.STDEV.S($H$2:$H$6885)</f>
        <v>0.12761548936827816</v>
      </c>
      <c r="J3023" s="7">
        <f>($O$9-H3023)/($O$9-$O$2)</f>
        <v>0.47517961896166977</v>
      </c>
      <c r="K3023" t="b">
        <f>G3023&lt;2000</f>
        <v>1</v>
      </c>
    </row>
    <row r="3024" spans="1:11" x14ac:dyDescent="0.25">
      <c r="A3024" s="1">
        <v>10874</v>
      </c>
      <c r="B3024" s="1" t="s">
        <v>1741</v>
      </c>
      <c r="C3024">
        <v>1615.0129999999999</v>
      </c>
      <c r="D3024">
        <v>54.285969999999999</v>
      </c>
      <c r="E3024" t="s">
        <v>6448</v>
      </c>
      <c r="F3024" s="2">
        <v>44498.530914351853</v>
      </c>
      <c r="G3024" s="8">
        <v>319.8756986759293</v>
      </c>
      <c r="H3024" s="7">
        <f>LN(G3024)</f>
        <v>5.7679324786930559</v>
      </c>
      <c r="I3024" s="7">
        <f>+(H3024-$O$10)/_xlfn.STDEV.S($H$2:$H$6885)</f>
        <v>0.12751306063734077</v>
      </c>
      <c r="J3024" s="7">
        <f>($O$9-H3024)/($O$9-$O$2)</f>
        <v>0.47519514660027645</v>
      </c>
      <c r="K3024" t="b">
        <f>G3024&lt;2000</f>
        <v>1</v>
      </c>
    </row>
    <row r="3025" spans="1:11" x14ac:dyDescent="0.25">
      <c r="A3025" s="1">
        <v>7824</v>
      </c>
      <c r="B3025" s="1" t="s">
        <v>5</v>
      </c>
      <c r="C3025">
        <v>8081.6237240818064</v>
      </c>
      <c r="D3025">
        <v>337.80693324386112</v>
      </c>
      <c r="E3025" t="s">
        <v>313</v>
      </c>
      <c r="F3025" s="2">
        <v>44174.69835648148</v>
      </c>
      <c r="G3025" s="8">
        <v>319.61385315115058</v>
      </c>
      <c r="H3025" s="7">
        <f>LN(G3025)</f>
        <v>5.7671135582316841</v>
      </c>
      <c r="I3025" s="7">
        <f>+(H3025-$O$10)/_xlfn.STDEV.S($H$2:$H$6885)</f>
        <v>0.12691964996513655</v>
      </c>
      <c r="J3025" s="7">
        <f>($O$9-H3025)/($O$9-$O$2)</f>
        <v>0.47528510443123845</v>
      </c>
      <c r="K3025" t="b">
        <f>G3025&lt;2000</f>
        <v>1</v>
      </c>
    </row>
    <row r="3026" spans="1:11" x14ac:dyDescent="0.25">
      <c r="A3026" s="1">
        <v>19704</v>
      </c>
      <c r="B3026" s="1" t="s">
        <v>5</v>
      </c>
      <c r="C3026">
        <v>4431.7861970785589</v>
      </c>
      <c r="D3026">
        <v>223.34367839026919</v>
      </c>
      <c r="E3026" t="s">
        <v>2118</v>
      </c>
      <c r="F3026" s="2">
        <v>44305.393009259264</v>
      </c>
      <c r="G3026" s="8">
        <v>319.5853660851937</v>
      </c>
      <c r="H3026" s="7">
        <f>LN(G3026)</f>
        <v>5.7670244246247639</v>
      </c>
      <c r="I3026" s="7">
        <f>+(H3026-$O$10)/_xlfn.STDEV.S($H$2:$H$6885)</f>
        <v>0.12685506147810585</v>
      </c>
      <c r="J3026" s="7">
        <f>($O$9-H3026)/($O$9-$O$2)</f>
        <v>0.47529489569464262</v>
      </c>
      <c r="K3026" t="b">
        <f>G3026&lt;2000</f>
        <v>1</v>
      </c>
    </row>
    <row r="3027" spans="1:11" x14ac:dyDescent="0.25">
      <c r="A3027" s="1">
        <v>3589</v>
      </c>
      <c r="B3027" s="1" t="s">
        <v>1741</v>
      </c>
      <c r="C3027">
        <v>5525.9174999999996</v>
      </c>
      <c r="D3027">
        <v>128.47970000000001</v>
      </c>
      <c r="E3027" t="s">
        <v>4604</v>
      </c>
      <c r="F3027" s="2">
        <v>44413.656631944446</v>
      </c>
      <c r="G3027" s="8">
        <v>319.40907521288898</v>
      </c>
      <c r="H3027" s="7">
        <f>LN(G3027)</f>
        <v>5.7664726486925053</v>
      </c>
      <c r="I3027" s="7">
        <f>+(H3027-$O$10)/_xlfn.STDEV.S($H$2:$H$6885)</f>
        <v>0.12645523055152327</v>
      </c>
      <c r="J3027" s="7">
        <f>($O$9-H3027)/($O$9-$O$2)</f>
        <v>0.47535550788884751</v>
      </c>
      <c r="K3027" t="b">
        <f>G3027&lt;2000</f>
        <v>1</v>
      </c>
    </row>
    <row r="3028" spans="1:11" x14ac:dyDescent="0.25">
      <c r="A3028" s="1">
        <v>2060</v>
      </c>
      <c r="B3028" s="1" t="s">
        <v>5</v>
      </c>
      <c r="C3028">
        <v>10660.7226439284</v>
      </c>
      <c r="D3028">
        <v>321.0993107208709</v>
      </c>
      <c r="E3028" t="s">
        <v>770</v>
      </c>
      <c r="F3028" s="2">
        <v>44193.474270833343</v>
      </c>
      <c r="G3028" s="8">
        <v>319.34889473774592</v>
      </c>
      <c r="H3028" s="7">
        <f>LN(G3028)</f>
        <v>5.7662842190269599</v>
      </c>
      <c r="I3028" s="7">
        <f>+(H3028-$O$10)/_xlfn.STDEV.S($H$2:$H$6885)</f>
        <v>0.12631868960552317</v>
      </c>
      <c r="J3028" s="7">
        <f>($O$9-H3028)/($O$9-$O$2)</f>
        <v>0.4753762067537568</v>
      </c>
      <c r="K3028" t="b">
        <f>G3028&lt;2000</f>
        <v>1</v>
      </c>
    </row>
    <row r="3029" spans="1:11" x14ac:dyDescent="0.25">
      <c r="A3029" s="1">
        <v>578</v>
      </c>
      <c r="B3029" s="1" t="s">
        <v>5</v>
      </c>
      <c r="C3029">
        <v>6963.9627178636001</v>
      </c>
      <c r="D3029">
        <v>335.07133615571593</v>
      </c>
      <c r="E3029" t="s">
        <v>437</v>
      </c>
      <c r="F3029" s="2">
        <v>44177.405219907407</v>
      </c>
      <c r="G3029" s="8">
        <v>319.26576532605179</v>
      </c>
      <c r="H3029" s="7">
        <f>LN(G3029)</f>
        <v>5.7660238760772531</v>
      </c>
      <c r="I3029" s="7">
        <f>+(H3029-$O$10)/_xlfn.STDEV.S($H$2:$H$6885)</f>
        <v>0.12613003845797419</v>
      </c>
      <c r="J3029" s="7">
        <f>($O$9-H3029)/($O$9-$O$2)</f>
        <v>0.47540480524184764</v>
      </c>
      <c r="K3029" t="b">
        <f>G3029&lt;2000</f>
        <v>1</v>
      </c>
    </row>
    <row r="3030" spans="1:11" x14ac:dyDescent="0.25">
      <c r="A3030" s="1">
        <v>34726</v>
      </c>
      <c r="B3030" s="1" t="s">
        <v>5</v>
      </c>
      <c r="C3030">
        <v>1712.1381829000929</v>
      </c>
      <c r="D3030">
        <v>76.070237907166643</v>
      </c>
      <c r="E3030" t="s">
        <v>5957</v>
      </c>
      <c r="F3030" s="2">
        <v>44473.445451388892</v>
      </c>
      <c r="G3030" s="8">
        <v>319.03722185900182</v>
      </c>
      <c r="H3030" s="7">
        <f>LN(G3030)</f>
        <v>5.7653077789214988</v>
      </c>
      <c r="I3030" s="7">
        <f>+(H3030-$O$10)/_xlfn.STDEV.S($H$2:$H$6885)</f>
        <v>0.12561113617795563</v>
      </c>
      <c r="J3030" s="7">
        <f>($O$9-H3030)/($O$9-$O$2)</f>
        <v>0.47548346800572805</v>
      </c>
      <c r="K3030" t="b">
        <f>G3030&lt;2000</f>
        <v>1</v>
      </c>
    </row>
    <row r="3031" spans="1:11" x14ac:dyDescent="0.25">
      <c r="A3031" s="1">
        <v>25846</v>
      </c>
      <c r="B3031" s="1" t="s">
        <v>5</v>
      </c>
      <c r="C3031">
        <v>2314.28395371432</v>
      </c>
      <c r="D3031">
        <v>138.85703722285919</v>
      </c>
      <c r="E3031" t="s">
        <v>4324</v>
      </c>
      <c r="F3031" s="2">
        <v>44401.522627314807</v>
      </c>
      <c r="G3031" s="8">
        <v>318.8555562675806</v>
      </c>
      <c r="H3031" s="7">
        <f>LN(G3031)</f>
        <v>5.7647381985701864</v>
      </c>
      <c r="I3031" s="7">
        <f>+(H3031-$O$10)/_xlfn.STDEV.S($H$2:$H$6885)</f>
        <v>0.12519840371480481</v>
      </c>
      <c r="J3031" s="7">
        <f>($O$9-H3031)/($O$9-$O$2)</f>
        <v>0.47554603600271861</v>
      </c>
      <c r="K3031" t="b">
        <f>G3031&lt;2000</f>
        <v>1</v>
      </c>
    </row>
    <row r="3032" spans="1:11" x14ac:dyDescent="0.25">
      <c r="A3032" s="1">
        <v>26591</v>
      </c>
      <c r="B3032" s="1" t="s">
        <v>5</v>
      </c>
      <c r="C3032">
        <v>3046.8379390632399</v>
      </c>
      <c r="D3032">
        <v>106.3442307302582</v>
      </c>
      <c r="E3032" t="s">
        <v>5196</v>
      </c>
      <c r="F3032" s="2">
        <v>44438.725960648153</v>
      </c>
      <c r="G3032" s="8">
        <v>318.81707654823038</v>
      </c>
      <c r="H3032" s="7">
        <f>LN(G3032)</f>
        <v>5.7646175105637809</v>
      </c>
      <c r="I3032" s="7">
        <f>+(H3032-$O$10)/_xlfn.STDEV.S($H$2:$H$6885)</f>
        <v>0.12511095010436732</v>
      </c>
      <c r="J3032" s="7">
        <f>($O$9-H3032)/($O$9-$O$2)</f>
        <v>0.47555929349449161</v>
      </c>
      <c r="K3032" t="b">
        <f>G3032&lt;2000</f>
        <v>1</v>
      </c>
    </row>
    <row r="3033" spans="1:11" x14ac:dyDescent="0.25">
      <c r="A3033" s="1">
        <v>25905</v>
      </c>
      <c r="B3033" s="1" t="s">
        <v>5</v>
      </c>
      <c r="C3033">
        <v>2356.0419933848739</v>
      </c>
      <c r="D3033">
        <v>122.2865067006698</v>
      </c>
      <c r="E3033" t="s">
        <v>4740</v>
      </c>
      <c r="F3033" s="2">
        <v>44420.45208333333</v>
      </c>
      <c r="G3033" s="8">
        <v>318.76641770128037</v>
      </c>
      <c r="H3033" s="7">
        <f>LN(G3033)</f>
        <v>5.7644586016600421</v>
      </c>
      <c r="I3033" s="7">
        <f>+(H3033-$O$10)/_xlfn.STDEV.S($H$2:$H$6885)</f>
        <v>0.12499580065599608</v>
      </c>
      <c r="J3033" s="7">
        <f>($O$9-H3033)/($O$9-$O$2)</f>
        <v>0.47557674952468648</v>
      </c>
      <c r="K3033" t="b">
        <f>G3033&lt;2000</f>
        <v>1</v>
      </c>
    </row>
    <row r="3034" spans="1:11" x14ac:dyDescent="0.25">
      <c r="A3034" s="1">
        <v>2764</v>
      </c>
      <c r="B3034" s="1" t="s">
        <v>42</v>
      </c>
      <c r="C3034">
        <v>2514.9082201788528</v>
      </c>
      <c r="D3034">
        <v>184.08560639905639</v>
      </c>
      <c r="E3034" t="s">
        <v>3012</v>
      </c>
      <c r="F3034" s="2">
        <v>44349.674016203702</v>
      </c>
      <c r="G3034" s="8">
        <v>318.74270129312367</v>
      </c>
      <c r="H3034" s="7">
        <f>LN(G3034)</f>
        <v>5.7643841983065496</v>
      </c>
      <c r="I3034" s="7">
        <f>+(H3034-$O$10)/_xlfn.STDEV.S($H$2:$H$6885)</f>
        <v>0.12494188608664183</v>
      </c>
      <c r="J3034" s="7">
        <f>($O$9-H3034)/($O$9-$O$2)</f>
        <v>0.47558492268021524</v>
      </c>
      <c r="K3034" t="b">
        <f>G3034&lt;2000</f>
        <v>1</v>
      </c>
    </row>
    <row r="3035" spans="1:11" x14ac:dyDescent="0.25">
      <c r="A3035" s="1">
        <v>11757</v>
      </c>
      <c r="B3035" s="1" t="s">
        <v>5</v>
      </c>
      <c r="C3035">
        <v>9069.8266757463207</v>
      </c>
      <c r="D3035">
        <v>194.7804332472484</v>
      </c>
      <c r="E3035" t="s">
        <v>2700</v>
      </c>
      <c r="F3035" s="2">
        <v>44337.402743055558</v>
      </c>
      <c r="G3035" s="8">
        <v>318.70788322957219</v>
      </c>
      <c r="H3035" s="7">
        <f>LN(G3035)</f>
        <v>5.7642749566980811</v>
      </c>
      <c r="I3035" s="7">
        <f>+(H3035-$O$10)/_xlfn.STDEV.S($H$2:$H$6885)</f>
        <v>0.12486272682836007</v>
      </c>
      <c r="J3035" s="7">
        <f>($O$9-H3035)/($O$9-$O$2)</f>
        <v>0.47559692279330579</v>
      </c>
      <c r="K3035" t="b">
        <f>G3035&lt;2000</f>
        <v>1</v>
      </c>
    </row>
    <row r="3036" spans="1:11" x14ac:dyDescent="0.25">
      <c r="A3036" s="1">
        <v>696</v>
      </c>
      <c r="B3036" s="1" t="s">
        <v>5</v>
      </c>
      <c r="C3036">
        <v>3060.4996530757198</v>
      </c>
      <c r="D3036">
        <v>189.24929335787121</v>
      </c>
      <c r="E3036" t="s">
        <v>2867</v>
      </c>
      <c r="F3036" s="2">
        <v>44343.619444444441</v>
      </c>
      <c r="G3036" s="8">
        <v>318.53470647069912</v>
      </c>
      <c r="H3036" s="7">
        <f>LN(G3036)</f>
        <v>5.7637314375864106</v>
      </c>
      <c r="I3036" s="7">
        <f>+(H3036-$O$10)/_xlfn.STDEV.S($H$2:$H$6885)</f>
        <v>0.12446887900476075</v>
      </c>
      <c r="J3036" s="7">
        <f>($O$9-H3036)/($O$9-$O$2)</f>
        <v>0.47565662798163433</v>
      </c>
      <c r="K3036" t="b">
        <f>G3036&lt;2000</f>
        <v>1</v>
      </c>
    </row>
    <row r="3037" spans="1:11" x14ac:dyDescent="0.25">
      <c r="A3037" s="1">
        <v>1505</v>
      </c>
      <c r="B3037" s="1" t="s">
        <v>5</v>
      </c>
      <c r="C3037">
        <v>5202.5460300701416</v>
      </c>
      <c r="D3037">
        <v>336.5778940898943</v>
      </c>
      <c r="E3037" t="s">
        <v>276</v>
      </c>
      <c r="F3037" s="2">
        <v>44174.474456018521</v>
      </c>
      <c r="G3037" s="8">
        <v>318.26628742704872</v>
      </c>
      <c r="H3037" s="7">
        <f>LN(G3037)</f>
        <v>5.7628884142176675</v>
      </c>
      <c r="I3037" s="7">
        <f>+(H3037-$O$10)/_xlfn.STDEV.S($H$2:$H$6885)</f>
        <v>0.12385800275056176</v>
      </c>
      <c r="J3037" s="7">
        <f>($O$9-H3037)/($O$9-$O$2)</f>
        <v>0.4757492334998496</v>
      </c>
      <c r="K3037" t="b">
        <f>G3037&lt;2000</f>
        <v>1</v>
      </c>
    </row>
    <row r="3038" spans="1:11" x14ac:dyDescent="0.25">
      <c r="A3038" s="1">
        <v>4190</v>
      </c>
      <c r="B3038" s="1" t="s">
        <v>42</v>
      </c>
      <c r="C3038">
        <v>2508.5107398760001</v>
      </c>
      <c r="D3038">
        <v>116.83751186700999</v>
      </c>
      <c r="E3038" t="s">
        <v>4861</v>
      </c>
      <c r="F3038" s="2">
        <v>44426.409259259257</v>
      </c>
      <c r="G3038" s="8">
        <v>318.09558597408301</v>
      </c>
      <c r="H3038" s="7">
        <f>LN(G3038)</f>
        <v>5.7623519224377695</v>
      </c>
      <c r="I3038" s="7">
        <f>+(H3038-$O$10)/_xlfn.STDEV.S($H$2:$H$6885)</f>
        <v>0.12346924711096274</v>
      </c>
      <c r="J3038" s="7">
        <f>($O$9-H3038)/($O$9-$O$2)</f>
        <v>0.47580816674077475</v>
      </c>
      <c r="K3038" t="b">
        <f>G3038&lt;2000</f>
        <v>1</v>
      </c>
    </row>
    <row r="3039" spans="1:11" x14ac:dyDescent="0.25">
      <c r="A3039" s="1">
        <v>1009</v>
      </c>
      <c r="B3039" s="1" t="s">
        <v>42</v>
      </c>
      <c r="C3039">
        <v>4300.3312912844831</v>
      </c>
      <c r="D3039">
        <v>194.74731665882931</v>
      </c>
      <c r="E3039" t="s">
        <v>2673</v>
      </c>
      <c r="F3039" s="2">
        <v>44336.460578703707</v>
      </c>
      <c r="G3039" s="8">
        <v>317.31349582947001</v>
      </c>
      <c r="H3039" s="7">
        <f>LN(G3039)</f>
        <v>5.7598902310268016</v>
      </c>
      <c r="I3039" s="7">
        <f>+(H3039-$O$10)/_xlfn.STDEV.S($H$2:$H$6885)</f>
        <v>0.12168544267103608</v>
      </c>
      <c r="J3039" s="7">
        <f>($O$9-H3039)/($O$9-$O$2)</f>
        <v>0.47607858179360851</v>
      </c>
      <c r="K3039" t="b">
        <f>G3039&lt;2000</f>
        <v>1</v>
      </c>
    </row>
    <row r="3040" spans="1:11" x14ac:dyDescent="0.25">
      <c r="A3040" s="1">
        <v>12652</v>
      </c>
      <c r="B3040" s="1" t="s">
        <v>42</v>
      </c>
      <c r="C3040">
        <v>822.02211756928511</v>
      </c>
      <c r="D3040">
        <v>48.455122850532113</v>
      </c>
      <c r="E3040" t="s">
        <v>6519</v>
      </c>
      <c r="F3040" s="2">
        <v>44504.721863425933</v>
      </c>
      <c r="G3040" s="8">
        <v>317.22247958289807</v>
      </c>
      <c r="H3040" s="7">
        <f>LN(G3040)</f>
        <v>5.7596033560481619</v>
      </c>
      <c r="I3040" s="7">
        <f>+(H3040-$O$10)/_xlfn.STDEV.S($H$2:$H$6885)</f>
        <v>0.12147756573799666</v>
      </c>
      <c r="J3040" s="7">
        <f>($O$9-H3040)/($O$9-$O$2)</f>
        <v>0.47611009480623062</v>
      </c>
      <c r="K3040" t="b">
        <f>G3040&lt;2000</f>
        <v>1</v>
      </c>
    </row>
    <row r="3041" spans="1:11" x14ac:dyDescent="0.25">
      <c r="A3041" s="1">
        <v>4921</v>
      </c>
      <c r="B3041" s="1" t="s">
        <v>1741</v>
      </c>
      <c r="C3041">
        <v>4696.2855728684999</v>
      </c>
      <c r="D3041">
        <v>136.37924791474001</v>
      </c>
      <c r="E3041" t="s">
        <v>4356</v>
      </c>
      <c r="F3041" s="2">
        <v>44403.538946759261</v>
      </c>
      <c r="G3041" s="8">
        <v>317.18940891917981</v>
      </c>
      <c r="H3041" s="7">
        <f>LN(G3041)</f>
        <v>5.759499099919462</v>
      </c>
      <c r="I3041" s="7">
        <f>+(H3041-$O$10)/_xlfn.STDEV.S($H$2:$H$6885)</f>
        <v>0.12140201908562753</v>
      </c>
      <c r="J3041" s="7">
        <f>($O$9-H3041)/($O$9-$O$2)</f>
        <v>0.47612154726791006</v>
      </c>
      <c r="K3041" t="b">
        <f>G3041&lt;2000</f>
        <v>1</v>
      </c>
    </row>
    <row r="3042" spans="1:11" x14ac:dyDescent="0.25">
      <c r="A3042" s="1">
        <v>9672</v>
      </c>
      <c r="B3042" s="1" t="s">
        <v>42</v>
      </c>
      <c r="C3042">
        <v>886.6306894356394</v>
      </c>
      <c r="D3042">
        <v>50.426173633070547</v>
      </c>
      <c r="E3042" t="s">
        <v>6481</v>
      </c>
      <c r="F3042" s="2">
        <v>44502.436944444453</v>
      </c>
      <c r="G3042" s="8">
        <v>317.12953819141438</v>
      </c>
      <c r="H3042" s="7">
        <f>LN(G3042)</f>
        <v>5.7593103282353875</v>
      </c>
      <c r="I3042" s="7">
        <f>+(H3042-$O$10)/_xlfn.STDEV.S($H$2:$H$6885)</f>
        <v>0.12126523030427003</v>
      </c>
      <c r="J3042" s="7">
        <f>($O$9-H3042)/($O$9-$O$2)</f>
        <v>0.4761422837033118</v>
      </c>
      <c r="K3042" t="b">
        <f>G3042&lt;2000</f>
        <v>1</v>
      </c>
    </row>
    <row r="3043" spans="1:11" x14ac:dyDescent="0.25">
      <c r="A3043" s="1">
        <v>4559</v>
      </c>
      <c r="B3043" s="1" t="s">
        <v>5</v>
      </c>
      <c r="C3043">
        <v>6700.5099145612276</v>
      </c>
      <c r="D3043">
        <v>339.36108682706379</v>
      </c>
      <c r="E3043" t="s">
        <v>149</v>
      </c>
      <c r="F3043" s="2">
        <v>44169.498865740738</v>
      </c>
      <c r="G3043" s="8">
        <v>316.81428723975392</v>
      </c>
      <c r="H3043" s="7">
        <f>LN(G3043)</f>
        <v>5.7583157575336932</v>
      </c>
      <c r="I3043" s="7">
        <f>+(H3043-$O$10)/_xlfn.STDEV.S($H$2:$H$6885)</f>
        <v>0.12054453898382311</v>
      </c>
      <c r="J3043" s="7">
        <f>($O$9-H3043)/($O$9-$O$2)</f>
        <v>0.47625153658840019</v>
      </c>
      <c r="K3043" t="b">
        <f>G3043&lt;2000</f>
        <v>1</v>
      </c>
    </row>
    <row r="3044" spans="1:11" x14ac:dyDescent="0.25">
      <c r="A3044" s="1">
        <v>11265</v>
      </c>
      <c r="B3044" s="1" t="s">
        <v>42</v>
      </c>
      <c r="C3044">
        <v>1046.020924866694</v>
      </c>
      <c r="D3044">
        <v>63.355706205670629</v>
      </c>
      <c r="E3044" t="s">
        <v>6211</v>
      </c>
      <c r="F3044" s="2">
        <v>44487.453587962962</v>
      </c>
      <c r="G3044" s="8">
        <v>316.68603050154269</v>
      </c>
      <c r="H3044" s="7">
        <f>LN(G3044)</f>
        <v>5.7579108430091956</v>
      </c>
      <c r="I3044" s="7">
        <f>+(H3044-$O$10)/_xlfn.STDEV.S($H$2:$H$6885)</f>
        <v>0.12025112758247061</v>
      </c>
      <c r="J3044" s="7">
        <f>($O$9-H3044)/($O$9-$O$2)</f>
        <v>0.47629601616128542</v>
      </c>
      <c r="K3044" t="b">
        <f>G3044&lt;2000</f>
        <v>1</v>
      </c>
    </row>
    <row r="3045" spans="1:11" x14ac:dyDescent="0.25">
      <c r="A3045" s="1">
        <v>5238</v>
      </c>
      <c r="B3045" s="1" t="s">
        <v>42</v>
      </c>
      <c r="C3045">
        <v>2444.949867407895</v>
      </c>
      <c r="D3045">
        <v>127.51951257459579</v>
      </c>
      <c r="E3045" t="s">
        <v>4594</v>
      </c>
      <c r="F3045" s="2">
        <v>44413.422337962962</v>
      </c>
      <c r="G3045" s="8">
        <v>316.51688483775882</v>
      </c>
      <c r="H3045" s="7">
        <f>LN(G3045)</f>
        <v>5.7573765887797554</v>
      </c>
      <c r="I3045" s="7">
        <f>+(H3045-$O$10)/_xlfn.STDEV.S($H$2:$H$6885)</f>
        <v>0.11986399332905485</v>
      </c>
      <c r="J3045" s="7">
        <f>($O$9-H3045)/($O$9-$O$2)</f>
        <v>0.47635470360888227</v>
      </c>
      <c r="K3045" t="b">
        <f>G3045&lt;2000</f>
        <v>1</v>
      </c>
    </row>
    <row r="3046" spans="1:11" x14ac:dyDescent="0.25">
      <c r="A3046" s="1">
        <v>3496</v>
      </c>
      <c r="B3046" s="1" t="s">
        <v>42</v>
      </c>
      <c r="C3046">
        <v>3150.1789133519528</v>
      </c>
      <c r="D3046">
        <v>177.50663690022819</v>
      </c>
      <c r="E3046" t="s">
        <v>3119</v>
      </c>
      <c r="F3046" s="2">
        <v>44355.712916666656</v>
      </c>
      <c r="G3046" s="8">
        <v>316.41576348370279</v>
      </c>
      <c r="H3046" s="7">
        <f>LN(G3046)</f>
        <v>5.7570570560295184</v>
      </c>
      <c r="I3046" s="7">
        <f>+(H3046-$O$10)/_xlfn.STDEV.S($H$2:$H$6885)</f>
        <v>0.11963245174100884</v>
      </c>
      <c r="J3046" s="7">
        <f>($O$9-H3046)/($O$9-$O$2)</f>
        <v>0.47638980405451586</v>
      </c>
      <c r="K3046" t="b">
        <f>G3046&lt;2000</f>
        <v>1</v>
      </c>
    </row>
    <row r="3047" spans="1:11" x14ac:dyDescent="0.25">
      <c r="A3047" s="1">
        <v>18150</v>
      </c>
      <c r="B3047" s="1" t="s">
        <v>5</v>
      </c>
      <c r="C3047">
        <v>7969.1369834744009</v>
      </c>
      <c r="D3047">
        <v>188.0976076666191</v>
      </c>
      <c r="E3047" t="s">
        <v>2856</v>
      </c>
      <c r="F3047" s="2">
        <v>44343.432766203703</v>
      </c>
      <c r="G3047" s="8">
        <v>316.32394330979679</v>
      </c>
      <c r="H3047" s="7">
        <f>LN(G3047)</f>
        <v>5.7567668255490707</v>
      </c>
      <c r="I3047" s="7">
        <f>+(H3047-$O$10)/_xlfn.STDEV.S($H$2:$H$6885)</f>
        <v>0.1194221433256981</v>
      </c>
      <c r="J3047" s="7">
        <f>($O$9-H3047)/($O$9-$O$2)</f>
        <v>0.47642168566662801</v>
      </c>
      <c r="K3047" t="b">
        <f>G3047&lt;2000</f>
        <v>1</v>
      </c>
    </row>
    <row r="3048" spans="1:11" x14ac:dyDescent="0.25">
      <c r="A3048" s="1">
        <v>20437</v>
      </c>
      <c r="B3048" s="1" t="s">
        <v>5</v>
      </c>
      <c r="C3048">
        <v>6283.9666328920921</v>
      </c>
      <c r="D3048">
        <v>170.47637451904379</v>
      </c>
      <c r="E3048" t="s">
        <v>3304</v>
      </c>
      <c r="F3048" s="2">
        <v>44363.635023148148</v>
      </c>
      <c r="G3048" s="8">
        <v>316.1141660451691</v>
      </c>
      <c r="H3048" s="7">
        <f>LN(G3048)</f>
        <v>5.7561034332922851</v>
      </c>
      <c r="I3048" s="7">
        <f>+(H3048-$O$10)/_xlfn.STDEV.S($H$2:$H$6885)</f>
        <v>0.11894143236095463</v>
      </c>
      <c r="J3048" s="7">
        <f>($O$9-H3048)/($O$9-$O$2)</f>
        <v>0.47649455883479563</v>
      </c>
      <c r="K3048" t="b">
        <f>G3048&lt;2000</f>
        <v>1</v>
      </c>
    </row>
    <row r="3049" spans="1:11" x14ac:dyDescent="0.25">
      <c r="A3049" s="1">
        <v>2047</v>
      </c>
      <c r="B3049" s="1" t="s">
        <v>1741</v>
      </c>
      <c r="C3049">
        <v>10134.65801879137</v>
      </c>
      <c r="D3049">
        <v>183.29248075165481</v>
      </c>
      <c r="E3049" t="s">
        <v>2975</v>
      </c>
      <c r="F3049" s="2">
        <v>44348.660277777781</v>
      </c>
      <c r="G3049" s="8">
        <v>315.85049040547301</v>
      </c>
      <c r="H3049" s="7">
        <f>LN(G3049)</f>
        <v>5.7552689699965764</v>
      </c>
      <c r="I3049" s="7">
        <f>+(H3049-$O$10)/_xlfn.STDEV.S($H$2:$H$6885)</f>
        <v>0.11833675895420306</v>
      </c>
      <c r="J3049" s="7">
        <f>($O$9-H3049)/($O$9-$O$2)</f>
        <v>0.47658622403506867</v>
      </c>
      <c r="K3049" t="b">
        <f>G3049&lt;2000</f>
        <v>1</v>
      </c>
    </row>
    <row r="3050" spans="1:11" x14ac:dyDescent="0.25">
      <c r="A3050" s="1">
        <v>3291</v>
      </c>
      <c r="B3050" s="1" t="s">
        <v>42</v>
      </c>
      <c r="C3050">
        <v>634.55761364513808</v>
      </c>
      <c r="D3050">
        <v>53.67413531956052</v>
      </c>
      <c r="E3050" t="s">
        <v>6443</v>
      </c>
      <c r="F3050" s="2">
        <v>44498.436956018522</v>
      </c>
      <c r="G3050" s="8">
        <v>315.79151105309393</v>
      </c>
      <c r="H3050" s="7">
        <f>LN(G3050)</f>
        <v>5.7550822206910706</v>
      </c>
      <c r="I3050" s="7">
        <f>+(H3050-$O$10)/_xlfn.STDEV.S($H$2:$H$6885)</f>
        <v>0.11820143563998488</v>
      </c>
      <c r="J3050" s="7">
        <f>($O$9-H3050)/($O$9-$O$2)</f>
        <v>0.47660673831362127</v>
      </c>
      <c r="K3050" t="b">
        <f>G3050&lt;2000</f>
        <v>1</v>
      </c>
    </row>
    <row r="3051" spans="1:11" x14ac:dyDescent="0.25">
      <c r="A3051" s="1">
        <v>3141</v>
      </c>
      <c r="B3051" s="1" t="s">
        <v>5</v>
      </c>
      <c r="C3051">
        <v>12744.005889405589</v>
      </c>
      <c r="D3051">
        <v>331.3567777300072</v>
      </c>
      <c r="E3051" t="s">
        <v>449</v>
      </c>
      <c r="F3051" s="2">
        <v>44177.46802083333</v>
      </c>
      <c r="G3051" s="8">
        <v>315.77819453189107</v>
      </c>
      <c r="H3051" s="7">
        <f>LN(G3051)</f>
        <v>5.7550400510901945</v>
      </c>
      <c r="I3051" s="7">
        <f>+(H3051-$O$10)/_xlfn.STDEV.S($H$2:$H$6885)</f>
        <v>0.1181708784706591</v>
      </c>
      <c r="J3051" s="7">
        <f>($O$9-H3051)/($O$9-$O$2)</f>
        <v>0.47661137061432235</v>
      </c>
      <c r="K3051" t="b">
        <f>G3051&lt;2000</f>
        <v>1</v>
      </c>
    </row>
    <row r="3052" spans="1:11" x14ac:dyDescent="0.25">
      <c r="A3052" s="1">
        <v>23010</v>
      </c>
      <c r="B3052" s="1" t="s">
        <v>5</v>
      </c>
      <c r="C3052">
        <v>1826.633890412179</v>
      </c>
      <c r="D3052">
        <v>74.183243590595112</v>
      </c>
      <c r="E3052" t="s">
        <v>5992</v>
      </c>
      <c r="F3052" s="2">
        <v>44474.719583333332</v>
      </c>
      <c r="G3052" s="8">
        <v>315.7457947345456</v>
      </c>
      <c r="H3052" s="7">
        <f>LN(G3052)</f>
        <v>5.754937442803179</v>
      </c>
      <c r="I3052" s="7">
        <f>+(H3052-$O$10)/_xlfn.STDEV.S($H$2:$H$6885)</f>
        <v>0.11809652588644161</v>
      </c>
      <c r="J3052" s="7">
        <f>($O$9-H3052)/($O$9-$O$2)</f>
        <v>0.47662264206176325</v>
      </c>
      <c r="K3052" t="b">
        <f>G3052&lt;2000</f>
        <v>1</v>
      </c>
    </row>
    <row r="3053" spans="1:11" x14ac:dyDescent="0.25">
      <c r="A3053" s="1">
        <v>28723</v>
      </c>
      <c r="B3053" s="1" t="s">
        <v>5</v>
      </c>
      <c r="C3053">
        <v>2041.5586791688249</v>
      </c>
      <c r="D3053">
        <v>127.76833127320469</v>
      </c>
      <c r="E3053" t="s">
        <v>4573</v>
      </c>
      <c r="F3053" s="2">
        <v>44412.472395833327</v>
      </c>
      <c r="G3053" s="8">
        <v>315.09897717941823</v>
      </c>
      <c r="H3053" s="7">
        <f>LN(G3053)</f>
        <v>5.7528868027389768</v>
      </c>
      <c r="I3053" s="7">
        <f>+(H3053-$O$10)/_xlfn.STDEV.S($H$2:$H$6885)</f>
        <v>0.11661057974594743</v>
      </c>
      <c r="J3053" s="7">
        <f>($O$9-H3053)/($O$9-$O$2)</f>
        <v>0.47684790341614491</v>
      </c>
      <c r="K3053" t="b">
        <f>G3053&lt;2000</f>
        <v>1</v>
      </c>
    </row>
    <row r="3054" spans="1:11" x14ac:dyDescent="0.25">
      <c r="A3054" s="1">
        <v>9757</v>
      </c>
      <c r="B3054" s="1" t="s">
        <v>5</v>
      </c>
      <c r="C3054">
        <v>1651.3026370082321</v>
      </c>
      <c r="D3054">
        <v>105.33140109748619</v>
      </c>
      <c r="E3054" t="s">
        <v>5183</v>
      </c>
      <c r="F3054" s="2">
        <v>44438.436990740738</v>
      </c>
      <c r="G3054" s="8">
        <v>315.03291373610602</v>
      </c>
      <c r="H3054" s="7">
        <f>LN(G3054)</f>
        <v>5.7526771214182668</v>
      </c>
      <c r="I3054" s="7">
        <f>+(H3054-$O$10)/_xlfn.STDEV.S($H$2:$H$6885)</f>
        <v>0.11645863930809008</v>
      </c>
      <c r="J3054" s="7">
        <f>($O$9-H3054)/($O$9-$O$2)</f>
        <v>0.47687093676027786</v>
      </c>
      <c r="K3054" t="b">
        <f>G3054&lt;2000</f>
        <v>1</v>
      </c>
    </row>
    <row r="3055" spans="1:11" x14ac:dyDescent="0.25">
      <c r="A3055" s="1">
        <v>17540</v>
      </c>
      <c r="B3055" s="1" t="s">
        <v>5</v>
      </c>
      <c r="C3055">
        <v>5211.72732433688</v>
      </c>
      <c r="D3055">
        <v>255.03721204211271</v>
      </c>
      <c r="E3055" t="s">
        <v>1600</v>
      </c>
      <c r="F3055" s="2">
        <v>44264.604791666658</v>
      </c>
      <c r="G3055" s="8">
        <v>314.62650895231388</v>
      </c>
      <c r="H3055" s="7">
        <f>LN(G3055)</f>
        <v>5.7513862494783501</v>
      </c>
      <c r="I3055" s="7">
        <f>+(H3055-$O$10)/_xlfn.STDEV.S($H$2:$H$6885)</f>
        <v>0.11552324054627092</v>
      </c>
      <c r="J3055" s="7">
        <f>($O$9-H3055)/($O$9-$O$2)</f>
        <v>0.47701273812590761</v>
      </c>
      <c r="K3055" t="b">
        <f>G3055&lt;2000</f>
        <v>1</v>
      </c>
    </row>
    <row r="3056" spans="1:11" x14ac:dyDescent="0.25">
      <c r="A3056" s="1">
        <v>5178</v>
      </c>
      <c r="B3056" s="1" t="s">
        <v>42</v>
      </c>
      <c r="C3056">
        <v>2439.0568484819132</v>
      </c>
      <c r="D3056">
        <v>135.4011922397643</v>
      </c>
      <c r="E3056" t="s">
        <v>4341</v>
      </c>
      <c r="F3056" s="2">
        <v>44403.373599537037</v>
      </c>
      <c r="G3056" s="8">
        <v>314.58321354586099</v>
      </c>
      <c r="H3056" s="7">
        <f>LN(G3056)</f>
        <v>5.7512486311136835</v>
      </c>
      <c r="I3056" s="7">
        <f>+(H3056-$O$10)/_xlfn.STDEV.S($H$2:$H$6885)</f>
        <v>0.11542351876602906</v>
      </c>
      <c r="J3056" s="7">
        <f>($O$9-H3056)/($O$9-$O$2)</f>
        <v>0.47702785540550913</v>
      </c>
      <c r="K3056" t="b">
        <f>G3056&lt;2000</f>
        <v>1</v>
      </c>
    </row>
    <row r="3057" spans="1:11" x14ac:dyDescent="0.25">
      <c r="A3057" s="1">
        <v>1786</v>
      </c>
      <c r="B3057" s="1" t="s">
        <v>5</v>
      </c>
      <c r="C3057">
        <v>5328.4454008637431</v>
      </c>
      <c r="D3057">
        <v>351.38589120105758</v>
      </c>
      <c r="E3057" t="s">
        <v>44</v>
      </c>
      <c r="F3057" s="2">
        <v>44152.627060185187</v>
      </c>
      <c r="G3057" s="8">
        <v>314.46984567278503</v>
      </c>
      <c r="H3057" s="7">
        <f>LN(G3057)</f>
        <v>5.7508881913299739</v>
      </c>
      <c r="I3057" s="7">
        <f>+(H3057-$O$10)/_xlfn.STDEV.S($H$2:$H$6885)</f>
        <v>0.11516233489722945</v>
      </c>
      <c r="J3057" s="7">
        <f>($O$9-H3057)/($O$9-$O$2)</f>
        <v>0.47706744945971141</v>
      </c>
      <c r="K3057" t="b">
        <f>G3057&lt;2000</f>
        <v>1</v>
      </c>
    </row>
    <row r="3058" spans="1:11" x14ac:dyDescent="0.25">
      <c r="A3058" s="1">
        <v>30638</v>
      </c>
      <c r="B3058" s="1" t="s">
        <v>5</v>
      </c>
      <c r="C3058">
        <v>2263.4508461595528</v>
      </c>
      <c r="D3058">
        <v>107.42843082285989</v>
      </c>
      <c r="E3058" t="s">
        <v>5152</v>
      </c>
      <c r="F3058" s="2">
        <v>44435.6565162037</v>
      </c>
      <c r="G3058" s="8">
        <v>314.14742609650779</v>
      </c>
      <c r="H3058" s="7">
        <f>LN(G3058)</f>
        <v>5.7498623855844757</v>
      </c>
      <c r="I3058" s="7">
        <f>+(H3058-$O$10)/_xlfn.STDEV.S($H$2:$H$6885)</f>
        <v>0.11441900986665526</v>
      </c>
      <c r="J3058" s="7">
        <f>($O$9-H3058)/($O$9-$O$2)</f>
        <v>0.47718013349217386</v>
      </c>
      <c r="K3058" t="b">
        <f>G3058&lt;2000</f>
        <v>1</v>
      </c>
    </row>
    <row r="3059" spans="1:11" x14ac:dyDescent="0.25">
      <c r="A3059" s="1">
        <v>22270</v>
      </c>
      <c r="B3059" s="1" t="s">
        <v>5</v>
      </c>
      <c r="C3059">
        <v>3570.2387257334881</v>
      </c>
      <c r="D3059">
        <v>161.76676889982761</v>
      </c>
      <c r="E3059" t="s">
        <v>3562</v>
      </c>
      <c r="F3059" s="2">
        <v>44372.455370370371</v>
      </c>
      <c r="G3059" s="8">
        <v>314.03582163695341</v>
      </c>
      <c r="H3059" s="7">
        <f>LN(G3059)</f>
        <v>5.7495070610477859</v>
      </c>
      <c r="I3059" s="7">
        <f>+(H3059-$O$10)/_xlfn.STDEV.S($H$2:$H$6885)</f>
        <v>0.11416153263643125</v>
      </c>
      <c r="J3059" s="7">
        <f>($O$9-H3059)/($O$9-$O$2)</f>
        <v>0.47721916564012468</v>
      </c>
      <c r="K3059" t="b">
        <f>G3059&lt;2000</f>
        <v>1</v>
      </c>
    </row>
    <row r="3060" spans="1:11" x14ac:dyDescent="0.25">
      <c r="A3060" s="1">
        <v>10364</v>
      </c>
      <c r="B3060" s="1" t="s">
        <v>5</v>
      </c>
      <c r="C3060">
        <v>8232.0519169916097</v>
      </c>
      <c r="D3060">
        <v>337.02199244323339</v>
      </c>
      <c r="E3060" t="s">
        <v>129</v>
      </c>
      <c r="F3060" s="2">
        <v>44168.607083333343</v>
      </c>
      <c r="G3060" s="8">
        <v>313.91458794972579</v>
      </c>
      <c r="H3060" s="7">
        <f>LN(G3060)</f>
        <v>5.7491209360070723</v>
      </c>
      <c r="I3060" s="7">
        <f>+(H3060-$O$10)/_xlfn.STDEV.S($H$2:$H$6885)</f>
        <v>0.11388173657469787</v>
      </c>
      <c r="J3060" s="7">
        <f>($O$9-H3060)/($O$9-$O$2)</f>
        <v>0.47726158120156337</v>
      </c>
      <c r="K3060" t="b">
        <f>G3060&lt;2000</f>
        <v>1</v>
      </c>
    </row>
    <row r="3061" spans="1:11" x14ac:dyDescent="0.25">
      <c r="A3061" s="1">
        <v>190</v>
      </c>
      <c r="B3061" s="1" t="s">
        <v>1741</v>
      </c>
      <c r="C3061">
        <v>2495.5522357607492</v>
      </c>
      <c r="D3061">
        <v>83.256023530192493</v>
      </c>
      <c r="E3061" t="s">
        <v>5799</v>
      </c>
      <c r="F3061" s="2">
        <v>44463.644733796304</v>
      </c>
      <c r="G3061" s="8">
        <v>313.83241927838918</v>
      </c>
      <c r="H3061" s="7">
        <f>LN(G3061)</f>
        <v>5.74885914687591</v>
      </c>
      <c r="I3061" s="7">
        <f>+(H3061-$O$10)/_xlfn.STDEV.S($H$2:$H$6885)</f>
        <v>0.11369203748714726</v>
      </c>
      <c r="J3061" s="7">
        <f>($O$9-H3061)/($O$9-$O$2)</f>
        <v>0.47729033855165981</v>
      </c>
      <c r="K3061" t="b">
        <f>G3061&lt;2000</f>
        <v>1</v>
      </c>
    </row>
    <row r="3062" spans="1:11" x14ac:dyDescent="0.25">
      <c r="A3062" s="1">
        <v>1744</v>
      </c>
      <c r="B3062" s="1" t="s">
        <v>42</v>
      </c>
      <c r="C3062">
        <v>14349.407856028</v>
      </c>
      <c r="D3062">
        <v>234.13050841318</v>
      </c>
      <c r="E3062" t="s">
        <v>1885</v>
      </c>
      <c r="F3062" s="2">
        <v>44287.711678240739</v>
      </c>
      <c r="G3062" s="8">
        <v>313.30335486940459</v>
      </c>
      <c r="H3062" s="7">
        <f>LN(G3062)</f>
        <v>5.7471719060699957</v>
      </c>
      <c r="I3062" s="7">
        <f>+(H3062-$O$10)/_xlfn.STDEV.S($H$2:$H$6885)</f>
        <v>0.11246941972628337</v>
      </c>
      <c r="J3062" s="7">
        <f>($O$9-H3062)/($O$9-$O$2)</f>
        <v>0.47747568075565894</v>
      </c>
      <c r="K3062" t="b">
        <f>G3062&lt;2000</f>
        <v>1</v>
      </c>
    </row>
    <row r="3063" spans="1:11" x14ac:dyDescent="0.25">
      <c r="A3063" s="1">
        <v>4436</v>
      </c>
      <c r="B3063" s="1" t="s">
        <v>5</v>
      </c>
      <c r="C3063">
        <v>4992.9690429977591</v>
      </c>
      <c r="D3063">
        <v>305.87256673969131</v>
      </c>
      <c r="E3063" t="s">
        <v>874</v>
      </c>
      <c r="F3063" s="2">
        <v>44203.744293981479</v>
      </c>
      <c r="G3063" s="8">
        <v>312.96300882105862</v>
      </c>
      <c r="H3063" s="7">
        <f>LN(G3063)</f>
        <v>5.7460850008757065</v>
      </c>
      <c r="I3063" s="7">
        <f>+(H3063-$O$10)/_xlfn.STDEV.S($H$2:$H$6885)</f>
        <v>0.11168182047533169</v>
      </c>
      <c r="J3063" s="7">
        <f>($O$9-H3063)/($O$9-$O$2)</f>
        <v>0.47759507651916916</v>
      </c>
      <c r="K3063" t="b">
        <f>G3063&lt;2000</f>
        <v>1</v>
      </c>
    </row>
    <row r="3064" spans="1:11" x14ac:dyDescent="0.25">
      <c r="A3064" s="1">
        <v>548</v>
      </c>
      <c r="B3064" s="1" t="s">
        <v>5</v>
      </c>
      <c r="C3064">
        <v>6531.6855836519999</v>
      </c>
      <c r="D3064">
        <v>347.66891447519311</v>
      </c>
      <c r="E3064" t="s">
        <v>51</v>
      </c>
      <c r="F3064" s="2">
        <v>44154.641250000001</v>
      </c>
      <c r="G3064" s="8">
        <v>312.68760182122372</v>
      </c>
      <c r="H3064" s="7">
        <f>LN(G3064)</f>
        <v>5.7452046148809073</v>
      </c>
      <c r="I3064" s="7">
        <f>+(H3064-$O$10)/_xlfn.STDEV.S($H$2:$H$6885)</f>
        <v>0.11104387030847683</v>
      </c>
      <c r="J3064" s="7">
        <f>($O$9-H3064)/($O$9-$O$2)</f>
        <v>0.47769178629531617</v>
      </c>
      <c r="K3064" t="b">
        <f>G3064&lt;2000</f>
        <v>1</v>
      </c>
    </row>
    <row r="3065" spans="1:11" x14ac:dyDescent="0.25">
      <c r="A3065" s="1">
        <v>3878</v>
      </c>
      <c r="B3065" s="1" t="s">
        <v>42</v>
      </c>
      <c r="C3065">
        <v>3182.5543410714672</v>
      </c>
      <c r="D3065">
        <v>160.722109440591</v>
      </c>
      <c r="E3065" t="s">
        <v>3566</v>
      </c>
      <c r="F3065" s="2">
        <v>44372.477812500001</v>
      </c>
      <c r="G3065" s="8">
        <v>312.04508308435959</v>
      </c>
      <c r="H3065" s="7">
        <f>LN(G3065)</f>
        <v>5.7431476744360417</v>
      </c>
      <c r="I3065" s="7">
        <f>+(H3065-$O$10)/_xlfn.STDEV.S($H$2:$H$6885)</f>
        <v>0.10955335875131404</v>
      </c>
      <c r="J3065" s="7">
        <f>($O$9-H3065)/($O$9-$O$2)</f>
        <v>0.47791773974203822</v>
      </c>
      <c r="K3065" t="b">
        <f>G3065&lt;2000</f>
        <v>1</v>
      </c>
    </row>
    <row r="3066" spans="1:11" x14ac:dyDescent="0.25">
      <c r="A3066" s="1">
        <v>713</v>
      </c>
      <c r="B3066" s="1" t="s">
        <v>42</v>
      </c>
      <c r="C3066">
        <v>4522.2734150202023</v>
      </c>
      <c r="D3066">
        <v>244.30731949792249</v>
      </c>
      <c r="E3066" t="s">
        <v>1721</v>
      </c>
      <c r="F3066" s="2">
        <v>44274.543240740742</v>
      </c>
      <c r="G3066" s="8">
        <v>311.86532040806082</v>
      </c>
      <c r="H3066" s="7">
        <f>LN(G3066)</f>
        <v>5.7425714292563921</v>
      </c>
      <c r="I3066" s="7">
        <f>+(H3066-$O$10)/_xlfn.STDEV.S($H$2:$H$6885)</f>
        <v>0.10913579678340631</v>
      </c>
      <c r="J3066" s="7">
        <f>($O$9-H3066)/($O$9-$O$2)</f>
        <v>0.4779810398656873</v>
      </c>
      <c r="K3066" t="b">
        <f>G3066&lt;2000</f>
        <v>1</v>
      </c>
    </row>
    <row r="3067" spans="1:11" x14ac:dyDescent="0.25">
      <c r="A3067" s="1">
        <v>21271</v>
      </c>
      <c r="B3067" s="1" t="s">
        <v>5</v>
      </c>
      <c r="C3067">
        <v>6670.172438025118</v>
      </c>
      <c r="D3067">
        <v>181.89667207635219</v>
      </c>
      <c r="E3067" t="s">
        <v>2935</v>
      </c>
      <c r="F3067" s="2">
        <v>44347.414837962962</v>
      </c>
      <c r="G3067" s="8">
        <v>311.61298624069241</v>
      </c>
      <c r="H3067" s="7">
        <f>LN(G3067)</f>
        <v>5.7417619891252603</v>
      </c>
      <c r="I3067" s="7">
        <f>+(H3067-$O$10)/_xlfn.STDEV.S($H$2:$H$6885)</f>
        <v>0.10854925580051354</v>
      </c>
      <c r="J3067" s="7">
        <f>($O$9-H3067)/($O$9-$O$2)</f>
        <v>0.47806995628910681</v>
      </c>
      <c r="K3067" t="b">
        <f>G3067&lt;2000</f>
        <v>1</v>
      </c>
    </row>
    <row r="3068" spans="1:11" x14ac:dyDescent="0.25">
      <c r="A3068" s="1">
        <v>2156</v>
      </c>
      <c r="B3068" s="1" t="s">
        <v>42</v>
      </c>
      <c r="C3068">
        <v>3573.6537680876058</v>
      </c>
      <c r="D3068">
        <v>217.72010274682731</v>
      </c>
      <c r="E3068" t="s">
        <v>2120</v>
      </c>
      <c r="F3068" s="2">
        <v>44305.398425925923</v>
      </c>
      <c r="G3068" s="8">
        <v>311.54513442549631</v>
      </c>
      <c r="H3068" s="7">
        <f>LN(G3068)</f>
        <v>5.7415442215532302</v>
      </c>
      <c r="I3068" s="7">
        <f>+(H3068-$O$10)/_xlfn.STDEV.S($H$2:$H$6885)</f>
        <v>0.10839145585851896</v>
      </c>
      <c r="J3068" s="7">
        <f>($O$9-H3068)/($O$9-$O$2)</f>
        <v>0.47809387790220326</v>
      </c>
      <c r="K3068" t="b">
        <f>G3068&lt;2000</f>
        <v>1</v>
      </c>
    </row>
    <row r="3069" spans="1:11" x14ac:dyDescent="0.25">
      <c r="A3069" s="1">
        <v>21406</v>
      </c>
      <c r="B3069" s="1" t="s">
        <v>5</v>
      </c>
      <c r="C3069">
        <v>1717.7371085023999</v>
      </c>
      <c r="D3069">
        <v>143.99886569145119</v>
      </c>
      <c r="E3069" t="s">
        <v>4066</v>
      </c>
      <c r="F3069" s="2">
        <v>44391.609050925923</v>
      </c>
      <c r="G3069" s="8">
        <v>311.25051687358012</v>
      </c>
      <c r="H3069" s="7">
        <f>LN(G3069)</f>
        <v>5.7405981084155471</v>
      </c>
      <c r="I3069" s="7">
        <f>+(H3069-$O$10)/_xlfn.STDEV.S($H$2:$H$6885)</f>
        <v>0.10770587812600839</v>
      </c>
      <c r="J3069" s="7">
        <f>($O$9-H3069)/($O$9-$O$2)</f>
        <v>0.47819780775830684</v>
      </c>
      <c r="K3069" t="b">
        <f>G3069&lt;2000</f>
        <v>1</v>
      </c>
    </row>
    <row r="3070" spans="1:11" x14ac:dyDescent="0.25">
      <c r="A3070" s="1">
        <v>269</v>
      </c>
      <c r="B3070" s="1" t="s">
        <v>5</v>
      </c>
      <c r="C3070">
        <v>4979.817708346498</v>
      </c>
      <c r="D3070">
        <v>289.03389020217941</v>
      </c>
      <c r="E3070" t="s">
        <v>1090</v>
      </c>
      <c r="F3070" s="2">
        <v>44221.450671296298</v>
      </c>
      <c r="G3070" s="8">
        <v>311.1794318412451</v>
      </c>
      <c r="H3070" s="7">
        <f>LN(G3070)</f>
        <v>5.7403696970648692</v>
      </c>
      <c r="I3070" s="7">
        <f>+(H3070-$O$10)/_xlfn.STDEV.S($H$2:$H$6885)</f>
        <v>0.10754036543028483</v>
      </c>
      <c r="J3070" s="7">
        <f>($O$9-H3070)/($O$9-$O$2)</f>
        <v>0.47822289858292694</v>
      </c>
      <c r="K3070" t="b">
        <f>G3070&lt;2000</f>
        <v>1</v>
      </c>
    </row>
    <row r="3071" spans="1:11" x14ac:dyDescent="0.25">
      <c r="A3071" s="1">
        <v>15874</v>
      </c>
      <c r="B3071" s="1" t="s">
        <v>5</v>
      </c>
      <c r="C3071">
        <v>6045.895351722017</v>
      </c>
      <c r="D3071">
        <v>262.34389272320732</v>
      </c>
      <c r="E3071" t="s">
        <v>1480</v>
      </c>
      <c r="F3071" s="2">
        <v>44252.655555555553</v>
      </c>
      <c r="G3071" s="8">
        <v>311.07699858251692</v>
      </c>
      <c r="H3071" s="7">
        <f>LN(G3071)</f>
        <v>5.7400404654020205</v>
      </c>
      <c r="I3071" s="7">
        <f>+(H3071-$O$10)/_xlfn.STDEV.S($H$2:$H$6885)</f>
        <v>0.1073017957625607</v>
      </c>
      <c r="J3071" s="7">
        <f>($O$9-H3071)/($O$9-$O$2)</f>
        <v>0.47825906444722133</v>
      </c>
      <c r="K3071" t="b">
        <f>G3071&lt;2000</f>
        <v>1</v>
      </c>
    </row>
    <row r="3072" spans="1:11" x14ac:dyDescent="0.25">
      <c r="A3072" s="1">
        <v>22028</v>
      </c>
      <c r="B3072" s="1" t="s">
        <v>5</v>
      </c>
      <c r="C3072">
        <v>2041.4463591710719</v>
      </c>
      <c r="D3072">
        <v>126.1176420490757</v>
      </c>
      <c r="E3072" t="s">
        <v>4566</v>
      </c>
      <c r="F3072" s="2">
        <v>44412.421400462961</v>
      </c>
      <c r="G3072" s="8">
        <v>310.92095967267812</v>
      </c>
      <c r="H3072" s="7">
        <f>LN(G3072)</f>
        <v>5.7395387309154637</v>
      </c>
      <c r="I3072" s="7">
        <f>+(H3072-$O$10)/_xlfn.STDEV.S($H$2:$H$6885)</f>
        <v>0.10693822614502184</v>
      </c>
      <c r="J3072" s="7">
        <f>($O$9-H3072)/($O$9-$O$2)</f>
        <v>0.47831417962416278</v>
      </c>
      <c r="K3072" t="b">
        <f>G3072&lt;2000</f>
        <v>1</v>
      </c>
    </row>
    <row r="3073" spans="1:11" x14ac:dyDescent="0.25">
      <c r="A3073" s="1">
        <v>24397</v>
      </c>
      <c r="B3073" s="1" t="s">
        <v>5</v>
      </c>
      <c r="C3073">
        <v>4178.5615269710543</v>
      </c>
      <c r="D3073">
        <v>154.8313569820985</v>
      </c>
      <c r="E3073" t="s">
        <v>3743</v>
      </c>
      <c r="F3073" s="2">
        <v>44378.656840277778</v>
      </c>
      <c r="G3073" s="8">
        <v>310.82414053216411</v>
      </c>
      <c r="H3073" s="7">
        <f>LN(G3073)</f>
        <v>5.7392272877170702</v>
      </c>
      <c r="I3073" s="7">
        <f>+(H3073-$O$10)/_xlfn.STDEV.S($H$2:$H$6885)</f>
        <v>0.10671254645275657</v>
      </c>
      <c r="J3073" s="7">
        <f>($O$9-H3073)/($O$9-$O$2)</f>
        <v>0.47834839143827285</v>
      </c>
      <c r="K3073" t="b">
        <f>G3073&lt;2000</f>
        <v>1</v>
      </c>
    </row>
    <row r="3074" spans="1:11" x14ac:dyDescent="0.25">
      <c r="A3074" s="1">
        <v>8879</v>
      </c>
      <c r="B3074" s="1" t="s">
        <v>42</v>
      </c>
      <c r="C3074">
        <v>604.09195708377854</v>
      </c>
      <c r="D3074">
        <v>34.705064141701143</v>
      </c>
      <c r="E3074" t="s">
        <v>6724</v>
      </c>
      <c r="F3074" s="2">
        <v>44519.715914351851</v>
      </c>
      <c r="G3074" s="8">
        <v>310.78656488793467</v>
      </c>
      <c r="H3074" s="7">
        <f>LN(G3074)</f>
        <v>5.7391063900428589</v>
      </c>
      <c r="I3074" s="7">
        <f>+(H3074-$O$10)/_xlfn.STDEV.S($H$2:$H$6885)</f>
        <v>0.1066249409116745</v>
      </c>
      <c r="J3074" s="7">
        <f>($O$9-H3074)/($O$9-$O$2)</f>
        <v>0.47836167196190532</v>
      </c>
      <c r="K3074" t="b">
        <f>G3074&lt;2000</f>
        <v>1</v>
      </c>
    </row>
    <row r="3075" spans="1:11" x14ac:dyDescent="0.25">
      <c r="A3075" s="1">
        <v>2525</v>
      </c>
      <c r="B3075" s="1" t="s">
        <v>42</v>
      </c>
      <c r="C3075">
        <v>1165.28371737569</v>
      </c>
      <c r="D3075">
        <v>88.382593024502583</v>
      </c>
      <c r="E3075" t="s">
        <v>5639</v>
      </c>
      <c r="F3075" s="2">
        <v>44456.665324074071</v>
      </c>
      <c r="G3075" s="8">
        <v>310.75787503919469</v>
      </c>
      <c r="H3075" s="7">
        <f>LN(G3075)</f>
        <v>5.7390140721105682</v>
      </c>
      <c r="I3075" s="7">
        <f>+(H3075-$O$10)/_xlfn.STDEV.S($H$2:$H$6885)</f>
        <v>0.10655804498118894</v>
      </c>
      <c r="J3075" s="7">
        <f>($O$9-H3075)/($O$9-$O$2)</f>
        <v>0.47837181302118947</v>
      </c>
      <c r="K3075" t="b">
        <f>G3075&lt;2000</f>
        <v>1</v>
      </c>
    </row>
    <row r="3076" spans="1:11" x14ac:dyDescent="0.25">
      <c r="A3076" s="1">
        <v>1068</v>
      </c>
      <c r="B3076" s="1" t="s">
        <v>1741</v>
      </c>
      <c r="C3076">
        <v>7187.4615000000003</v>
      </c>
      <c r="D3076">
        <v>175.15896000000001</v>
      </c>
      <c r="E3076" t="s">
        <v>3093</v>
      </c>
      <c r="F3076" s="2">
        <v>44354.673067129632</v>
      </c>
      <c r="G3076" s="8">
        <v>310.65329393081129</v>
      </c>
      <c r="H3076" s="7">
        <f>LN(G3076)</f>
        <v>5.7386774798039184</v>
      </c>
      <c r="I3076" s="7">
        <f>+(H3076-$O$10)/_xlfn.STDEV.S($H$2:$H$6885)</f>
        <v>0.10631414160305956</v>
      </c>
      <c r="J3076" s="7">
        <f>($O$9-H3076)/($O$9-$O$2)</f>
        <v>0.47840878744697685</v>
      </c>
      <c r="K3076" t="b">
        <f>G3076&lt;2000</f>
        <v>1</v>
      </c>
    </row>
    <row r="3077" spans="1:11" x14ac:dyDescent="0.25">
      <c r="A3077" s="1">
        <v>5455</v>
      </c>
      <c r="B3077" s="1" t="s">
        <v>42</v>
      </c>
      <c r="C3077">
        <v>2198.441848221787</v>
      </c>
      <c r="D3077">
        <v>122.3832462839452</v>
      </c>
      <c r="E3077" t="s">
        <v>4647</v>
      </c>
      <c r="F3077" s="2">
        <v>44416.606736111113</v>
      </c>
      <c r="G3077" s="8">
        <v>310.4917759289641</v>
      </c>
      <c r="H3077" s="7">
        <f>LN(G3077)</f>
        <v>5.7381574144815808</v>
      </c>
      <c r="I3077" s="7">
        <f>+(H3077-$O$10)/_xlfn.STDEV.S($H$2:$H$6885)</f>
        <v>0.1059372889939533</v>
      </c>
      <c r="J3077" s="7">
        <f>($O$9-H3077)/($O$9-$O$2)</f>
        <v>0.4784659162532075</v>
      </c>
      <c r="K3077" t="b">
        <f>G3077&lt;2000</f>
        <v>1</v>
      </c>
    </row>
    <row r="3078" spans="1:11" x14ac:dyDescent="0.25">
      <c r="A3078" s="1">
        <v>2228</v>
      </c>
      <c r="B3078" s="1" t="s">
        <v>42</v>
      </c>
      <c r="C3078">
        <v>2861.5384629490022</v>
      </c>
      <c r="D3078">
        <v>197.283575583795</v>
      </c>
      <c r="E3078" t="s">
        <v>2521</v>
      </c>
      <c r="F3078" s="2">
        <v>44328.403634259259</v>
      </c>
      <c r="G3078" s="8">
        <v>310.28616040863642</v>
      </c>
      <c r="H3078" s="7">
        <f>LN(G3078)</f>
        <v>5.7374949697785356</v>
      </c>
      <c r="I3078" s="7">
        <f>+(H3078-$O$10)/_xlfn.STDEV.S($H$2:$H$6885)</f>
        <v>0.10545726465083981</v>
      </c>
      <c r="J3078" s="7">
        <f>($O$9-H3078)/($O$9-$O$2)</f>
        <v>0.47853868533326982</v>
      </c>
      <c r="K3078" t="b">
        <f>G3078&lt;2000</f>
        <v>1</v>
      </c>
    </row>
    <row r="3079" spans="1:11" x14ac:dyDescent="0.25">
      <c r="A3079" s="1">
        <v>18990</v>
      </c>
      <c r="B3079" s="1" t="s">
        <v>5</v>
      </c>
      <c r="C3079">
        <v>3732.2241925508852</v>
      </c>
      <c r="D3079">
        <v>196.31920529172771</v>
      </c>
      <c r="E3079" t="s">
        <v>2558</v>
      </c>
      <c r="F3079" s="2">
        <v>44329.530162037037</v>
      </c>
      <c r="G3079" s="8">
        <v>310.27555537056588</v>
      </c>
      <c r="H3079" s="7">
        <f>LN(G3079)</f>
        <v>5.7374607909440964</v>
      </c>
      <c r="I3079" s="7">
        <f>+(H3079-$O$10)/_xlfn.STDEV.S($H$2:$H$6885)</f>
        <v>0.10543249779486737</v>
      </c>
      <c r="J3079" s="7">
        <f>($O$9-H3079)/($O$9-$O$2)</f>
        <v>0.47854243985395406</v>
      </c>
      <c r="K3079" t="b">
        <f>G3079&lt;2000</f>
        <v>1</v>
      </c>
    </row>
    <row r="3080" spans="1:11" x14ac:dyDescent="0.25">
      <c r="A3080" s="1">
        <v>3767</v>
      </c>
      <c r="B3080" s="1" t="s">
        <v>5</v>
      </c>
      <c r="C3080">
        <v>4504.5321956236403</v>
      </c>
      <c r="D3080">
        <v>322.80616497244807</v>
      </c>
      <c r="E3080" t="s">
        <v>546</v>
      </c>
      <c r="F3080" s="2">
        <v>44180.700578703712</v>
      </c>
      <c r="G3080" s="8">
        <v>310.24806202836152</v>
      </c>
      <c r="H3080" s="7">
        <f>LN(G3080)</f>
        <v>5.73737217758128</v>
      </c>
      <c r="I3080" s="7">
        <f>+(H3080-$O$10)/_xlfn.STDEV.S($H$2:$H$6885)</f>
        <v>0.10536828628999537</v>
      </c>
      <c r="J3080" s="7">
        <f>($O$9-H3080)/($O$9-$O$2)</f>
        <v>0.47855217396891297</v>
      </c>
      <c r="K3080" t="b">
        <f>G3080&lt;2000</f>
        <v>1</v>
      </c>
    </row>
    <row r="3081" spans="1:11" x14ac:dyDescent="0.25">
      <c r="A3081" s="1">
        <v>1586</v>
      </c>
      <c r="B3081" s="1" t="s">
        <v>1741</v>
      </c>
      <c r="C3081">
        <v>5792.568000000002</v>
      </c>
      <c r="D3081">
        <v>168.0468975</v>
      </c>
      <c r="E3081" t="s">
        <v>3255</v>
      </c>
      <c r="F3081" s="2">
        <v>44362.499745370369</v>
      </c>
      <c r="G3081" s="8">
        <v>309.82228341545482</v>
      </c>
      <c r="H3081" s="7">
        <f>LN(G3081)</f>
        <v>5.7359988537867972</v>
      </c>
      <c r="I3081" s="7">
        <f>+(H3081-$O$10)/_xlfn.STDEV.S($H$2:$H$6885)</f>
        <v>0.10437314080947704</v>
      </c>
      <c r="J3081" s="7">
        <f>($O$9-H3081)/($O$9-$O$2)</f>
        <v>0.47870303261219715</v>
      </c>
      <c r="K3081" t="b">
        <f>G3081&lt;2000</f>
        <v>1</v>
      </c>
    </row>
    <row r="3082" spans="1:11" x14ac:dyDescent="0.25">
      <c r="A3082" s="1">
        <v>7423</v>
      </c>
      <c r="B3082" s="1" t="s">
        <v>42</v>
      </c>
      <c r="C3082">
        <v>828.91810000000009</v>
      </c>
      <c r="D3082">
        <v>81.503291000000004</v>
      </c>
      <c r="E3082" t="s">
        <v>5811</v>
      </c>
      <c r="F3082" s="2">
        <v>44464.429120370369</v>
      </c>
      <c r="G3082" s="8">
        <v>309.73456723165589</v>
      </c>
      <c r="H3082" s="7">
        <f>LN(G3082)</f>
        <v>5.735715695964255</v>
      </c>
      <c r="I3082" s="7">
        <f>+(H3082-$O$10)/_xlfn.STDEV.S($H$2:$H$6885)</f>
        <v>0.10416795742263973</v>
      </c>
      <c r="J3082" s="7">
        <f>($O$9-H3082)/($O$9-$O$2)</f>
        <v>0.47873413729786241</v>
      </c>
      <c r="K3082" t="b">
        <f>G3082&lt;2000</f>
        <v>1</v>
      </c>
    </row>
    <row r="3083" spans="1:11" x14ac:dyDescent="0.25">
      <c r="A3083" s="1">
        <v>12811</v>
      </c>
      <c r="B3083" s="1" t="s">
        <v>42</v>
      </c>
      <c r="C3083">
        <v>947.9424588600001</v>
      </c>
      <c r="D3083">
        <v>46.388670474599998</v>
      </c>
      <c r="E3083" t="s">
        <v>6541</v>
      </c>
      <c r="F3083" s="2">
        <v>44505.801180555558</v>
      </c>
      <c r="G3083" s="8">
        <v>309.6892188166243</v>
      </c>
      <c r="H3083" s="7">
        <f>LN(G3083)</f>
        <v>5.7355692746735851</v>
      </c>
      <c r="I3083" s="7">
        <f>+(H3083-$O$10)/_xlfn.STDEV.S($H$2:$H$6885)</f>
        <v>0.10406185681748953</v>
      </c>
      <c r="J3083" s="7">
        <f>($O$9-H3083)/($O$9-$O$2)</f>
        <v>0.47875022157263225</v>
      </c>
      <c r="K3083" t="b">
        <f>G3083&lt;2000</f>
        <v>1</v>
      </c>
    </row>
    <row r="3084" spans="1:11" x14ac:dyDescent="0.25">
      <c r="A3084" s="1">
        <v>1715</v>
      </c>
      <c r="B3084" s="1" t="s">
        <v>1741</v>
      </c>
      <c r="C3084">
        <v>3597.9318255392841</v>
      </c>
      <c r="D3084">
        <v>186.49775052157119</v>
      </c>
      <c r="E3084" t="s">
        <v>2763</v>
      </c>
      <c r="F3084" s="2">
        <v>44340.626516203702</v>
      </c>
      <c r="G3084" s="8">
        <v>309.63009445016922</v>
      </c>
      <c r="H3084" s="7">
        <f>LN(G3084)</f>
        <v>5.7353783412879524</v>
      </c>
      <c r="I3084" s="7">
        <f>+(H3084-$O$10)/_xlfn.STDEV.S($H$2:$H$6885)</f>
        <v>0.10392350161199775</v>
      </c>
      <c r="J3084" s="7">
        <f>($O$9-H3084)/($O$9-$O$2)</f>
        <v>0.47877119546941455</v>
      </c>
      <c r="K3084" t="b">
        <f>G3084&lt;2000</f>
        <v>1</v>
      </c>
    </row>
    <row r="3085" spans="1:11" x14ac:dyDescent="0.25">
      <c r="A3085" s="1">
        <v>272</v>
      </c>
      <c r="B3085" s="1" t="s">
        <v>5</v>
      </c>
      <c r="C3085">
        <v>1419.9385480812291</v>
      </c>
      <c r="D3085">
        <v>64.462592224576696</v>
      </c>
      <c r="E3085" t="s">
        <v>6181</v>
      </c>
      <c r="F3085" s="2">
        <v>44484.473391203697</v>
      </c>
      <c r="G3085" s="8">
        <v>309.58389241074292</v>
      </c>
      <c r="H3085" s="7">
        <f>LN(G3085)</f>
        <v>5.7352291132650324</v>
      </c>
      <c r="I3085" s="7">
        <f>+(H3085-$O$10)/_xlfn.STDEV.S($H$2:$H$6885)</f>
        <v>0.10381536717700712</v>
      </c>
      <c r="J3085" s="7">
        <f>($O$9-H3085)/($O$9-$O$2)</f>
        <v>0.47878758806172828</v>
      </c>
      <c r="K3085" t="b">
        <f>G3085&lt;2000</f>
        <v>1</v>
      </c>
    </row>
    <row r="3086" spans="1:11" x14ac:dyDescent="0.25">
      <c r="A3086" s="1">
        <v>7947</v>
      </c>
      <c r="B3086" s="1" t="s">
        <v>42</v>
      </c>
      <c r="C3086">
        <v>1000.129359826711</v>
      </c>
      <c r="D3086">
        <v>67.714369990677653</v>
      </c>
      <c r="E3086" t="s">
        <v>6099</v>
      </c>
      <c r="F3086" s="2">
        <v>44480.611666666657</v>
      </c>
      <c r="G3086" s="8">
        <v>309.47584739551371</v>
      </c>
      <c r="H3086" s="7">
        <f>LN(G3086)</f>
        <v>5.7348800515852654</v>
      </c>
      <c r="I3086" s="7">
        <f>+(H3086-$O$10)/_xlfn.STDEV.S($H$2:$H$6885)</f>
        <v>0.10356242817279139</v>
      </c>
      <c r="J3086" s="7">
        <f>($O$9-H3086)/($O$9-$O$2)</f>
        <v>0.47882593223929493</v>
      </c>
      <c r="K3086" t="b">
        <f>G3086&lt;2000</f>
        <v>1</v>
      </c>
    </row>
    <row r="3087" spans="1:11" x14ac:dyDescent="0.25">
      <c r="A3087" s="1">
        <v>4812</v>
      </c>
      <c r="B3087" s="1" t="s">
        <v>1741</v>
      </c>
      <c r="C3087">
        <v>5912.8830000000007</v>
      </c>
      <c r="D3087">
        <v>113.33922</v>
      </c>
      <c r="E3087" t="s">
        <v>4890</v>
      </c>
      <c r="F3087" s="2">
        <v>44426.79859953704</v>
      </c>
      <c r="G3087" s="8">
        <v>309.4700553849429</v>
      </c>
      <c r="H3087" s="7">
        <f>LN(G3087)</f>
        <v>5.7348613358605309</v>
      </c>
      <c r="I3087" s="7">
        <f>+(H3087-$O$10)/_xlfn.STDEV.S($H$2:$H$6885)</f>
        <v>0.10354886628086253</v>
      </c>
      <c r="J3087" s="7">
        <f>($O$9-H3087)/($O$9-$O$2)</f>
        <v>0.4788279881483623</v>
      </c>
      <c r="K3087" t="b">
        <f>G3087&lt;2000</f>
        <v>1</v>
      </c>
    </row>
    <row r="3088" spans="1:11" x14ac:dyDescent="0.25">
      <c r="A3088" s="1">
        <v>17164</v>
      </c>
      <c r="B3088" s="1" t="s">
        <v>5</v>
      </c>
      <c r="C3088">
        <v>2101.9113865332001</v>
      </c>
      <c r="D3088">
        <v>161.021768208136</v>
      </c>
      <c r="E3088" t="s">
        <v>3491</v>
      </c>
      <c r="F3088" s="2">
        <v>44370.395590277767</v>
      </c>
      <c r="G3088" s="8">
        <v>309.2022080516507</v>
      </c>
      <c r="H3088" s="7">
        <f>LN(G3088)</f>
        <v>5.7339954578638705</v>
      </c>
      <c r="I3088" s="7">
        <f>+(H3088-$O$10)/_xlfn.STDEV.S($H$2:$H$6885)</f>
        <v>0.10292142897982798</v>
      </c>
      <c r="J3088" s="7">
        <f>($O$9-H3088)/($O$9-$O$2)</f>
        <v>0.47892310423121953</v>
      </c>
      <c r="K3088" t="b">
        <f>G3088&lt;2000</f>
        <v>1</v>
      </c>
    </row>
    <row r="3089" spans="1:11" x14ac:dyDescent="0.25">
      <c r="A3089" s="1">
        <v>4315</v>
      </c>
      <c r="B3089" s="1" t="s">
        <v>5</v>
      </c>
      <c r="C3089">
        <v>7886.3651075788157</v>
      </c>
      <c r="D3089">
        <v>325.06531513134638</v>
      </c>
      <c r="E3089" t="s">
        <v>400</v>
      </c>
      <c r="F3089" s="2">
        <v>44176.540509259263</v>
      </c>
      <c r="G3089" s="8">
        <v>309.03414718467889</v>
      </c>
      <c r="H3089" s="7">
        <f>LN(G3089)</f>
        <v>5.733451779480391</v>
      </c>
      <c r="I3089" s="7">
        <f>+(H3089-$O$10)/_xlfn.STDEV.S($H$2:$H$6885)</f>
        <v>0.10252746574380982</v>
      </c>
      <c r="J3089" s="7">
        <f>($O$9-H3089)/($O$9-$O$2)</f>
        <v>0.47898282691544314</v>
      </c>
      <c r="K3089" t="b">
        <f>G3089&lt;2000</f>
        <v>1</v>
      </c>
    </row>
    <row r="3090" spans="1:11" x14ac:dyDescent="0.25">
      <c r="A3090" s="1">
        <v>6793</v>
      </c>
      <c r="B3090" s="1" t="s">
        <v>5</v>
      </c>
      <c r="C3090">
        <v>6263.6482404920998</v>
      </c>
      <c r="D3090">
        <v>314.06180320480848</v>
      </c>
      <c r="E3090" t="s">
        <v>747</v>
      </c>
      <c r="F3090" s="2">
        <v>44189.525509259263</v>
      </c>
      <c r="G3090" s="8">
        <v>309.02478346453091</v>
      </c>
      <c r="H3090" s="7">
        <f>LN(G3090)</f>
        <v>5.7334214790682969</v>
      </c>
      <c r="I3090" s="7">
        <f>+(H3090-$O$10)/_xlfn.STDEV.S($H$2:$H$6885)</f>
        <v>0.10250550929167931</v>
      </c>
      <c r="J3090" s="7">
        <f>($O$9-H3090)/($O$9-$O$2)</f>
        <v>0.47898615539418776</v>
      </c>
      <c r="K3090" t="b">
        <f>G3090&lt;2000</f>
        <v>1</v>
      </c>
    </row>
    <row r="3091" spans="1:11" x14ac:dyDescent="0.25">
      <c r="A3091" s="1">
        <v>2176</v>
      </c>
      <c r="B3091" s="1" t="s">
        <v>42</v>
      </c>
      <c r="C3091">
        <v>2815.8108004551209</v>
      </c>
      <c r="D3091">
        <v>195.57762075318121</v>
      </c>
      <c r="E3091" t="s">
        <v>2549</v>
      </c>
      <c r="F3091" s="2">
        <v>44329.459548611107</v>
      </c>
      <c r="G3091" s="8">
        <v>309.009024977232</v>
      </c>
      <c r="H3091" s="7">
        <f>LN(G3091)</f>
        <v>5.7333704835172865</v>
      </c>
      <c r="I3091" s="7">
        <f>+(H3091-$O$10)/_xlfn.STDEV.S($H$2:$H$6885)</f>
        <v>0.10246855661357207</v>
      </c>
      <c r="J3091" s="7">
        <f>($O$9-H3091)/($O$9-$O$2)</f>
        <v>0.47899175721924164</v>
      </c>
      <c r="K3091" t="b">
        <f>G3091&lt;2000</f>
        <v>1</v>
      </c>
    </row>
    <row r="3092" spans="1:11" x14ac:dyDescent="0.25">
      <c r="A3092" s="1">
        <v>13245</v>
      </c>
      <c r="B3092" s="1" t="s">
        <v>5</v>
      </c>
      <c r="C3092">
        <v>4629.5743418975017</v>
      </c>
      <c r="D3092">
        <v>257.2706559934208</v>
      </c>
      <c r="E3092" t="s">
        <v>1513</v>
      </c>
      <c r="F3092" s="2">
        <v>44256.448657407411</v>
      </c>
      <c r="G3092" s="8">
        <v>308.86737141528567</v>
      </c>
      <c r="H3092" s="7">
        <f>LN(G3092)</f>
        <v>5.7329119660362657</v>
      </c>
      <c r="I3092" s="7">
        <f>+(H3092-$O$10)/_xlfn.STDEV.S($H$2:$H$6885)</f>
        <v>0.10213630314151431</v>
      </c>
      <c r="J3092" s="7">
        <f>($O$9-H3092)/($O$9-$O$2)</f>
        <v>0.47904212503882415</v>
      </c>
      <c r="K3092" t="b">
        <f>G3092&lt;2000</f>
        <v>1</v>
      </c>
    </row>
    <row r="3093" spans="1:11" x14ac:dyDescent="0.25">
      <c r="A3093" s="1">
        <v>3764</v>
      </c>
      <c r="B3093" s="1" t="s">
        <v>5</v>
      </c>
      <c r="C3093">
        <v>12360.86442043671</v>
      </c>
      <c r="D3093">
        <v>312.09855934229682</v>
      </c>
      <c r="E3093" t="s">
        <v>755</v>
      </c>
      <c r="F3093" s="2">
        <v>44191.488553240742</v>
      </c>
      <c r="G3093" s="8">
        <v>308.72679204408439</v>
      </c>
      <c r="H3093" s="7">
        <f>LN(G3093)</f>
        <v>5.7324567176484189</v>
      </c>
      <c r="I3093" s="7">
        <f>+(H3093-$O$10)/_xlfn.STDEV.S($H$2:$H$6885)</f>
        <v>0.10180641853782577</v>
      </c>
      <c r="J3093" s="7">
        <f>($O$9-H3093)/($O$9-$O$2)</f>
        <v>0.4790921337508437</v>
      </c>
      <c r="K3093" t="b">
        <f>G3093&lt;2000</f>
        <v>1</v>
      </c>
    </row>
    <row r="3094" spans="1:11" x14ac:dyDescent="0.25">
      <c r="A3094" s="1">
        <v>10213</v>
      </c>
      <c r="B3094" s="1" t="s">
        <v>5</v>
      </c>
      <c r="C3094">
        <v>2848.9324939799212</v>
      </c>
      <c r="D3094">
        <v>188.572129281743</v>
      </c>
      <c r="E3094" t="s">
        <v>2713</v>
      </c>
      <c r="F3094" s="2">
        <v>44337.52238425926</v>
      </c>
      <c r="G3094" s="8">
        <v>308.71517134977501</v>
      </c>
      <c r="H3094" s="7">
        <f>LN(G3094)</f>
        <v>5.7324190762343274</v>
      </c>
      <c r="I3094" s="7">
        <f>+(H3094-$O$10)/_xlfn.STDEV.S($H$2:$H$6885)</f>
        <v>0.10177914260824243</v>
      </c>
      <c r="J3094" s="7">
        <f>($O$9-H3094)/($O$9-$O$2)</f>
        <v>0.47909626863344307</v>
      </c>
      <c r="K3094" t="b">
        <f>G3094&lt;2000</f>
        <v>1</v>
      </c>
    </row>
    <row r="3095" spans="1:11" x14ac:dyDescent="0.25">
      <c r="A3095" s="1">
        <v>4303</v>
      </c>
      <c r="B3095" s="1" t="s">
        <v>5</v>
      </c>
      <c r="C3095">
        <v>12418.14793157701</v>
      </c>
      <c r="D3095">
        <v>304.36874811970779</v>
      </c>
      <c r="E3095" t="s">
        <v>820</v>
      </c>
      <c r="F3095" s="2">
        <v>44200.470891203702</v>
      </c>
      <c r="G3095" s="8">
        <v>308.59264710977169</v>
      </c>
      <c r="H3095" s="7">
        <f>LN(G3095)</f>
        <v>5.7320221130404443</v>
      </c>
      <c r="I3095" s="7">
        <f>+(H3095-$O$10)/_xlfn.STDEV.S($H$2:$H$6885)</f>
        <v>0.10149149294403945</v>
      </c>
      <c r="J3095" s="7">
        <f>($O$9-H3095)/($O$9-$O$2)</f>
        <v>0.47913987475830855</v>
      </c>
      <c r="K3095" t="b">
        <f>G3095&lt;2000</f>
        <v>1</v>
      </c>
    </row>
    <row r="3096" spans="1:11" x14ac:dyDescent="0.25">
      <c r="A3096" s="1">
        <v>24944</v>
      </c>
      <c r="B3096" s="1" t="s">
        <v>5</v>
      </c>
      <c r="C3096">
        <v>3499.354501441479</v>
      </c>
      <c r="D3096">
        <v>143.6770142693168</v>
      </c>
      <c r="E3096" t="s">
        <v>4021</v>
      </c>
      <c r="F3096" s="2">
        <v>44390.517465277779</v>
      </c>
      <c r="G3096" s="8">
        <v>308.56024129926539</v>
      </c>
      <c r="H3096" s="7">
        <f>LN(G3096)</f>
        <v>5.7319170959169901</v>
      </c>
      <c r="I3096" s="7">
        <f>+(H3096-$O$10)/_xlfn.STDEV.S($H$2:$H$6885)</f>
        <v>0.10141539485544421</v>
      </c>
      <c r="J3096" s="7">
        <f>($O$9-H3096)/($O$9-$O$2)</f>
        <v>0.47915141081472118</v>
      </c>
      <c r="K3096" t="b">
        <f>G3096&lt;2000</f>
        <v>1</v>
      </c>
    </row>
    <row r="3097" spans="1:11" x14ac:dyDescent="0.25">
      <c r="A3097" s="1">
        <v>5813</v>
      </c>
      <c r="B3097" s="1" t="s">
        <v>5</v>
      </c>
      <c r="C3097">
        <v>8478.9062432943792</v>
      </c>
      <c r="D3097">
        <v>325.99466735890871</v>
      </c>
      <c r="E3097" t="s">
        <v>292</v>
      </c>
      <c r="F3097" s="2">
        <v>44174.535393518519</v>
      </c>
      <c r="G3097" s="8">
        <v>308.30751605580332</v>
      </c>
      <c r="H3097" s="7">
        <f>LN(G3097)</f>
        <v>5.7310977136277117</v>
      </c>
      <c r="I3097" s="7">
        <f>+(H3097-$O$10)/_xlfn.STDEV.S($H$2:$H$6885)</f>
        <v>0.10082164953094906</v>
      </c>
      <c r="J3097" s="7">
        <f>($O$9-H3097)/($O$9-$O$2)</f>
        <v>0.47924141937715065</v>
      </c>
      <c r="K3097" t="b">
        <f>G3097&lt;2000</f>
        <v>1</v>
      </c>
    </row>
    <row r="3098" spans="1:11" x14ac:dyDescent="0.25">
      <c r="A3098" s="1">
        <v>8009</v>
      </c>
      <c r="B3098" s="1" t="s">
        <v>1741</v>
      </c>
      <c r="C3098">
        <v>1524.9392941176</v>
      </c>
      <c r="D3098">
        <v>59.742611764704009</v>
      </c>
      <c r="E3098" t="s">
        <v>6270</v>
      </c>
      <c r="F3098" s="2">
        <v>44489.680185185192</v>
      </c>
      <c r="G3098" s="8">
        <v>308.01805084492918</v>
      </c>
      <c r="H3098" s="7">
        <f>LN(G3098)</f>
        <v>5.7301583878956528</v>
      </c>
      <c r="I3098" s="7">
        <f>+(H3098-$O$10)/_xlfn.STDEV.S($H$2:$H$6885)</f>
        <v>0.10014099012582678</v>
      </c>
      <c r="J3098" s="7">
        <f>($O$9-H3098)/($O$9-$O$2)</f>
        <v>0.47934460364156783</v>
      </c>
      <c r="K3098" t="b">
        <f>G3098&lt;2000</f>
        <v>1</v>
      </c>
    </row>
    <row r="3099" spans="1:11" x14ac:dyDescent="0.25">
      <c r="A3099" s="1">
        <v>3283</v>
      </c>
      <c r="B3099" s="1" t="s">
        <v>5</v>
      </c>
      <c r="C3099">
        <v>4169.9493396419712</v>
      </c>
      <c r="D3099">
        <v>142.42666186107729</v>
      </c>
      <c r="E3099" t="s">
        <v>4069</v>
      </c>
      <c r="F3099" s="2">
        <v>44391.686979166669</v>
      </c>
      <c r="G3099" s="8">
        <v>307.99436467387119</v>
      </c>
      <c r="H3099" s="7">
        <f>LN(G3099)</f>
        <v>5.7300814862927858</v>
      </c>
      <c r="I3099" s="7">
        <f>+(H3099-$O$10)/_xlfn.STDEV.S($H$2:$H$6885)</f>
        <v>0.10008526526119897</v>
      </c>
      <c r="J3099" s="7">
        <f>($O$9-H3099)/($O$9-$O$2)</f>
        <v>0.47935305122801575</v>
      </c>
      <c r="K3099" t="b">
        <f>G3099&lt;2000</f>
        <v>1</v>
      </c>
    </row>
    <row r="3100" spans="1:11" x14ac:dyDescent="0.25">
      <c r="A3100" s="1">
        <v>27256</v>
      </c>
      <c r="B3100" s="1" t="s">
        <v>5</v>
      </c>
      <c r="C3100">
        <v>1744.8161390292471</v>
      </c>
      <c r="D3100">
        <v>89.106730517505156</v>
      </c>
      <c r="E3100" t="s">
        <v>5596</v>
      </c>
      <c r="F3100" s="2">
        <v>44454.763460648152</v>
      </c>
      <c r="G3100" s="8">
        <v>307.66730298961619</v>
      </c>
      <c r="H3100" s="7">
        <f>LN(G3100)</f>
        <v>5.7290190140545416</v>
      </c>
      <c r="I3100" s="7">
        <f>+(H3100-$O$10)/_xlfn.STDEV.S($H$2:$H$6885)</f>
        <v>9.9315370753936719E-2</v>
      </c>
      <c r="J3100" s="7">
        <f>($O$9-H3100)/($O$9-$O$2)</f>
        <v>0.47946976304866035</v>
      </c>
      <c r="K3100" t="b">
        <f>G3100&lt;2000</f>
        <v>1</v>
      </c>
    </row>
    <row r="3101" spans="1:11" x14ac:dyDescent="0.25">
      <c r="A3101" s="1">
        <v>706</v>
      </c>
      <c r="B3101" s="1" t="s">
        <v>5</v>
      </c>
      <c r="C3101">
        <v>6108.5476378290423</v>
      </c>
      <c r="D3101">
        <v>314.98212644321438</v>
      </c>
      <c r="E3101" t="s">
        <v>670</v>
      </c>
      <c r="F3101" s="2">
        <v>44186.750891203701</v>
      </c>
      <c r="G3101" s="8">
        <v>307.62934797636672</v>
      </c>
      <c r="H3101" s="7">
        <f>LN(G3101)</f>
        <v>5.7288956426263429</v>
      </c>
      <c r="I3101" s="7">
        <f>+(H3101-$O$10)/_xlfn.STDEV.S($H$2:$H$6885)</f>
        <v>9.9225972667563875E-2</v>
      </c>
      <c r="J3101" s="7">
        <f>($O$9-H3101)/($O$9-$O$2)</f>
        <v>0.47948331531241117</v>
      </c>
      <c r="K3101" t="b">
        <f>G3101&lt;2000</f>
        <v>1</v>
      </c>
    </row>
    <row r="3102" spans="1:11" x14ac:dyDescent="0.25">
      <c r="A3102" s="1">
        <v>12149</v>
      </c>
      <c r="B3102" s="1" t="s">
        <v>1741</v>
      </c>
      <c r="C3102">
        <v>239.47</v>
      </c>
      <c r="D3102">
        <v>18.503350000000001</v>
      </c>
      <c r="E3102" t="s">
        <v>6875</v>
      </c>
      <c r="F3102" s="2">
        <v>44538.517291666663</v>
      </c>
      <c r="G3102" s="8">
        <v>307.57992402132459</v>
      </c>
      <c r="H3102" s="7">
        <f>LN(G3102)</f>
        <v>5.7287349689908895</v>
      </c>
      <c r="I3102" s="7">
        <f>+(H3102-$O$10)/_xlfn.STDEV.S($H$2:$H$6885)</f>
        <v>9.9109544449541148E-2</v>
      </c>
      <c r="J3102" s="7">
        <f>($O$9-H3102)/($O$9-$O$2)</f>
        <v>0.47950096519713131</v>
      </c>
      <c r="K3102" t="b">
        <f>G3102&lt;2000</f>
        <v>1</v>
      </c>
    </row>
    <row r="3103" spans="1:11" x14ac:dyDescent="0.25">
      <c r="A3103" s="1">
        <v>19422</v>
      </c>
      <c r="B3103" s="1" t="s">
        <v>5</v>
      </c>
      <c r="C3103">
        <v>3601.6897183376318</v>
      </c>
      <c r="D3103">
        <v>129.707388352995</v>
      </c>
      <c r="E3103" t="s">
        <v>4447</v>
      </c>
      <c r="F3103" s="2">
        <v>44406.471817129634</v>
      </c>
      <c r="G3103" s="8">
        <v>307.4171810104171</v>
      </c>
      <c r="H3103" s="7">
        <f>LN(G3103)</f>
        <v>5.7282057209232979</v>
      </c>
      <c r="I3103" s="7">
        <f>+(H3103-$O$10)/_xlfn.STDEV.S($H$2:$H$6885)</f>
        <v>9.8726037788801208E-2</v>
      </c>
      <c r="J3103" s="7">
        <f>($O$9-H3103)/($O$9-$O$2)</f>
        <v>0.47955910272140517</v>
      </c>
      <c r="K3103" t="b">
        <f>G3103&lt;2000</f>
        <v>1</v>
      </c>
    </row>
    <row r="3104" spans="1:11" x14ac:dyDescent="0.25">
      <c r="A3104" s="1">
        <v>697</v>
      </c>
      <c r="B3104" s="1" t="s">
        <v>1741</v>
      </c>
      <c r="C3104">
        <v>9904.91316363224</v>
      </c>
      <c r="D3104">
        <v>176.7002765452896</v>
      </c>
      <c r="E3104" t="s">
        <v>3023</v>
      </c>
      <c r="F3104" s="2">
        <v>44350.379166666673</v>
      </c>
      <c r="G3104" s="8">
        <v>306.98194977290711</v>
      </c>
      <c r="H3104" s="7">
        <f>LN(G3104)</f>
        <v>5.7267889503306826</v>
      </c>
      <c r="I3104" s="7">
        <f>+(H3104-$O$10)/_xlfn.STDEV.S($H$2:$H$6885)</f>
        <v>9.7699409649220068E-2</v>
      </c>
      <c r="J3104" s="7">
        <f>($O$9-H3104)/($O$9-$O$2)</f>
        <v>0.47971473396460179</v>
      </c>
      <c r="K3104" t="b">
        <f>G3104&lt;2000</f>
        <v>1</v>
      </c>
    </row>
    <row r="3105" spans="1:11" x14ac:dyDescent="0.25">
      <c r="A3105" s="1">
        <v>1134</v>
      </c>
      <c r="B3105" s="1" t="s">
        <v>42</v>
      </c>
      <c r="C3105">
        <v>2950.5240451993009</v>
      </c>
      <c r="D3105">
        <v>182.9707579800984</v>
      </c>
      <c r="E3105" t="s">
        <v>2846</v>
      </c>
      <c r="F3105" s="2">
        <v>44342.861747685187</v>
      </c>
      <c r="G3105" s="8">
        <v>306.89470225200591</v>
      </c>
      <c r="H3105" s="7">
        <f>LN(G3105)</f>
        <v>5.72650469934573</v>
      </c>
      <c r="I3105" s="7">
        <f>+(H3105-$O$10)/_xlfn.STDEV.S($H$2:$H$6885)</f>
        <v>9.7493434128993292E-2</v>
      </c>
      <c r="J3105" s="7">
        <f>($O$9-H3105)/($O$9-$O$2)</f>
        <v>0.47974595873338133</v>
      </c>
      <c r="K3105" t="b">
        <f>G3105&lt;2000</f>
        <v>1</v>
      </c>
    </row>
    <row r="3106" spans="1:11" x14ac:dyDescent="0.25">
      <c r="A3106" s="1">
        <v>659</v>
      </c>
      <c r="B3106" s="1" t="s">
        <v>5</v>
      </c>
      <c r="C3106">
        <v>6857.134005714458</v>
      </c>
      <c r="D3106">
        <v>319.97550074334708</v>
      </c>
      <c r="E3106" t="s">
        <v>521</v>
      </c>
      <c r="F3106" s="2">
        <v>44179.875763888893</v>
      </c>
      <c r="G3106" s="8">
        <v>306.861061158974</v>
      </c>
      <c r="H3106" s="7">
        <f>LN(G3106)</f>
        <v>5.726395075631963</v>
      </c>
      <c r="I3106" s="7">
        <f>+(H3106-$O$10)/_xlfn.STDEV.S($H$2:$H$6885)</f>
        <v>9.7413997987457618E-2</v>
      </c>
      <c r="J3106" s="7">
        <f>($O$9-H3106)/($O$9-$O$2)</f>
        <v>0.47975800082046749</v>
      </c>
      <c r="K3106" t="b">
        <f>G3106&lt;2000</f>
        <v>1</v>
      </c>
    </row>
    <row r="3107" spans="1:11" x14ac:dyDescent="0.25">
      <c r="A3107" s="1">
        <v>38</v>
      </c>
      <c r="B3107" s="1" t="s">
        <v>42</v>
      </c>
      <c r="C3107">
        <v>6849.0797080768734</v>
      </c>
      <c r="D3107">
        <v>320.06410341053271</v>
      </c>
      <c r="E3107" t="s">
        <v>496</v>
      </c>
      <c r="F3107" s="2">
        <v>44179.593460648153</v>
      </c>
      <c r="G3107" s="8">
        <v>306.71852888645373</v>
      </c>
      <c r="H3107" s="7">
        <f>LN(G3107)</f>
        <v>5.7259304830105773</v>
      </c>
      <c r="I3107" s="7">
        <f>+(H3107-$O$10)/_xlfn.STDEV.S($H$2:$H$6885)</f>
        <v>9.7077342313601545E-2</v>
      </c>
      <c r="J3107" s="7">
        <f>($O$9-H3107)/($O$9-$O$2)</f>
        <v>0.4798090359899036</v>
      </c>
      <c r="K3107" t="b">
        <f>G3107&lt;2000</f>
        <v>1</v>
      </c>
    </row>
    <row r="3108" spans="1:11" x14ac:dyDescent="0.25">
      <c r="A3108" s="1">
        <v>25642</v>
      </c>
      <c r="B3108" s="1" t="s">
        <v>5</v>
      </c>
      <c r="C3108">
        <v>2749.9173706717111</v>
      </c>
      <c r="D3108">
        <v>136.01533563265221</v>
      </c>
      <c r="E3108" t="s">
        <v>4227</v>
      </c>
      <c r="F3108" s="2">
        <v>44398.604768518519</v>
      </c>
      <c r="G3108" s="8">
        <v>306.70015474777853</v>
      </c>
      <c r="H3108" s="7">
        <f>LN(G3108)</f>
        <v>5.7258705756775568</v>
      </c>
      <c r="I3108" s="7">
        <f>+(H3108-$O$10)/_xlfn.STDEV.S($H$2:$H$6885)</f>
        <v>9.703393193074443E-2</v>
      </c>
      <c r="J3108" s="7">
        <f>($O$9-H3108)/($O$9-$O$2)</f>
        <v>0.47981561676788076</v>
      </c>
      <c r="K3108" t="b">
        <f>G3108&lt;2000</f>
        <v>1</v>
      </c>
    </row>
    <row r="3109" spans="1:11" x14ac:dyDescent="0.25">
      <c r="A3109" s="1">
        <v>26792</v>
      </c>
      <c r="B3109" s="1" t="s">
        <v>5</v>
      </c>
      <c r="C3109">
        <v>2214.890553621432</v>
      </c>
      <c r="D3109">
        <v>136.14127034300469</v>
      </c>
      <c r="E3109" t="s">
        <v>4205</v>
      </c>
      <c r="F3109" s="2">
        <v>44398.391828703701</v>
      </c>
      <c r="G3109" s="8">
        <v>306.58081777135129</v>
      </c>
      <c r="H3109" s="7">
        <f>LN(G3109)</f>
        <v>5.7254814001339449</v>
      </c>
      <c r="I3109" s="7">
        <f>+(H3109-$O$10)/_xlfn.STDEV.S($H$2:$H$6885)</f>
        <v>9.6751925396735869E-2</v>
      </c>
      <c r="J3109" s="7">
        <f>($O$9-H3109)/($O$9-$O$2)</f>
        <v>0.4798583674248959</v>
      </c>
      <c r="K3109" t="b">
        <f>G3109&lt;2000</f>
        <v>1</v>
      </c>
    </row>
    <row r="3110" spans="1:11" x14ac:dyDescent="0.25">
      <c r="A3110" s="1">
        <v>15063</v>
      </c>
      <c r="B3110" s="1" t="s">
        <v>5</v>
      </c>
      <c r="C3110">
        <v>8636.9541129751997</v>
      </c>
      <c r="D3110">
        <v>227.562009734474</v>
      </c>
      <c r="E3110" t="s">
        <v>1894</v>
      </c>
      <c r="F3110" s="2">
        <v>44289.54179398148</v>
      </c>
      <c r="G3110" s="8">
        <v>306.57062081428211</v>
      </c>
      <c r="H3110" s="7">
        <f>LN(G3110)</f>
        <v>5.7254481393229009</v>
      </c>
      <c r="I3110" s="7">
        <f>+(H3110-$O$10)/_xlfn.STDEV.S($H$2:$H$6885)</f>
        <v>9.6727823763951365E-2</v>
      </c>
      <c r="J3110" s="7">
        <f>($O$9-H3110)/($O$9-$O$2)</f>
        <v>0.47986202110136233</v>
      </c>
      <c r="K3110" t="b">
        <f>G3110&lt;2000</f>
        <v>1</v>
      </c>
    </row>
    <row r="3111" spans="1:11" x14ac:dyDescent="0.25">
      <c r="A3111" s="1">
        <v>17476</v>
      </c>
      <c r="B3111" s="1" t="s">
        <v>5</v>
      </c>
      <c r="C3111">
        <v>2577.91966272732</v>
      </c>
      <c r="D3111">
        <v>187.33924339607219</v>
      </c>
      <c r="E3111" t="s">
        <v>2699</v>
      </c>
      <c r="F3111" s="2">
        <v>44337.397291666668</v>
      </c>
      <c r="G3111" s="8">
        <v>306.5248066997006</v>
      </c>
      <c r="H3111" s="7">
        <f>LN(G3111)</f>
        <v>5.7252986874998699</v>
      </c>
      <c r="I3111" s="7">
        <f>+(H3111-$O$10)/_xlfn.STDEV.S($H$2:$H$6885)</f>
        <v>9.6619527157687096E-2</v>
      </c>
      <c r="J3111" s="7">
        <f>($O$9-H3111)/($O$9-$O$2)</f>
        <v>0.47987843827795923</v>
      </c>
      <c r="K3111" t="b">
        <f>G3111&lt;2000</f>
        <v>1</v>
      </c>
    </row>
    <row r="3112" spans="1:11" x14ac:dyDescent="0.25">
      <c r="A3112" s="1">
        <v>701</v>
      </c>
      <c r="B3112" s="1" t="s">
        <v>42</v>
      </c>
      <c r="C3112">
        <v>6681.9959204300003</v>
      </c>
      <c r="D3112">
        <v>290.21005124729999</v>
      </c>
      <c r="E3112" t="s">
        <v>1002</v>
      </c>
      <c r="F3112" s="2">
        <v>44214.775949074072</v>
      </c>
      <c r="G3112" s="8">
        <v>306.41303775043838</v>
      </c>
      <c r="H3112" s="7">
        <f>LN(G3112)</f>
        <v>5.7249339883659758</v>
      </c>
      <c r="I3112" s="7">
        <f>+(H3112-$O$10)/_xlfn.STDEV.S($H$2:$H$6885)</f>
        <v>9.6355256855008495E-2</v>
      </c>
      <c r="J3112" s="7">
        <f>($O$9-H3112)/($O$9-$O$2)</f>
        <v>0.47991850021875371</v>
      </c>
      <c r="K3112" t="b">
        <f>G3112&lt;2000</f>
        <v>1</v>
      </c>
    </row>
    <row r="3113" spans="1:11" x14ac:dyDescent="0.25">
      <c r="A3113" s="1">
        <v>26039</v>
      </c>
      <c r="B3113" s="1" t="s">
        <v>5</v>
      </c>
      <c r="C3113">
        <v>2985.9485117095992</v>
      </c>
      <c r="D3113">
        <v>131.66064593821559</v>
      </c>
      <c r="E3113" t="s">
        <v>4348</v>
      </c>
      <c r="F3113" s="2">
        <v>44403.491331018522</v>
      </c>
      <c r="G3113" s="8">
        <v>306.12205436586572</v>
      </c>
      <c r="H3113" s="7">
        <f>LN(G3113)</f>
        <v>5.7239838929013844</v>
      </c>
      <c r="I3113" s="7">
        <f>+(H3113-$O$10)/_xlfn.STDEV.S($H$2:$H$6885)</f>
        <v>9.5666793426756977E-2</v>
      </c>
      <c r="J3113" s="7">
        <f>($O$9-H3113)/($O$9-$O$2)</f>
        <v>0.48002286753063933</v>
      </c>
      <c r="K3113" t="b">
        <f>G3113&lt;2000</f>
        <v>1</v>
      </c>
    </row>
    <row r="3114" spans="1:11" x14ac:dyDescent="0.25">
      <c r="A3114" s="1">
        <v>299</v>
      </c>
      <c r="B3114" s="1" t="s">
        <v>42</v>
      </c>
      <c r="C3114">
        <v>6591.0858551468154</v>
      </c>
      <c r="D3114">
        <v>322.47674105015818</v>
      </c>
      <c r="E3114" t="s">
        <v>377</v>
      </c>
      <c r="F3114" s="2">
        <v>44175.797650462962</v>
      </c>
      <c r="G3114" s="8">
        <v>305.98120281131719</v>
      </c>
      <c r="H3114" s="7">
        <f>LN(G3114)</f>
        <v>5.723523671344374</v>
      </c>
      <c r="I3114" s="7">
        <f>+(H3114-$O$10)/_xlfn.STDEV.S($H$2:$H$6885)</f>
        <v>9.5333305137734442E-2</v>
      </c>
      <c r="J3114" s="7">
        <f>($O$9-H3114)/($O$9-$O$2)</f>
        <v>0.48007342254175878</v>
      </c>
      <c r="K3114" t="b">
        <f>G3114&lt;2000</f>
        <v>1</v>
      </c>
    </row>
    <row r="3115" spans="1:11" x14ac:dyDescent="0.25">
      <c r="A3115" s="1">
        <v>2142</v>
      </c>
      <c r="B3115" s="1" t="s">
        <v>42</v>
      </c>
      <c r="C3115">
        <v>2782.868239821998</v>
      </c>
      <c r="D3115">
        <v>177.5348062779199</v>
      </c>
      <c r="E3115" t="s">
        <v>2976</v>
      </c>
      <c r="F3115" s="2">
        <v>44348.686354166668</v>
      </c>
      <c r="G3115" s="8">
        <v>305.96650524827078</v>
      </c>
      <c r="H3115" s="7">
        <f>LN(G3115)</f>
        <v>5.7234756359882297</v>
      </c>
      <c r="I3115" s="7">
        <f>+(H3115-$O$10)/_xlfn.STDEV.S($H$2:$H$6885)</f>
        <v>9.5298497492396828E-2</v>
      </c>
      <c r="J3115" s="7">
        <f>($O$9-H3115)/($O$9-$O$2)</f>
        <v>0.48007869919150936</v>
      </c>
      <c r="K3115" t="b">
        <f>G3115&lt;2000</f>
        <v>1</v>
      </c>
    </row>
    <row r="3116" spans="1:11" x14ac:dyDescent="0.25">
      <c r="A3116" s="1">
        <v>19703</v>
      </c>
      <c r="B3116" s="1" t="s">
        <v>5</v>
      </c>
      <c r="C3116">
        <v>8301.0449768362396</v>
      </c>
      <c r="D3116">
        <v>182.6301849188248</v>
      </c>
      <c r="E3116" t="s">
        <v>2806</v>
      </c>
      <c r="F3116" s="2">
        <v>44342.409490740742</v>
      </c>
      <c r="G3116" s="8">
        <v>305.68816329226257</v>
      </c>
      <c r="H3116" s="7">
        <f>LN(G3116)</f>
        <v>5.7225655081349238</v>
      </c>
      <c r="I3116" s="7">
        <f>+(H3116-$O$10)/_xlfn.STDEV.S($H$2:$H$6885)</f>
        <v>9.4638995615599963E-2</v>
      </c>
      <c r="J3116" s="7">
        <f>($O$9-H3116)/($O$9-$O$2)</f>
        <v>0.48017867608968623</v>
      </c>
      <c r="K3116" t="b">
        <f>G3116&lt;2000</f>
        <v>1</v>
      </c>
    </row>
    <row r="3117" spans="1:11" x14ac:dyDescent="0.25">
      <c r="A3117" s="1">
        <v>4605</v>
      </c>
      <c r="B3117" s="1" t="s">
        <v>5</v>
      </c>
      <c r="C3117">
        <v>9226.5683868971992</v>
      </c>
      <c r="D3117">
        <v>339.98566462885788</v>
      </c>
      <c r="E3117" t="s">
        <v>50</v>
      </c>
      <c r="F3117" s="2">
        <v>44154.427129629628</v>
      </c>
      <c r="G3117" s="8">
        <v>305.61617052643032</v>
      </c>
      <c r="H3117" s="7">
        <f>LN(G3117)</f>
        <v>5.7223299699187447</v>
      </c>
      <c r="I3117" s="7">
        <f>+(H3117-$O$10)/_xlfn.STDEV.S($H$2:$H$6885)</f>
        <v>9.4468318611195257E-2</v>
      </c>
      <c r="J3117" s="7">
        <f>($O$9-H3117)/($O$9-$O$2)</f>
        <v>0.48020454979541904</v>
      </c>
      <c r="K3117" t="b">
        <f>G3117&lt;2000</f>
        <v>1</v>
      </c>
    </row>
    <row r="3118" spans="1:11" x14ac:dyDescent="0.25">
      <c r="A3118" s="1">
        <v>4224</v>
      </c>
      <c r="B3118" s="1" t="s">
        <v>5</v>
      </c>
      <c r="C3118">
        <v>4040.533816332179</v>
      </c>
      <c r="D3118">
        <v>262.72589700262478</v>
      </c>
      <c r="E3118" t="s">
        <v>1423</v>
      </c>
      <c r="F3118" s="2">
        <v>44246.613634259258</v>
      </c>
      <c r="G3118" s="8">
        <v>305.53292127138178</v>
      </c>
      <c r="H3118" s="7">
        <f>LN(G3118)</f>
        <v>5.7220575347415332</v>
      </c>
      <c r="I3118" s="7">
        <f>+(H3118-$O$10)/_xlfn.STDEV.S($H$2:$H$6885)</f>
        <v>9.4270905126898744E-2</v>
      </c>
      <c r="J3118" s="7">
        <f>($O$9-H3118)/($O$9-$O$2)</f>
        <v>0.48023447660611157</v>
      </c>
      <c r="K3118" t="b">
        <f>G3118&lt;2000</f>
        <v>1</v>
      </c>
    </row>
    <row r="3119" spans="1:11" x14ac:dyDescent="0.25">
      <c r="A3119" s="1">
        <v>4177</v>
      </c>
      <c r="B3119" s="1" t="s">
        <v>5</v>
      </c>
      <c r="C3119">
        <v>4525.9139094817183</v>
      </c>
      <c r="D3119">
        <v>268.44868034531203</v>
      </c>
      <c r="E3119" t="s">
        <v>1331</v>
      </c>
      <c r="F3119" s="2">
        <v>44239.481805555559</v>
      </c>
      <c r="G3119" s="8">
        <v>305.25194160819319</v>
      </c>
      <c r="H3119" s="7">
        <f>LN(G3119)</f>
        <v>5.7211374736853866</v>
      </c>
      <c r="I3119" s="7">
        <f>+(H3119-$O$10)/_xlfn.STDEV.S($H$2:$H$6885)</f>
        <v>9.3604205397742737E-2</v>
      </c>
      <c r="J3119" s="7">
        <f>($O$9-H3119)/($O$9-$O$2)</f>
        <v>0.48033554465956446</v>
      </c>
      <c r="K3119" t="b">
        <f>G3119&lt;2000</f>
        <v>1</v>
      </c>
    </row>
    <row r="3120" spans="1:11" x14ac:dyDescent="0.25">
      <c r="A3120" s="1">
        <v>12848</v>
      </c>
      <c r="B3120" s="1" t="s">
        <v>5</v>
      </c>
      <c r="C3120">
        <v>4404.2852262000088</v>
      </c>
      <c r="D3120">
        <v>291.61078416778412</v>
      </c>
      <c r="E3120" t="s">
        <v>982</v>
      </c>
      <c r="F3120" s="2">
        <v>44211.772118055553</v>
      </c>
      <c r="G3120" s="8">
        <v>305.23970194420122</v>
      </c>
      <c r="H3120" s="7">
        <f>LN(G3120)</f>
        <v>5.7210973759571937</v>
      </c>
      <c r="I3120" s="7">
        <f>+(H3120-$O$10)/_xlfn.STDEV.S($H$2:$H$6885)</f>
        <v>9.3575149560255227E-2</v>
      </c>
      <c r="J3120" s="7">
        <f>($O$9-H3120)/($O$9-$O$2)</f>
        <v>0.48033994936652302</v>
      </c>
      <c r="K3120" t="b">
        <f>G3120&lt;2000</f>
        <v>1</v>
      </c>
    </row>
    <row r="3121" spans="1:11" x14ac:dyDescent="0.25">
      <c r="A3121" s="1">
        <v>402</v>
      </c>
      <c r="B3121" s="1" t="s">
        <v>5</v>
      </c>
      <c r="C3121">
        <v>4811.1443852342109</v>
      </c>
      <c r="D3121">
        <v>310.90797391281211</v>
      </c>
      <c r="E3121" t="s">
        <v>728</v>
      </c>
      <c r="F3121" s="2">
        <v>44188.655034722222</v>
      </c>
      <c r="G3121" s="8">
        <v>305.2053375656053</v>
      </c>
      <c r="H3121" s="7">
        <f>LN(G3121)</f>
        <v>5.7209847880044444</v>
      </c>
      <c r="I3121" s="7">
        <f>+(H3121-$O$10)/_xlfn.STDEV.S($H$2:$H$6885)</f>
        <v>9.3493565455480113E-2</v>
      </c>
      <c r="J3121" s="7">
        <f>($O$9-H3121)/($O$9-$O$2)</f>
        <v>0.48035231707315573</v>
      </c>
      <c r="K3121" t="b">
        <f>G3121&lt;2000</f>
        <v>1</v>
      </c>
    </row>
    <row r="3122" spans="1:11" x14ac:dyDescent="0.25">
      <c r="A3122" s="1">
        <v>296</v>
      </c>
      <c r="B3122" s="1" t="s">
        <v>1741</v>
      </c>
      <c r="C3122">
        <v>5877.0029999999961</v>
      </c>
      <c r="D3122">
        <v>228.97686499999989</v>
      </c>
      <c r="E3122" t="s">
        <v>1865</v>
      </c>
      <c r="F3122" s="2">
        <v>44286.391689814824</v>
      </c>
      <c r="G3122" s="8">
        <v>304.9313113583608</v>
      </c>
      <c r="H3122" s="7">
        <f>LN(G3122)</f>
        <v>5.7200865425830205</v>
      </c>
      <c r="I3122" s="7">
        <f>+(H3122-$O$10)/_xlfn.STDEV.S($H$2:$H$6885)</f>
        <v>9.2842673892166827E-2</v>
      </c>
      <c r="J3122" s="7">
        <f>($O$9-H3122)/($O$9-$O$2)</f>
        <v>0.48045098869463104</v>
      </c>
      <c r="K3122" t="b">
        <f>G3122&lt;2000</f>
        <v>1</v>
      </c>
    </row>
    <row r="3123" spans="1:11" x14ac:dyDescent="0.25">
      <c r="A3123" s="1">
        <v>3319</v>
      </c>
      <c r="B3123" s="1" t="s">
        <v>5</v>
      </c>
      <c r="C3123">
        <v>4372.9653082549758</v>
      </c>
      <c r="D3123">
        <v>285.72144692842812</v>
      </c>
      <c r="E3123" t="s">
        <v>1050</v>
      </c>
      <c r="F3123" s="2">
        <v>44218.461388888893</v>
      </c>
      <c r="G3123" s="8">
        <v>304.92457680913338</v>
      </c>
      <c r="H3123" s="7">
        <f>LN(G3123)</f>
        <v>5.7200644568760257</v>
      </c>
      <c r="I3123" s="7">
        <f>+(H3123-$O$10)/_xlfn.STDEV.S($H$2:$H$6885)</f>
        <v>9.2826670025061175E-2</v>
      </c>
      <c r="J3123" s="7">
        <f>($O$9-H3123)/($O$9-$O$2)</f>
        <v>0.48045341479385589</v>
      </c>
      <c r="K3123" t="b">
        <f>G3123&lt;2000</f>
        <v>1</v>
      </c>
    </row>
    <row r="3124" spans="1:11" x14ac:dyDescent="0.25">
      <c r="A3124" s="1">
        <v>22414</v>
      </c>
      <c r="B3124" s="1" t="s">
        <v>5</v>
      </c>
      <c r="C3124">
        <v>2575.650442582923</v>
      </c>
      <c r="D3124">
        <v>173.5395939063263</v>
      </c>
      <c r="E3124" t="s">
        <v>3080</v>
      </c>
      <c r="F3124" s="2">
        <v>44352.652349537027</v>
      </c>
      <c r="G3124" s="8">
        <v>304.78862169585278</v>
      </c>
      <c r="H3124" s="7">
        <f>LN(G3124)</f>
        <v>5.7196184927215112</v>
      </c>
      <c r="I3124" s="7">
        <f>+(H3124-$O$10)/_xlfn.STDEV.S($H$2:$H$6885)</f>
        <v>9.2503513013858743E-2</v>
      </c>
      <c r="J3124" s="7">
        <f>($O$9-H3124)/($O$9-$O$2)</f>
        <v>0.48050240363943891</v>
      </c>
      <c r="K3124" t="b">
        <f>G3124&lt;2000</f>
        <v>1</v>
      </c>
    </row>
    <row r="3125" spans="1:11" x14ac:dyDescent="0.25">
      <c r="A3125" s="1">
        <v>12939</v>
      </c>
      <c r="B3125" s="1" t="s">
        <v>5</v>
      </c>
      <c r="C3125">
        <v>2794.4788983961348</v>
      </c>
      <c r="D3125">
        <v>275.44589660536758</v>
      </c>
      <c r="E3125" t="s">
        <v>1213</v>
      </c>
      <c r="F3125" s="2">
        <v>44230.593773148154</v>
      </c>
      <c r="G3125" s="8">
        <v>304.76963088078412</v>
      </c>
      <c r="H3125" s="7">
        <f>LN(G3125)</f>
        <v>5.7195561826305736</v>
      </c>
      <c r="I3125" s="7">
        <f>+(H3125-$O$10)/_xlfn.STDEV.S($H$2:$H$6885)</f>
        <v>9.2458361531275873E-2</v>
      </c>
      <c r="J3125" s="7">
        <f>($O$9-H3125)/($O$9-$O$2)</f>
        <v>0.48050924835866649</v>
      </c>
      <c r="K3125" t="b">
        <f>G3125&lt;2000</f>
        <v>1</v>
      </c>
    </row>
    <row r="3126" spans="1:11" x14ac:dyDescent="0.25">
      <c r="A3126" s="1">
        <v>4931</v>
      </c>
      <c r="B3126" s="1" t="s">
        <v>5</v>
      </c>
      <c r="C3126">
        <v>7758.7761605387586</v>
      </c>
      <c r="D3126">
        <v>292.07886708699391</v>
      </c>
      <c r="E3126" t="s">
        <v>959</v>
      </c>
      <c r="F3126" s="2">
        <v>44210.655092592591</v>
      </c>
      <c r="G3126" s="8">
        <v>304.75342231700341</v>
      </c>
      <c r="H3126" s="7">
        <f>LN(G3126)</f>
        <v>5.7195029982146623</v>
      </c>
      <c r="I3126" s="7">
        <f>+(H3126-$O$10)/_xlfn.STDEV.S($H$2:$H$6885)</f>
        <v>9.2419822745782781E-2</v>
      </c>
      <c r="J3126" s="7">
        <f>($O$9-H3126)/($O$9-$O$2)</f>
        <v>0.48051509062897479</v>
      </c>
      <c r="K3126" t="b">
        <f>G3126&lt;2000</f>
        <v>1</v>
      </c>
    </row>
    <row r="3127" spans="1:11" x14ac:dyDescent="0.25">
      <c r="A3127" s="1">
        <v>33735</v>
      </c>
      <c r="B3127" s="1" t="s">
        <v>5</v>
      </c>
      <c r="C3127">
        <v>5958.142166551439</v>
      </c>
      <c r="D3127">
        <v>90.013418199731603</v>
      </c>
      <c r="E3127" t="s">
        <v>5520</v>
      </c>
      <c r="F3127" s="2">
        <v>44452.620254629634</v>
      </c>
      <c r="G3127" s="8">
        <v>304.62196938203982</v>
      </c>
      <c r="H3127" s="7">
        <f>LN(G3127)</f>
        <v>5.7190715632115641</v>
      </c>
      <c r="I3127" s="7">
        <f>+(H3127-$O$10)/_xlfn.STDEV.S($H$2:$H$6885)</f>
        <v>9.2107193928605446E-2</v>
      </c>
      <c r="J3127" s="7">
        <f>($O$9-H3127)/($O$9-$O$2)</f>
        <v>0.48056248345759556</v>
      </c>
      <c r="K3127" t="b">
        <f>G3127&lt;2000</f>
        <v>1</v>
      </c>
    </row>
    <row r="3128" spans="1:11" x14ac:dyDescent="0.25">
      <c r="A3128" s="1">
        <v>6131</v>
      </c>
      <c r="B3128" s="1" t="s">
        <v>42</v>
      </c>
      <c r="C3128">
        <v>3504.1298507662709</v>
      </c>
      <c r="D3128">
        <v>116.54378042354141</v>
      </c>
      <c r="E3128" t="s">
        <v>4767</v>
      </c>
      <c r="F3128" s="2">
        <v>44420.822280092587</v>
      </c>
      <c r="G3128" s="8">
        <v>304.60206721914881</v>
      </c>
      <c r="H3128" s="7">
        <f>LN(G3128)</f>
        <v>5.7190062271062816</v>
      </c>
      <c r="I3128" s="7">
        <f>+(H3128-$O$10)/_xlfn.STDEV.S($H$2:$H$6885)</f>
        <v>9.2059849718778355E-2</v>
      </c>
      <c r="J3128" s="7">
        <f>($O$9-H3128)/($O$9-$O$2)</f>
        <v>0.48056966058234935</v>
      </c>
      <c r="K3128" t="b">
        <f>G3128&lt;2000</f>
        <v>1</v>
      </c>
    </row>
    <row r="3129" spans="1:11" x14ac:dyDescent="0.25">
      <c r="A3129" s="1">
        <v>7830</v>
      </c>
      <c r="B3129" s="1" t="s">
        <v>42</v>
      </c>
      <c r="C3129">
        <v>2196.4430122079998</v>
      </c>
      <c r="D3129">
        <v>98.256180732480004</v>
      </c>
      <c r="E3129" t="s">
        <v>5315</v>
      </c>
      <c r="F3129" s="2">
        <v>44442.693761574083</v>
      </c>
      <c r="G3129" s="8">
        <v>304.49275063781653</v>
      </c>
      <c r="H3129" s="7">
        <f>LN(G3129)</f>
        <v>5.7186472794373762</v>
      </c>
      <c r="I3129" s="7">
        <f>+(H3129-$O$10)/_xlfn.STDEV.S($H$2:$H$6885)</f>
        <v>9.1799747074457441E-2</v>
      </c>
      <c r="J3129" s="7">
        <f>($O$9-H3129)/($O$9-$O$2)</f>
        <v>0.48060909072880037</v>
      </c>
      <c r="K3129" t="b">
        <f>G3129&lt;2000</f>
        <v>1</v>
      </c>
    </row>
    <row r="3130" spans="1:11" x14ac:dyDescent="0.25">
      <c r="A3130" s="1">
        <v>821</v>
      </c>
      <c r="B3130" s="1" t="s">
        <v>5</v>
      </c>
      <c r="C3130">
        <v>3316.0897153881192</v>
      </c>
      <c r="D3130">
        <v>212.48282214718799</v>
      </c>
      <c r="E3130" t="s">
        <v>2132</v>
      </c>
      <c r="F3130" s="2">
        <v>44305.627071759263</v>
      </c>
      <c r="G3130" s="8">
        <v>304.32367265016302</v>
      </c>
      <c r="H3130" s="7">
        <f>LN(G3130)</f>
        <v>5.7180918476667051</v>
      </c>
      <c r="I3130" s="7">
        <f>+(H3130-$O$10)/_xlfn.STDEV.S($H$2:$H$6885)</f>
        <v>9.1397267034032781E-2</v>
      </c>
      <c r="J3130" s="7">
        <f>($O$9-H3130)/($O$9-$O$2)</f>
        <v>0.48067010451425796</v>
      </c>
      <c r="K3130" t="b">
        <f>G3130&lt;2000</f>
        <v>1</v>
      </c>
    </row>
    <row r="3131" spans="1:11" x14ac:dyDescent="0.25">
      <c r="A3131" s="1">
        <v>15468</v>
      </c>
      <c r="B3131" s="1" t="s">
        <v>5</v>
      </c>
      <c r="C3131">
        <v>4172.5046936927611</v>
      </c>
      <c r="D3131">
        <v>250.5821739597848</v>
      </c>
      <c r="E3131" t="s">
        <v>1553</v>
      </c>
      <c r="F3131" s="2">
        <v>44259.81925925926</v>
      </c>
      <c r="G3131" s="8">
        <v>304.21012646141162</v>
      </c>
      <c r="H3131" s="7">
        <f>LN(G3131)</f>
        <v>5.7177186680989145</v>
      </c>
      <c r="I3131" s="7">
        <f>+(H3131-$O$10)/_xlfn.STDEV.S($H$2:$H$6885)</f>
        <v>9.1126851592459188E-2</v>
      </c>
      <c r="J3131" s="7">
        <f>($O$9-H3131)/($O$9-$O$2)</f>
        <v>0.48071109802469186</v>
      </c>
      <c r="K3131" t="b">
        <f>G3131&lt;2000</f>
        <v>1</v>
      </c>
    </row>
    <row r="3132" spans="1:11" x14ac:dyDescent="0.25">
      <c r="A3132" s="1">
        <v>8591</v>
      </c>
      <c r="B3132" s="1" t="s">
        <v>42</v>
      </c>
      <c r="C3132">
        <v>294.46572688999998</v>
      </c>
      <c r="D3132">
        <v>16.5675936134</v>
      </c>
      <c r="E3132" t="s">
        <v>6883</v>
      </c>
      <c r="F3132" s="2">
        <v>44540.568425925929</v>
      </c>
      <c r="G3132" s="8">
        <v>303.77898362976413</v>
      </c>
      <c r="H3132" s="7">
        <f>LN(G3132)</f>
        <v>5.7163004094598691</v>
      </c>
      <c r="I3132" s="7">
        <f>+(H3132-$O$10)/_xlfn.STDEV.S($H$2:$H$6885)</f>
        <v>9.0099145176447071E-2</v>
      </c>
      <c r="J3132" s="7">
        <f>($O$9-H3132)/($O$9-$O$2)</f>
        <v>0.48086689272873179</v>
      </c>
      <c r="K3132" t="b">
        <f>G3132&lt;2000</f>
        <v>1</v>
      </c>
    </row>
    <row r="3133" spans="1:11" x14ac:dyDescent="0.25">
      <c r="A3133" s="1">
        <v>3817</v>
      </c>
      <c r="B3133" s="1" t="s">
        <v>42</v>
      </c>
      <c r="C3133">
        <v>1425.854132710755</v>
      </c>
      <c r="D3133">
        <v>82.287708795327788</v>
      </c>
      <c r="E3133" t="s">
        <v>5734</v>
      </c>
      <c r="F3133" s="2">
        <v>44461.558321759258</v>
      </c>
      <c r="G3133" s="8">
        <v>303.63980522412118</v>
      </c>
      <c r="H3133" s="7">
        <f>LN(G3133)</f>
        <v>5.7158421476785986</v>
      </c>
      <c r="I3133" s="7">
        <f>+(H3133-$O$10)/_xlfn.STDEV.S($H$2:$H$6885)</f>
        <v>8.9767076990956013E-2</v>
      </c>
      <c r="J3133" s="7">
        <f>($O$9-H3133)/($O$9-$O$2)</f>
        <v>0.48091723245987839</v>
      </c>
      <c r="K3133" t="b">
        <f>G3133&lt;2000</f>
        <v>1</v>
      </c>
    </row>
    <row r="3134" spans="1:11" x14ac:dyDescent="0.25">
      <c r="A3134" s="1">
        <v>10640</v>
      </c>
      <c r="B3134" s="1" t="s">
        <v>5</v>
      </c>
      <c r="C3134">
        <v>4447.3850539094401</v>
      </c>
      <c r="D3134">
        <v>319.78160217579648</v>
      </c>
      <c r="E3134" t="s">
        <v>340</v>
      </c>
      <c r="F3134" s="2">
        <v>44175.508113425924</v>
      </c>
      <c r="G3134" s="8">
        <v>303.19571951691222</v>
      </c>
      <c r="H3134" s="7">
        <f>LN(G3134)</f>
        <v>5.714378535980277</v>
      </c>
      <c r="I3134" s="7">
        <f>+(H3134-$O$10)/_xlfn.STDEV.S($H$2:$H$6885)</f>
        <v>8.870650659039224E-2</v>
      </c>
      <c r="J3134" s="7">
        <f>($O$9-H3134)/($O$9-$O$2)</f>
        <v>0.48107800916526328</v>
      </c>
      <c r="K3134" t="b">
        <f>G3134&lt;2000</f>
        <v>1</v>
      </c>
    </row>
    <row r="3135" spans="1:11" x14ac:dyDescent="0.25">
      <c r="A3135" s="1">
        <v>23919</v>
      </c>
      <c r="B3135" s="1" t="s">
        <v>5</v>
      </c>
      <c r="C3135">
        <v>1767.9397290412051</v>
      </c>
      <c r="D3135">
        <v>145.3732390268209</v>
      </c>
      <c r="E3135" t="s">
        <v>3883</v>
      </c>
      <c r="F3135" s="2">
        <v>44385.405277777783</v>
      </c>
      <c r="G3135" s="8">
        <v>303.08644351975232</v>
      </c>
      <c r="H3135" s="7">
        <f>LN(G3135)</f>
        <v>5.7140180569657009</v>
      </c>
      <c r="I3135" s="7">
        <f>+(H3135-$O$10)/_xlfn.STDEV.S($H$2:$H$6885)</f>
        <v>8.8445294293905213E-2</v>
      </c>
      <c r="J3135" s="7">
        <f>($O$9-H3135)/($O$9-$O$2)</f>
        <v>0.48111760752894839</v>
      </c>
      <c r="K3135" t="b">
        <f>G3135&lt;2000</f>
        <v>1</v>
      </c>
    </row>
    <row r="3136" spans="1:11" x14ac:dyDescent="0.25">
      <c r="A3136" s="1">
        <v>10732</v>
      </c>
      <c r="B3136" s="1" t="s">
        <v>1741</v>
      </c>
      <c r="C3136">
        <v>1518.73</v>
      </c>
      <c r="D3136">
        <v>56.220949999999988</v>
      </c>
      <c r="E3136" t="s">
        <v>6326</v>
      </c>
      <c r="F3136" s="2">
        <v>44492.757152777784</v>
      </c>
      <c r="G3136" s="8">
        <v>303.03198812364792</v>
      </c>
      <c r="H3136" s="7">
        <f>LN(G3136)</f>
        <v>5.7138383713022796</v>
      </c>
      <c r="I3136" s="7">
        <f>+(H3136-$O$10)/_xlfn.STDEV.S($H$2:$H$6885)</f>
        <v>8.8315089475066416E-2</v>
      </c>
      <c r="J3136" s="7">
        <f>($O$9-H3136)/($O$9-$O$2)</f>
        <v>0.48113734587143564</v>
      </c>
      <c r="K3136" t="b">
        <f>G3136&lt;2000</f>
        <v>1</v>
      </c>
    </row>
    <row r="3137" spans="1:11" x14ac:dyDescent="0.25">
      <c r="A3137" s="1">
        <v>31301</v>
      </c>
      <c r="B3137" s="1" t="s">
        <v>5</v>
      </c>
      <c r="C3137">
        <v>2042.692796851087</v>
      </c>
      <c r="D3137">
        <v>100.2665716144724</v>
      </c>
      <c r="E3137" t="s">
        <v>5229</v>
      </c>
      <c r="F3137" s="2">
        <v>44439.662060185183</v>
      </c>
      <c r="G3137" s="8">
        <v>302.9255463269235</v>
      </c>
      <c r="H3137" s="7">
        <f>LN(G3137)</f>
        <v>5.7134870536215256</v>
      </c>
      <c r="I3137" s="7">
        <f>+(H3137-$O$10)/_xlfn.STDEV.S($H$2:$H$6885)</f>
        <v>8.8060515714943013E-2</v>
      </c>
      <c r="J3137" s="7">
        <f>($O$9-H3137)/($O$9-$O$2)</f>
        <v>0.48117593786910812</v>
      </c>
      <c r="K3137" t="b">
        <f>G3137&lt;2000</f>
        <v>1</v>
      </c>
    </row>
    <row r="3138" spans="1:11" x14ac:dyDescent="0.25">
      <c r="A3138" s="1">
        <v>8969</v>
      </c>
      <c r="B3138" s="1" t="s">
        <v>42</v>
      </c>
      <c r="C3138">
        <v>1180.0682810329999</v>
      </c>
      <c r="D3138">
        <v>77.115797003880004</v>
      </c>
      <c r="E3138" t="s">
        <v>5861</v>
      </c>
      <c r="F3138" s="2">
        <v>44467.553773148153</v>
      </c>
      <c r="G3138" s="8">
        <v>302.91564147555891</v>
      </c>
      <c r="H3138" s="7">
        <f>LN(G3138)</f>
        <v>5.7134543557740871</v>
      </c>
      <c r="I3138" s="7">
        <f>+(H3138-$O$10)/_xlfn.STDEV.S($H$2:$H$6885)</f>
        <v>8.803682201995873E-2</v>
      </c>
      <c r="J3138" s="7">
        <f>($O$9-H3138)/($O$9-$O$2)</f>
        <v>0.48117952970442235</v>
      </c>
      <c r="K3138" t="b">
        <f>G3138&lt;2000</f>
        <v>1</v>
      </c>
    </row>
    <row r="3139" spans="1:11" x14ac:dyDescent="0.25">
      <c r="A3139" s="1">
        <v>15564</v>
      </c>
      <c r="B3139" s="1" t="s">
        <v>5</v>
      </c>
      <c r="C3139">
        <v>4247.5657664772534</v>
      </c>
      <c r="D3139">
        <v>262.14119121431878</v>
      </c>
      <c r="E3139" t="s">
        <v>1383</v>
      </c>
      <c r="F3139" s="2">
        <v>44244.560937499999</v>
      </c>
      <c r="G3139" s="8">
        <v>302.87212078885511</v>
      </c>
      <c r="H3139" s="7">
        <f>LN(G3139)</f>
        <v>5.7133106728227645</v>
      </c>
      <c r="I3139" s="7">
        <f>+(H3139-$O$10)/_xlfn.STDEV.S($H$2:$H$6885)</f>
        <v>8.7932705685405552E-2</v>
      </c>
      <c r="J3139" s="7">
        <f>($O$9-H3139)/($O$9-$O$2)</f>
        <v>0.48119531317456005</v>
      </c>
      <c r="K3139" t="b">
        <f>G3139&lt;2000</f>
        <v>1</v>
      </c>
    </row>
    <row r="3140" spans="1:11" x14ac:dyDescent="0.25">
      <c r="A3140" s="1">
        <v>321</v>
      </c>
      <c r="B3140" s="1" t="s">
        <v>5</v>
      </c>
      <c r="C3140">
        <v>3861.4997384382082</v>
      </c>
      <c r="D3140">
        <v>301.78075548512209</v>
      </c>
      <c r="E3140" t="s">
        <v>807</v>
      </c>
      <c r="F3140" s="2">
        <v>44196.46197916667</v>
      </c>
      <c r="G3140" s="8">
        <v>302.59907406425862</v>
      </c>
      <c r="H3140" s="7">
        <f>LN(G3140)</f>
        <v>5.7124087414165228</v>
      </c>
      <c r="I3140" s="7">
        <f>+(H3140-$O$10)/_xlfn.STDEV.S($H$2:$H$6885)</f>
        <v>8.7279143163395231E-2</v>
      </c>
      <c r="J3140" s="7">
        <f>($O$9-H3140)/($O$9-$O$2)</f>
        <v>0.48129438969884925</v>
      </c>
      <c r="K3140" t="b">
        <f>G3140&lt;2000</f>
        <v>1</v>
      </c>
    </row>
    <row r="3141" spans="1:11" x14ac:dyDescent="0.25">
      <c r="A3141" s="1">
        <v>3980</v>
      </c>
      <c r="B3141" s="1" t="s">
        <v>42</v>
      </c>
      <c r="C3141">
        <v>2474.4190393466029</v>
      </c>
      <c r="D3141">
        <v>138.4567269945241</v>
      </c>
      <c r="E3141" t="s">
        <v>4113</v>
      </c>
      <c r="F3141" s="2">
        <v>44393.448819444442</v>
      </c>
      <c r="G3141" s="8">
        <v>302.56773135418968</v>
      </c>
      <c r="H3141" s="7">
        <f>LN(G3141)</f>
        <v>5.7123051577109516</v>
      </c>
      <c r="I3141" s="7">
        <f>+(H3141-$O$10)/_xlfn.STDEV.S($H$2:$H$6885)</f>
        <v>8.7204083765991203E-2</v>
      </c>
      <c r="J3141" s="7">
        <f>($O$9-H3141)/($O$9-$O$2)</f>
        <v>0.48130576829532562</v>
      </c>
      <c r="K3141" t="b">
        <f>G3141&lt;2000</f>
        <v>1</v>
      </c>
    </row>
    <row r="3142" spans="1:11" x14ac:dyDescent="0.25">
      <c r="A3142" s="1">
        <v>1980</v>
      </c>
      <c r="B3142" s="1" t="s">
        <v>42</v>
      </c>
      <c r="C3142">
        <v>3600.8522826248168</v>
      </c>
      <c r="D3142">
        <v>219.6201589540031</v>
      </c>
      <c r="E3142" t="s">
        <v>1984</v>
      </c>
      <c r="F3142" s="2">
        <v>44295.479386574072</v>
      </c>
      <c r="G3142" s="8">
        <v>302.50080077544891</v>
      </c>
      <c r="H3142" s="7">
        <f>LN(G3142)</f>
        <v>5.712083924658959</v>
      </c>
      <c r="I3142" s="7">
        <f>+(H3142-$O$10)/_xlfn.STDEV.S($H$2:$H$6885)</f>
        <v>8.7043772648746895E-2</v>
      </c>
      <c r="J3142" s="7">
        <f>($O$9-H3142)/($O$9-$O$2)</f>
        <v>0.48133007058893423</v>
      </c>
      <c r="K3142" t="b">
        <f>G3142&lt;2000</f>
        <v>1</v>
      </c>
    </row>
    <row r="3143" spans="1:11" x14ac:dyDescent="0.25">
      <c r="A3143" s="1">
        <v>627</v>
      </c>
      <c r="B3143" s="1" t="s">
        <v>42</v>
      </c>
      <c r="C3143">
        <v>3517.1267618759989</v>
      </c>
      <c r="D3143">
        <v>203.65170751366</v>
      </c>
      <c r="E3143" t="s">
        <v>2314</v>
      </c>
      <c r="F3143" s="2">
        <v>44314.439884259264</v>
      </c>
      <c r="G3143" s="8">
        <v>302.12313481891948</v>
      </c>
      <c r="H3143" s="7">
        <f>LN(G3143)</f>
        <v>5.7108346654635715</v>
      </c>
      <c r="I3143" s="7">
        <f>+(H3143-$O$10)/_xlfn.STDEV.S($H$2:$H$6885)</f>
        <v>8.6138527543928839E-2</v>
      </c>
      <c r="J3143" s="7">
        <f>($O$9-H3143)/($O$9-$O$2)</f>
        <v>0.48146730082413702</v>
      </c>
      <c r="K3143" t="b">
        <f>G3143&lt;2000</f>
        <v>1</v>
      </c>
    </row>
    <row r="3144" spans="1:11" x14ac:dyDescent="0.25">
      <c r="A3144" s="1">
        <v>6993</v>
      </c>
      <c r="B3144" s="1" t="s">
        <v>1741</v>
      </c>
      <c r="C3144">
        <v>1908.8534999999999</v>
      </c>
      <c r="D3144">
        <v>88.515970000000024</v>
      </c>
      <c r="E3144" t="s">
        <v>5536</v>
      </c>
      <c r="F3144" s="2">
        <v>44453.455046296287</v>
      </c>
      <c r="G3144" s="8">
        <v>301.89095571583908</v>
      </c>
      <c r="H3144" s="7">
        <f>LN(G3144)</f>
        <v>5.7100658783834213</v>
      </c>
      <c r="I3144" s="7">
        <f>+(H3144-$O$10)/_xlfn.STDEV.S($H$2:$H$6885)</f>
        <v>8.5581444799592857E-2</v>
      </c>
      <c r="J3144" s="7">
        <f>($O$9-H3144)/($O$9-$O$2)</f>
        <v>0.4815517515387841</v>
      </c>
      <c r="K3144" t="b">
        <f>G3144&lt;2000</f>
        <v>1</v>
      </c>
    </row>
    <row r="3145" spans="1:11" x14ac:dyDescent="0.25">
      <c r="A3145" s="1">
        <v>4859</v>
      </c>
      <c r="B3145" s="1" t="s">
        <v>5</v>
      </c>
      <c r="C3145">
        <v>5706.5350287264437</v>
      </c>
      <c r="D3145">
        <v>251.19312640470881</v>
      </c>
      <c r="E3145" t="s">
        <v>1523</v>
      </c>
      <c r="F3145" s="2">
        <v>44256.705057870371</v>
      </c>
      <c r="G3145" s="8">
        <v>301.82551208588558</v>
      </c>
      <c r="H3145" s="7">
        <f>LN(G3145)</f>
        <v>5.709849075848787</v>
      </c>
      <c r="I3145" s="7">
        <f>+(H3145-$O$10)/_xlfn.STDEV.S($H$2:$H$6885)</f>
        <v>8.5424344148331305E-2</v>
      </c>
      <c r="J3145" s="7">
        <f>($O$9-H3145)/($O$9-$O$2)</f>
        <v>0.48157556714320809</v>
      </c>
      <c r="K3145" t="b">
        <f>G3145&lt;2000</f>
        <v>1</v>
      </c>
    </row>
    <row r="3146" spans="1:11" x14ac:dyDescent="0.25">
      <c r="A3146" s="1">
        <v>22808</v>
      </c>
      <c r="B3146" s="1" t="s">
        <v>5</v>
      </c>
      <c r="C3146">
        <v>2436.4914789844552</v>
      </c>
      <c r="D3146">
        <v>126.3142755737144</v>
      </c>
      <c r="E3146" t="s">
        <v>4472</v>
      </c>
      <c r="F3146" s="2">
        <v>44407.504108796304</v>
      </c>
      <c r="G3146" s="8">
        <v>301.39549605408638</v>
      </c>
      <c r="H3146" s="7">
        <f>LN(G3146)</f>
        <v>5.7084233426636422</v>
      </c>
      <c r="I3146" s="7">
        <f>+(H3146-$O$10)/_xlfn.STDEV.S($H$2:$H$6885)</f>
        <v>8.4391221485400847E-2</v>
      </c>
      <c r="J3146" s="7">
        <f>($O$9-H3146)/($O$9-$O$2)</f>
        <v>0.48173218292082753</v>
      </c>
      <c r="K3146" t="b">
        <f>G3146&lt;2000</f>
        <v>1</v>
      </c>
    </row>
    <row r="3147" spans="1:11" x14ac:dyDescent="0.25">
      <c r="A3147" s="1">
        <v>1782</v>
      </c>
      <c r="B3147" s="1" t="s">
        <v>42</v>
      </c>
      <c r="C3147">
        <v>4247.7966318507524</v>
      </c>
      <c r="D3147">
        <v>203.57796619557001</v>
      </c>
      <c r="E3147" t="s">
        <v>2276</v>
      </c>
      <c r="F3147" s="2">
        <v>44313.400138888886</v>
      </c>
      <c r="G3147" s="8">
        <v>300.74279676637087</v>
      </c>
      <c r="H3147" s="7">
        <f>LN(G3147)</f>
        <v>5.706255403666451</v>
      </c>
      <c r="I3147" s="7">
        <f>+(H3147-$O$10)/_xlfn.STDEV.S($H$2:$H$6885)</f>
        <v>8.2820277543585147E-2</v>
      </c>
      <c r="J3147" s="7">
        <f>($O$9-H3147)/($O$9-$O$2)</f>
        <v>0.48197032947967478</v>
      </c>
      <c r="K3147" t="b">
        <f>G3147&lt;2000</f>
        <v>1</v>
      </c>
    </row>
    <row r="3148" spans="1:11" x14ac:dyDescent="0.25">
      <c r="A3148" s="1">
        <v>1585</v>
      </c>
      <c r="B3148" s="1" t="s">
        <v>42</v>
      </c>
      <c r="C3148">
        <v>2964.4409301989999</v>
      </c>
      <c r="D3148">
        <v>214.93964108801501</v>
      </c>
      <c r="E3148" t="s">
        <v>2035</v>
      </c>
      <c r="F3148" s="2">
        <v>44299.570219907408</v>
      </c>
      <c r="G3148" s="8">
        <v>300.69589392664562</v>
      </c>
      <c r="H3148" s="7">
        <f>LN(G3148)</f>
        <v>5.7060994348518532</v>
      </c>
      <c r="I3148" s="7">
        <f>+(H3148-$O$10)/_xlfn.STDEV.S($H$2:$H$6885)</f>
        <v>8.2707258558861851E-2</v>
      </c>
      <c r="J3148" s="7">
        <f>($O$9-H3148)/($O$9-$O$2)</f>
        <v>0.48198746254316599</v>
      </c>
      <c r="K3148" t="b">
        <f>G3148&lt;2000</f>
        <v>1</v>
      </c>
    </row>
    <row r="3149" spans="1:11" x14ac:dyDescent="0.25">
      <c r="A3149" s="1">
        <v>7549</v>
      </c>
      <c r="B3149" s="1" t="s">
        <v>42</v>
      </c>
      <c r="C3149">
        <v>3172.5326648707141</v>
      </c>
      <c r="D3149">
        <v>111.2189371357786</v>
      </c>
      <c r="E3149" t="s">
        <v>4829</v>
      </c>
      <c r="F3149" s="2">
        <v>44425.468090277784</v>
      </c>
      <c r="G3149" s="8">
        <v>300.68786189514623</v>
      </c>
      <c r="H3149" s="7">
        <f>LN(G3149)</f>
        <v>5.7060727230179467</v>
      </c>
      <c r="I3149" s="7">
        <f>+(H3149-$O$10)/_xlfn.STDEV.S($H$2:$H$6885)</f>
        <v>8.2687902482097397E-2</v>
      </c>
      <c r="J3149" s="7">
        <f>($O$9-H3149)/($O$9-$O$2)</f>
        <v>0.48199039681914591</v>
      </c>
      <c r="K3149" t="b">
        <f>G3149&lt;2000</f>
        <v>1</v>
      </c>
    </row>
    <row r="3150" spans="1:11" x14ac:dyDescent="0.25">
      <c r="A3150" s="1">
        <v>29418</v>
      </c>
      <c r="B3150" s="1" t="s">
        <v>5</v>
      </c>
      <c r="C3150">
        <v>1377.0354179024071</v>
      </c>
      <c r="D3150">
        <v>81.648706043271773</v>
      </c>
      <c r="E3150" t="s">
        <v>5710</v>
      </c>
      <c r="F3150" s="2">
        <v>44461.339108796303</v>
      </c>
      <c r="G3150" s="8">
        <v>300.61569303652033</v>
      </c>
      <c r="H3150" s="7">
        <f>LN(G3150)</f>
        <v>5.705832681666517</v>
      </c>
      <c r="I3150" s="7">
        <f>+(H3150-$O$10)/_xlfn.STDEV.S($H$2:$H$6885)</f>
        <v>8.251396239093145E-2</v>
      </c>
      <c r="J3150" s="7">
        <f>($O$9-H3150)/($O$9-$O$2)</f>
        <v>0.48201676519108722</v>
      </c>
      <c r="K3150" t="b">
        <f>G3150&lt;2000</f>
        <v>1</v>
      </c>
    </row>
    <row r="3151" spans="1:11" x14ac:dyDescent="0.25">
      <c r="A3151" s="1">
        <v>16420</v>
      </c>
      <c r="B3151" s="1" t="s">
        <v>5</v>
      </c>
      <c r="C3151">
        <v>2844.7182288199201</v>
      </c>
      <c r="D3151">
        <v>64.208767287253195</v>
      </c>
      <c r="E3151" t="s">
        <v>6137</v>
      </c>
      <c r="F3151" s="2">
        <v>44482.47047453704</v>
      </c>
      <c r="G3151" s="8">
        <v>300.44701669313667</v>
      </c>
      <c r="H3151" s="7">
        <f>LN(G3151)</f>
        <v>5.7052714212686215</v>
      </c>
      <c r="I3151" s="7">
        <f>+(H3151-$O$10)/_xlfn.STDEV.S($H$2:$H$6885)</f>
        <v>8.2107258778423259E-2</v>
      </c>
      <c r="J3151" s="7">
        <f>($O$9-H3151)/($O$9-$O$2)</f>
        <v>0.48207841924710504</v>
      </c>
      <c r="K3151" t="b">
        <f>G3151&lt;2000</f>
        <v>1</v>
      </c>
    </row>
    <row r="3152" spans="1:11" x14ac:dyDescent="0.25">
      <c r="A3152" s="1">
        <v>24129</v>
      </c>
      <c r="B3152" s="1" t="s">
        <v>5</v>
      </c>
      <c r="C3152">
        <v>4530.27105225172</v>
      </c>
      <c r="D3152">
        <v>99.559313723099393</v>
      </c>
      <c r="E3152" t="s">
        <v>5214</v>
      </c>
      <c r="F3152" s="2">
        <v>44439.51703703704</v>
      </c>
      <c r="G3152" s="8">
        <v>300.4281450543823</v>
      </c>
      <c r="H3152" s="7">
        <f>LN(G3152)</f>
        <v>5.7052086074265391</v>
      </c>
      <c r="I3152" s="7">
        <f>+(H3152-$O$10)/_xlfn.STDEV.S($H$2:$H$6885)</f>
        <v>8.2061742264900803E-2</v>
      </c>
      <c r="J3152" s="7">
        <f>($O$9-H3152)/($O$9-$O$2)</f>
        <v>0.482085319303038</v>
      </c>
      <c r="K3152" t="b">
        <f>G3152&lt;2000</f>
        <v>1</v>
      </c>
    </row>
    <row r="3153" spans="1:11" x14ac:dyDescent="0.25">
      <c r="A3153" s="1">
        <v>3785</v>
      </c>
      <c r="B3153" s="1" t="s">
        <v>5</v>
      </c>
      <c r="C3153">
        <v>5919.5769894510313</v>
      </c>
      <c r="D3153">
        <v>310.18290986264759</v>
      </c>
      <c r="E3153" t="s">
        <v>619</v>
      </c>
      <c r="F3153" s="2">
        <v>44183.615856481483</v>
      </c>
      <c r="G3153" s="8">
        <v>300.4220307783761</v>
      </c>
      <c r="H3153" s="7">
        <f>LN(G3153)</f>
        <v>5.7051882553445985</v>
      </c>
      <c r="I3153" s="7">
        <f>+(H3153-$O$10)/_xlfn.STDEV.S($H$2:$H$6885)</f>
        <v>8.2046994626766442E-2</v>
      </c>
      <c r="J3153" s="7">
        <f>($O$9-H3153)/($O$9-$O$2)</f>
        <v>0.48208755496478206</v>
      </c>
      <c r="K3153" t="b">
        <f>G3153&lt;2000</f>
        <v>1</v>
      </c>
    </row>
    <row r="3154" spans="1:11" x14ac:dyDescent="0.25">
      <c r="A3154" s="1">
        <v>13678</v>
      </c>
      <c r="B3154" s="1" t="s">
        <v>5</v>
      </c>
      <c r="C3154">
        <v>3700.4131936045619</v>
      </c>
      <c r="D3154">
        <v>231.19557443070039</v>
      </c>
      <c r="E3154" t="s">
        <v>1767</v>
      </c>
      <c r="F3154" s="2">
        <v>44279.438379629632</v>
      </c>
      <c r="G3154" s="8">
        <v>300.26838356717752</v>
      </c>
      <c r="H3154" s="7">
        <f>LN(G3154)</f>
        <v>5.7046766866200773</v>
      </c>
      <c r="I3154" s="7">
        <f>+(H3154-$O$10)/_xlfn.STDEV.S($H$2:$H$6885)</f>
        <v>8.1676298869344216E-2</v>
      </c>
      <c r="J3154" s="7">
        <f>($O$9-H3154)/($O$9-$O$2)</f>
        <v>0.48214375042577817</v>
      </c>
      <c r="K3154" t="b">
        <f>G3154&lt;2000</f>
        <v>1</v>
      </c>
    </row>
    <row r="3155" spans="1:11" x14ac:dyDescent="0.25">
      <c r="A3155" s="1">
        <v>478</v>
      </c>
      <c r="B3155" s="1" t="s">
        <v>5</v>
      </c>
      <c r="C3155">
        <v>4487.3542531100547</v>
      </c>
      <c r="D3155">
        <v>202.94863022674161</v>
      </c>
      <c r="E3155" t="s">
        <v>2292</v>
      </c>
      <c r="F3155" s="2">
        <v>44313.592592592591</v>
      </c>
      <c r="G3155" s="8">
        <v>300.04680296107563</v>
      </c>
      <c r="H3155" s="7">
        <f>LN(G3155)</f>
        <v>5.7039384723581792</v>
      </c>
      <c r="I3155" s="7">
        <f>+(H3155-$O$10)/_xlfn.STDEV.S($H$2:$H$6885)</f>
        <v>8.114136996959502E-2</v>
      </c>
      <c r="J3155" s="7">
        <f>($O$9-H3155)/($O$9-$O$2)</f>
        <v>0.4822248427380576</v>
      </c>
      <c r="K3155" t="b">
        <f>G3155&lt;2000</f>
        <v>1</v>
      </c>
    </row>
    <row r="3156" spans="1:11" x14ac:dyDescent="0.25">
      <c r="A3156" s="1">
        <v>3707</v>
      </c>
      <c r="B3156" s="1" t="s">
        <v>42</v>
      </c>
      <c r="C3156">
        <v>2508.927938343304</v>
      </c>
      <c r="D3156">
        <v>150.37134432790751</v>
      </c>
      <c r="E3156" t="s">
        <v>3705</v>
      </c>
      <c r="F3156" s="2">
        <v>44377.51703703704</v>
      </c>
      <c r="G3156" s="8">
        <v>299.99004553331008</v>
      </c>
      <c r="H3156" s="7">
        <f>LN(G3156)</f>
        <v>5.7037492925500484</v>
      </c>
      <c r="I3156" s="7">
        <f>+(H3156-$O$10)/_xlfn.STDEV.S($H$2:$H$6885)</f>
        <v>8.1004285451127478E-2</v>
      </c>
      <c r="J3156" s="7">
        <f>($O$9-H3156)/($O$9-$O$2)</f>
        <v>0.48224562400559701</v>
      </c>
      <c r="K3156" t="b">
        <f>G3156&lt;2000</f>
        <v>1</v>
      </c>
    </row>
    <row r="3157" spans="1:11" x14ac:dyDescent="0.25">
      <c r="A3157" s="1">
        <v>898</v>
      </c>
      <c r="B3157" s="1" t="s">
        <v>42</v>
      </c>
      <c r="C3157">
        <v>1471.92</v>
      </c>
      <c r="D3157">
        <v>94.253199999999993</v>
      </c>
      <c r="E3157" t="s">
        <v>5352</v>
      </c>
      <c r="F3157" s="2">
        <v>44445.610138888893</v>
      </c>
      <c r="G3157" s="8">
        <v>299.50364725141281</v>
      </c>
      <c r="H3157" s="7">
        <f>LN(G3157)</f>
        <v>5.7021265952824001</v>
      </c>
      <c r="I3157" s="7">
        <f>+(H3157-$O$10)/_xlfn.STDEV.S($H$2:$H$6885)</f>
        <v>7.9828437585797413E-2</v>
      </c>
      <c r="J3157" s="7">
        <f>($O$9-H3157)/($O$9-$O$2)</f>
        <v>0.48242387614776616</v>
      </c>
      <c r="K3157" t="b">
        <f>G3157&lt;2000</f>
        <v>1</v>
      </c>
    </row>
    <row r="3158" spans="1:11" x14ac:dyDescent="0.25">
      <c r="A3158" s="1">
        <v>492</v>
      </c>
      <c r="B3158" s="1" t="s">
        <v>5</v>
      </c>
      <c r="C3158">
        <v>6109.626339424155</v>
      </c>
      <c r="D3158">
        <v>329.87088906898299</v>
      </c>
      <c r="E3158" t="s">
        <v>62</v>
      </c>
      <c r="F3158" s="2">
        <v>44158.460081018522</v>
      </c>
      <c r="G3158" s="8">
        <v>299.49859041587632</v>
      </c>
      <c r="H3158" s="7">
        <f>LN(G3158)</f>
        <v>5.702109711086587</v>
      </c>
      <c r="I3158" s="7">
        <f>+(H3158-$O$10)/_xlfn.STDEV.S($H$2:$H$6885)</f>
        <v>7.9816202866481389E-2</v>
      </c>
      <c r="J3158" s="7">
        <f>($O$9-H3158)/($O$9-$O$2)</f>
        <v>0.48242573086468254</v>
      </c>
      <c r="K3158" t="b">
        <f>G3158&lt;2000</f>
        <v>1</v>
      </c>
    </row>
    <row r="3159" spans="1:11" x14ac:dyDescent="0.25">
      <c r="A3159" s="1">
        <v>9415</v>
      </c>
      <c r="B3159" s="1" t="s">
        <v>5</v>
      </c>
      <c r="C3159">
        <v>9792.4355412941422</v>
      </c>
      <c r="D3159">
        <v>206.563721240154</v>
      </c>
      <c r="E3159" t="s">
        <v>2206</v>
      </c>
      <c r="F3159" s="2">
        <v>44308.456087962957</v>
      </c>
      <c r="G3159" s="8">
        <v>299.16717194436922</v>
      </c>
      <c r="H3159" s="7">
        <f>LN(G3159)</f>
        <v>5.7010025206434358</v>
      </c>
      <c r="I3159" s="7">
        <f>+(H3159-$O$10)/_xlfn.STDEV.S($H$2:$H$6885)</f>
        <v>7.9013904406350269E-2</v>
      </c>
      <c r="J3159" s="7">
        <f>($O$9-H3159)/($O$9-$O$2)</f>
        <v>0.48254735494837059</v>
      </c>
      <c r="K3159" t="b">
        <f>G3159&lt;2000</f>
        <v>1</v>
      </c>
    </row>
    <row r="3160" spans="1:11" x14ac:dyDescent="0.25">
      <c r="A3160" s="1">
        <v>676</v>
      </c>
      <c r="B3160" s="1" t="s">
        <v>1741</v>
      </c>
      <c r="C3160">
        <v>4692.3912884501506</v>
      </c>
      <c r="D3160">
        <v>213.03468653800601</v>
      </c>
      <c r="E3160" t="s">
        <v>2057</v>
      </c>
      <c r="F3160" s="2">
        <v>44300.497013888889</v>
      </c>
      <c r="G3160" s="8">
        <v>299.09335281701999</v>
      </c>
      <c r="H3160" s="7">
        <f>LN(G3160)</f>
        <v>5.700755741440501</v>
      </c>
      <c r="I3160" s="7">
        <f>+(H3160-$O$10)/_xlfn.STDEV.S($H$2:$H$6885)</f>
        <v>7.8835081895975739E-2</v>
      </c>
      <c r="J3160" s="7">
        <f>($O$9-H3160)/($O$9-$O$2)</f>
        <v>0.48257446346851351</v>
      </c>
      <c r="K3160" t="b">
        <f>G3160&lt;2000</f>
        <v>1</v>
      </c>
    </row>
    <row r="3161" spans="1:11" x14ac:dyDescent="0.25">
      <c r="A3161" s="1">
        <v>1656</v>
      </c>
      <c r="B3161" s="1" t="s">
        <v>42</v>
      </c>
      <c r="C3161">
        <v>3203.0757083159988</v>
      </c>
      <c r="D3161">
        <v>219.19104184990991</v>
      </c>
      <c r="E3161" t="s">
        <v>1931</v>
      </c>
      <c r="F3161" s="2">
        <v>44292.806388888886</v>
      </c>
      <c r="G3161" s="8">
        <v>298.89480453800257</v>
      </c>
      <c r="H3161" s="7">
        <f>LN(G3161)</f>
        <v>5.7000916871983849</v>
      </c>
      <c r="I3161" s="7">
        <f>+(H3161-$O$10)/_xlfn.STDEV.S($H$2:$H$6885)</f>
        <v>7.8353891239762191E-2</v>
      </c>
      <c r="J3161" s="7">
        <f>($O$9-H3161)/($O$9-$O$2)</f>
        <v>0.48264740935529943</v>
      </c>
      <c r="K3161" t="b">
        <f>G3161&lt;2000</f>
        <v>1</v>
      </c>
    </row>
    <row r="3162" spans="1:11" x14ac:dyDescent="0.25">
      <c r="A3162" s="1">
        <v>27397</v>
      </c>
      <c r="B3162" s="1" t="s">
        <v>5</v>
      </c>
      <c r="C3162">
        <v>1959.8232454699739</v>
      </c>
      <c r="D3162">
        <v>120.21056029882961</v>
      </c>
      <c r="E3162" t="s">
        <v>4602</v>
      </c>
      <c r="F3162" s="2">
        <v>44413.587291666663</v>
      </c>
      <c r="G3162" s="8">
        <v>298.71036735639302</v>
      </c>
      <c r="H3162" s="7">
        <f>LN(G3162)</f>
        <v>5.699474432876837</v>
      </c>
      <c r="I3162" s="7">
        <f>+(H3162-$O$10)/_xlfn.STDEV.S($H$2:$H$6885)</f>
        <v>7.7906613000728903E-2</v>
      </c>
      <c r="J3162" s="7">
        <f>($O$9-H3162)/($O$9-$O$2)</f>
        <v>0.48271521430405523</v>
      </c>
      <c r="K3162" t="b">
        <f>G3162&lt;2000</f>
        <v>1</v>
      </c>
    </row>
    <row r="3163" spans="1:11" x14ac:dyDescent="0.25">
      <c r="A3163" s="1">
        <v>22226</v>
      </c>
      <c r="B3163" s="1" t="s">
        <v>5</v>
      </c>
      <c r="C3163">
        <v>1536.76254069332</v>
      </c>
      <c r="D3163">
        <v>98.863252308449205</v>
      </c>
      <c r="E3163" t="s">
        <v>5210</v>
      </c>
      <c r="F3163" s="2">
        <v>44439.473877314813</v>
      </c>
      <c r="G3163" s="8">
        <v>298.22131421220712</v>
      </c>
      <c r="H3163" s="7">
        <f>LN(G3163)</f>
        <v>5.6978358760077459</v>
      </c>
      <c r="I3163" s="7">
        <f>+(H3163-$O$10)/_xlfn.STDEV.S($H$2:$H$6885)</f>
        <v>7.6719272863319948E-2</v>
      </c>
      <c r="J3163" s="7">
        <f>($O$9-H3163)/($O$9-$O$2)</f>
        <v>0.482895208612177</v>
      </c>
      <c r="K3163" t="b">
        <f>G3163&lt;2000</f>
        <v>1</v>
      </c>
    </row>
    <row r="3164" spans="1:11" x14ac:dyDescent="0.25">
      <c r="A3164" s="1">
        <v>2454</v>
      </c>
      <c r="B3164" s="1" t="s">
        <v>42</v>
      </c>
      <c r="C3164">
        <v>2861.215801159597</v>
      </c>
      <c r="D3164">
        <v>188.7453618544431</v>
      </c>
      <c r="E3164" t="s">
        <v>2547</v>
      </c>
      <c r="F3164" s="2">
        <v>44329.455497685187</v>
      </c>
      <c r="G3164" s="8">
        <v>298.20895304473993</v>
      </c>
      <c r="H3164" s="7">
        <f>LN(G3164)</f>
        <v>5.6977944255041502</v>
      </c>
      <c r="I3164" s="7">
        <f>+(H3164-$O$10)/_xlfn.STDEV.S($H$2:$H$6885)</f>
        <v>7.6689236770241101E-2</v>
      </c>
      <c r="J3164" s="7">
        <f>($O$9-H3164)/($O$9-$O$2)</f>
        <v>0.48289976192055262</v>
      </c>
      <c r="K3164" t="b">
        <f>G3164&lt;2000</f>
        <v>1</v>
      </c>
    </row>
    <row r="3165" spans="1:11" x14ac:dyDescent="0.25">
      <c r="A3165" s="1">
        <v>6865</v>
      </c>
      <c r="B3165" s="1" t="s">
        <v>1741</v>
      </c>
      <c r="C3165">
        <v>3705.5515</v>
      </c>
      <c r="D3165">
        <v>76.540985000000006</v>
      </c>
      <c r="E3165" t="s">
        <v>5841</v>
      </c>
      <c r="F3165" s="2">
        <v>44466.741666666669</v>
      </c>
      <c r="G3165" s="8">
        <v>298.05284023827733</v>
      </c>
      <c r="H3165" s="7">
        <f>LN(G3165)</f>
        <v>5.6972707870225685</v>
      </c>
      <c r="I3165" s="7">
        <f>+(H3165-$O$10)/_xlfn.STDEV.S($H$2:$H$6885)</f>
        <v>7.6309794958728833E-2</v>
      </c>
      <c r="J3165" s="7">
        <f>($O$9-H3165)/($O$9-$O$2)</f>
        <v>0.48295728323578807</v>
      </c>
      <c r="K3165" t="b">
        <f>G3165&lt;2000</f>
        <v>1</v>
      </c>
    </row>
    <row r="3166" spans="1:11" x14ac:dyDescent="0.25">
      <c r="A3166" s="1">
        <v>7813</v>
      </c>
      <c r="B3166" s="1" t="s">
        <v>42</v>
      </c>
      <c r="C3166">
        <v>1620.278933861191</v>
      </c>
      <c r="D3166">
        <v>103.53320890242151</v>
      </c>
      <c r="E3166" t="s">
        <v>5084</v>
      </c>
      <c r="F3166" s="2">
        <v>44433.664247685178</v>
      </c>
      <c r="G3166" s="8">
        <v>298.0003452306035</v>
      </c>
      <c r="H3166" s="7">
        <f>LN(G3166)</f>
        <v>5.6970946449966915</v>
      </c>
      <c r="I3166" s="7">
        <f>+(H3166-$O$10)/_xlfn.STDEV.S($H$2:$H$6885)</f>
        <v>7.6182157950118748E-2</v>
      </c>
      <c r="J3166" s="7">
        <f>($O$9-H3166)/($O$9-$O$2)</f>
        <v>0.48297663231220828</v>
      </c>
      <c r="K3166" t="b">
        <f>G3166&lt;2000</f>
        <v>1</v>
      </c>
    </row>
    <row r="3167" spans="1:11" x14ac:dyDescent="0.25">
      <c r="A3167" s="1">
        <v>10745</v>
      </c>
      <c r="B3167" s="1" t="s">
        <v>5</v>
      </c>
      <c r="C3167">
        <v>7761.2491031652198</v>
      </c>
      <c r="D3167">
        <v>228.97224214709379</v>
      </c>
      <c r="E3167" t="s">
        <v>1778</v>
      </c>
      <c r="F3167" s="2">
        <v>44279.864942129629</v>
      </c>
      <c r="G3167" s="8">
        <v>297.83285693002819</v>
      </c>
      <c r="H3167" s="7">
        <f>LN(G3167)</f>
        <v>5.6965324463666738</v>
      </c>
      <c r="I3167" s="7">
        <f>+(H3167-$O$10)/_xlfn.STDEV.S($H$2:$H$6885)</f>
        <v>7.5774774470663039E-2</v>
      </c>
      <c r="J3167" s="7">
        <f>($O$9-H3167)/($O$9-$O$2)</f>
        <v>0.48303838943235827</v>
      </c>
      <c r="K3167" t="b">
        <f>G3167&lt;2000</f>
        <v>1</v>
      </c>
    </row>
    <row r="3168" spans="1:11" x14ac:dyDescent="0.25">
      <c r="A3168" s="1">
        <v>4391</v>
      </c>
      <c r="B3168" s="1" t="s">
        <v>1741</v>
      </c>
      <c r="C3168">
        <v>7422.4150000000009</v>
      </c>
      <c r="D3168">
        <v>137.0595275</v>
      </c>
      <c r="E3168" t="s">
        <v>4084</v>
      </c>
      <c r="F3168" s="2">
        <v>44392.499050925922</v>
      </c>
      <c r="G3168" s="8">
        <v>297.82093544573269</v>
      </c>
      <c r="H3168" s="7">
        <f>LN(G3168)</f>
        <v>5.6964924181340004</v>
      </c>
      <c r="I3168" s="7">
        <f>+(H3168-$O$10)/_xlfn.STDEV.S($H$2:$H$6885)</f>
        <v>7.5745768991403131E-2</v>
      </c>
      <c r="J3168" s="7">
        <f>($O$9-H3168)/($O$9-$O$2)</f>
        <v>0.48304278650528337</v>
      </c>
      <c r="K3168" t="b">
        <f>G3168&lt;2000</f>
        <v>1</v>
      </c>
    </row>
    <row r="3169" spans="1:11" x14ac:dyDescent="0.25">
      <c r="A3169" s="1">
        <v>28980</v>
      </c>
      <c r="B3169" s="1" t="s">
        <v>5</v>
      </c>
      <c r="C3169">
        <v>1955.24453232368</v>
      </c>
      <c r="D3169">
        <v>56.040387450620798</v>
      </c>
      <c r="E3169" t="s">
        <v>6317</v>
      </c>
      <c r="F3169" s="2">
        <v>44491.748935185176</v>
      </c>
      <c r="G3169" s="8">
        <v>297.62751753687093</v>
      </c>
      <c r="H3169" s="7">
        <f>LN(G3169)</f>
        <v>5.6958427635259632</v>
      </c>
      <c r="I3169" s="7">
        <f>+(H3169-$O$10)/_xlfn.STDEV.S($H$2:$H$6885)</f>
        <v>7.5275012677645664E-2</v>
      </c>
      <c r="J3169" s="7">
        <f>($O$9-H3169)/($O$9-$O$2)</f>
        <v>0.48311415060249452</v>
      </c>
      <c r="K3169" t="b">
        <f>G3169&lt;2000</f>
        <v>1</v>
      </c>
    </row>
    <row r="3170" spans="1:11" x14ac:dyDescent="0.25">
      <c r="A3170" s="1">
        <v>2846</v>
      </c>
      <c r="B3170" s="1" t="s">
        <v>42</v>
      </c>
      <c r="C3170">
        <v>3364.241768999756</v>
      </c>
      <c r="D3170">
        <v>177.47924227513039</v>
      </c>
      <c r="E3170" t="s">
        <v>2829</v>
      </c>
      <c r="F3170" s="2">
        <v>44342.642175925917</v>
      </c>
      <c r="G3170" s="8">
        <v>297.3837871429788</v>
      </c>
      <c r="H3170" s="7">
        <f>LN(G3170)</f>
        <v>5.6950235172171713</v>
      </c>
      <c r="I3170" s="7">
        <f>+(H3170-$O$10)/_xlfn.STDEV.S($H$2:$H$6885)</f>
        <v>7.4681365888082385E-2</v>
      </c>
      <c r="J3170" s="7">
        <f>($O$9-H3170)/($O$9-$O$2)</f>
        <v>0.48320414422756419</v>
      </c>
      <c r="K3170" t="b">
        <f>G3170&lt;2000</f>
        <v>1</v>
      </c>
    </row>
    <row r="3171" spans="1:11" x14ac:dyDescent="0.25">
      <c r="A3171" s="1">
        <v>7985</v>
      </c>
      <c r="B3171" s="1" t="s">
        <v>42</v>
      </c>
      <c r="C3171">
        <v>1451.700970786</v>
      </c>
      <c r="D3171">
        <v>101.81610354831</v>
      </c>
      <c r="E3171" t="s">
        <v>5131</v>
      </c>
      <c r="F3171" s="2">
        <v>44435.462557870371</v>
      </c>
      <c r="G3171" s="8">
        <v>297.27364585697552</v>
      </c>
      <c r="H3171" s="7">
        <f>LN(G3171)</f>
        <v>5.6946530811269103</v>
      </c>
      <c r="I3171" s="7">
        <f>+(H3171-$O$10)/_xlfn.STDEV.S($H$2:$H$6885)</f>
        <v>7.4412938440363896E-2</v>
      </c>
      <c r="J3171" s="7">
        <f>($O$9-H3171)/($O$9-$O$2)</f>
        <v>0.48324483636894028</v>
      </c>
      <c r="K3171" t="b">
        <f>G3171&lt;2000</f>
        <v>1</v>
      </c>
    </row>
    <row r="3172" spans="1:11" x14ac:dyDescent="0.25">
      <c r="A3172" s="1">
        <v>18850</v>
      </c>
      <c r="B3172" s="1" t="s">
        <v>5</v>
      </c>
      <c r="C3172">
        <v>6472.2469942036278</v>
      </c>
      <c r="D3172">
        <v>213.3602744721658</v>
      </c>
      <c r="E3172" t="s">
        <v>2009</v>
      </c>
      <c r="F3172" s="2">
        <v>44298.487974537027</v>
      </c>
      <c r="G3172" s="8">
        <v>297.2533728234053</v>
      </c>
      <c r="H3172" s="7">
        <f>LN(G3172)</f>
        <v>5.6945848822631371</v>
      </c>
      <c r="I3172" s="7">
        <f>+(H3172-$O$10)/_xlfn.STDEV.S($H$2:$H$6885)</f>
        <v>7.4363519802652225E-2</v>
      </c>
      <c r="J3172" s="7">
        <f>($O$9-H3172)/($O$9-$O$2)</f>
        <v>0.48325232796568074</v>
      </c>
      <c r="K3172" t="b">
        <f>G3172&lt;2000</f>
        <v>1</v>
      </c>
    </row>
    <row r="3173" spans="1:11" x14ac:dyDescent="0.25">
      <c r="A3173" s="1">
        <v>10524</v>
      </c>
      <c r="B3173" s="1" t="s">
        <v>5</v>
      </c>
      <c r="C3173">
        <v>4024.630071139582</v>
      </c>
      <c r="D3173">
        <v>182.22526224101821</v>
      </c>
      <c r="E3173" t="s">
        <v>2692</v>
      </c>
      <c r="F3173" s="2">
        <v>44336.717962962961</v>
      </c>
      <c r="G3173" s="8">
        <v>297.25209249515768</v>
      </c>
      <c r="H3173" s="7">
        <f>LN(G3173)</f>
        <v>5.6945805750588399</v>
      </c>
      <c r="I3173" s="7">
        <f>+(H3173-$O$10)/_xlfn.STDEV.S($H$2:$H$6885)</f>
        <v>7.4360398692461555E-2</v>
      </c>
      <c r="J3173" s="7">
        <f>($O$9-H3173)/($O$9-$O$2)</f>
        <v>0.4832528011090132</v>
      </c>
      <c r="K3173" t="b">
        <f>G3173&lt;2000</f>
        <v>1</v>
      </c>
    </row>
    <row r="3174" spans="1:11" x14ac:dyDescent="0.25">
      <c r="A3174" s="1">
        <v>3805</v>
      </c>
      <c r="B3174" s="1" t="s">
        <v>42</v>
      </c>
      <c r="C3174">
        <v>1360.1166944325</v>
      </c>
      <c r="D3174">
        <v>122.826136387575</v>
      </c>
      <c r="E3174" t="s">
        <v>4510</v>
      </c>
      <c r="F3174" s="2">
        <v>44409.638553240737</v>
      </c>
      <c r="G3174" s="8">
        <v>297.21971991285989</v>
      </c>
      <c r="H3174" s="7">
        <f>LN(G3174)</f>
        <v>5.6944716629736769</v>
      </c>
      <c r="I3174" s="7">
        <f>+(H3174-$O$10)/_xlfn.STDEV.S($H$2:$H$6885)</f>
        <v>7.4281478215179247E-2</v>
      </c>
      <c r="J3174" s="7">
        <f>($O$9-H3174)/($O$9-$O$2)</f>
        <v>0.48326476502420268</v>
      </c>
      <c r="K3174" t="b">
        <f>G3174&lt;2000</f>
        <v>1</v>
      </c>
    </row>
    <row r="3175" spans="1:11" x14ac:dyDescent="0.25">
      <c r="A3175" s="1">
        <v>3639</v>
      </c>
      <c r="B3175" s="1" t="s">
        <v>42</v>
      </c>
      <c r="C3175">
        <v>2634.4715590000001</v>
      </c>
      <c r="D3175">
        <v>73.245071490000001</v>
      </c>
      <c r="E3175" t="s">
        <v>5924</v>
      </c>
      <c r="F3175" s="2">
        <v>44470.504050925927</v>
      </c>
      <c r="G3175" s="8">
        <v>297.14566739906161</v>
      </c>
      <c r="H3175" s="7">
        <f>LN(G3175)</f>
        <v>5.6942224811883237</v>
      </c>
      <c r="I3175" s="7">
        <f>+(H3175-$O$10)/_xlfn.STDEV.S($H$2:$H$6885)</f>
        <v>7.4100914732249806E-2</v>
      </c>
      <c r="J3175" s="7">
        <f>($O$9-H3175)/($O$9-$O$2)</f>
        <v>0.48329213746631761</v>
      </c>
      <c r="K3175" t="b">
        <f>G3175&lt;2000</f>
        <v>1</v>
      </c>
    </row>
    <row r="3176" spans="1:11" x14ac:dyDescent="0.25">
      <c r="A3176" s="1">
        <v>3607</v>
      </c>
      <c r="B3176" s="1" t="s">
        <v>42</v>
      </c>
      <c r="C3176">
        <v>2685.241094345467</v>
      </c>
      <c r="D3176">
        <v>152.23519597590021</v>
      </c>
      <c r="E3176" t="s">
        <v>3589</v>
      </c>
      <c r="F3176" s="2">
        <v>44373.376932870371</v>
      </c>
      <c r="G3176" s="8">
        <v>296.98795972375228</v>
      </c>
      <c r="H3176" s="7">
        <f>LN(G3176)</f>
        <v>5.6936915983302798</v>
      </c>
      <c r="I3176" s="7">
        <f>+(H3176-$O$10)/_xlfn.STDEV.S($H$2:$H$6885)</f>
        <v>7.3716223460614197E-2</v>
      </c>
      <c r="J3176" s="7">
        <f>($O$9-H3176)/($O$9-$O$2)</f>
        <v>0.48335045457116138</v>
      </c>
      <c r="K3176" t="b">
        <f>G3176&lt;2000</f>
        <v>1</v>
      </c>
    </row>
    <row r="3177" spans="1:11" x14ac:dyDescent="0.25">
      <c r="A3177" s="1">
        <v>24159</v>
      </c>
      <c r="B3177" s="1" t="s">
        <v>5</v>
      </c>
      <c r="C3177">
        <v>2460.7713793560001</v>
      </c>
      <c r="D3177">
        <v>98.458723745111186</v>
      </c>
      <c r="E3177" t="s">
        <v>5205</v>
      </c>
      <c r="F3177" s="2">
        <v>44439.439629629633</v>
      </c>
      <c r="G3177" s="8">
        <v>296.91701422327537</v>
      </c>
      <c r="H3177" s="7">
        <f>LN(G3177)</f>
        <v>5.6934526863698602</v>
      </c>
      <c r="I3177" s="7">
        <f>+(H3177-$O$10)/_xlfn.STDEV.S($H$2:$H$6885)</f>
        <v>7.3543101755005905E-2</v>
      </c>
      <c r="J3177" s="7">
        <f>($O$9-H3177)/($O$9-$O$2)</f>
        <v>0.48337669888030249</v>
      </c>
      <c r="K3177" t="b">
        <f>G3177&lt;2000</f>
        <v>1</v>
      </c>
    </row>
    <row r="3178" spans="1:11" x14ac:dyDescent="0.25">
      <c r="A3178" s="1">
        <v>20202</v>
      </c>
      <c r="B3178" s="1" t="s">
        <v>5</v>
      </c>
      <c r="C3178">
        <v>2615.542886260569</v>
      </c>
      <c r="D3178">
        <v>187.3819860380745</v>
      </c>
      <c r="E3178" t="s">
        <v>2566</v>
      </c>
      <c r="F3178" s="2">
        <v>44329.632870370369</v>
      </c>
      <c r="G3178" s="8">
        <v>296.28236267603279</v>
      </c>
      <c r="H3178" s="7">
        <f>LN(G3178)</f>
        <v>5.6913129275834988</v>
      </c>
      <c r="I3178" s="7">
        <f>+(H3178-$O$10)/_xlfn.STDEV.S($H$2:$H$6885)</f>
        <v>7.1992577913358793E-2</v>
      </c>
      <c r="J3178" s="7">
        <f>($O$9-H3178)/($O$9-$O$2)</f>
        <v>0.48361174986300792</v>
      </c>
      <c r="K3178" t="b">
        <f>G3178&lt;2000</f>
        <v>1</v>
      </c>
    </row>
    <row r="3179" spans="1:11" x14ac:dyDescent="0.25">
      <c r="A3179" s="1">
        <v>31243</v>
      </c>
      <c r="B3179" s="1" t="s">
        <v>5</v>
      </c>
      <c r="C3179">
        <v>2415.100805555126</v>
      </c>
      <c r="D3179">
        <v>73.648091219895292</v>
      </c>
      <c r="E3179" t="s">
        <v>5914</v>
      </c>
      <c r="F3179" s="2">
        <v>44469.711886574078</v>
      </c>
      <c r="G3179" s="8">
        <v>296.1729584713712</v>
      </c>
      <c r="H3179" s="7">
        <f>LN(G3179)</f>
        <v>5.6909436028361302</v>
      </c>
      <c r="I3179" s="7">
        <f>+(H3179-$O$10)/_xlfn.STDEV.S($H$2:$H$6885)</f>
        <v>7.1724955773071142E-2</v>
      </c>
      <c r="J3179" s="7">
        <f>($O$9-H3179)/($O$9-$O$2)</f>
        <v>0.48365231992415675</v>
      </c>
      <c r="K3179" t="b">
        <f>G3179&lt;2000</f>
        <v>1</v>
      </c>
    </row>
    <row r="3180" spans="1:11" x14ac:dyDescent="0.25">
      <c r="A3180" s="1">
        <v>18391</v>
      </c>
      <c r="B3180" s="1" t="s">
        <v>5</v>
      </c>
      <c r="C3180">
        <v>5169.1148704563684</v>
      </c>
      <c r="D3180">
        <v>222.6804138902703</v>
      </c>
      <c r="E3180" t="s">
        <v>1860</v>
      </c>
      <c r="F3180" s="2">
        <v>44285.71769675926</v>
      </c>
      <c r="G3180" s="8">
        <v>295.81880722201578</v>
      </c>
      <c r="H3180" s="7">
        <f>LN(G3180)</f>
        <v>5.6897471291277855</v>
      </c>
      <c r="I3180" s="7">
        <f>+(H3180-$O$10)/_xlfn.STDEV.S($H$2:$H$6885)</f>
        <v>7.0857960379703891E-2</v>
      </c>
      <c r="J3180" s="7">
        <f>($O$9-H3180)/($O$9-$O$2)</f>
        <v>0.48378375171110399</v>
      </c>
      <c r="K3180" t="b">
        <f>G3180&lt;2000</f>
        <v>1</v>
      </c>
    </row>
    <row r="3181" spans="1:11" x14ac:dyDescent="0.25">
      <c r="A3181" s="1">
        <v>4121</v>
      </c>
      <c r="B3181" s="1" t="s">
        <v>42</v>
      </c>
      <c r="C3181">
        <v>1743.845324412436</v>
      </c>
      <c r="D3181">
        <v>101.04901094841961</v>
      </c>
      <c r="E3181" t="s">
        <v>5159</v>
      </c>
      <c r="F3181" s="2">
        <v>44435.772118055553</v>
      </c>
      <c r="G3181" s="8">
        <v>295.7663442634738</v>
      </c>
      <c r="H3181" s="7">
        <f>LN(G3181)</f>
        <v>5.6895697651133315</v>
      </c>
      <c r="I3181" s="7">
        <f>+(H3181-$O$10)/_xlfn.STDEV.S($H$2:$H$6885)</f>
        <v>7.0729437886975249E-2</v>
      </c>
      <c r="J3181" s="7">
        <f>($O$9-H3181)/($O$9-$O$2)</f>
        <v>0.48380323502210137</v>
      </c>
      <c r="K3181" t="b">
        <f>G3181&lt;2000</f>
        <v>1</v>
      </c>
    </row>
    <row r="3182" spans="1:11" x14ac:dyDescent="0.25">
      <c r="A3182" s="1">
        <v>12315</v>
      </c>
      <c r="B3182" s="1" t="s">
        <v>42</v>
      </c>
      <c r="C3182">
        <v>379.18438288800002</v>
      </c>
      <c r="D3182">
        <v>27.551103695279998</v>
      </c>
      <c r="E3182" t="s">
        <v>6790</v>
      </c>
      <c r="F3182" s="2">
        <v>44526.473032407397</v>
      </c>
      <c r="G3182" s="8">
        <v>295.75286423678591</v>
      </c>
      <c r="H3182" s="7">
        <f>LN(G3182)</f>
        <v>5.6895241874668354</v>
      </c>
      <c r="I3182" s="7">
        <f>+(H3182-$O$10)/_xlfn.STDEV.S($H$2:$H$6885)</f>
        <v>7.0696411160790631E-2</v>
      </c>
      <c r="J3182" s="7">
        <f>($O$9-H3182)/($O$9-$O$2)</f>
        <v>0.4838082416941929</v>
      </c>
      <c r="K3182" t="b">
        <f>G3182&lt;2000</f>
        <v>1</v>
      </c>
    </row>
    <row r="3183" spans="1:11" x14ac:dyDescent="0.25">
      <c r="A3183" s="1">
        <v>734</v>
      </c>
      <c r="B3183" s="1" t="s">
        <v>5</v>
      </c>
      <c r="C3183">
        <v>2170.0423674048661</v>
      </c>
      <c r="D3183">
        <v>146.29950065640989</v>
      </c>
      <c r="E3183" t="s">
        <v>3784</v>
      </c>
      <c r="F3183" s="2">
        <v>44379.747175925928</v>
      </c>
      <c r="G3183" s="8">
        <v>295.46830745982652</v>
      </c>
      <c r="H3183" s="7">
        <f>LN(G3183)</f>
        <v>5.6885615805354375</v>
      </c>
      <c r="I3183" s="7">
        <f>+(H3183-$O$10)/_xlfn.STDEV.S($H$2:$H$6885)</f>
        <v>6.9998881604290825E-2</v>
      </c>
      <c r="J3183" s="7">
        <f>($O$9-H3183)/($O$9-$O$2)</f>
        <v>0.48391398338181968</v>
      </c>
      <c r="K3183" t="b">
        <f>G3183&lt;2000</f>
        <v>1</v>
      </c>
    </row>
    <row r="3184" spans="1:11" x14ac:dyDescent="0.25">
      <c r="A3184" s="1">
        <v>19079</v>
      </c>
      <c r="B3184" s="1" t="s">
        <v>5</v>
      </c>
      <c r="C3184">
        <v>3852.599740367481</v>
      </c>
      <c r="D3184">
        <v>181.31012417109761</v>
      </c>
      <c r="E3184" t="s">
        <v>2675</v>
      </c>
      <c r="F3184" s="2">
        <v>44336.469861111109</v>
      </c>
      <c r="G3184" s="8">
        <v>295.43171303427891</v>
      </c>
      <c r="H3184" s="7">
        <f>LN(G3184)</f>
        <v>5.6884377205783379</v>
      </c>
      <c r="I3184" s="7">
        <f>+(H3184-$O$10)/_xlfn.STDEV.S($H$2:$H$6885)</f>
        <v>6.9909129517404925E-2</v>
      </c>
      <c r="J3184" s="7">
        <f>($O$9-H3184)/($O$9-$O$2)</f>
        <v>0.48392758931012325</v>
      </c>
      <c r="K3184" t="b">
        <f>G3184&lt;2000</f>
        <v>1</v>
      </c>
    </row>
    <row r="3185" spans="1:11" x14ac:dyDescent="0.25">
      <c r="A3185" s="1">
        <v>5716</v>
      </c>
      <c r="B3185" s="1" t="s">
        <v>5</v>
      </c>
      <c r="C3185">
        <v>5379.1329209198384</v>
      </c>
      <c r="D3185">
        <v>301.74683295402031</v>
      </c>
      <c r="E3185" t="s">
        <v>685</v>
      </c>
      <c r="F3185" s="2">
        <v>44187.558749999997</v>
      </c>
      <c r="G3185" s="8">
        <v>295.34143572355453</v>
      </c>
      <c r="H3185" s="7">
        <f>LN(G3185)</f>
        <v>5.6881320962905146</v>
      </c>
      <c r="I3185" s="7">
        <f>+(H3185-$O$10)/_xlfn.STDEV.S($H$2:$H$6885)</f>
        <v>6.9687666356287536E-2</v>
      </c>
      <c r="J3185" s="7">
        <f>($O$9-H3185)/($O$9-$O$2)</f>
        <v>0.48396116192104055</v>
      </c>
      <c r="K3185" t="b">
        <f>G3185&lt;2000</f>
        <v>1</v>
      </c>
    </row>
    <row r="3186" spans="1:11" x14ac:dyDescent="0.25">
      <c r="A3186" s="1">
        <v>5286</v>
      </c>
      <c r="B3186" s="1" t="s">
        <v>1741</v>
      </c>
      <c r="C3186">
        <v>3681.4344999999989</v>
      </c>
      <c r="D3186">
        <v>129.383475</v>
      </c>
      <c r="E3186" t="s">
        <v>4290</v>
      </c>
      <c r="F3186" s="2">
        <v>44400.542037037027</v>
      </c>
      <c r="G3186" s="8">
        <v>295.27993487514749</v>
      </c>
      <c r="H3186" s="7">
        <f>LN(G3186)</f>
        <v>5.6879238381688451</v>
      </c>
      <c r="I3186" s="7">
        <f>+(H3186-$O$10)/_xlfn.STDEV.S($H$2:$H$6885)</f>
        <v>6.9536757204787136E-2</v>
      </c>
      <c r="J3186" s="7">
        <f>($O$9-H3186)/($O$9-$O$2)</f>
        <v>0.48398403892776992</v>
      </c>
      <c r="K3186" t="b">
        <f>G3186&lt;2000</f>
        <v>1</v>
      </c>
    </row>
    <row r="3187" spans="1:11" x14ac:dyDescent="0.25">
      <c r="A3187" s="1">
        <v>6359</v>
      </c>
      <c r="B3187" s="1" t="s">
        <v>5</v>
      </c>
      <c r="C3187">
        <v>9707.187385500034</v>
      </c>
      <c r="D3187">
        <v>366.62530422309851</v>
      </c>
      <c r="E3187" t="s">
        <v>10</v>
      </c>
      <c r="F3187" s="2">
        <v>44106.855011574073</v>
      </c>
      <c r="G3187" s="8">
        <v>295.00080706423148</v>
      </c>
      <c r="H3187" s="7">
        <f>LN(G3187)</f>
        <v>5.6869780921470321</v>
      </c>
      <c r="I3187" s="7">
        <f>+(H3187-$O$10)/_xlfn.STDEV.S($H$2:$H$6885)</f>
        <v>6.8851445493808033E-2</v>
      </c>
      <c r="J3187" s="7">
        <f>($O$9-H3187)/($O$9-$O$2)</f>
        <v>0.48408792845645598</v>
      </c>
      <c r="K3187" t="b">
        <f>G3187&lt;2000</f>
        <v>1</v>
      </c>
    </row>
    <row r="3188" spans="1:11" x14ac:dyDescent="0.25">
      <c r="A3188" s="1">
        <v>23151</v>
      </c>
      <c r="B3188" s="1" t="s">
        <v>5</v>
      </c>
      <c r="C3188">
        <v>3784.0961334609328</v>
      </c>
      <c r="D3188">
        <v>153.39656167492581</v>
      </c>
      <c r="E3188" t="s">
        <v>3507</v>
      </c>
      <c r="F3188" s="2">
        <v>44370.676770833343</v>
      </c>
      <c r="G3188" s="8">
        <v>294.99627986758458</v>
      </c>
      <c r="H3188" s="7">
        <f>LN(G3188)</f>
        <v>5.6869627456419476</v>
      </c>
      <c r="I3188" s="7">
        <f>+(H3188-$O$10)/_xlfn.STDEV.S($H$2:$H$6885)</f>
        <v>6.8840325024448992E-2</v>
      </c>
      <c r="J3188" s="7">
        <f>($O$9-H3188)/($O$9-$O$2)</f>
        <v>0.4840896142591381</v>
      </c>
      <c r="K3188" t="b">
        <f>G3188&lt;2000</f>
        <v>1</v>
      </c>
    </row>
    <row r="3189" spans="1:11" x14ac:dyDescent="0.25">
      <c r="A3189" s="1">
        <v>8218</v>
      </c>
      <c r="B3189" s="1" t="s">
        <v>42</v>
      </c>
      <c r="C3189">
        <v>1327.8290466498579</v>
      </c>
      <c r="D3189">
        <v>95.15621250189146</v>
      </c>
      <c r="E3189" t="s">
        <v>5316</v>
      </c>
      <c r="F3189" s="2">
        <v>44442.703032407408</v>
      </c>
      <c r="G3189" s="8">
        <v>294.90926158902158</v>
      </c>
      <c r="H3189" s="7">
        <f>LN(G3189)</f>
        <v>5.6866677211911547</v>
      </c>
      <c r="I3189" s="7">
        <f>+(H3189-$O$10)/_xlfn.STDEV.S($H$2:$H$6885)</f>
        <v>6.8626542775842791E-2</v>
      </c>
      <c r="J3189" s="7">
        <f>($O$9-H3189)/($O$9-$O$2)</f>
        <v>0.48412202248548725</v>
      </c>
      <c r="K3189" t="b">
        <f>G3189&lt;2000</f>
        <v>1</v>
      </c>
    </row>
    <row r="3190" spans="1:11" x14ac:dyDescent="0.25">
      <c r="A3190" s="1">
        <v>9216</v>
      </c>
      <c r="B3190" s="1" t="s">
        <v>1741</v>
      </c>
      <c r="C3190">
        <v>1807.495678851144</v>
      </c>
      <c r="D3190">
        <v>88.843647273385727</v>
      </c>
      <c r="E3190" t="s">
        <v>5495</v>
      </c>
      <c r="F3190" s="2">
        <v>44450.486168981479</v>
      </c>
      <c r="G3190" s="8">
        <v>294.82955110948251</v>
      </c>
      <c r="H3190" s="7">
        <f>LN(G3190)</f>
        <v>5.6863973965039945</v>
      </c>
      <c r="I3190" s="7">
        <f>+(H3190-$O$10)/_xlfn.STDEV.S($H$2:$H$6885)</f>
        <v>6.8430658606515218E-2</v>
      </c>
      <c r="J3190" s="7">
        <f>($O$9-H3190)/($O$9-$O$2)</f>
        <v>0.48415171746034685</v>
      </c>
      <c r="K3190" t="b">
        <f>G3190&lt;2000</f>
        <v>1</v>
      </c>
    </row>
    <row r="3191" spans="1:11" x14ac:dyDescent="0.25">
      <c r="A3191" s="1">
        <v>27590</v>
      </c>
      <c r="B3191" s="1" t="s">
        <v>5</v>
      </c>
      <c r="C3191">
        <v>1016.811150486634</v>
      </c>
      <c r="D3191">
        <v>38.694997023014331</v>
      </c>
      <c r="E3191" t="s">
        <v>6643</v>
      </c>
      <c r="F3191" s="2">
        <v>44512.561435185176</v>
      </c>
      <c r="G3191" s="8">
        <v>294.77456624858388</v>
      </c>
      <c r="H3191" s="7">
        <f>LN(G3191)</f>
        <v>5.6862108819955663</v>
      </c>
      <c r="I3191" s="7">
        <f>+(H3191-$O$10)/_xlfn.STDEV.S($H$2:$H$6885)</f>
        <v>6.8295505432253628E-2</v>
      </c>
      <c r="J3191" s="7">
        <f>($O$9-H3191)/($O$9-$O$2)</f>
        <v>0.4841722059466072</v>
      </c>
      <c r="K3191" t="b">
        <f>G3191&lt;2000</f>
        <v>1</v>
      </c>
    </row>
    <row r="3192" spans="1:11" x14ac:dyDescent="0.25">
      <c r="A3192" s="1">
        <v>4716</v>
      </c>
      <c r="B3192" s="1" t="s">
        <v>5</v>
      </c>
      <c r="C3192">
        <v>5348.842986107139</v>
      </c>
      <c r="D3192">
        <v>315.51386383987108</v>
      </c>
      <c r="E3192" t="s">
        <v>162</v>
      </c>
      <c r="F3192" s="2">
        <v>44169.705613425933</v>
      </c>
      <c r="G3192" s="8">
        <v>294.70728995932308</v>
      </c>
      <c r="H3192" s="7">
        <f>LN(G3192)</f>
        <v>5.6859826263203681</v>
      </c>
      <c r="I3192" s="7">
        <f>+(H3192-$O$10)/_xlfn.STDEV.S($H$2:$H$6885)</f>
        <v>6.8130105542956787E-2</v>
      </c>
      <c r="J3192" s="7">
        <f>($O$9-H3192)/($O$9-$O$2)</f>
        <v>0.48419727967038645</v>
      </c>
      <c r="K3192" t="b">
        <f>G3192&lt;2000</f>
        <v>1</v>
      </c>
    </row>
    <row r="3193" spans="1:11" x14ac:dyDescent="0.25">
      <c r="A3193" s="1">
        <v>4875</v>
      </c>
      <c r="B3193" s="1" t="s">
        <v>1741</v>
      </c>
      <c r="C3193">
        <v>2024.755000000001</v>
      </c>
      <c r="D3193">
        <v>95.090600000000009</v>
      </c>
      <c r="E3193" t="s">
        <v>5306</v>
      </c>
      <c r="F3193" s="2">
        <v>44442.563298611109</v>
      </c>
      <c r="G3193" s="8">
        <v>294.3566667011367</v>
      </c>
      <c r="H3193" s="7">
        <f>LN(G3193)</f>
        <v>5.6847921841090292</v>
      </c>
      <c r="I3193" s="7">
        <f>+(H3193-$O$10)/_xlfn.STDEV.S($H$2:$H$6885)</f>
        <v>6.7267480726295653E-2</v>
      </c>
      <c r="J3193" s="7">
        <f>($O$9-H3193)/($O$9-$O$2)</f>
        <v>0.48432804890167208</v>
      </c>
      <c r="K3193" t="b">
        <f>G3193&lt;2000</f>
        <v>1</v>
      </c>
    </row>
    <row r="3194" spans="1:11" x14ac:dyDescent="0.25">
      <c r="A3194" s="1">
        <v>4214</v>
      </c>
      <c r="B3194" s="1" t="s">
        <v>42</v>
      </c>
      <c r="C3194">
        <v>2853.7083345372698</v>
      </c>
      <c r="D3194">
        <v>148.91620700082311</v>
      </c>
      <c r="E3194" t="s">
        <v>3652</v>
      </c>
      <c r="F3194" s="2">
        <v>44375.774884259263</v>
      </c>
      <c r="G3194" s="8">
        <v>294.28482913957981</v>
      </c>
      <c r="H3194" s="7">
        <f>LN(G3194)</f>
        <v>5.6845481049456632</v>
      </c>
      <c r="I3194" s="7">
        <f>+(H3194-$O$10)/_xlfn.STDEV.S($H$2:$H$6885)</f>
        <v>6.7090614733520917E-2</v>
      </c>
      <c r="J3194" s="7">
        <f>($O$9-H3194)/($O$9-$O$2)</f>
        <v>0.48435486082438634</v>
      </c>
      <c r="K3194" t="b">
        <f>G3194&lt;2000</f>
        <v>1</v>
      </c>
    </row>
    <row r="3195" spans="1:11" x14ac:dyDescent="0.25">
      <c r="A3195" s="1">
        <v>9504</v>
      </c>
      <c r="B3195" s="1" t="s">
        <v>42</v>
      </c>
      <c r="C3195">
        <v>457.67000000000007</v>
      </c>
      <c r="D3195">
        <v>31.289349999999999</v>
      </c>
      <c r="E3195" t="s">
        <v>6734</v>
      </c>
      <c r="F3195" s="2">
        <v>44521.665543981479</v>
      </c>
      <c r="G3195" s="8">
        <v>294.27464968166493</v>
      </c>
      <c r="H3195" s="7">
        <f>LN(G3195)</f>
        <v>5.6845135138523846</v>
      </c>
      <c r="I3195" s="7">
        <f>+(H3195-$O$10)/_xlfn.STDEV.S($H$2:$H$6885)</f>
        <v>6.7065549144268988E-2</v>
      </c>
      <c r="J3195" s="7">
        <f>($O$9-H3195)/($O$9-$O$2)</f>
        <v>0.48435866063141125</v>
      </c>
      <c r="K3195" t="b">
        <f>G3195&lt;2000</f>
        <v>1</v>
      </c>
    </row>
    <row r="3196" spans="1:11" x14ac:dyDescent="0.25">
      <c r="A3196" s="1">
        <v>6773</v>
      </c>
      <c r="B3196" s="1" t="s">
        <v>1741</v>
      </c>
      <c r="C3196">
        <v>2892.0189999999998</v>
      </c>
      <c r="D3196">
        <v>88.677600000000012</v>
      </c>
      <c r="E3196" t="s">
        <v>5494</v>
      </c>
      <c r="F3196" s="2">
        <v>44450.465057870373</v>
      </c>
      <c r="G3196" s="8">
        <v>294.22204702988341</v>
      </c>
      <c r="H3196" s="7">
        <f>LN(G3196)</f>
        <v>5.6843347442782628</v>
      </c>
      <c r="I3196" s="7">
        <f>+(H3196-$O$10)/_xlfn.STDEV.S($H$2:$H$6885)</f>
        <v>6.6936008147123111E-2</v>
      </c>
      <c r="J3196" s="7">
        <f>($O$9-H3196)/($O$9-$O$2)</f>
        <v>0.48437829834213963</v>
      </c>
      <c r="K3196" t="b">
        <f>G3196&lt;2000</f>
        <v>1</v>
      </c>
    </row>
    <row r="3197" spans="1:11" x14ac:dyDescent="0.25">
      <c r="A3197" s="1">
        <v>23286</v>
      </c>
      <c r="B3197" s="1" t="s">
        <v>5</v>
      </c>
      <c r="C3197">
        <v>2072.844961089243</v>
      </c>
      <c r="D3197">
        <v>137.59939453675631</v>
      </c>
      <c r="E3197" t="s">
        <v>3999</v>
      </c>
      <c r="F3197" s="2">
        <v>44389.65252314815</v>
      </c>
      <c r="G3197" s="8">
        <v>294.01169179203617</v>
      </c>
      <c r="H3197" s="7">
        <f>LN(G3197)</f>
        <v>5.6836195345480789</v>
      </c>
      <c r="I3197" s="7">
        <f>+(H3197-$O$10)/_xlfn.STDEV.S($H$2:$H$6885)</f>
        <v>6.6417748918327565E-2</v>
      </c>
      <c r="J3197" s="7">
        <f>($O$9-H3197)/($O$9-$O$2)</f>
        <v>0.48445686362295154</v>
      </c>
      <c r="K3197" t="b">
        <f>G3197&lt;2000</f>
        <v>1</v>
      </c>
    </row>
    <row r="3198" spans="1:11" x14ac:dyDescent="0.25">
      <c r="A3198" s="1">
        <v>2861</v>
      </c>
      <c r="B3198" s="1" t="s">
        <v>42</v>
      </c>
      <c r="C3198">
        <v>2186.582855819715</v>
      </c>
      <c r="D3198">
        <v>106.1304125018186</v>
      </c>
      <c r="E3198" t="s">
        <v>4940</v>
      </c>
      <c r="F3198" s="2">
        <v>44428.664004629631</v>
      </c>
      <c r="G3198" s="8">
        <v>293.8876746082023</v>
      </c>
      <c r="H3198" s="7">
        <f>LN(G3198)</f>
        <v>5.6831976351797131</v>
      </c>
      <c r="I3198" s="7">
        <f>+(H3198-$O$10)/_xlfn.STDEV.S($H$2:$H$6885)</f>
        <v>6.611202986550882E-2</v>
      </c>
      <c r="J3198" s="7">
        <f>($O$9-H3198)/($O$9-$O$2)</f>
        <v>0.48450320896887056</v>
      </c>
      <c r="K3198" t="b">
        <f>G3198&lt;2000</f>
        <v>1</v>
      </c>
    </row>
    <row r="3199" spans="1:11" x14ac:dyDescent="0.25">
      <c r="A3199" s="1">
        <v>2992</v>
      </c>
      <c r="B3199" s="1" t="s">
        <v>42</v>
      </c>
      <c r="C3199">
        <v>3088.441848256005</v>
      </c>
      <c r="D3199">
        <v>175.47041812966029</v>
      </c>
      <c r="E3199" t="s">
        <v>2817</v>
      </c>
      <c r="F3199" s="2">
        <v>44342.520567129628</v>
      </c>
      <c r="G3199" s="8">
        <v>293.8537574869045</v>
      </c>
      <c r="H3199" s="7">
        <f>LN(G3199)</f>
        <v>5.6830822200686342</v>
      </c>
      <c r="I3199" s="7">
        <f>+(H3199-$O$10)/_xlfn.STDEV.S($H$2:$H$6885)</f>
        <v>6.6028397129634625E-2</v>
      </c>
      <c r="J3199" s="7">
        <f>($O$9-H3199)/($O$9-$O$2)</f>
        <v>0.48451588723683753</v>
      </c>
      <c r="K3199" t="b">
        <f>G3199&lt;2000</f>
        <v>1</v>
      </c>
    </row>
    <row r="3200" spans="1:11" x14ac:dyDescent="0.25">
      <c r="A3200" s="1">
        <v>4776</v>
      </c>
      <c r="B3200" s="1" t="s">
        <v>42</v>
      </c>
      <c r="C3200">
        <v>1575.767555114174</v>
      </c>
      <c r="D3200">
        <v>110.82954614316201</v>
      </c>
      <c r="E3200" t="s">
        <v>4803</v>
      </c>
      <c r="F3200" s="2">
        <v>44422.780624999999</v>
      </c>
      <c r="G3200" s="8">
        <v>293.78695167575302</v>
      </c>
      <c r="H3200" s="7">
        <f>LN(G3200)</f>
        <v>5.6828548504858345</v>
      </c>
      <c r="I3200" s="7">
        <f>+(H3200-$O$10)/_xlfn.STDEV.S($H$2:$H$6885)</f>
        <v>6.5863639325510481E-2</v>
      </c>
      <c r="J3200" s="7">
        <f>($O$9-H3200)/($O$9-$O$2)</f>
        <v>0.48454086362399623</v>
      </c>
      <c r="K3200" t="b">
        <f>G3200&lt;2000</f>
        <v>1</v>
      </c>
    </row>
    <row r="3201" spans="1:11" x14ac:dyDescent="0.25">
      <c r="A3201" s="1">
        <v>1917</v>
      </c>
      <c r="B3201" s="1" t="s">
        <v>1741</v>
      </c>
      <c r="C3201">
        <v>7929.2560000000021</v>
      </c>
      <c r="D3201">
        <v>164.01489500000011</v>
      </c>
      <c r="E3201" t="s">
        <v>3138</v>
      </c>
      <c r="F3201" s="2">
        <v>44356.585057870368</v>
      </c>
      <c r="G3201" s="8">
        <v>293.61655831256053</v>
      </c>
      <c r="H3201" s="7">
        <f>LN(G3201)</f>
        <v>5.6822746926724248</v>
      </c>
      <c r="I3201" s="7">
        <f>+(H3201-$O$10)/_xlfn.STDEV.S($H$2:$H$6885)</f>
        <v>6.5443242163296125E-2</v>
      </c>
      <c r="J3201" s="7">
        <f>($O$9-H3201)/($O$9-$O$2)</f>
        <v>0.48460459354768448</v>
      </c>
      <c r="K3201" t="b">
        <f>G3201&lt;2000</f>
        <v>1</v>
      </c>
    </row>
    <row r="3202" spans="1:11" x14ac:dyDescent="0.25">
      <c r="A3202" s="1">
        <v>12994</v>
      </c>
      <c r="B3202" s="1" t="s">
        <v>1741</v>
      </c>
      <c r="C3202">
        <v>481.00744117750008</v>
      </c>
      <c r="D3202">
        <v>27.150482647100009</v>
      </c>
      <c r="E3202" t="s">
        <v>6799</v>
      </c>
      <c r="F3202" s="2">
        <v>44526.711562500001</v>
      </c>
      <c r="G3202" s="8">
        <v>293.51135890998188</v>
      </c>
      <c r="H3202" s="7">
        <f>LN(G3202)</f>
        <v>5.6819163400864943</v>
      </c>
      <c r="I3202" s="7">
        <f>+(H3202-$O$10)/_xlfn.STDEV.S($H$2:$H$6885)</f>
        <v>6.5183570731290455E-2</v>
      </c>
      <c r="J3202" s="7">
        <f>($O$9-H3202)/($O$9-$O$2)</f>
        <v>0.48464395832469342</v>
      </c>
      <c r="K3202" t="b">
        <f>G3202&lt;2000</f>
        <v>1</v>
      </c>
    </row>
    <row r="3203" spans="1:11" x14ac:dyDescent="0.25">
      <c r="A3203" s="1">
        <v>2509</v>
      </c>
      <c r="B3203" s="1" t="s">
        <v>42</v>
      </c>
      <c r="C3203">
        <v>1006.976692204839</v>
      </c>
      <c r="D3203">
        <v>52.007891724009262</v>
      </c>
      <c r="E3203" t="s">
        <v>6389</v>
      </c>
      <c r="F3203" s="2">
        <v>44495.660474537042</v>
      </c>
      <c r="G3203" s="8">
        <v>292.88043932439689</v>
      </c>
      <c r="H3203" s="7">
        <f>LN(G3203)</f>
        <v>5.6797644688258684</v>
      </c>
      <c r="I3203" s="7">
        <f>+(H3203-$O$10)/_xlfn.STDEV.S($H$2:$H$6885)</f>
        <v>6.3624269881576781E-2</v>
      </c>
      <c r="J3203" s="7">
        <f>($O$9-H3203)/($O$9-$O$2)</f>
        <v>0.48488033985409268</v>
      </c>
      <c r="K3203" t="b">
        <f>G3203&lt;2000</f>
        <v>1</v>
      </c>
    </row>
    <row r="3204" spans="1:11" x14ac:dyDescent="0.25">
      <c r="A3204" s="1">
        <v>29696</v>
      </c>
      <c r="B3204" s="1" t="s">
        <v>5</v>
      </c>
      <c r="C3204">
        <v>1112.7528348878</v>
      </c>
      <c r="D3204">
        <v>94.58399096546303</v>
      </c>
      <c r="E3204" t="s">
        <v>5308</v>
      </c>
      <c r="F3204" s="2">
        <v>44442.579305555562</v>
      </c>
      <c r="G3204" s="8">
        <v>292.8281911732073</v>
      </c>
      <c r="H3204" s="7">
        <f>LN(G3204)</f>
        <v>5.6795860587816671</v>
      </c>
      <c r="I3204" s="7">
        <f>+(H3204-$O$10)/_xlfn.STDEV.S($H$2:$H$6885)</f>
        <v>6.3494989408989594E-2</v>
      </c>
      <c r="J3204" s="7">
        <f>($O$9-H3204)/($O$9-$O$2)</f>
        <v>0.48489993807071474</v>
      </c>
      <c r="K3204" t="b">
        <f>G3204&lt;2000</f>
        <v>1</v>
      </c>
    </row>
    <row r="3205" spans="1:11" x14ac:dyDescent="0.25">
      <c r="A3205" s="1">
        <v>2916</v>
      </c>
      <c r="B3205" s="1" t="s">
        <v>5</v>
      </c>
      <c r="C3205">
        <v>2459.3181740161908</v>
      </c>
      <c r="D3205">
        <v>122.56263568520509</v>
      </c>
      <c r="E3205" t="s">
        <v>4470</v>
      </c>
      <c r="F3205" s="2">
        <v>44407.464756944442</v>
      </c>
      <c r="G3205" s="8">
        <v>292.36858509149909</v>
      </c>
      <c r="H3205" s="7">
        <f>LN(G3205)</f>
        <v>5.6780152839761664</v>
      </c>
      <c r="I3205" s="7">
        <f>+(H3205-$O$10)/_xlfn.STDEV.S($H$2:$H$6885)</f>
        <v>6.2356765885239515E-2</v>
      </c>
      <c r="J3205" s="7">
        <f>($O$9-H3205)/($O$9-$O$2)</f>
        <v>0.48507248656730001</v>
      </c>
      <c r="K3205" t="b">
        <f>G3205&lt;2000</f>
        <v>1</v>
      </c>
    </row>
    <row r="3206" spans="1:11" x14ac:dyDescent="0.25">
      <c r="A3206" s="1">
        <v>21873</v>
      </c>
      <c r="B3206" s="1" t="s">
        <v>5</v>
      </c>
      <c r="C3206">
        <v>1059.359737785662</v>
      </c>
      <c r="D3206">
        <v>49.607702628760222</v>
      </c>
      <c r="E3206" t="s">
        <v>6446</v>
      </c>
      <c r="F3206" s="2">
        <v>44498.504976851851</v>
      </c>
      <c r="G3206" s="8">
        <v>292.18703959343281</v>
      </c>
      <c r="H3206" s="7">
        <f>LN(G3206)</f>
        <v>5.6773941437587538</v>
      </c>
      <c r="I3206" s="7">
        <f>+(H3206-$O$10)/_xlfn.STDEV.S($H$2:$H$6885)</f>
        <v>6.1906671826861222E-2</v>
      </c>
      <c r="J3206" s="7">
        <f>($O$9-H3206)/($O$9-$O$2)</f>
        <v>0.48514071837895617</v>
      </c>
      <c r="K3206" t="b">
        <f>G3206&lt;2000</f>
        <v>1</v>
      </c>
    </row>
    <row r="3207" spans="1:11" x14ac:dyDescent="0.25">
      <c r="A3207" s="1">
        <v>1912</v>
      </c>
      <c r="B3207" s="1" t="s">
        <v>1741</v>
      </c>
      <c r="C3207">
        <v>3627.8543275862098</v>
      </c>
      <c r="D3207">
        <v>161.46774310344821</v>
      </c>
      <c r="E3207" t="s">
        <v>3211</v>
      </c>
      <c r="F3207" s="2">
        <v>44358.712650462963</v>
      </c>
      <c r="G3207" s="8">
        <v>292.10480865074999</v>
      </c>
      <c r="H3207" s="7">
        <f>LN(G3207)</f>
        <v>5.6771126716024236</v>
      </c>
      <c r="I3207" s="7">
        <f>+(H3207-$O$10)/_xlfn.STDEV.S($H$2:$H$6885)</f>
        <v>6.1702709916793788E-2</v>
      </c>
      <c r="J3207" s="7">
        <f>($O$9-H3207)/($O$9-$O$2)</f>
        <v>0.48517163789538548</v>
      </c>
      <c r="K3207" t="b">
        <f>G3207&lt;2000</f>
        <v>1</v>
      </c>
    </row>
    <row r="3208" spans="1:11" x14ac:dyDescent="0.25">
      <c r="A3208" s="1">
        <v>9438</v>
      </c>
      <c r="B3208" s="1" t="s">
        <v>42</v>
      </c>
      <c r="C3208">
        <v>1061.6203737400001</v>
      </c>
      <c r="D3208">
        <v>78.270680454899988</v>
      </c>
      <c r="E3208" t="s">
        <v>5775</v>
      </c>
      <c r="F3208" s="2">
        <v>44462.662997685176</v>
      </c>
      <c r="G3208" s="8">
        <v>292.07892543633909</v>
      </c>
      <c r="H3208" s="7">
        <f>LN(G3208)</f>
        <v>5.6770240583360234</v>
      </c>
      <c r="I3208" s="7">
        <f>+(H3208-$O$10)/_xlfn.STDEV.S($H$2:$H$6885)</f>
        <v>6.1638498481787429E-2</v>
      </c>
      <c r="J3208" s="7">
        <f>($O$9-H3208)/($O$9-$O$2)</f>
        <v>0.48518137199975314</v>
      </c>
      <c r="K3208" t="b">
        <f>G3208&lt;2000</f>
        <v>1</v>
      </c>
    </row>
    <row r="3209" spans="1:11" x14ac:dyDescent="0.25">
      <c r="A3209" s="1">
        <v>20164</v>
      </c>
      <c r="B3209" s="1" t="s">
        <v>5</v>
      </c>
      <c r="C3209">
        <v>3768.7292316095391</v>
      </c>
      <c r="D3209">
        <v>176.07512595468771</v>
      </c>
      <c r="E3209" t="s">
        <v>2750</v>
      </c>
      <c r="F3209" s="2">
        <v>44340.400636574072</v>
      </c>
      <c r="G3209" s="8">
        <v>292.02605088159311</v>
      </c>
      <c r="H3209" s="7">
        <f>LN(G3209)</f>
        <v>5.6768430136367511</v>
      </c>
      <c r="I3209" s="7">
        <f>+(H3209-$O$10)/_xlfn.STDEV.S($H$2:$H$6885)</f>
        <v>6.1507308870876735E-2</v>
      </c>
      <c r="J3209" s="7">
        <f>($O$9-H3209)/($O$9-$O$2)</f>
        <v>0.48520125963136324</v>
      </c>
      <c r="K3209" t="b">
        <f>G3209&lt;2000</f>
        <v>1</v>
      </c>
    </row>
    <row r="3210" spans="1:11" x14ac:dyDescent="0.25">
      <c r="A3210" s="1">
        <v>14858</v>
      </c>
      <c r="B3210" s="1" t="s">
        <v>5</v>
      </c>
      <c r="C3210">
        <v>2697.8670888997999</v>
      </c>
      <c r="D3210">
        <v>138.24709723505799</v>
      </c>
      <c r="E3210" t="s">
        <v>3959</v>
      </c>
      <c r="F3210" s="2">
        <v>44387.488333333327</v>
      </c>
      <c r="G3210" s="8">
        <v>291.70003485387309</v>
      </c>
      <c r="H3210" s="7">
        <f>LN(G3210)</f>
        <v>5.6757259963590068</v>
      </c>
      <c r="I3210" s="7">
        <f>+(H3210-$O$10)/_xlfn.STDEV.S($H$2:$H$6885)</f>
        <v>6.0697889635534068E-2</v>
      </c>
      <c r="J3210" s="7">
        <f>($O$9-H3210)/($O$9-$O$2)</f>
        <v>0.48532396318585086</v>
      </c>
      <c r="K3210" t="b">
        <f>G3210&lt;2000</f>
        <v>1</v>
      </c>
    </row>
    <row r="3211" spans="1:11" x14ac:dyDescent="0.25">
      <c r="A3211" s="1">
        <v>1418</v>
      </c>
      <c r="B3211" s="1" t="s">
        <v>5</v>
      </c>
      <c r="C3211">
        <v>5241.4996173319087</v>
      </c>
      <c r="D3211">
        <v>342.6171521128947</v>
      </c>
      <c r="E3211" t="s">
        <v>35</v>
      </c>
      <c r="F3211" s="2">
        <v>44131.542962962973</v>
      </c>
      <c r="G3211" s="8">
        <v>291.55035310045048</v>
      </c>
      <c r="H3211" s="7">
        <f>LN(G3211)</f>
        <v>5.6752127287819931</v>
      </c>
      <c r="I3211" s="7">
        <f>+(H3211-$O$10)/_xlfn.STDEV.S($H$2:$H$6885)</f>
        <v>6.0325962846226482E-2</v>
      </c>
      <c r="J3211" s="7">
        <f>($O$9-H3211)/($O$9-$O$2)</f>
        <v>0.48538034526458651</v>
      </c>
      <c r="K3211" t="b">
        <f>G3211&lt;2000</f>
        <v>1</v>
      </c>
    </row>
    <row r="3212" spans="1:11" x14ac:dyDescent="0.25">
      <c r="A3212" s="1">
        <v>21628</v>
      </c>
      <c r="B3212" s="1" t="s">
        <v>5</v>
      </c>
      <c r="C3212">
        <v>2996.9986647981818</v>
      </c>
      <c r="D3212">
        <v>182.87313560534511</v>
      </c>
      <c r="E3212" t="s">
        <v>2595</v>
      </c>
      <c r="F3212" s="2">
        <v>44331.330046296287</v>
      </c>
      <c r="G3212" s="8">
        <v>291.29474437944162</v>
      </c>
      <c r="H3212" s="7">
        <f>LN(G3212)</f>
        <v>5.6743356218508341</v>
      </c>
      <c r="I3212" s="7">
        <f>+(H3212-$O$10)/_xlfn.STDEV.S($H$2:$H$6885)</f>
        <v>5.9690388772595207E-2</v>
      </c>
      <c r="J3212" s="7">
        <f>($O$9-H3212)/($O$9-$O$2)</f>
        <v>0.48547669483792194</v>
      </c>
      <c r="K3212" t="b">
        <f>G3212&lt;2000</f>
        <v>1</v>
      </c>
    </row>
    <row r="3213" spans="1:11" x14ac:dyDescent="0.25">
      <c r="A3213" s="1">
        <v>6256</v>
      </c>
      <c r="B3213" s="1" t="s">
        <v>5</v>
      </c>
      <c r="C3213">
        <v>4621.4404789997598</v>
      </c>
      <c r="D3213">
        <v>283.59521432809561</v>
      </c>
      <c r="E3213" t="s">
        <v>881</v>
      </c>
      <c r="F3213" s="2">
        <v>44204.489374999997</v>
      </c>
      <c r="G3213" s="8">
        <v>290.77657128037328</v>
      </c>
      <c r="H3213" s="7">
        <f>LN(G3213)</f>
        <v>5.6725551759775845</v>
      </c>
      <c r="I3213" s="7">
        <f>+(H3213-$O$10)/_xlfn.STDEV.S($H$2:$H$6885)</f>
        <v>5.840023224054517E-2</v>
      </c>
      <c r="J3213" s="7">
        <f>($O$9-H3213)/($O$9-$O$2)</f>
        <v>0.4856722755523597</v>
      </c>
      <c r="K3213" t="b">
        <f>G3213&lt;2000</f>
        <v>1</v>
      </c>
    </row>
    <row r="3214" spans="1:11" x14ac:dyDescent="0.25">
      <c r="A3214" s="1">
        <v>8834</v>
      </c>
      <c r="B3214" s="1" t="s">
        <v>42</v>
      </c>
      <c r="C3214">
        <v>751.56975517580929</v>
      </c>
      <c r="D3214">
        <v>42.163231277553358</v>
      </c>
      <c r="E3214" t="s">
        <v>6561</v>
      </c>
      <c r="F3214" s="2">
        <v>44507.524525462963</v>
      </c>
      <c r="G3214" s="8">
        <v>290.64150145511849</v>
      </c>
      <c r="H3214" s="7">
        <f>LN(G3214)</f>
        <v>5.6720905539301505</v>
      </c>
      <c r="I3214" s="7">
        <f>+(H3214-$O$10)/_xlfn.STDEV.S($H$2:$H$6885)</f>
        <v>5.8063555243823319E-2</v>
      </c>
      <c r="J3214" s="7">
        <f>($O$9-H3214)/($O$9-$O$2)</f>
        <v>0.48572331395422635</v>
      </c>
      <c r="K3214" t="b">
        <f>G3214&lt;2000</f>
        <v>1</v>
      </c>
    </row>
    <row r="3215" spans="1:11" x14ac:dyDescent="0.25">
      <c r="A3215" s="1">
        <v>24469</v>
      </c>
      <c r="B3215" s="1" t="s">
        <v>5</v>
      </c>
      <c r="C3215">
        <v>2653.2168443324949</v>
      </c>
      <c r="D3215">
        <v>127.0956005859193</v>
      </c>
      <c r="E3215" t="s">
        <v>4294</v>
      </c>
      <c r="F3215" s="2">
        <v>44400.607476851852</v>
      </c>
      <c r="G3215" s="8">
        <v>290.17726272290969</v>
      </c>
      <c r="H3215" s="7">
        <f>LN(G3215)</f>
        <v>5.6704919870115145</v>
      </c>
      <c r="I3215" s="7">
        <f>+(H3215-$O$10)/_xlfn.STDEV.S($H$2:$H$6885)</f>
        <v>5.6905192845401624E-2</v>
      </c>
      <c r="J3215" s="7">
        <f>($O$9-H3215)/($O$9-$O$2)</f>
        <v>0.48589891539469743</v>
      </c>
      <c r="K3215" t="b">
        <f>G3215&lt;2000</f>
        <v>1</v>
      </c>
    </row>
    <row r="3216" spans="1:11" x14ac:dyDescent="0.25">
      <c r="A3216" s="1">
        <v>1237</v>
      </c>
      <c r="B3216" s="1" t="s">
        <v>5</v>
      </c>
      <c r="C3216">
        <v>10754.1954192018</v>
      </c>
      <c r="D3216">
        <v>284.43278459705851</v>
      </c>
      <c r="E3216" t="s">
        <v>861</v>
      </c>
      <c r="F3216" s="2">
        <v>44202.663148148153</v>
      </c>
      <c r="G3216" s="8">
        <v>290.14688031336772</v>
      </c>
      <c r="H3216" s="7">
        <f>LN(G3216)</f>
        <v>5.6703872786000717</v>
      </c>
      <c r="I3216" s="7">
        <f>+(H3216-$O$10)/_xlfn.STDEV.S($H$2:$H$6885)</f>
        <v>5.6829318457410904E-2</v>
      </c>
      <c r="J3216" s="7">
        <f>($O$9-H3216)/($O$9-$O$2)</f>
        <v>0.48591041753931485</v>
      </c>
      <c r="K3216" t="b">
        <f>G3216&lt;2000</f>
        <v>1</v>
      </c>
    </row>
    <row r="3217" spans="1:11" x14ac:dyDescent="0.25">
      <c r="A3217" s="1">
        <v>2523</v>
      </c>
      <c r="B3217" s="1" t="s">
        <v>1741</v>
      </c>
      <c r="C3217">
        <v>3467.8938151562488</v>
      </c>
      <c r="D3217">
        <v>154.26060260624999</v>
      </c>
      <c r="E3217" t="s">
        <v>3387</v>
      </c>
      <c r="F3217" s="2">
        <v>44366.399629629632</v>
      </c>
      <c r="G3217" s="8">
        <v>290.11999784977701</v>
      </c>
      <c r="H3217" s="7">
        <f>LN(G3217)</f>
        <v>5.6702946230837163</v>
      </c>
      <c r="I3217" s="7">
        <f>+(H3217-$O$10)/_xlfn.STDEV.S($H$2:$H$6885)</f>
        <v>5.6762177904894011E-2</v>
      </c>
      <c r="J3217" s="7">
        <f>($O$9-H3217)/($O$9-$O$2)</f>
        <v>0.48592059568196871</v>
      </c>
      <c r="K3217" t="b">
        <f>G3217&lt;2000</f>
        <v>1</v>
      </c>
    </row>
    <row r="3218" spans="1:11" x14ac:dyDescent="0.25">
      <c r="A3218" s="1">
        <v>20367</v>
      </c>
      <c r="B3218" s="1" t="s">
        <v>5</v>
      </c>
      <c r="C3218">
        <v>4506.3752356277146</v>
      </c>
      <c r="D3218">
        <v>184.0390255048714</v>
      </c>
      <c r="E3218" t="s">
        <v>2543</v>
      </c>
      <c r="F3218" s="2">
        <v>44328.905081018522</v>
      </c>
      <c r="G3218" s="8">
        <v>290.08202237399848</v>
      </c>
      <c r="H3218" s="7">
        <f>LN(G3218)</f>
        <v>5.6701637187624314</v>
      </c>
      <c r="I3218" s="7">
        <f>+(H3218-$O$10)/_xlfn.STDEV.S($H$2:$H$6885)</f>
        <v>5.6667321291886681E-2</v>
      </c>
      <c r="J3218" s="7">
        <f>($O$9-H3218)/($O$9-$O$2)</f>
        <v>0.48593497542867403</v>
      </c>
      <c r="K3218" t="b">
        <f>G3218&lt;2000</f>
        <v>1</v>
      </c>
    </row>
    <row r="3219" spans="1:11" x14ac:dyDescent="0.25">
      <c r="A3219" s="1">
        <v>19043</v>
      </c>
      <c r="B3219" s="1" t="s">
        <v>5</v>
      </c>
      <c r="C3219">
        <v>4697.0763884786384</v>
      </c>
      <c r="D3219">
        <v>167.5216105184752</v>
      </c>
      <c r="E3219" t="s">
        <v>2998</v>
      </c>
      <c r="F3219" s="2">
        <v>44349.515729166669</v>
      </c>
      <c r="G3219" s="8">
        <v>289.84464002361358</v>
      </c>
      <c r="H3219" s="7">
        <f>LN(G3219)</f>
        <v>5.6693450553726112</v>
      </c>
      <c r="I3219" s="7">
        <f>+(H3219-$O$10)/_xlfn.STDEV.S($H$2:$H$6885)</f>
        <v>5.6074096900291442E-2</v>
      </c>
      <c r="J3219" s="7">
        <f>($O$9-H3219)/($O$9-$O$2)</f>
        <v>0.48602490502050871</v>
      </c>
      <c r="K3219" t="b">
        <f>G3219&lt;2000</f>
        <v>1</v>
      </c>
    </row>
    <row r="3220" spans="1:11" x14ac:dyDescent="0.25">
      <c r="A3220" s="1">
        <v>3211</v>
      </c>
      <c r="B3220" s="1" t="s">
        <v>5</v>
      </c>
      <c r="C3220">
        <v>5250.1420215257294</v>
      </c>
      <c r="D3220">
        <v>294.46588467982502</v>
      </c>
      <c r="E3220" t="s">
        <v>748</v>
      </c>
      <c r="F3220" s="2">
        <v>44189.563773148147</v>
      </c>
      <c r="G3220" s="8">
        <v>289.77304075160822</v>
      </c>
      <c r="H3220" s="7">
        <f>LN(G3220)</f>
        <v>5.6690979984771976</v>
      </c>
      <c r="I3220" s="7">
        <f>+(H3220-$O$10)/_xlfn.STDEV.S($H$2:$H$6885)</f>
        <v>5.5895073166857691E-2</v>
      </c>
      <c r="J3220" s="7">
        <f>($O$9-H3220)/($O$9-$O$2)</f>
        <v>0.48605204404497321</v>
      </c>
      <c r="K3220" t="b">
        <f>G3220&lt;2000</f>
        <v>1</v>
      </c>
    </row>
    <row r="3221" spans="1:11" x14ac:dyDescent="0.25">
      <c r="A3221" s="1">
        <v>3308</v>
      </c>
      <c r="B3221" s="1" t="s">
        <v>42</v>
      </c>
      <c r="C3221">
        <v>2875.9798261642691</v>
      </c>
      <c r="D3221">
        <v>127.5516226675079</v>
      </c>
      <c r="E3221" t="s">
        <v>4252</v>
      </c>
      <c r="F3221" s="2">
        <v>44399.451631944437</v>
      </c>
      <c r="G3221" s="8">
        <v>289.12802406600167</v>
      </c>
      <c r="H3221" s="7">
        <f>LN(G3221)</f>
        <v>5.6668695798691537</v>
      </c>
      <c r="I3221" s="7">
        <f>+(H3221-$O$10)/_xlfn.STDEV.S($H$2:$H$6885)</f>
        <v>5.4280304155058176E-2</v>
      </c>
      <c r="J3221" s="7">
        <f>($O$9-H3221)/($O$9-$O$2)</f>
        <v>0.48629683424611098</v>
      </c>
      <c r="K3221" t="b">
        <f>G3221&lt;2000</f>
        <v>1</v>
      </c>
    </row>
    <row r="3222" spans="1:11" x14ac:dyDescent="0.25">
      <c r="A3222" s="1">
        <v>4226</v>
      </c>
      <c r="B3222" s="1" t="s">
        <v>42</v>
      </c>
      <c r="C3222">
        <v>2231.979310214168</v>
      </c>
      <c r="D3222">
        <v>136.90772713762669</v>
      </c>
      <c r="E3222" t="s">
        <v>3963</v>
      </c>
      <c r="F3222" s="2">
        <v>44387.543900462973</v>
      </c>
      <c r="G3222" s="8">
        <v>288.96679948602628</v>
      </c>
      <c r="H3222" s="7">
        <f>LN(G3222)</f>
        <v>5.6663118008419531</v>
      </c>
      <c r="I3222" s="7">
        <f>+(H3222-$O$10)/_xlfn.STDEV.S($H$2:$H$6885)</f>
        <v>5.3876123232629997E-2</v>
      </c>
      <c r="J3222" s="7">
        <f>($O$9-H3222)/($O$9-$O$2)</f>
        <v>0.48635810587603096</v>
      </c>
      <c r="K3222" t="b">
        <f>G3222&lt;2000</f>
        <v>1</v>
      </c>
    </row>
    <row r="3223" spans="1:11" x14ac:dyDescent="0.25">
      <c r="A3223" s="1">
        <v>1447</v>
      </c>
      <c r="B3223" s="1" t="s">
        <v>1741</v>
      </c>
      <c r="C3223">
        <v>2055.4118249999992</v>
      </c>
      <c r="D3223">
        <v>154.180373</v>
      </c>
      <c r="E3223" t="s">
        <v>3375</v>
      </c>
      <c r="F3223" s="2">
        <v>44365.672071759262</v>
      </c>
      <c r="G3223" s="8">
        <v>288.88612008424138</v>
      </c>
      <c r="H3223" s="7">
        <f>LN(G3223)</f>
        <v>5.666032562303644</v>
      </c>
      <c r="I3223" s="7">
        <f>+(H3223-$O$10)/_xlfn.STDEV.S($H$2:$H$6885)</f>
        <v>5.3673779859201874E-2</v>
      </c>
      <c r="J3223" s="7">
        <f>($O$9-H3223)/($O$9-$O$2)</f>
        <v>0.48638878003110725</v>
      </c>
      <c r="K3223" t="b">
        <f>G3223&lt;2000</f>
        <v>1</v>
      </c>
    </row>
    <row r="3224" spans="1:11" x14ac:dyDescent="0.25">
      <c r="A3224" s="1">
        <v>13515</v>
      </c>
      <c r="B3224" s="1" t="s">
        <v>1741</v>
      </c>
      <c r="C3224">
        <v>426.00521500000002</v>
      </c>
      <c r="D3224">
        <v>21.03674075</v>
      </c>
      <c r="E3224" t="s">
        <v>6852</v>
      </c>
      <c r="F3224" s="2">
        <v>44533.891574074078</v>
      </c>
      <c r="G3224" s="8">
        <v>288.84298924106082</v>
      </c>
      <c r="H3224" s="7">
        <f>LN(G3224)</f>
        <v>5.6658832506537218</v>
      </c>
      <c r="I3224" s="7">
        <f>+(H3224-$O$10)/_xlfn.STDEV.S($H$2:$H$6885)</f>
        <v>5.3565584825950571E-2</v>
      </c>
      <c r="J3224" s="7">
        <f>($O$9-H3224)/($O$9-$O$2)</f>
        <v>0.48640518180978776</v>
      </c>
      <c r="K3224" t="b">
        <f>G3224&lt;2000</f>
        <v>1</v>
      </c>
    </row>
    <row r="3225" spans="1:11" x14ac:dyDescent="0.25">
      <c r="A3225" s="1">
        <v>1599</v>
      </c>
      <c r="B3225" s="1" t="s">
        <v>42</v>
      </c>
      <c r="C3225">
        <v>3424.4065918581459</v>
      </c>
      <c r="D3225">
        <v>217.6053883706638</v>
      </c>
      <c r="E3225" t="s">
        <v>1841</v>
      </c>
      <c r="F3225" s="2">
        <v>44285.397789351853</v>
      </c>
      <c r="G3225" s="8">
        <v>288.74072330727489</v>
      </c>
      <c r="H3225" s="7">
        <f>LN(G3225)</f>
        <v>5.6655291342455447</v>
      </c>
      <c r="I3225" s="7">
        <f>+(H3225-$O$10)/_xlfn.STDEV.S($H$2:$H$6885)</f>
        <v>5.3308983036488761E-2</v>
      </c>
      <c r="J3225" s="7">
        <f>($O$9-H3225)/($O$9-$O$2)</f>
        <v>0.48644408124567962</v>
      </c>
      <c r="K3225" t="b">
        <f>G3225&lt;2000</f>
        <v>1</v>
      </c>
    </row>
    <row r="3226" spans="1:11" x14ac:dyDescent="0.25">
      <c r="A3226" s="1">
        <v>10435</v>
      </c>
      <c r="B3226" s="1" t="s">
        <v>5</v>
      </c>
      <c r="C3226">
        <v>4689.1741659725149</v>
      </c>
      <c r="D3226">
        <v>242.73506991618979</v>
      </c>
      <c r="E3226" t="s">
        <v>1489</v>
      </c>
      <c r="F3226" s="2">
        <v>44253.540277777778</v>
      </c>
      <c r="G3226" s="8">
        <v>288.65527463331642</v>
      </c>
      <c r="H3226" s="7">
        <f>LN(G3226)</f>
        <v>5.6652331547968231</v>
      </c>
      <c r="I3226" s="7">
        <f>+(H3226-$O$10)/_xlfn.STDEV.S($H$2:$H$6885)</f>
        <v>5.309450877200364E-2</v>
      </c>
      <c r="J3226" s="7">
        <f>($O$9-H3226)/($O$9-$O$2)</f>
        <v>0.48647659437787288</v>
      </c>
      <c r="K3226" t="b">
        <f>G3226&lt;2000</f>
        <v>1</v>
      </c>
    </row>
    <row r="3227" spans="1:11" x14ac:dyDescent="0.25">
      <c r="A3227" s="1">
        <v>7670</v>
      </c>
      <c r="B3227" s="1" t="s">
        <v>5</v>
      </c>
      <c r="C3227">
        <v>4737.5713048150792</v>
      </c>
      <c r="D3227">
        <v>300.40119398937549</v>
      </c>
      <c r="E3227" t="s">
        <v>532</v>
      </c>
      <c r="F3227" s="2">
        <v>44180.512071759258</v>
      </c>
      <c r="G3227" s="8">
        <v>288.57147290910717</v>
      </c>
      <c r="H3227" s="7">
        <f>LN(G3227)</f>
        <v>5.6649427949853459</v>
      </c>
      <c r="I3227" s="7">
        <f>+(H3227-$O$10)/_xlfn.STDEV.S($H$2:$H$6885)</f>
        <v>5.2884106640127319E-2</v>
      </c>
      <c r="J3227" s="7">
        <f>($O$9-H3227)/($O$9-$O$2)</f>
        <v>0.48650849019690673</v>
      </c>
      <c r="K3227" t="b">
        <f>G3227&lt;2000</f>
        <v>1</v>
      </c>
    </row>
    <row r="3228" spans="1:11" x14ac:dyDescent="0.25">
      <c r="A3228" s="1">
        <v>8829</v>
      </c>
      <c r="B3228" s="1" t="s">
        <v>42</v>
      </c>
      <c r="C3228">
        <v>770.25482380921744</v>
      </c>
      <c r="D3228">
        <v>50.562985536098722</v>
      </c>
      <c r="E3228" t="s">
        <v>6404</v>
      </c>
      <c r="F3228" s="2">
        <v>44496.479432870372</v>
      </c>
      <c r="G3228" s="8">
        <v>288.38740492908522</v>
      </c>
      <c r="H3228" s="7">
        <f>LN(G3228)</f>
        <v>5.6643047322278877</v>
      </c>
      <c r="I3228" s="7">
        <f>+(H3228-$O$10)/_xlfn.STDEV.S($H$2:$H$6885)</f>
        <v>5.242175007722312E-2</v>
      </c>
      <c r="J3228" s="7">
        <f>($O$9-H3228)/($O$9-$O$2)</f>
        <v>0.48657858093756601</v>
      </c>
      <c r="K3228" t="b">
        <f>G3228&lt;2000</f>
        <v>1</v>
      </c>
    </row>
    <row r="3229" spans="1:11" x14ac:dyDescent="0.25">
      <c r="A3229" s="1">
        <v>19158</v>
      </c>
      <c r="B3229" s="1" t="s">
        <v>5</v>
      </c>
      <c r="C3229">
        <v>1469.0539225454929</v>
      </c>
      <c r="D3229">
        <v>168.29618174780779</v>
      </c>
      <c r="E3229" t="s">
        <v>2937</v>
      </c>
      <c r="F3229" s="2">
        <v>44347.443078703713</v>
      </c>
      <c r="G3229" s="8">
        <v>288.35177331616228</v>
      </c>
      <c r="H3229" s="7">
        <f>LN(G3229)</f>
        <v>5.6641811699164917</v>
      </c>
      <c r="I3229" s="7">
        <f>+(H3229-$O$10)/_xlfn.STDEV.S($H$2:$H$6885)</f>
        <v>5.2332213672012566E-2</v>
      </c>
      <c r="J3229" s="7">
        <f>($O$9-H3229)/($O$9-$O$2)</f>
        <v>0.48659215416970042</v>
      </c>
      <c r="K3229" t="b">
        <f>G3229&lt;2000</f>
        <v>1</v>
      </c>
    </row>
    <row r="3230" spans="1:11" x14ac:dyDescent="0.25">
      <c r="A3230" s="1">
        <v>8102</v>
      </c>
      <c r="B3230" s="1" t="s">
        <v>42</v>
      </c>
      <c r="C3230">
        <v>1363.667037768372</v>
      </c>
      <c r="D3230">
        <v>85.226198669162414</v>
      </c>
      <c r="E3230" t="s">
        <v>5516</v>
      </c>
      <c r="F3230" s="2">
        <v>44452.542199074072</v>
      </c>
      <c r="G3230" s="8">
        <v>288.21255518111718</v>
      </c>
      <c r="H3230" s="7">
        <f>LN(G3230)</f>
        <v>5.6636982467425465</v>
      </c>
      <c r="I3230" s="7">
        <f>+(H3230-$O$10)/_xlfn.STDEV.S($H$2:$H$6885)</f>
        <v>5.1982275211818578E-2</v>
      </c>
      <c r="J3230" s="7">
        <f>($O$9-H3230)/($O$9-$O$2)</f>
        <v>0.48664520293731411</v>
      </c>
      <c r="K3230" t="b">
        <f>G3230&lt;2000</f>
        <v>1</v>
      </c>
    </row>
    <row r="3231" spans="1:11" x14ac:dyDescent="0.25">
      <c r="A3231" s="1">
        <v>3554</v>
      </c>
      <c r="B3231" s="1" t="s">
        <v>5</v>
      </c>
      <c r="C3231">
        <v>6231.023532522383</v>
      </c>
      <c r="D3231">
        <v>247.87811218529481</v>
      </c>
      <c r="E3231" t="s">
        <v>1415</v>
      </c>
      <c r="F3231" s="2">
        <v>44246.44971064815</v>
      </c>
      <c r="G3231" s="8">
        <v>288.11544798595082</v>
      </c>
      <c r="H3231" s="7">
        <f>LN(G3231)</f>
        <v>5.6633612608749448</v>
      </c>
      <c r="I3231" s="7">
        <f>+(H3231-$O$10)/_xlfn.STDEV.S($H$2:$H$6885)</f>
        <v>5.1738086649376444E-2</v>
      </c>
      <c r="J3231" s="7">
        <f>($O$9-H3231)/($O$9-$O$2)</f>
        <v>0.48668222059549243</v>
      </c>
      <c r="K3231" t="b">
        <f>G3231&lt;2000</f>
        <v>1</v>
      </c>
    </row>
    <row r="3232" spans="1:11" x14ac:dyDescent="0.25">
      <c r="A3232" s="1">
        <v>5118</v>
      </c>
      <c r="B3232" s="1" t="s">
        <v>5</v>
      </c>
      <c r="C3232">
        <v>1813.9773232072221</v>
      </c>
      <c r="D3232">
        <v>145.98065770551241</v>
      </c>
      <c r="E3232" t="s">
        <v>3625</v>
      </c>
      <c r="F3232" s="2">
        <v>44375.463726851849</v>
      </c>
      <c r="G3232" s="8">
        <v>287.99848269643479</v>
      </c>
      <c r="H3232" s="7">
        <f>LN(G3232)</f>
        <v>5.6629552117069109</v>
      </c>
      <c r="I3232" s="7">
        <f>+(H3232-$O$10)/_xlfn.STDEV.S($H$2:$H$6885)</f>
        <v>5.144385305635156E-2</v>
      </c>
      <c r="J3232" s="7">
        <f>($O$9-H3232)/($O$9-$O$2)</f>
        <v>0.4867268248081642</v>
      </c>
      <c r="K3232" t="b">
        <f>G3232&lt;2000</f>
        <v>1</v>
      </c>
    </row>
    <row r="3233" spans="1:11" x14ac:dyDescent="0.25">
      <c r="A3233" s="1">
        <v>10484</v>
      </c>
      <c r="B3233" s="1" t="s">
        <v>42</v>
      </c>
      <c r="C3233">
        <v>770.89883320199976</v>
      </c>
      <c r="D3233">
        <v>66.71350961537</v>
      </c>
      <c r="E3233" t="s">
        <v>6018</v>
      </c>
      <c r="F3233" s="2">
        <v>44475.881018518521</v>
      </c>
      <c r="G3233" s="8">
        <v>287.85093646842262</v>
      </c>
      <c r="H3233" s="7">
        <f>LN(G3233)</f>
        <v>5.662442764437432</v>
      </c>
      <c r="I3233" s="7">
        <f>+(H3233-$O$10)/_xlfn.STDEV.S($H$2:$H$6885)</f>
        <v>5.1072520682824987E-2</v>
      </c>
      <c r="J3233" s="7">
        <f>($O$9-H3233)/($O$9-$O$2)</f>
        <v>0.48678311677669983</v>
      </c>
      <c r="K3233" t="b">
        <f>G3233&lt;2000</f>
        <v>1</v>
      </c>
    </row>
    <row r="3234" spans="1:11" x14ac:dyDescent="0.25">
      <c r="A3234" s="1">
        <v>24505</v>
      </c>
      <c r="B3234" s="1" t="s">
        <v>5</v>
      </c>
      <c r="C3234">
        <v>2740.6453201870931</v>
      </c>
      <c r="D3234">
        <v>99.786395325700624</v>
      </c>
      <c r="E3234" t="s">
        <v>5093</v>
      </c>
      <c r="F3234" s="2">
        <v>44433.789537037039</v>
      </c>
      <c r="G3234" s="8">
        <v>287.49991688012619</v>
      </c>
      <c r="H3234" s="7">
        <f>LN(G3234)</f>
        <v>5.6612225711247586</v>
      </c>
      <c r="I3234" s="7">
        <f>+(H3234-$O$10)/_xlfn.STDEV.S($H$2:$H$6885)</f>
        <v>5.018833745863284E-2</v>
      </c>
      <c r="J3234" s="7">
        <f>($O$9-H3234)/($O$9-$O$2)</f>
        <v>0.48691715414533338</v>
      </c>
      <c r="K3234" t="b">
        <f>G3234&lt;2000</f>
        <v>1</v>
      </c>
    </row>
    <row r="3235" spans="1:11" x14ac:dyDescent="0.25">
      <c r="A3235" s="1">
        <v>2583</v>
      </c>
      <c r="B3235" s="1" t="s">
        <v>5</v>
      </c>
      <c r="C3235">
        <v>4963.8107007237832</v>
      </c>
      <c r="D3235">
        <v>263.62449787036712</v>
      </c>
      <c r="E3235" t="s">
        <v>1163</v>
      </c>
      <c r="F3235" s="2">
        <v>44225.591215277767</v>
      </c>
      <c r="G3235" s="8">
        <v>287.33241805469657</v>
      </c>
      <c r="H3235" s="7">
        <f>LN(G3235)</f>
        <v>5.66063979656602</v>
      </c>
      <c r="I3235" s="7">
        <f>+(H3235-$O$10)/_xlfn.STDEV.S($H$2:$H$6885)</f>
        <v>4.9766044135951329E-2</v>
      </c>
      <c r="J3235" s="7">
        <f>($O$9-H3235)/($O$9-$O$2)</f>
        <v>0.48698117151663728</v>
      </c>
      <c r="K3235" t="b">
        <f>G3235&lt;2000</f>
        <v>1</v>
      </c>
    </row>
    <row r="3236" spans="1:11" x14ac:dyDescent="0.25">
      <c r="A3236" s="1">
        <v>27463</v>
      </c>
      <c r="B3236" s="1" t="s">
        <v>5</v>
      </c>
      <c r="C3236">
        <v>2709.925660087199</v>
      </c>
      <c r="D3236">
        <v>125.12394606894961</v>
      </c>
      <c r="E3236" t="s">
        <v>4322</v>
      </c>
      <c r="F3236" s="2">
        <v>44401.5078125</v>
      </c>
      <c r="G3236" s="8">
        <v>287.29366623438131</v>
      </c>
      <c r="H3236" s="7">
        <f>LN(G3236)</f>
        <v>5.660504919916896</v>
      </c>
      <c r="I3236" s="7">
        <f>+(H3236-$O$10)/_xlfn.STDEV.S($H$2:$H$6885)</f>
        <v>4.9668309072783808E-2</v>
      </c>
      <c r="J3236" s="7">
        <f>($O$9-H3236)/($O$9-$O$2)</f>
        <v>0.48699598762073398</v>
      </c>
      <c r="K3236" t="b">
        <f>G3236&lt;2000</f>
        <v>1</v>
      </c>
    </row>
    <row r="3237" spans="1:11" x14ac:dyDescent="0.25">
      <c r="A3237" s="1">
        <v>1981</v>
      </c>
      <c r="B3237" s="1" t="s">
        <v>5</v>
      </c>
      <c r="C3237">
        <v>856.20741337425591</v>
      </c>
      <c r="D3237">
        <v>59.951449392559788</v>
      </c>
      <c r="E3237" t="s">
        <v>6178</v>
      </c>
      <c r="F3237" s="2">
        <v>44484.302939814806</v>
      </c>
      <c r="G3237" s="8">
        <v>287.2746870216049</v>
      </c>
      <c r="H3237" s="7">
        <f>LN(G3237)</f>
        <v>5.6604388556699679</v>
      </c>
      <c r="I3237" s="7">
        <f>+(H3237-$O$10)/_xlfn.STDEV.S($H$2:$H$6885)</f>
        <v>4.9620437232931851E-2</v>
      </c>
      <c r="J3237" s="7">
        <f>($O$9-H3237)/($O$9-$O$2)</f>
        <v>0.48700324473133033</v>
      </c>
      <c r="K3237" t="b">
        <f>G3237&lt;2000</f>
        <v>1</v>
      </c>
    </row>
    <row r="3238" spans="1:11" x14ac:dyDescent="0.25">
      <c r="A3238" s="1">
        <v>4987</v>
      </c>
      <c r="B3238" s="1" t="s">
        <v>42</v>
      </c>
      <c r="C3238">
        <v>2303.1153117081421</v>
      </c>
      <c r="D3238">
        <v>130.3282433627171</v>
      </c>
      <c r="E3238" t="s">
        <v>4153</v>
      </c>
      <c r="F3238" s="2">
        <v>44394.555671296293</v>
      </c>
      <c r="G3238" s="8">
        <v>286.70459882788037</v>
      </c>
      <c r="H3238" s="7">
        <f>LN(G3238)</f>
        <v>5.6584524133183329</v>
      </c>
      <c r="I3238" s="7">
        <f>+(H3238-$O$10)/_xlfn.STDEV.S($H$2:$H$6885)</f>
        <v>4.818101039384174E-2</v>
      </c>
      <c r="J3238" s="7">
        <f>($O$9-H3238)/($O$9-$O$2)</f>
        <v>0.48722145401258926</v>
      </c>
      <c r="K3238" t="b">
        <f>G3238&lt;2000</f>
        <v>1</v>
      </c>
    </row>
    <row r="3239" spans="1:11" x14ac:dyDescent="0.25">
      <c r="A3239" s="1">
        <v>4173</v>
      </c>
      <c r="B3239" s="1" t="s">
        <v>42</v>
      </c>
      <c r="C3239">
        <v>2623.5649618058069</v>
      </c>
      <c r="D3239">
        <v>119.37954029739051</v>
      </c>
      <c r="E3239" t="s">
        <v>4492</v>
      </c>
      <c r="F3239" s="2">
        <v>44408.37222222222</v>
      </c>
      <c r="G3239" s="8">
        <v>286.47443891352441</v>
      </c>
      <c r="H3239" s="7">
        <f>LN(G3239)</f>
        <v>5.6576493137226693</v>
      </c>
      <c r="I3239" s="7">
        <f>+(H3239-$O$10)/_xlfn.STDEV.S($H$2:$H$6885)</f>
        <v>4.759906392481425E-2</v>
      </c>
      <c r="J3239" s="7">
        <f>($O$9-H3239)/($O$9-$O$2)</f>
        <v>0.48730967393269159</v>
      </c>
      <c r="K3239" t="b">
        <f>G3239&lt;2000</f>
        <v>1</v>
      </c>
    </row>
    <row r="3240" spans="1:11" x14ac:dyDescent="0.25">
      <c r="A3240" s="1">
        <v>6207</v>
      </c>
      <c r="B3240" s="1" t="s">
        <v>1741</v>
      </c>
      <c r="C3240">
        <v>2156.4393643425001</v>
      </c>
      <c r="D3240">
        <v>114.3568070737</v>
      </c>
      <c r="E3240" t="s">
        <v>4629</v>
      </c>
      <c r="F3240" s="2">
        <v>44414.660254629627</v>
      </c>
      <c r="G3240" s="8">
        <v>286.25541375902338</v>
      </c>
      <c r="H3240" s="7">
        <f>LN(G3240)</f>
        <v>5.6568844673848853</v>
      </c>
      <c r="I3240" s="7">
        <f>+(H3240-$O$10)/_xlfn.STDEV.S($H$2:$H$6885)</f>
        <v>4.7044836742998454E-2</v>
      </c>
      <c r="J3240" s="7">
        <f>($O$9-H3240)/($O$9-$O$2)</f>
        <v>0.48739369175958902</v>
      </c>
      <c r="K3240" t="b">
        <f>G3240&lt;2000</f>
        <v>1</v>
      </c>
    </row>
    <row r="3241" spans="1:11" x14ac:dyDescent="0.25">
      <c r="A3241" s="1">
        <v>19007</v>
      </c>
      <c r="B3241" s="1" t="s">
        <v>5</v>
      </c>
      <c r="C3241">
        <v>4188.9039162219206</v>
      </c>
      <c r="D3241">
        <v>188.79654336692619</v>
      </c>
      <c r="E3241" t="s">
        <v>2374</v>
      </c>
      <c r="F3241" s="2">
        <v>44319.729583333326</v>
      </c>
      <c r="G3241" s="8">
        <v>286.2391527682642</v>
      </c>
      <c r="H3241" s="7">
        <f>LN(G3241)</f>
        <v>5.6568276598911051</v>
      </c>
      <c r="I3241" s="7">
        <f>+(H3241-$O$10)/_xlfn.STDEV.S($H$2:$H$6885)</f>
        <v>4.7003672582789501E-2</v>
      </c>
      <c r="J3241" s="7">
        <f>($O$9-H3241)/($O$9-$O$2)</f>
        <v>0.4873999320224276</v>
      </c>
      <c r="K3241" t="b">
        <f>G3241&lt;2000</f>
        <v>1</v>
      </c>
    </row>
    <row r="3242" spans="1:11" x14ac:dyDescent="0.25">
      <c r="A3242" s="1">
        <v>13672</v>
      </c>
      <c r="B3242" s="1" t="s">
        <v>5</v>
      </c>
      <c r="C3242">
        <v>10494.643218678561</v>
      </c>
      <c r="D3242">
        <v>275.83845734037351</v>
      </c>
      <c r="E3242" t="s">
        <v>932</v>
      </c>
      <c r="F3242" s="2">
        <v>44208.679699074077</v>
      </c>
      <c r="G3242" s="8">
        <v>286.19217618938882</v>
      </c>
      <c r="H3242" s="7">
        <f>LN(G3242)</f>
        <v>5.6566635298842218</v>
      </c>
      <c r="I3242" s="7">
        <f>+(H3242-$O$10)/_xlfn.STDEV.S($H$2:$H$6885)</f>
        <v>4.6884739789792296E-2</v>
      </c>
      <c r="J3242" s="7">
        <f>($O$9-H3242)/($O$9-$O$2)</f>
        <v>0.48741796158709405</v>
      </c>
      <c r="K3242" t="b">
        <f>G3242&lt;2000</f>
        <v>1</v>
      </c>
    </row>
    <row r="3243" spans="1:11" x14ac:dyDescent="0.25">
      <c r="A3243" s="1">
        <v>6957</v>
      </c>
      <c r="B3243" s="1" t="s">
        <v>5</v>
      </c>
      <c r="C3243">
        <v>7730.2917491084472</v>
      </c>
      <c r="D3243">
        <v>253.68350725490109</v>
      </c>
      <c r="E3243" t="s">
        <v>1276</v>
      </c>
      <c r="F3243" s="2">
        <v>44236.636261574073</v>
      </c>
      <c r="G3243" s="8">
        <v>285.92782437646491</v>
      </c>
      <c r="H3243" s="7">
        <f>LN(G3243)</f>
        <v>5.6557394166510715</v>
      </c>
      <c r="I3243" s="7">
        <f>+(H3243-$O$10)/_xlfn.STDEV.S($H$2:$H$6885)</f>
        <v>4.6215103749732978E-2</v>
      </c>
      <c r="J3243" s="7">
        <f>($O$9-H3243)/($O$9-$O$2)</f>
        <v>0.48751947476931234</v>
      </c>
      <c r="K3243" t="b">
        <f>G3243&lt;2000</f>
        <v>1</v>
      </c>
    </row>
    <row r="3244" spans="1:11" x14ac:dyDescent="0.25">
      <c r="A3244" s="1">
        <v>8637</v>
      </c>
      <c r="B3244" s="1" t="s">
        <v>1741</v>
      </c>
      <c r="C3244">
        <v>2522.0294107675199</v>
      </c>
      <c r="D3244">
        <v>51.773051430700797</v>
      </c>
      <c r="E3244" t="s">
        <v>6334</v>
      </c>
      <c r="F3244" s="2">
        <v>44494.361851851849</v>
      </c>
      <c r="G3244" s="8">
        <v>285.83103190548911</v>
      </c>
      <c r="H3244" s="7">
        <f>LN(G3244)</f>
        <v>5.6554008386969672</v>
      </c>
      <c r="I3244" s="7">
        <f>+(H3244-$O$10)/_xlfn.STDEV.S($H$2:$H$6885)</f>
        <v>4.5969761520767288E-2</v>
      </c>
      <c r="J3244" s="7">
        <f>($O$9-H3244)/($O$9-$O$2)</f>
        <v>0.48755666731706204</v>
      </c>
      <c r="K3244" t="b">
        <f>G3244&lt;2000</f>
        <v>1</v>
      </c>
    </row>
    <row r="3245" spans="1:11" x14ac:dyDescent="0.25">
      <c r="A3245" s="1">
        <v>1474</v>
      </c>
      <c r="B3245" s="1" t="s">
        <v>5</v>
      </c>
      <c r="C3245">
        <v>4255.8648430018438</v>
      </c>
      <c r="D3245">
        <v>267.67675111966759</v>
      </c>
      <c r="E3245" t="s">
        <v>1060</v>
      </c>
      <c r="F3245" s="2">
        <v>44218.631064814806</v>
      </c>
      <c r="G3245" s="8">
        <v>285.80890248583432</v>
      </c>
      <c r="H3245" s="7">
        <f>LN(G3245)</f>
        <v>5.655323414366249</v>
      </c>
      <c r="I3245" s="7">
        <f>+(H3245-$O$10)/_xlfn.STDEV.S($H$2:$H$6885)</f>
        <v>4.5913657874193971E-2</v>
      </c>
      <c r="J3245" s="7">
        <f>($O$9-H3245)/($O$9-$O$2)</f>
        <v>0.48756517232479313</v>
      </c>
      <c r="K3245" t="b">
        <f>G3245&lt;2000</f>
        <v>1</v>
      </c>
    </row>
    <row r="3246" spans="1:11" x14ac:dyDescent="0.25">
      <c r="A3246" s="1">
        <v>701</v>
      </c>
      <c r="B3246" s="1" t="s">
        <v>5</v>
      </c>
      <c r="C3246">
        <v>4626.6263492441813</v>
      </c>
      <c r="D3246">
        <v>215.25546468648719</v>
      </c>
      <c r="E3246" t="s">
        <v>1849</v>
      </c>
      <c r="F3246" s="2">
        <v>44285.543391203697</v>
      </c>
      <c r="G3246" s="8">
        <v>285.77387190899361</v>
      </c>
      <c r="H3246" s="7">
        <f>LN(G3246)</f>
        <v>5.6552008404243681</v>
      </c>
      <c r="I3246" s="7">
        <f>+(H3246-$O$10)/_xlfn.STDEV.S($H$2:$H$6885)</f>
        <v>4.5824837666765761E-2</v>
      </c>
      <c r="J3246" s="7">
        <f>($O$9-H3246)/($O$9-$O$2)</f>
        <v>0.4875786369852384</v>
      </c>
      <c r="K3246" t="b">
        <f>G3246&lt;2000</f>
        <v>1</v>
      </c>
    </row>
    <row r="3247" spans="1:11" x14ac:dyDescent="0.25">
      <c r="A3247" s="1">
        <v>1758</v>
      </c>
      <c r="B3247" s="1" t="s">
        <v>1741</v>
      </c>
      <c r="C3247">
        <v>4068.2404999999999</v>
      </c>
      <c r="D3247">
        <v>179.8060449999999</v>
      </c>
      <c r="E3247" t="s">
        <v>2586</v>
      </c>
      <c r="F3247" s="2">
        <v>44330.536990740737</v>
      </c>
      <c r="G3247" s="8">
        <v>285.42141565364523</v>
      </c>
      <c r="H3247" s="7">
        <f>LN(G3247)</f>
        <v>5.6539667395563962</v>
      </c>
      <c r="I3247" s="7">
        <f>+(H3247-$O$10)/_xlfn.STDEV.S($H$2:$H$6885)</f>
        <v>4.4930576672963879E-2</v>
      </c>
      <c r="J3247" s="7">
        <f>($O$9-H3247)/($O$9-$O$2)</f>
        <v>0.48771420208894228</v>
      </c>
      <c r="K3247" t="b">
        <f>G3247&lt;2000</f>
        <v>1</v>
      </c>
    </row>
    <row r="3248" spans="1:11" x14ac:dyDescent="0.25">
      <c r="A3248" s="1">
        <v>263</v>
      </c>
      <c r="B3248" s="1" t="s">
        <v>1741</v>
      </c>
      <c r="C3248">
        <v>4306.1205</v>
      </c>
      <c r="D3248">
        <v>214.92406500000001</v>
      </c>
      <c r="E3248" t="s">
        <v>1851</v>
      </c>
      <c r="F3248" s="2">
        <v>44285.595347222217</v>
      </c>
      <c r="G3248" s="8">
        <v>285.3878366143025</v>
      </c>
      <c r="H3248" s="7">
        <f>LN(G3248)</f>
        <v>5.6538490854039871</v>
      </c>
      <c r="I3248" s="7">
        <f>+(H3248-$O$10)/_xlfn.STDEV.S($H$2:$H$6885)</f>
        <v>4.4845321470582296E-2</v>
      </c>
      <c r="J3248" s="7">
        <f>($O$9-H3248)/($O$9-$O$2)</f>
        <v>0.48772712631400889</v>
      </c>
      <c r="K3248" t="b">
        <f>G3248&lt;2000</f>
        <v>1</v>
      </c>
    </row>
    <row r="3249" spans="1:11" x14ac:dyDescent="0.25">
      <c r="A3249" s="1">
        <v>5021</v>
      </c>
      <c r="B3249" s="1" t="s">
        <v>5</v>
      </c>
      <c r="C3249">
        <v>4613.6167648705186</v>
      </c>
      <c r="D3249">
        <v>290.84897704016299</v>
      </c>
      <c r="E3249" t="s">
        <v>710</v>
      </c>
      <c r="F3249" s="2">
        <v>44188.471435185187</v>
      </c>
      <c r="G3249" s="8">
        <v>285.37334695816389</v>
      </c>
      <c r="H3249" s="7">
        <f>LN(G3249)</f>
        <v>5.6537983123081332</v>
      </c>
      <c r="I3249" s="7">
        <f>+(H3249-$O$10)/_xlfn.STDEV.S($H$2:$H$6885)</f>
        <v>4.4808529989160434E-2</v>
      </c>
      <c r="J3249" s="7">
        <f>($O$9-H3249)/($O$9-$O$2)</f>
        <v>0.48773270370252175</v>
      </c>
      <c r="K3249" t="b">
        <f>G3249&lt;2000</f>
        <v>1</v>
      </c>
    </row>
    <row r="3250" spans="1:11" x14ac:dyDescent="0.25">
      <c r="A3250" s="1">
        <v>18239</v>
      </c>
      <c r="B3250" s="1" t="s">
        <v>5</v>
      </c>
      <c r="C3250">
        <v>2800.394304215461</v>
      </c>
      <c r="D3250">
        <v>199.75607184690611</v>
      </c>
      <c r="E3250" t="s">
        <v>2115</v>
      </c>
      <c r="F3250" s="2">
        <v>44304.812743055547</v>
      </c>
      <c r="G3250" s="8">
        <v>285.18480896538068</v>
      </c>
      <c r="H3250" s="7">
        <f>LN(G3250)</f>
        <v>5.6531374226242743</v>
      </c>
      <c r="I3250" s="7">
        <f>+(H3250-$O$10)/_xlfn.STDEV.S($H$2:$H$6885)</f>
        <v>4.432963245264681E-2</v>
      </c>
      <c r="J3250" s="7">
        <f>($O$9-H3250)/($O$9-$O$2)</f>
        <v>0.48780530196483107</v>
      </c>
      <c r="K3250" t="b">
        <f>G3250&lt;2000</f>
        <v>1</v>
      </c>
    </row>
    <row r="3251" spans="1:11" x14ac:dyDescent="0.25">
      <c r="A3251" s="1">
        <v>7293</v>
      </c>
      <c r="B3251" s="1" t="s">
        <v>5</v>
      </c>
      <c r="C3251">
        <v>5232.2914548706149</v>
      </c>
      <c r="D3251">
        <v>300.50726030901399</v>
      </c>
      <c r="E3251" t="s">
        <v>361</v>
      </c>
      <c r="F3251" s="2">
        <v>44175.697777777779</v>
      </c>
      <c r="G3251" s="8">
        <v>285.06150939265399</v>
      </c>
      <c r="H3251" s="7">
        <f>LN(G3251)</f>
        <v>5.6527049794127047</v>
      </c>
      <c r="I3251" s="7">
        <f>+(H3251-$O$10)/_xlfn.STDEV.S($H$2:$H$6885)</f>
        <v>4.401627306187296E-2</v>
      </c>
      <c r="J3251" s="7">
        <f>($O$9-H3251)/($O$9-$O$2)</f>
        <v>0.48785280554443622</v>
      </c>
      <c r="K3251" t="b">
        <f>G3251&lt;2000</f>
        <v>1</v>
      </c>
    </row>
    <row r="3252" spans="1:11" x14ac:dyDescent="0.25">
      <c r="A3252" s="1">
        <v>2045</v>
      </c>
      <c r="B3252" s="1" t="s">
        <v>1741</v>
      </c>
      <c r="C3252">
        <v>3233.691794118</v>
      </c>
      <c r="D3252">
        <v>169.99709382354001</v>
      </c>
      <c r="E3252" t="s">
        <v>2843</v>
      </c>
      <c r="F3252" s="2">
        <v>44342.794259259259</v>
      </c>
      <c r="G3252" s="8">
        <v>285.04572651268859</v>
      </c>
      <c r="H3252" s="7">
        <f>LN(G3252)</f>
        <v>5.6526496113030742</v>
      </c>
      <c r="I3252" s="7">
        <f>+(H3252-$O$10)/_xlfn.STDEV.S($H$2:$H$6885)</f>
        <v>4.3976151916164309E-2</v>
      </c>
      <c r="J3252" s="7">
        <f>($O$9-H3252)/($O$9-$O$2)</f>
        <v>0.48785888769194841</v>
      </c>
      <c r="K3252" t="b">
        <f>G3252&lt;2000</f>
        <v>1</v>
      </c>
    </row>
    <row r="3253" spans="1:11" x14ac:dyDescent="0.25">
      <c r="A3253" s="1">
        <v>28616</v>
      </c>
      <c r="B3253" s="1" t="s">
        <v>5</v>
      </c>
      <c r="C3253">
        <v>1825.293737367839</v>
      </c>
      <c r="D3253">
        <v>115.8514397662254</v>
      </c>
      <c r="E3253" t="s">
        <v>4561</v>
      </c>
      <c r="F3253" s="2">
        <v>44412.114247685182</v>
      </c>
      <c r="G3253" s="8">
        <v>285.02013122479889</v>
      </c>
      <c r="H3253" s="7">
        <f>LN(G3253)</f>
        <v>5.6525598136505417</v>
      </c>
      <c r="I3253" s="7">
        <f>+(H3253-$O$10)/_xlfn.STDEV.S($H$2:$H$6885)</f>
        <v>4.3911082244730781E-2</v>
      </c>
      <c r="J3253" s="7">
        <f>($O$9-H3253)/($O$9-$O$2)</f>
        <v>0.48786875190029139</v>
      </c>
      <c r="K3253" t="b">
        <f>G3253&lt;2000</f>
        <v>1</v>
      </c>
    </row>
    <row r="3254" spans="1:11" x14ac:dyDescent="0.25">
      <c r="A3254" s="1">
        <v>4251</v>
      </c>
      <c r="B3254" s="1" t="s">
        <v>5</v>
      </c>
      <c r="C3254">
        <v>4301.6180053962098</v>
      </c>
      <c r="D3254">
        <v>193.51970947246281</v>
      </c>
      <c r="E3254" t="s">
        <v>2262</v>
      </c>
      <c r="F3254" s="2">
        <v>44312.481724537043</v>
      </c>
      <c r="G3254" s="8">
        <v>284.82514081135622</v>
      </c>
      <c r="H3254" s="7">
        <f>LN(G3254)</f>
        <v>5.6518754509625575</v>
      </c>
      <c r="I3254" s="7">
        <f>+(H3254-$O$10)/_xlfn.STDEV.S($H$2:$H$6885)</f>
        <v>4.3415175570194989E-2</v>
      </c>
      <c r="J3254" s="7">
        <f>($O$9-H3254)/($O$9-$O$2)</f>
        <v>0.48794392865542985</v>
      </c>
      <c r="K3254" t="b">
        <f>G3254&lt;2000</f>
        <v>1</v>
      </c>
    </row>
    <row r="3255" spans="1:11" x14ac:dyDescent="0.25">
      <c r="A3255" s="1">
        <v>17433</v>
      </c>
      <c r="B3255" s="1" t="s">
        <v>5</v>
      </c>
      <c r="C3255">
        <v>415.41799169164</v>
      </c>
      <c r="D3255">
        <v>28.966685134952002</v>
      </c>
      <c r="E3255" t="s">
        <v>6754</v>
      </c>
      <c r="F3255" s="2">
        <v>44523.354375000003</v>
      </c>
      <c r="G3255" s="8">
        <v>284.82455651244658</v>
      </c>
      <c r="H3255" s="7">
        <f>LN(G3255)</f>
        <v>5.6518733995302037</v>
      </c>
      <c r="I3255" s="7">
        <f>+(H3255-$O$10)/_xlfn.STDEV.S($H$2:$H$6885)</f>
        <v>4.3413689049941244E-2</v>
      </c>
      <c r="J3255" s="7">
        <f>($O$9-H3255)/($O$9-$O$2)</f>
        <v>0.48794415400381669</v>
      </c>
      <c r="K3255" t="b">
        <f>G3255&lt;2000</f>
        <v>1</v>
      </c>
    </row>
    <row r="3256" spans="1:11" x14ac:dyDescent="0.25">
      <c r="A3256" s="1">
        <v>771</v>
      </c>
      <c r="B3256" s="1" t="s">
        <v>5</v>
      </c>
      <c r="C3256">
        <v>5546.4468783183756</v>
      </c>
      <c r="D3256">
        <v>312.53241858806109</v>
      </c>
      <c r="E3256" t="s">
        <v>65</v>
      </c>
      <c r="F3256" s="2">
        <v>44159.429409722223</v>
      </c>
      <c r="G3256" s="8">
        <v>284.44237074560431</v>
      </c>
      <c r="H3256" s="7">
        <f>LN(G3256)</f>
        <v>5.6505306697633291</v>
      </c>
      <c r="I3256" s="7">
        <f>+(H3256-$O$10)/_xlfn.STDEV.S($H$2:$H$6885)</f>
        <v>4.2440712782850561E-2</v>
      </c>
      <c r="J3256" s="7">
        <f>($O$9-H3256)/($O$9-$O$2)</f>
        <v>0.48809165191490056</v>
      </c>
      <c r="K3256" t="b">
        <f>G3256&lt;2000</f>
        <v>1</v>
      </c>
    </row>
    <row r="3257" spans="1:11" x14ac:dyDescent="0.25">
      <c r="A3257" s="1">
        <v>27136</v>
      </c>
      <c r="B3257" s="1" t="s">
        <v>5</v>
      </c>
      <c r="C3257">
        <v>2913.8106656920709</v>
      </c>
      <c r="D3257">
        <v>70.770235877932393</v>
      </c>
      <c r="E3257" t="s">
        <v>5913</v>
      </c>
      <c r="F3257" s="2">
        <v>44469.653599537043</v>
      </c>
      <c r="G3257" s="8">
        <v>284.41712458704433</v>
      </c>
      <c r="H3257" s="7">
        <f>LN(G3257)</f>
        <v>5.6504419091509686</v>
      </c>
      <c r="I3257" s="7">
        <f>+(H3257-$O$10)/_xlfn.STDEV.S($H$2:$H$6885)</f>
        <v>4.2376394577199814E-2</v>
      </c>
      <c r="J3257" s="7">
        <f>($O$9-H3257)/($O$9-$O$2)</f>
        <v>0.48810140220511727</v>
      </c>
      <c r="K3257" t="b">
        <f>G3257&lt;2000</f>
        <v>1</v>
      </c>
    </row>
    <row r="3258" spans="1:11" x14ac:dyDescent="0.25">
      <c r="A3258" s="1">
        <v>6677</v>
      </c>
      <c r="B3258" s="1" t="s">
        <v>5</v>
      </c>
      <c r="C3258">
        <v>8196.0514817932526</v>
      </c>
      <c r="D3258">
        <v>195.8926526535754</v>
      </c>
      <c r="E3258" t="s">
        <v>2220</v>
      </c>
      <c r="F3258" s="2">
        <v>44308.677060185182</v>
      </c>
      <c r="G3258" s="8">
        <v>283.96119459876002</v>
      </c>
      <c r="H3258" s="7">
        <f>LN(G3258)</f>
        <v>5.6488375900885233</v>
      </c>
      <c r="I3258" s="7">
        <f>+(H3258-$O$10)/_xlfn.STDEV.S($H$2:$H$6885)</f>
        <v>4.1213864028529737E-2</v>
      </c>
      <c r="J3258" s="7">
        <f>($O$9-H3258)/($O$9-$O$2)</f>
        <v>0.48827763551449982</v>
      </c>
      <c r="K3258" t="b">
        <f>G3258&lt;2000</f>
        <v>1</v>
      </c>
    </row>
    <row r="3259" spans="1:11" x14ac:dyDescent="0.25">
      <c r="A3259" s="1">
        <v>11389</v>
      </c>
      <c r="B3259" s="1" t="s">
        <v>5</v>
      </c>
      <c r="C3259">
        <v>8563.1916001647369</v>
      </c>
      <c r="D3259">
        <v>304.06712534722891</v>
      </c>
      <c r="E3259" t="s">
        <v>140</v>
      </c>
      <c r="F3259" s="2">
        <v>44169.442789351851</v>
      </c>
      <c r="G3259" s="8">
        <v>283.82451205163773</v>
      </c>
      <c r="H3259" s="7">
        <f>LN(G3259)</f>
        <v>5.6483561318617248</v>
      </c>
      <c r="I3259" s="7">
        <f>+(H3259-$O$10)/_xlfn.STDEV.S($H$2:$H$6885)</f>
        <v>4.0864987106436303E-2</v>
      </c>
      <c r="J3259" s="7">
        <f>($O$9-H3259)/($O$9-$O$2)</f>
        <v>0.48833052335871002</v>
      </c>
      <c r="K3259" t="b">
        <f>G3259&lt;2000</f>
        <v>1</v>
      </c>
    </row>
    <row r="3260" spans="1:11" x14ac:dyDescent="0.25">
      <c r="A3260" s="1">
        <v>16976</v>
      </c>
      <c r="B3260" s="1" t="s">
        <v>5</v>
      </c>
      <c r="C3260">
        <v>2001.8273486673479</v>
      </c>
      <c r="D3260">
        <v>142.21713320707201</v>
      </c>
      <c r="E3260" t="s">
        <v>3698</v>
      </c>
      <c r="F3260" s="2">
        <v>44377.421956018523</v>
      </c>
      <c r="G3260" s="8">
        <v>283.57506642099332</v>
      </c>
      <c r="H3260" s="7">
        <f>LN(G3260)</f>
        <v>5.6474768726723319</v>
      </c>
      <c r="I3260" s="7">
        <f>+(H3260-$O$10)/_xlfn.STDEV.S($H$2:$H$6885)</f>
        <v>4.0227853451544629E-2</v>
      </c>
      <c r="J3260" s="7">
        <f>($O$9-H3260)/($O$9-$O$2)</f>
        <v>0.48842710935608358</v>
      </c>
      <c r="K3260" t="b">
        <f>G3260&lt;2000</f>
        <v>1</v>
      </c>
    </row>
    <row r="3261" spans="1:11" x14ac:dyDescent="0.25">
      <c r="A3261" s="1">
        <v>39463</v>
      </c>
      <c r="B3261" s="1" t="s">
        <v>5</v>
      </c>
      <c r="C3261">
        <v>419.18838430434641</v>
      </c>
      <c r="D3261">
        <v>37.918145588558211</v>
      </c>
      <c r="E3261" t="s">
        <v>6629</v>
      </c>
      <c r="F3261" s="2">
        <v>44511.660821759258</v>
      </c>
      <c r="G3261" s="8">
        <v>283.52722524381062</v>
      </c>
      <c r="H3261" s="7">
        <f>LN(G3261)</f>
        <v>5.6473081511630054</v>
      </c>
      <c r="I3261" s="7">
        <f>+(H3261-$O$10)/_xlfn.STDEV.S($H$2:$H$6885)</f>
        <v>4.0105593538662485E-2</v>
      </c>
      <c r="J3261" s="7">
        <f>($O$9-H3261)/($O$9-$O$2)</f>
        <v>0.48844564329403189</v>
      </c>
      <c r="K3261" t="b">
        <f>G3261&lt;2000</f>
        <v>1</v>
      </c>
    </row>
    <row r="3262" spans="1:11" x14ac:dyDescent="0.25">
      <c r="A3262" s="1">
        <v>795</v>
      </c>
      <c r="B3262" s="1" t="s">
        <v>42</v>
      </c>
      <c r="C3262">
        <v>3694.9453451520021</v>
      </c>
      <c r="D3262">
        <v>257.15601221037502</v>
      </c>
      <c r="E3262" t="s">
        <v>1194</v>
      </c>
      <c r="F3262" s="2">
        <v>44229.383888888893</v>
      </c>
      <c r="G3262" s="8">
        <v>283.49287211137198</v>
      </c>
      <c r="H3262" s="7">
        <f>LN(G3262)</f>
        <v>5.6471869803874331</v>
      </c>
      <c r="I3262" s="7">
        <f>+(H3262-$O$10)/_xlfn.STDEV.S($H$2:$H$6885)</f>
        <v>4.001779010136227E-2</v>
      </c>
      <c r="J3262" s="7">
        <f>($O$9-H3262)/($O$9-$O$2)</f>
        <v>0.48845895381765492</v>
      </c>
      <c r="K3262" t="b">
        <f>G3262&lt;2000</f>
        <v>1</v>
      </c>
    </row>
    <row r="3263" spans="1:11" x14ac:dyDescent="0.25">
      <c r="A3263" s="1">
        <v>6143</v>
      </c>
      <c r="B3263" s="1" t="s">
        <v>5</v>
      </c>
      <c r="C3263">
        <v>4619.9856218859986</v>
      </c>
      <c r="D3263">
        <v>243.5103922726492</v>
      </c>
      <c r="E3263" t="s">
        <v>1428</v>
      </c>
      <c r="F3263" s="2">
        <v>44246.748981481483</v>
      </c>
      <c r="G3263" s="8">
        <v>283.30872631735662</v>
      </c>
      <c r="H3263" s="7">
        <f>LN(G3263)</f>
        <v>5.6465372087530383</v>
      </c>
      <c r="I3263" s="7">
        <f>+(H3263-$O$10)/_xlfn.STDEV.S($H$2:$H$6885)</f>
        <v>3.9546948987318656E-2</v>
      </c>
      <c r="J3263" s="7">
        <f>($O$9-H3263)/($O$9-$O$2)</f>
        <v>0.48853033077012831</v>
      </c>
      <c r="K3263" t="b">
        <f>G3263&lt;2000</f>
        <v>1</v>
      </c>
    </row>
    <row r="3264" spans="1:11" x14ac:dyDescent="0.25">
      <c r="A3264" s="1">
        <v>21448</v>
      </c>
      <c r="B3264" s="1" t="s">
        <v>5</v>
      </c>
      <c r="C3264">
        <v>2011.8910502327969</v>
      </c>
      <c r="D3264">
        <v>157.33630181875191</v>
      </c>
      <c r="E3264" t="s">
        <v>3182</v>
      </c>
      <c r="F3264" s="2">
        <v>44357.724085648151</v>
      </c>
      <c r="G3264" s="8">
        <v>283.24299213192808</v>
      </c>
      <c r="H3264" s="7">
        <f>LN(G3264)</f>
        <v>5.6463051586732913</v>
      </c>
      <c r="I3264" s="7">
        <f>+(H3264-$O$10)/_xlfn.STDEV.S($H$2:$H$6885)</f>
        <v>3.9378799575619912E-2</v>
      </c>
      <c r="J3264" s="7">
        <f>($O$9-H3264)/($O$9-$O$2)</f>
        <v>0.48855582130655184</v>
      </c>
      <c r="K3264" t="b">
        <f>G3264&lt;2000</f>
        <v>1</v>
      </c>
    </row>
    <row r="3265" spans="1:11" x14ac:dyDescent="0.25">
      <c r="A3265" s="1">
        <v>248</v>
      </c>
      <c r="B3265" s="1" t="s">
        <v>5</v>
      </c>
      <c r="C3265">
        <v>5694.026058010053</v>
      </c>
      <c r="D3265">
        <v>288.62671710770871</v>
      </c>
      <c r="E3265" t="s">
        <v>711</v>
      </c>
      <c r="F3265" s="2">
        <v>44188.473240740743</v>
      </c>
      <c r="G3265" s="8">
        <v>283.19429862203799</v>
      </c>
      <c r="H3265" s="7">
        <f>LN(G3265)</f>
        <v>5.6461332296325848</v>
      </c>
      <c r="I3265" s="7">
        <f>+(H3265-$O$10)/_xlfn.STDEV.S($H$2:$H$6885)</f>
        <v>3.925421540361599E-2</v>
      </c>
      <c r="J3265" s="7">
        <f>($O$9-H3265)/($O$9-$O$2)</f>
        <v>0.4885747075895438</v>
      </c>
      <c r="K3265" t="b">
        <f>G3265&lt;2000</f>
        <v>1</v>
      </c>
    </row>
    <row r="3266" spans="1:11" x14ac:dyDescent="0.25">
      <c r="A3266" s="1">
        <v>6166</v>
      </c>
      <c r="B3266" s="1" t="s">
        <v>5</v>
      </c>
      <c r="C3266">
        <v>4175.4256307771993</v>
      </c>
      <c r="D3266">
        <v>250.52553784663201</v>
      </c>
      <c r="E3266" t="s">
        <v>1287</v>
      </c>
      <c r="F3266" s="2">
        <v>44237.459270833337</v>
      </c>
      <c r="G3266" s="8">
        <v>283.08790743035632</v>
      </c>
      <c r="H3266" s="7">
        <f>LN(G3266)</f>
        <v>5.6457574763710614</v>
      </c>
      <c r="I3266" s="7">
        <f>+(H3266-$O$10)/_xlfn.STDEV.S($H$2:$H$6885)</f>
        <v>3.8981934997860818E-2</v>
      </c>
      <c r="J3266" s="7">
        <f>($O$9-H3266)/($O$9-$O$2)</f>
        <v>0.48861598381840599</v>
      </c>
      <c r="K3266" t="b">
        <f>G3266&lt;2000</f>
        <v>1</v>
      </c>
    </row>
    <row r="3267" spans="1:11" x14ac:dyDescent="0.25">
      <c r="A3267" s="1">
        <v>3154</v>
      </c>
      <c r="B3267" s="1" t="s">
        <v>5</v>
      </c>
      <c r="C3267">
        <v>6665.9327210701294</v>
      </c>
      <c r="D3267">
        <v>293.91180255548892</v>
      </c>
      <c r="E3267" t="s">
        <v>556</v>
      </c>
      <c r="F3267" s="2">
        <v>44181.461840277778</v>
      </c>
      <c r="G3267" s="8">
        <v>283.04514164221428</v>
      </c>
      <c r="H3267" s="7">
        <f>LN(G3267)</f>
        <v>5.6456063960259248</v>
      </c>
      <c r="I3267" s="7">
        <f>+(H3267-$O$10)/_xlfn.STDEV.S($H$2:$H$6885)</f>
        <v>3.8872458322904924E-2</v>
      </c>
      <c r="J3267" s="7">
        <f>($O$9-H3267)/($O$9-$O$2)</f>
        <v>0.48863257988699943</v>
      </c>
      <c r="K3267" t="b">
        <f>G3267&lt;2000</f>
        <v>1</v>
      </c>
    </row>
    <row r="3268" spans="1:11" x14ac:dyDescent="0.25">
      <c r="A3268" s="1">
        <v>2624</v>
      </c>
      <c r="B3268" s="1" t="s">
        <v>1741</v>
      </c>
      <c r="C3268">
        <v>4323.158251112347</v>
      </c>
      <c r="D3268">
        <v>146.16678004449389</v>
      </c>
      <c r="E3268" t="s">
        <v>3554</v>
      </c>
      <c r="F3268" s="2">
        <v>44371.969143518523</v>
      </c>
      <c r="G3268" s="8">
        <v>283.01985492892339</v>
      </c>
      <c r="H3268" s="7">
        <f>LN(G3268)</f>
        <v>5.6455170539416732</v>
      </c>
      <c r="I3268" s="7">
        <f>+(H3268-$O$10)/_xlfn.STDEV.S($H$2:$H$6885)</f>
        <v>3.8807718767877739E-2</v>
      </c>
      <c r="J3268" s="7">
        <f>($O$9-H3268)/($O$9-$O$2)</f>
        <v>0.48864239405149035</v>
      </c>
      <c r="K3268" t="b">
        <f>G3268&lt;2000</f>
        <v>1</v>
      </c>
    </row>
    <row r="3269" spans="1:11" x14ac:dyDescent="0.25">
      <c r="A3269" s="1">
        <v>3927</v>
      </c>
      <c r="B3269" s="1" t="s">
        <v>5</v>
      </c>
      <c r="C3269">
        <v>5256.3514486364111</v>
      </c>
      <c r="D3269">
        <v>281.87057701235778</v>
      </c>
      <c r="E3269" t="s">
        <v>806</v>
      </c>
      <c r="F3269" s="2">
        <v>44196.447060185194</v>
      </c>
      <c r="G3269" s="8">
        <v>282.62332325133229</v>
      </c>
      <c r="H3269" s="7">
        <f>LN(G3269)</f>
        <v>5.6441149978121397</v>
      </c>
      <c r="I3269" s="7">
        <f>+(H3269-$O$10)/_xlfn.STDEV.S($H$2:$H$6885)</f>
        <v>3.7791753103885314E-2</v>
      </c>
      <c r="J3269" s="7">
        <f>($O$9-H3269)/($O$9-$O$2)</f>
        <v>0.48879640892136988</v>
      </c>
      <c r="K3269" t="b">
        <f>G3269&lt;2000</f>
        <v>1</v>
      </c>
    </row>
    <row r="3270" spans="1:11" x14ac:dyDescent="0.25">
      <c r="A3270" s="1">
        <v>18287</v>
      </c>
      <c r="B3270" s="1" t="s">
        <v>5</v>
      </c>
      <c r="C3270">
        <v>5067.7717129302782</v>
      </c>
      <c r="D3270">
        <v>186.34254555886329</v>
      </c>
      <c r="E3270" t="s">
        <v>2367</v>
      </c>
      <c r="F3270" s="2">
        <v>44319.466423611113</v>
      </c>
      <c r="G3270" s="8">
        <v>282.21010038694999</v>
      </c>
      <c r="H3270" s="7">
        <f>LN(G3270)</f>
        <v>5.6426518303691031</v>
      </c>
      <c r="I3270" s="7">
        <f>+(H3270-$O$10)/_xlfn.STDEV.S($H$2:$H$6885)</f>
        <v>3.6731504622042277E-2</v>
      </c>
      <c r="J3270" s="7">
        <f>($O$9-H3270)/($O$9-$O$2)</f>
        <v>0.4889571368256273</v>
      </c>
      <c r="K3270" t="b">
        <f>G3270&lt;2000</f>
        <v>1</v>
      </c>
    </row>
    <row r="3271" spans="1:11" x14ac:dyDescent="0.25">
      <c r="A3271" s="1">
        <v>11126</v>
      </c>
      <c r="B3271" s="1" t="s">
        <v>5</v>
      </c>
      <c r="C3271">
        <v>5545.3146271087926</v>
      </c>
      <c r="D3271">
        <v>290.19998288362109</v>
      </c>
      <c r="E3271" t="s">
        <v>640</v>
      </c>
      <c r="F3271" s="2">
        <v>44184.524085648147</v>
      </c>
      <c r="G3271" s="8">
        <v>281.74693858586062</v>
      </c>
      <c r="H3271" s="7">
        <f>LN(G3271)</f>
        <v>5.6410092871496227</v>
      </c>
      <c r="I3271" s="7">
        <f>+(H3271-$O$10)/_xlfn.STDEV.S($H$2:$H$6885)</f>
        <v>3.5541275873375258E-2</v>
      </c>
      <c r="J3271" s="7">
        <f>($O$9-H3271)/($O$9-$O$2)</f>
        <v>0.48913756903150762</v>
      </c>
      <c r="K3271" t="b">
        <f>G3271&lt;2000</f>
        <v>1</v>
      </c>
    </row>
    <row r="3272" spans="1:11" x14ac:dyDescent="0.25">
      <c r="A3272" s="1">
        <v>34443</v>
      </c>
      <c r="B3272" s="1" t="s">
        <v>5</v>
      </c>
      <c r="C3272">
        <v>1321.795653797514</v>
      </c>
      <c r="D3272">
        <v>81.499048735680404</v>
      </c>
      <c r="E3272" t="s">
        <v>5597</v>
      </c>
      <c r="F3272" s="2">
        <v>44454.853842592587</v>
      </c>
      <c r="G3272" s="8">
        <v>281.64033376402921</v>
      </c>
      <c r="H3272" s="7">
        <f>LN(G3272)</f>
        <v>5.6406308447234768</v>
      </c>
      <c r="I3272" s="7">
        <f>+(H3272-$O$10)/_xlfn.STDEV.S($H$2:$H$6885)</f>
        <v>3.5267046830283977E-2</v>
      </c>
      <c r="J3272" s="7">
        <f>($O$9-H3272)/($O$9-$O$2)</f>
        <v>0.4891791406631934</v>
      </c>
      <c r="K3272" t="b">
        <f>G3272&lt;2000</f>
        <v>1</v>
      </c>
    </row>
    <row r="3273" spans="1:11" x14ac:dyDescent="0.25">
      <c r="A3273" s="1">
        <v>4239</v>
      </c>
      <c r="B3273" s="1" t="s">
        <v>42</v>
      </c>
      <c r="C3273">
        <v>5567.2544658299994</v>
      </c>
      <c r="D3273">
        <v>109.1163987513</v>
      </c>
      <c r="E3273" t="s">
        <v>4692</v>
      </c>
      <c r="F3273" s="2">
        <v>44418.627835648149</v>
      </c>
      <c r="G3273" s="8">
        <v>280.77763077562582</v>
      </c>
      <c r="H3273" s="7">
        <f>LN(G3273)</f>
        <v>5.6375630064984668</v>
      </c>
      <c r="I3273" s="7">
        <f>+(H3273-$O$10)/_xlfn.STDEV.S($H$2:$H$6885)</f>
        <v>3.3044012934821836E-2</v>
      </c>
      <c r="J3273" s="7">
        <f>($O$9-H3273)/($O$9-$O$2)</f>
        <v>0.48951614051297365</v>
      </c>
      <c r="K3273" t="b">
        <f>G3273&lt;2000</f>
        <v>1</v>
      </c>
    </row>
    <row r="3274" spans="1:11" x14ac:dyDescent="0.25">
      <c r="A3274" s="1">
        <v>4079</v>
      </c>
      <c r="B3274" s="1" t="s">
        <v>42</v>
      </c>
      <c r="C3274">
        <v>1916.489314854877</v>
      </c>
      <c r="D3274">
        <v>102.8660640756024</v>
      </c>
      <c r="E3274" t="s">
        <v>4887</v>
      </c>
      <c r="F3274" s="2">
        <v>44426.738113425927</v>
      </c>
      <c r="G3274" s="8">
        <v>280.746318597997</v>
      </c>
      <c r="H3274" s="7">
        <f>LN(G3274)</f>
        <v>5.6374514807916967</v>
      </c>
      <c r="I3274" s="7">
        <f>+(H3274-$O$10)/_xlfn.STDEV.S($H$2:$H$6885)</f>
        <v>3.2963198560600891E-2</v>
      </c>
      <c r="J3274" s="7">
        <f>($O$9-H3274)/($O$9-$O$2)</f>
        <v>0.48952839153264011</v>
      </c>
      <c r="K3274" t="b">
        <f>G3274&lt;2000</f>
        <v>1</v>
      </c>
    </row>
    <row r="3275" spans="1:11" x14ac:dyDescent="0.25">
      <c r="A3275" s="1">
        <v>2927</v>
      </c>
      <c r="B3275" s="1" t="s">
        <v>42</v>
      </c>
      <c r="C3275">
        <v>4126.5187278853073</v>
      </c>
      <c r="D3275">
        <v>129.9214366862123</v>
      </c>
      <c r="E3275" t="s">
        <v>4046</v>
      </c>
      <c r="F3275" s="2">
        <v>44391.408125000002</v>
      </c>
      <c r="G3275" s="8">
        <v>280.48870948361417</v>
      </c>
      <c r="H3275" s="7">
        <f>LN(G3275)</f>
        <v>5.6365334727573266</v>
      </c>
      <c r="I3275" s="7">
        <f>+(H3275-$O$10)/_xlfn.STDEV.S($H$2:$H$6885)</f>
        <v>3.2297986503434968E-2</v>
      </c>
      <c r="J3275" s="7">
        <f>($O$9-H3275)/($O$9-$O$2)</f>
        <v>0.48962923406310921</v>
      </c>
      <c r="K3275" t="b">
        <f>G3275&lt;2000</f>
        <v>1</v>
      </c>
    </row>
    <row r="3276" spans="1:11" x14ac:dyDescent="0.25">
      <c r="A3276" s="1">
        <v>4444</v>
      </c>
      <c r="B3276" s="1" t="s">
        <v>42</v>
      </c>
      <c r="C3276">
        <v>1881.682554883886</v>
      </c>
      <c r="D3276">
        <v>125.119494924766</v>
      </c>
      <c r="E3276" t="s">
        <v>4195</v>
      </c>
      <c r="F3276" s="2">
        <v>44397.655601851853</v>
      </c>
      <c r="G3276" s="8">
        <v>280.48648597747172</v>
      </c>
      <c r="H3276" s="7">
        <f>LN(G3276)</f>
        <v>5.6365255454687038</v>
      </c>
      <c r="I3276" s="7">
        <f>+(H3276-$O$10)/_xlfn.STDEV.S($H$2:$H$6885)</f>
        <v>3.229224218772625E-2</v>
      </c>
      <c r="J3276" s="7">
        <f>($O$9-H3276)/($O$9-$O$2)</f>
        <v>0.48963010487013325</v>
      </c>
      <c r="K3276" t="b">
        <f>G3276&lt;2000</f>
        <v>1</v>
      </c>
    </row>
    <row r="3277" spans="1:11" x14ac:dyDescent="0.25">
      <c r="A3277" s="1">
        <v>21906</v>
      </c>
      <c r="B3277" s="1" t="s">
        <v>5</v>
      </c>
      <c r="C3277">
        <v>3679.88535497372</v>
      </c>
      <c r="D3277">
        <v>150.67462984365019</v>
      </c>
      <c r="E3277" t="s">
        <v>3317</v>
      </c>
      <c r="F3277" s="2">
        <v>44364.368391203701</v>
      </c>
      <c r="G3277" s="8">
        <v>280.44065138796128</v>
      </c>
      <c r="H3277" s="7">
        <f>LN(G3277)</f>
        <v>5.6363621210716319</v>
      </c>
      <c r="I3277" s="7">
        <f>+(H3277-$O$10)/_xlfn.STDEV.S($H$2:$H$6885)</f>
        <v>3.2173820697611662E-2</v>
      </c>
      <c r="J3277" s="7">
        <f>($O$9-H3277)/($O$9-$O$2)</f>
        <v>0.48964805692406321</v>
      </c>
      <c r="K3277" t="b">
        <f>G3277&lt;2000</f>
        <v>1</v>
      </c>
    </row>
    <row r="3278" spans="1:11" x14ac:dyDescent="0.25">
      <c r="A3278" s="1">
        <v>10258</v>
      </c>
      <c r="B3278" s="1" t="s">
        <v>5</v>
      </c>
      <c r="C3278">
        <v>3905.2219218955588</v>
      </c>
      <c r="D3278">
        <v>263.55187044324822</v>
      </c>
      <c r="E3278" t="s">
        <v>1037</v>
      </c>
      <c r="F3278" s="2">
        <v>44217.410983796297</v>
      </c>
      <c r="G3278" s="8">
        <v>280.40381228791227</v>
      </c>
      <c r="H3278" s="7">
        <f>LN(G3278)</f>
        <v>5.6362307509592826</v>
      </c>
      <c r="I3278" s="7">
        <f>+(H3278-$O$10)/_xlfn.STDEV.S($H$2:$H$6885)</f>
        <v>3.2078626560508083E-2</v>
      </c>
      <c r="J3278" s="7">
        <f>($O$9-H3278)/($O$9-$O$2)</f>
        <v>0.48966248783758609</v>
      </c>
      <c r="K3278" t="b">
        <f>G3278&lt;2000</f>
        <v>1</v>
      </c>
    </row>
    <row r="3279" spans="1:11" x14ac:dyDescent="0.25">
      <c r="A3279" s="1">
        <v>31900</v>
      </c>
      <c r="B3279" s="1" t="s">
        <v>5</v>
      </c>
      <c r="C3279">
        <v>1103.1286905088541</v>
      </c>
      <c r="D3279">
        <v>79.845098317383702</v>
      </c>
      <c r="E3279" t="s">
        <v>5626</v>
      </c>
      <c r="F3279" s="2">
        <v>44456.511076388888</v>
      </c>
      <c r="G3279" s="8">
        <v>280.32306776982131</v>
      </c>
      <c r="H3279" s="7">
        <f>LN(G3279)</f>
        <v>5.6359427515017186</v>
      </c>
      <c r="I3279" s="7">
        <f>+(H3279-$O$10)/_xlfn.STDEV.S($H$2:$H$6885)</f>
        <v>3.1869934801333814E-2</v>
      </c>
      <c r="J3279" s="7">
        <f>($O$9-H3279)/($O$9-$O$2)</f>
        <v>0.48969412437341925</v>
      </c>
      <c r="K3279" t="b">
        <f>G3279&lt;2000</f>
        <v>1</v>
      </c>
    </row>
    <row r="3280" spans="1:11" x14ac:dyDescent="0.25">
      <c r="A3280" s="1">
        <v>5672</v>
      </c>
      <c r="B3280" s="1" t="s">
        <v>5</v>
      </c>
      <c r="C3280">
        <v>5042.1664705852363</v>
      </c>
      <c r="D3280">
        <v>273.28519453429578</v>
      </c>
      <c r="E3280" t="s">
        <v>884</v>
      </c>
      <c r="F3280" s="2">
        <v>44204.599594907413</v>
      </c>
      <c r="G3280" s="8">
        <v>280.29225921373489</v>
      </c>
      <c r="H3280" s="7">
        <f>LN(G3280)</f>
        <v>5.6358328417128325</v>
      </c>
      <c r="I3280" s="7">
        <f>+(H3280-$O$10)/_xlfn.STDEV.S($H$2:$H$6885)</f>
        <v>3.1790291362463696E-2</v>
      </c>
      <c r="J3280" s="7">
        <f>($O$9-H3280)/($O$9-$O$2)</f>
        <v>0.489706197885654</v>
      </c>
      <c r="K3280" t="b">
        <f>G3280&lt;2000</f>
        <v>1</v>
      </c>
    </row>
    <row r="3281" spans="1:11" x14ac:dyDescent="0.25">
      <c r="A3281" s="1">
        <v>2120</v>
      </c>
      <c r="B3281" s="1" t="s">
        <v>5</v>
      </c>
      <c r="C3281">
        <v>5995.4264515200402</v>
      </c>
      <c r="D3281">
        <v>270.24439602368341</v>
      </c>
      <c r="E3281" t="s">
        <v>923</v>
      </c>
      <c r="F3281" s="2">
        <v>44208.475208333337</v>
      </c>
      <c r="G3281" s="8">
        <v>280.22525058697141</v>
      </c>
      <c r="H3281" s="7">
        <f>LN(G3281)</f>
        <v>5.6355937461416472</v>
      </c>
      <c r="I3281" s="7">
        <f>+(H3281-$O$10)/_xlfn.STDEV.S($H$2:$H$6885)</f>
        <v>3.161703660780725E-2</v>
      </c>
      <c r="J3281" s="7">
        <f>($O$9-H3281)/($O$9-$O$2)</f>
        <v>0.48973246236430734</v>
      </c>
      <c r="K3281" t="b">
        <f>G3281&lt;2000</f>
        <v>1</v>
      </c>
    </row>
    <row r="3282" spans="1:11" x14ac:dyDescent="0.25">
      <c r="A3282" s="1">
        <v>3645</v>
      </c>
      <c r="B3282" s="1" t="s">
        <v>5</v>
      </c>
      <c r="C3282">
        <v>1858.6588199696801</v>
      </c>
      <c r="D3282">
        <v>98.253195177793188</v>
      </c>
      <c r="E3282" t="s">
        <v>5015</v>
      </c>
      <c r="F3282" s="2">
        <v>44432.395439814813</v>
      </c>
      <c r="G3282" s="8">
        <v>280.00128433314262</v>
      </c>
      <c r="H3282" s="7">
        <f>LN(G3282)</f>
        <v>5.6347941900628102</v>
      </c>
      <c r="I3282" s="7">
        <f>+(H3282-$O$10)/_xlfn.STDEV.S($H$2:$H$6885)</f>
        <v>3.1037657861533369E-2</v>
      </c>
      <c r="J3282" s="7">
        <f>($O$9-H3282)/($O$9-$O$2)</f>
        <v>0.48982029303160335</v>
      </c>
      <c r="K3282" t="b">
        <f>G3282&lt;2000</f>
        <v>1</v>
      </c>
    </row>
    <row r="3283" spans="1:11" x14ac:dyDescent="0.25">
      <c r="A3283" s="1">
        <v>8066</v>
      </c>
      <c r="B3283" s="1" t="s">
        <v>5</v>
      </c>
      <c r="C3283">
        <v>8790.1135384834397</v>
      </c>
      <c r="D3283">
        <v>146.36833707263321</v>
      </c>
      <c r="E3283" t="s">
        <v>3474</v>
      </c>
      <c r="F3283" s="2">
        <v>44369.631574074083</v>
      </c>
      <c r="G3283" s="8">
        <v>279.9387400273618</v>
      </c>
      <c r="H3283" s="7">
        <f>LN(G3283)</f>
        <v>5.6345707936156204</v>
      </c>
      <c r="I3283" s="7">
        <f>+(H3283-$O$10)/_xlfn.STDEV.S($H$2:$H$6885)</f>
        <v>3.0875779092900714E-2</v>
      </c>
      <c r="J3283" s="7">
        <f>($O$9-H3283)/($O$9-$O$2)</f>
        <v>0.48984483297263764</v>
      </c>
      <c r="K3283" t="b">
        <f>G3283&lt;2000</f>
        <v>1</v>
      </c>
    </row>
    <row r="3284" spans="1:11" x14ac:dyDescent="0.25">
      <c r="A3284" s="1">
        <v>7505</v>
      </c>
      <c r="B3284" s="1" t="s">
        <v>42</v>
      </c>
      <c r="C3284">
        <v>1132.292195715673</v>
      </c>
      <c r="D3284">
        <v>81.185745274751895</v>
      </c>
      <c r="E3284" t="s">
        <v>5588</v>
      </c>
      <c r="F3284" s="2">
        <v>44454.616597222222</v>
      </c>
      <c r="G3284" s="8">
        <v>279.9288609178916</v>
      </c>
      <c r="H3284" s="7">
        <f>LN(G3284)</f>
        <v>5.6345355027380819</v>
      </c>
      <c r="I3284" s="7">
        <f>+(H3284-$O$10)/_xlfn.STDEV.S($H$2:$H$6885)</f>
        <v>3.0850206422109561E-2</v>
      </c>
      <c r="J3284" s="7">
        <f>($O$9-H3284)/($O$9-$O$2)</f>
        <v>0.4898487096504664</v>
      </c>
      <c r="K3284" t="b">
        <f>G3284&lt;2000</f>
        <v>1</v>
      </c>
    </row>
    <row r="3285" spans="1:11" x14ac:dyDescent="0.25">
      <c r="A3285" s="1">
        <v>18852</v>
      </c>
      <c r="B3285" s="1" t="s">
        <v>5</v>
      </c>
      <c r="C3285">
        <v>4075.4047784919021</v>
      </c>
      <c r="D3285">
        <v>197.88512062801169</v>
      </c>
      <c r="E3285" t="s">
        <v>2097</v>
      </c>
      <c r="F3285" s="2">
        <v>44302.359930555547</v>
      </c>
      <c r="G3285" s="8">
        <v>279.8290482791727</v>
      </c>
      <c r="H3285" s="7">
        <f>LN(G3285)</f>
        <v>5.6341788748525738</v>
      </c>
      <c r="I3285" s="7">
        <f>+(H3285-$O$10)/_xlfn.STDEV.S($H$2:$H$6885)</f>
        <v>3.0591784752059207E-2</v>
      </c>
      <c r="J3285" s="7">
        <f>($O$9-H3285)/($O$9-$O$2)</f>
        <v>0.48988788497035907</v>
      </c>
      <c r="K3285" t="b">
        <f>G3285&lt;2000</f>
        <v>1</v>
      </c>
    </row>
    <row r="3286" spans="1:11" x14ac:dyDescent="0.25">
      <c r="A3286" s="1">
        <v>5069</v>
      </c>
      <c r="B3286" s="1" t="s">
        <v>5</v>
      </c>
      <c r="C3286">
        <v>7519.4633333250158</v>
      </c>
      <c r="D3286">
        <v>245.88292926805559</v>
      </c>
      <c r="E3286" t="s">
        <v>1348</v>
      </c>
      <c r="F3286" s="2">
        <v>44239.72016203704</v>
      </c>
      <c r="G3286" s="8">
        <v>279.80028291781127</v>
      </c>
      <c r="H3286" s="7">
        <f>LN(G3286)</f>
        <v>5.6340760733738691</v>
      </c>
      <c r="I3286" s="7">
        <f>+(H3286-$O$10)/_xlfn.STDEV.S($H$2:$H$6885)</f>
        <v>3.0517292176211724E-2</v>
      </c>
      <c r="J3286" s="7">
        <f>($O$9-H3286)/($O$9-$O$2)</f>
        <v>0.48989917763976981</v>
      </c>
      <c r="K3286" t="b">
        <f>G3286&lt;2000</f>
        <v>1</v>
      </c>
    </row>
    <row r="3287" spans="1:11" x14ac:dyDescent="0.25">
      <c r="A3287" s="1">
        <v>2746</v>
      </c>
      <c r="B3287" s="1" t="s">
        <v>5</v>
      </c>
      <c r="C3287">
        <v>5405.6299204588258</v>
      </c>
      <c r="D3287">
        <v>293.50857584411398</v>
      </c>
      <c r="E3287" t="s">
        <v>464</v>
      </c>
      <c r="F3287" s="2">
        <v>44177.585648148153</v>
      </c>
      <c r="G3287" s="8">
        <v>279.79533753020962</v>
      </c>
      <c r="H3287" s="7">
        <f>LN(G3287)</f>
        <v>5.6340583985121615</v>
      </c>
      <c r="I3287" s="7">
        <f>+(H3287-$O$10)/_xlfn.STDEV.S($H$2:$H$6885)</f>
        <v>3.050448452020392E-2</v>
      </c>
      <c r="J3287" s="7">
        <f>($O$9-H3287)/($O$9-$O$2)</f>
        <v>0.48990111921077306</v>
      </c>
      <c r="K3287" t="b">
        <f>G3287&lt;2000</f>
        <v>1</v>
      </c>
    </row>
    <row r="3288" spans="1:11" x14ac:dyDescent="0.25">
      <c r="A3288" s="1">
        <v>2480</v>
      </c>
      <c r="B3288" s="1" t="s">
        <v>42</v>
      </c>
      <c r="C3288">
        <v>2796.042343129121</v>
      </c>
      <c r="D3288">
        <v>179.08632801336859</v>
      </c>
      <c r="E3288" t="s">
        <v>2484</v>
      </c>
      <c r="F3288" s="2">
        <v>44326.742777777778</v>
      </c>
      <c r="G3288" s="8">
        <v>279.66419982146328</v>
      </c>
      <c r="H3288" s="7">
        <f>LN(G3288)</f>
        <v>5.6335895970979655</v>
      </c>
      <c r="I3288" s="7">
        <f>+(H3288-$O$10)/_xlfn.STDEV.S($H$2:$H$6885)</f>
        <v>3.0164779047632935E-2</v>
      </c>
      <c r="J3288" s="7">
        <f>($O$9-H3288)/($O$9-$O$2)</f>
        <v>0.48995261671310969</v>
      </c>
      <c r="K3288" t="b">
        <f>G3288&lt;2000</f>
        <v>1</v>
      </c>
    </row>
    <row r="3289" spans="1:11" x14ac:dyDescent="0.25">
      <c r="A3289" s="1">
        <v>3390</v>
      </c>
      <c r="B3289" s="1" t="s">
        <v>5</v>
      </c>
      <c r="C3289">
        <v>10126.63494032444</v>
      </c>
      <c r="D3289">
        <v>272.70859311725661</v>
      </c>
      <c r="E3289" t="s">
        <v>882</v>
      </c>
      <c r="F3289" s="2">
        <v>44204.519490740742</v>
      </c>
      <c r="G3289" s="8">
        <v>279.63792981570771</v>
      </c>
      <c r="H3289" s="7">
        <f>LN(G3289)</f>
        <v>5.6334956585828664</v>
      </c>
      <c r="I3289" s="7">
        <f>+(H3289-$O$10)/_xlfn.STDEV.S($H$2:$H$6885)</f>
        <v>3.0096708801473204E-2</v>
      </c>
      <c r="J3289" s="7">
        <f>($O$9-H3289)/($O$9-$O$2)</f>
        <v>0.48996293579226413</v>
      </c>
      <c r="K3289" t="b">
        <f>G3289&lt;2000</f>
        <v>1</v>
      </c>
    </row>
    <row r="3290" spans="1:11" x14ac:dyDescent="0.25">
      <c r="A3290" s="1">
        <v>28336</v>
      </c>
      <c r="B3290" s="1" t="s">
        <v>5</v>
      </c>
      <c r="C3290">
        <v>1817.574408668225</v>
      </c>
      <c r="D3290">
        <v>114.079761848259</v>
      </c>
      <c r="E3290" t="s">
        <v>4546</v>
      </c>
      <c r="F3290" s="2">
        <v>44411.557534722233</v>
      </c>
      <c r="G3290" s="8">
        <v>279.61218712877451</v>
      </c>
      <c r="H3290" s="7">
        <f>LN(G3290)</f>
        <v>5.6334035971378293</v>
      </c>
      <c r="I3290" s="7">
        <f>+(H3290-$O$10)/_xlfn.STDEV.S($H$2:$H$6885)</f>
        <v>3.0029998728199409E-2</v>
      </c>
      <c r="J3290" s="7">
        <f>($O$9-H3290)/($O$9-$O$2)</f>
        <v>0.48997304867660568</v>
      </c>
      <c r="K3290" t="b">
        <f>G3290&lt;2000</f>
        <v>1</v>
      </c>
    </row>
    <row r="3291" spans="1:11" x14ac:dyDescent="0.25">
      <c r="A3291" s="1">
        <v>399</v>
      </c>
      <c r="B3291" s="1" t="s">
        <v>5</v>
      </c>
      <c r="C3291">
        <v>8698.9472803067638</v>
      </c>
      <c r="D3291">
        <v>274.03978866206131</v>
      </c>
      <c r="E3291" t="s">
        <v>857</v>
      </c>
      <c r="F3291" s="2">
        <v>44202.603495370371</v>
      </c>
      <c r="G3291" s="8">
        <v>279.49849815661599</v>
      </c>
      <c r="H3291" s="7">
        <f>LN(G3291)</f>
        <v>5.6329969192591287</v>
      </c>
      <c r="I3291" s="7">
        <f>+(H3291-$O$10)/_xlfn.STDEV.S($H$2:$H$6885)</f>
        <v>2.9735309555375376E-2</v>
      </c>
      <c r="J3291" s="7">
        <f>($O$9-H3291)/($O$9-$O$2)</f>
        <v>0.49001772195269755</v>
      </c>
      <c r="K3291" t="b">
        <f>G3291&lt;2000</f>
        <v>1</v>
      </c>
    </row>
    <row r="3292" spans="1:11" x14ac:dyDescent="0.25">
      <c r="A3292" s="1">
        <v>32400</v>
      </c>
      <c r="B3292" s="1" t="s">
        <v>5</v>
      </c>
      <c r="C3292">
        <v>1689.0913947895999</v>
      </c>
      <c r="D3292">
        <v>68.555055771756003</v>
      </c>
      <c r="E3292" t="s">
        <v>5942</v>
      </c>
      <c r="F3292" s="2">
        <v>44470.904293981483</v>
      </c>
      <c r="G3292" s="8">
        <v>279.36165172013591</v>
      </c>
      <c r="H3292" s="7">
        <f>LN(G3292)</f>
        <v>5.6325071851485635</v>
      </c>
      <c r="I3292" s="7">
        <f>+(H3292-$O$10)/_xlfn.STDEV.S($H$2:$H$6885)</f>
        <v>2.9380435716632829E-2</v>
      </c>
      <c r="J3292" s="7">
        <f>($O$9-H3292)/($O$9-$O$2)</f>
        <v>0.49007151889686079</v>
      </c>
      <c r="K3292" t="b">
        <f>G3292&lt;2000</f>
        <v>1</v>
      </c>
    </row>
    <row r="3293" spans="1:11" x14ac:dyDescent="0.25">
      <c r="A3293" s="1">
        <v>19351</v>
      </c>
      <c r="B3293" s="1" t="s">
        <v>5</v>
      </c>
      <c r="C3293">
        <v>3785.767525522891</v>
      </c>
      <c r="D3293">
        <v>195.1229506805</v>
      </c>
      <c r="E3293" t="s">
        <v>2125</v>
      </c>
      <c r="F3293" s="2">
        <v>44305.479988425926</v>
      </c>
      <c r="G3293" s="8">
        <v>279.29919770177679</v>
      </c>
      <c r="H3293" s="7">
        <f>LN(G3293)</f>
        <v>5.632283600414878</v>
      </c>
      <c r="I3293" s="7">
        <f>+(H3293-$O$10)/_xlfn.STDEV.S($H$2:$H$6885)</f>
        <v>2.9218420510798683E-2</v>
      </c>
      <c r="J3293" s="7">
        <f>($O$9-H3293)/($O$9-$O$2)</f>
        <v>0.49009607952103285</v>
      </c>
      <c r="K3293" t="b">
        <f>G3293&lt;2000</f>
        <v>1</v>
      </c>
    </row>
    <row r="3294" spans="1:11" x14ac:dyDescent="0.25">
      <c r="A3294" s="1">
        <v>2945</v>
      </c>
      <c r="B3294" s="1" t="s">
        <v>5</v>
      </c>
      <c r="C3294">
        <v>5201.1301816916803</v>
      </c>
      <c r="D3294">
        <v>283.46382575929482</v>
      </c>
      <c r="E3294" t="s">
        <v>745</v>
      </c>
      <c r="F3294" s="2">
        <v>44189.487962962958</v>
      </c>
      <c r="G3294" s="8">
        <v>278.88931751389367</v>
      </c>
      <c r="H3294" s="7">
        <f>LN(G3294)</f>
        <v>5.630814991690837</v>
      </c>
      <c r="I3294" s="7">
        <f>+(H3294-$O$10)/_xlfn.STDEV.S($H$2:$H$6885)</f>
        <v>2.8154229137831534E-2</v>
      </c>
      <c r="J3294" s="7">
        <f>($O$9-H3294)/($O$9-$O$2)</f>
        <v>0.49025740514614341</v>
      </c>
      <c r="K3294" t="b">
        <f>G3294&lt;2000</f>
        <v>1</v>
      </c>
    </row>
    <row r="3295" spans="1:11" x14ac:dyDescent="0.25">
      <c r="A3295" s="1">
        <v>18256</v>
      </c>
      <c r="B3295" s="1" t="s">
        <v>5</v>
      </c>
      <c r="C3295">
        <v>10605.037209267801</v>
      </c>
      <c r="D3295">
        <v>197.68345011595881</v>
      </c>
      <c r="E3295" t="s">
        <v>2078</v>
      </c>
      <c r="F3295" s="2">
        <v>44301.486261574071</v>
      </c>
      <c r="G3295" s="8">
        <v>278.60085663723362</v>
      </c>
      <c r="H3295" s="7">
        <f>LN(G3295)</f>
        <v>5.6297801361336326</v>
      </c>
      <c r="I3295" s="7">
        <f>+(H3295-$O$10)/_xlfn.STDEV.S($H$2:$H$6885)</f>
        <v>2.7404346382665968E-2</v>
      </c>
      <c r="J3295" s="7">
        <f>($O$9-H3295)/($O$9-$O$2)</f>
        <v>0.49037108329399326</v>
      </c>
      <c r="K3295" t="b">
        <f>G3295&lt;2000</f>
        <v>1</v>
      </c>
    </row>
    <row r="3296" spans="1:11" x14ac:dyDescent="0.25">
      <c r="A3296" s="1">
        <v>4261</v>
      </c>
      <c r="B3296" s="1" t="s">
        <v>5</v>
      </c>
      <c r="C3296">
        <v>6075.2281544767784</v>
      </c>
      <c r="D3296">
        <v>293.56998807052452</v>
      </c>
      <c r="E3296" t="s">
        <v>374</v>
      </c>
      <c r="F3296" s="2">
        <v>44175.772916666669</v>
      </c>
      <c r="G3296" s="8">
        <v>278.53519757917701</v>
      </c>
      <c r="H3296" s="7">
        <f>LN(G3296)</f>
        <v>5.6295444340717626</v>
      </c>
      <c r="I3296" s="7">
        <f>+(H3296-$O$10)/_xlfn.STDEV.S($H$2:$H$6885)</f>
        <v>2.7233550651490957E-2</v>
      </c>
      <c r="J3296" s="7">
        <f>($O$9-H3296)/($O$9-$O$2)</f>
        <v>0.49039697499805884</v>
      </c>
      <c r="K3296" t="b">
        <f>G3296&lt;2000</f>
        <v>1</v>
      </c>
    </row>
    <row r="3297" spans="1:11" x14ac:dyDescent="0.25">
      <c r="A3297" s="1">
        <v>15043</v>
      </c>
      <c r="B3297" s="1" t="s">
        <v>5</v>
      </c>
      <c r="C3297">
        <v>2981.8541284513522</v>
      </c>
      <c r="D3297">
        <v>198.57660893657521</v>
      </c>
      <c r="E3297" t="s">
        <v>2041</v>
      </c>
      <c r="F3297" s="2">
        <v>44299.61986111111</v>
      </c>
      <c r="G3297" s="8">
        <v>277.85723369736672</v>
      </c>
      <c r="H3297" s="7">
        <f>LN(G3297)</f>
        <v>5.6271074339285772</v>
      </c>
      <c r="I3297" s="7">
        <f>+(H3297-$O$10)/_xlfn.STDEV.S($H$2:$H$6885)</f>
        <v>2.5467638134532941E-2</v>
      </c>
      <c r="J3297" s="7">
        <f>($O$9-H3297)/($O$9-$O$2)</f>
        <v>0.49066467773266614</v>
      </c>
      <c r="K3297" t="b">
        <f>G3297&lt;2000</f>
        <v>1</v>
      </c>
    </row>
    <row r="3298" spans="1:11" x14ac:dyDescent="0.25">
      <c r="A3298" s="1">
        <v>24498</v>
      </c>
      <c r="B3298" s="1" t="s">
        <v>5</v>
      </c>
      <c r="C3298">
        <v>2581.5282340837198</v>
      </c>
      <c r="D3298">
        <v>149.0565655902972</v>
      </c>
      <c r="E3298" t="s">
        <v>3336</v>
      </c>
      <c r="F3298" s="2">
        <v>44364.635347222233</v>
      </c>
      <c r="G3298" s="8">
        <v>277.80722979917118</v>
      </c>
      <c r="H3298" s="7">
        <f>LN(G3298)</f>
        <v>5.6269274551765944</v>
      </c>
      <c r="I3298" s="7">
        <f>+(H3298-$O$10)/_xlfn.STDEV.S($H$2:$H$6885)</f>
        <v>2.5337220936240398E-2</v>
      </c>
      <c r="J3298" s="7">
        <f>($O$9-H3298)/($O$9-$O$2)</f>
        <v>0.49068444827072366</v>
      </c>
      <c r="K3298" t="b">
        <f>G3298&lt;2000</f>
        <v>1</v>
      </c>
    </row>
    <row r="3299" spans="1:11" x14ac:dyDescent="0.25">
      <c r="A3299" s="1">
        <v>10568</v>
      </c>
      <c r="B3299" s="1" t="s">
        <v>42</v>
      </c>
      <c r="C3299">
        <v>1236.54711</v>
      </c>
      <c r="D3299">
        <v>62.979032099999998</v>
      </c>
      <c r="E3299" t="s">
        <v>6056</v>
      </c>
      <c r="F3299" s="2">
        <v>44477.679398148153</v>
      </c>
      <c r="G3299" s="8">
        <v>277.6400082144612</v>
      </c>
      <c r="H3299" s="7">
        <f>LN(G3299)</f>
        <v>5.6263253400581181</v>
      </c>
      <c r="I3299" s="7">
        <f>+(H3299-$O$10)/_xlfn.STDEV.S($H$2:$H$6885)</f>
        <v>2.4900912950235481E-2</v>
      </c>
      <c r="J3299" s="7">
        <f>($O$9-H3299)/($O$9-$O$2)</f>
        <v>0.49075059018877615</v>
      </c>
      <c r="K3299" t="b">
        <f>G3299&lt;2000</f>
        <v>1</v>
      </c>
    </row>
    <row r="3300" spans="1:11" x14ac:dyDescent="0.25">
      <c r="A3300" s="1">
        <v>10759</v>
      </c>
      <c r="B3300" s="1" t="s">
        <v>42</v>
      </c>
      <c r="C3300">
        <v>853.4643256273439</v>
      </c>
      <c r="D3300">
        <v>53.122561600443653</v>
      </c>
      <c r="E3300" t="s">
        <v>6290</v>
      </c>
      <c r="F3300" s="2">
        <v>44490.613900462973</v>
      </c>
      <c r="G3300" s="8">
        <v>277.54730395967539</v>
      </c>
      <c r="H3300" s="7">
        <f>LN(G3300)</f>
        <v>5.6259913833785804</v>
      </c>
      <c r="I3300" s="7">
        <f>+(H3300-$O$10)/_xlfn.STDEV.S($H$2:$H$6885)</f>
        <v>2.4658919414795415E-2</v>
      </c>
      <c r="J3300" s="7">
        <f>($O$9-H3300)/($O$9-$O$2)</f>
        <v>0.49078727509279746</v>
      </c>
      <c r="K3300" t="b">
        <f>G3300&lt;2000</f>
        <v>1</v>
      </c>
    </row>
    <row r="3301" spans="1:11" x14ac:dyDescent="0.25">
      <c r="A3301" s="1">
        <v>399</v>
      </c>
      <c r="B3301" s="1" t="s">
        <v>42</v>
      </c>
      <c r="C3301">
        <v>6522.6</v>
      </c>
      <c r="D3301">
        <v>297.29849999999999</v>
      </c>
      <c r="E3301" t="s">
        <v>139</v>
      </c>
      <c r="F3301" s="2">
        <v>44169.440659722219</v>
      </c>
      <c r="G3301" s="8">
        <v>277.50498200272978</v>
      </c>
      <c r="H3301" s="7">
        <f>LN(G3301)</f>
        <v>5.6258388861883235</v>
      </c>
      <c r="I3301" s="7">
        <f>+(H3301-$O$10)/_xlfn.STDEV.S($H$2:$H$6885)</f>
        <v>2.4548416057695248E-2</v>
      </c>
      <c r="J3301" s="7">
        <f>($O$9-H3301)/($O$9-$O$2)</f>
        <v>0.49080402680082086</v>
      </c>
      <c r="K3301" t="b">
        <f>G3301&lt;2000</f>
        <v>1</v>
      </c>
    </row>
    <row r="3302" spans="1:11" x14ac:dyDescent="0.25">
      <c r="A3302" s="1">
        <v>19796</v>
      </c>
      <c r="B3302" s="1" t="s">
        <v>5</v>
      </c>
      <c r="C3302">
        <v>3735.8895938536348</v>
      </c>
      <c r="D3302">
        <v>152.82010037216929</v>
      </c>
      <c r="E3302" t="s">
        <v>3221</v>
      </c>
      <c r="F3302" s="2">
        <v>44359.45616898148</v>
      </c>
      <c r="G3302" s="8">
        <v>277.4832651739784</v>
      </c>
      <c r="H3302" s="7">
        <f>LN(G3302)</f>
        <v>5.6257606256886712</v>
      </c>
      <c r="I3302" s="7">
        <f>+(H3302-$O$10)/_xlfn.STDEV.S($H$2:$H$6885)</f>
        <v>2.4491706501766061E-2</v>
      </c>
      <c r="J3302" s="7">
        <f>($O$9-H3302)/($O$9-$O$2)</f>
        <v>0.49081262366111539</v>
      </c>
      <c r="K3302" t="b">
        <f>G3302&lt;2000</f>
        <v>1</v>
      </c>
    </row>
    <row r="3303" spans="1:11" x14ac:dyDescent="0.25">
      <c r="A3303" s="1">
        <v>15648</v>
      </c>
      <c r="B3303" s="1" t="s">
        <v>5</v>
      </c>
      <c r="C3303">
        <v>4441.8896081319008</v>
      </c>
      <c r="D3303">
        <v>228.86819109363171</v>
      </c>
      <c r="E3303" t="s">
        <v>1546</v>
      </c>
      <c r="F3303" s="2">
        <v>44259.357291666667</v>
      </c>
      <c r="G3303" s="8">
        <v>277.42278995852388</v>
      </c>
      <c r="H3303" s="7">
        <f>LN(G3303)</f>
        <v>5.6255426600884242</v>
      </c>
      <c r="I3303" s="7">
        <f>+(H3303-$O$10)/_xlfn.STDEV.S($H$2:$H$6885)</f>
        <v>2.4333763063470105E-2</v>
      </c>
      <c r="J3303" s="7">
        <f>($O$9-H3303)/($O$9-$O$2)</f>
        <v>0.49083656702747075</v>
      </c>
      <c r="K3303" t="b">
        <f>G3303&lt;2000</f>
        <v>1</v>
      </c>
    </row>
    <row r="3304" spans="1:11" x14ac:dyDescent="0.25">
      <c r="A3304" s="1">
        <v>3087</v>
      </c>
      <c r="B3304" s="1" t="s">
        <v>42</v>
      </c>
      <c r="C3304">
        <v>2149.8259601759992</v>
      </c>
      <c r="D3304">
        <v>147.93520661496009</v>
      </c>
      <c r="E3304" t="s">
        <v>3381</v>
      </c>
      <c r="F3304" s="2">
        <v>44365.745995370373</v>
      </c>
      <c r="G3304" s="8">
        <v>277.28984416052867</v>
      </c>
      <c r="H3304" s="7">
        <f>LN(G3304)</f>
        <v>5.6250633279356537</v>
      </c>
      <c r="I3304" s="7">
        <f>+(H3304-$O$10)/_xlfn.STDEV.S($H$2:$H$6885)</f>
        <v>2.3986426748893015E-2</v>
      </c>
      <c r="J3304" s="7">
        <f>($O$9-H3304)/($O$9-$O$2)</f>
        <v>0.49088922132395929</v>
      </c>
      <c r="K3304" t="b">
        <f>G3304&lt;2000</f>
        <v>1</v>
      </c>
    </row>
    <row r="3305" spans="1:11" x14ac:dyDescent="0.25">
      <c r="A3305" s="1">
        <v>371</v>
      </c>
      <c r="B3305" s="1" t="s">
        <v>5</v>
      </c>
      <c r="C3305">
        <v>6491.0167273225206</v>
      </c>
      <c r="D3305">
        <v>295.24239695229471</v>
      </c>
      <c r="E3305" t="s">
        <v>191</v>
      </c>
      <c r="F3305" s="2">
        <v>44171.838171296287</v>
      </c>
      <c r="G3305" s="8">
        <v>277.28586682965209</v>
      </c>
      <c r="H3305" s="7">
        <f>LN(G3305)</f>
        <v>5.6250489842462423</v>
      </c>
      <c r="I3305" s="7">
        <f>+(H3305-$O$10)/_xlfn.STDEV.S($H$2:$H$6885)</f>
        <v>2.3976032945371227E-2</v>
      </c>
      <c r="J3305" s="7">
        <f>($O$9-H3305)/($O$9-$O$2)</f>
        <v>0.4908907969680521</v>
      </c>
      <c r="K3305" t="b">
        <f>G3305&lt;2000</f>
        <v>1</v>
      </c>
    </row>
    <row r="3306" spans="1:11" x14ac:dyDescent="0.25">
      <c r="A3306" s="1">
        <v>18617</v>
      </c>
      <c r="B3306" s="1" t="s">
        <v>5</v>
      </c>
      <c r="C3306">
        <v>9660.226092509758</v>
      </c>
      <c r="D3306">
        <v>171.54122085488979</v>
      </c>
      <c r="E3306" t="s">
        <v>2621</v>
      </c>
      <c r="F3306" s="2">
        <v>44334.361979166657</v>
      </c>
      <c r="G3306" s="8">
        <v>276.90829259721761</v>
      </c>
      <c r="H3306" s="7">
        <f>LN(G3306)</f>
        <v>5.623686377714102</v>
      </c>
      <c r="I3306" s="7">
        <f>+(H3306-$O$10)/_xlfn.STDEV.S($H$2:$H$6885)</f>
        <v>2.2988653466742982E-2</v>
      </c>
      <c r="J3306" s="7">
        <f>($O$9-H3306)/($O$9-$O$2)</f>
        <v>0.49104047832768094</v>
      </c>
      <c r="K3306" t="b">
        <f>G3306&lt;2000</f>
        <v>1</v>
      </c>
    </row>
    <row r="3307" spans="1:11" x14ac:dyDescent="0.25">
      <c r="A3307" s="1">
        <v>3882</v>
      </c>
      <c r="B3307" s="1" t="s">
        <v>42</v>
      </c>
      <c r="C3307">
        <v>2536.8106724749891</v>
      </c>
      <c r="D3307">
        <v>136.58863149816159</v>
      </c>
      <c r="E3307" t="s">
        <v>3787</v>
      </c>
      <c r="F3307" s="2">
        <v>44380.400173611109</v>
      </c>
      <c r="G3307" s="8">
        <v>276.85644004006372</v>
      </c>
      <c r="H3307" s="7">
        <f>LN(G3307)</f>
        <v>5.6234991048371947</v>
      </c>
      <c r="I3307" s="7">
        <f>+(H3307-$O$10)/_xlfn.STDEV.S($H$2:$H$6885)</f>
        <v>2.2852950759321335E-2</v>
      </c>
      <c r="J3307" s="7">
        <f>($O$9-H3307)/($O$9-$O$2)</f>
        <v>0.49106105012018003</v>
      </c>
      <c r="K3307" t="b">
        <f>G3307&lt;2000</f>
        <v>1</v>
      </c>
    </row>
    <row r="3308" spans="1:11" x14ac:dyDescent="0.25">
      <c r="A3308" s="1">
        <v>685</v>
      </c>
      <c r="B3308" s="1" t="s">
        <v>1741</v>
      </c>
      <c r="C3308">
        <v>4444.3639999999996</v>
      </c>
      <c r="D3308">
        <v>176.59314499999999</v>
      </c>
      <c r="E3308" t="s">
        <v>2498</v>
      </c>
      <c r="F3308" s="2">
        <v>44327.514166666668</v>
      </c>
      <c r="G3308" s="8">
        <v>276.68394686706898</v>
      </c>
      <c r="H3308" s="7">
        <f>LN(G3308)</f>
        <v>5.6228758687277507</v>
      </c>
      <c r="I3308" s="7">
        <f>+(H3308-$O$10)/_xlfn.STDEV.S($H$2:$H$6885)</f>
        <v>2.240133796407183E-2</v>
      </c>
      <c r="J3308" s="7">
        <f>($O$9-H3308)/($O$9-$O$2)</f>
        <v>0.49112951216408707</v>
      </c>
      <c r="K3308" t="b">
        <f>G3308&lt;2000</f>
        <v>1</v>
      </c>
    </row>
    <row r="3309" spans="1:11" x14ac:dyDescent="0.25">
      <c r="A3309" s="1">
        <v>9765</v>
      </c>
      <c r="B3309" s="1" t="s">
        <v>5</v>
      </c>
      <c r="C3309">
        <v>6467.5024535070897</v>
      </c>
      <c r="D3309">
        <v>264.40945665466779</v>
      </c>
      <c r="E3309" t="s">
        <v>972</v>
      </c>
      <c r="F3309" s="2">
        <v>44211.488206018519</v>
      </c>
      <c r="G3309" s="8">
        <v>276.54191587058432</v>
      </c>
      <c r="H3309" s="7">
        <f>LN(G3309)</f>
        <v>5.6223624039417688</v>
      </c>
      <c r="I3309" s="7">
        <f>+(H3309-$O$10)/_xlfn.STDEV.S($H$2:$H$6885)</f>
        <v>2.2029268272111369E-2</v>
      </c>
      <c r="J3309" s="7">
        <f>($O$9-H3309)/($O$9-$O$2)</f>
        <v>0.49118591590608779</v>
      </c>
      <c r="K3309" t="b">
        <f>G3309&lt;2000</f>
        <v>1</v>
      </c>
    </row>
    <row r="3310" spans="1:11" x14ac:dyDescent="0.25">
      <c r="A3310" s="1">
        <v>37521</v>
      </c>
      <c r="B3310" s="1" t="s">
        <v>5</v>
      </c>
      <c r="C3310">
        <v>703.84408335168916</v>
      </c>
      <c r="D3310">
        <v>51.559331725956191</v>
      </c>
      <c r="E3310" t="s">
        <v>6320</v>
      </c>
      <c r="F3310" s="2">
        <v>44492.364062499997</v>
      </c>
      <c r="G3310" s="8">
        <v>276.30189075719261</v>
      </c>
      <c r="H3310" s="7">
        <f>LN(G3310)</f>
        <v>5.621494075037309</v>
      </c>
      <c r="I3310" s="7">
        <f>+(H3310-$O$10)/_xlfn.STDEV.S($H$2:$H$6885)</f>
        <v>2.1400054980717148E-2</v>
      </c>
      <c r="J3310" s="7">
        <f>($O$9-H3310)/($O$9-$O$2)</f>
        <v>0.49128130121942576</v>
      </c>
      <c r="K3310" t="b">
        <f>G3310&lt;2000</f>
        <v>1</v>
      </c>
    </row>
    <row r="3311" spans="1:11" x14ac:dyDescent="0.25">
      <c r="A3311" s="1">
        <v>12340</v>
      </c>
      <c r="B3311" s="1" t="s">
        <v>42</v>
      </c>
      <c r="C3311">
        <v>1035.025420944</v>
      </c>
      <c r="D3311">
        <v>50.415296059440003</v>
      </c>
      <c r="E3311" t="s">
        <v>6330</v>
      </c>
      <c r="F3311" s="2">
        <v>44493.822395833333</v>
      </c>
      <c r="G3311" s="8">
        <v>276.08235273975788</v>
      </c>
      <c r="H3311" s="7">
        <f>LN(G3311)</f>
        <v>5.6206992007027186</v>
      </c>
      <c r="I3311" s="7">
        <f>+(H3311-$O$10)/_xlfn.STDEV.S($H$2:$H$6885)</f>
        <v>2.0824068745842667E-2</v>
      </c>
      <c r="J3311" s="7">
        <f>($O$9-H3311)/($O$9-$O$2)</f>
        <v>0.49136861760044198</v>
      </c>
      <c r="K3311" t="b">
        <f>G3311&lt;2000</f>
        <v>1</v>
      </c>
    </row>
    <row r="3312" spans="1:11" x14ac:dyDescent="0.25">
      <c r="A3312" s="1">
        <v>3506</v>
      </c>
      <c r="B3312" s="1" t="s">
        <v>42</v>
      </c>
      <c r="C3312">
        <v>2078.0207419078401</v>
      </c>
      <c r="D3312">
        <v>152.848523271434</v>
      </c>
      <c r="E3312" t="s">
        <v>3189</v>
      </c>
      <c r="F3312" s="2">
        <v>44358.3830787037</v>
      </c>
      <c r="G3312" s="8">
        <v>276.06118772560859</v>
      </c>
      <c r="H3312" s="7">
        <f>LN(G3312)</f>
        <v>5.6206225358045225</v>
      </c>
      <c r="I3312" s="7">
        <f>+(H3312-$O$10)/_xlfn.STDEV.S($H$2:$H$6885)</f>
        <v>2.0768515403462182E-2</v>
      </c>
      <c r="J3312" s="7">
        <f>($O$9-H3312)/($O$9-$O$2)</f>
        <v>0.49137703918504994</v>
      </c>
      <c r="K3312" t="b">
        <f>G3312&lt;2000</f>
        <v>1</v>
      </c>
    </row>
    <row r="3313" spans="1:11" x14ac:dyDescent="0.25">
      <c r="A3313" s="1">
        <v>17185</v>
      </c>
      <c r="B3313" s="1" t="s">
        <v>5</v>
      </c>
      <c r="C3313">
        <v>1618.035976071722</v>
      </c>
      <c r="D3313">
        <v>167.87393828860331</v>
      </c>
      <c r="E3313" t="s">
        <v>2737</v>
      </c>
      <c r="F3313" s="2">
        <v>44338.496550925927</v>
      </c>
      <c r="G3313" s="8">
        <v>276.03586100424297</v>
      </c>
      <c r="H3313" s="7">
        <f>LN(G3313)</f>
        <v>5.6205307884516191</v>
      </c>
      <c r="I3313" s="7">
        <f>+(H3313-$O$10)/_xlfn.STDEV.S($H$2:$H$6885)</f>
        <v>2.0702032929366756E-2</v>
      </c>
      <c r="J3313" s="7">
        <f>($O$9-H3313)/($O$9-$O$2)</f>
        <v>0.4913871175665937</v>
      </c>
      <c r="K3313" t="b">
        <f>G3313&lt;2000</f>
        <v>1</v>
      </c>
    </row>
    <row r="3314" spans="1:11" x14ac:dyDescent="0.25">
      <c r="A3314" s="1">
        <v>17194</v>
      </c>
      <c r="B3314" s="1" t="s">
        <v>5</v>
      </c>
      <c r="C3314">
        <v>1408.1339456944629</v>
      </c>
      <c r="D3314">
        <v>107.1515436926834</v>
      </c>
      <c r="E3314" t="s">
        <v>4702</v>
      </c>
      <c r="F3314" s="2">
        <v>44418.73709490741</v>
      </c>
      <c r="G3314" s="8">
        <v>275.93421944821603</v>
      </c>
      <c r="H3314" s="7">
        <f>LN(G3314)</f>
        <v>5.6201625019782204</v>
      </c>
      <c r="I3314" s="7">
        <f>+(H3314-$O$10)/_xlfn.STDEV.S($H$2:$H$6885)</f>
        <v>2.0435163148903389E-2</v>
      </c>
      <c r="J3314" s="7">
        <f>($O$9-H3314)/($O$9-$O$2)</f>
        <v>0.49142757357408451</v>
      </c>
      <c r="K3314" t="b">
        <f>G3314&lt;2000</f>
        <v>1</v>
      </c>
    </row>
    <row r="3315" spans="1:11" x14ac:dyDescent="0.25">
      <c r="A3315" s="1">
        <v>37737</v>
      </c>
      <c r="B3315" s="1" t="s">
        <v>5</v>
      </c>
      <c r="C3315">
        <v>717.89569992780002</v>
      </c>
      <c r="D3315">
        <v>32.305306496750987</v>
      </c>
      <c r="E3315" t="s">
        <v>6702</v>
      </c>
      <c r="F3315" s="2">
        <v>44517.718900462962</v>
      </c>
      <c r="G3315" s="8">
        <v>275.78431316980959</v>
      </c>
      <c r="H3315" s="7">
        <f>LN(G3315)</f>
        <v>5.6196190861847217</v>
      </c>
      <c r="I3315" s="7">
        <f>+(H3315-$O$10)/_xlfn.STDEV.S($H$2:$H$6885)</f>
        <v>2.004139019228892E-2</v>
      </c>
      <c r="J3315" s="7">
        <f>($O$9-H3315)/($O$9-$O$2)</f>
        <v>0.49148726741298521</v>
      </c>
      <c r="K3315" t="b">
        <f>G3315&lt;2000</f>
        <v>1</v>
      </c>
    </row>
    <row r="3316" spans="1:11" x14ac:dyDescent="0.25">
      <c r="A3316" s="1">
        <v>272</v>
      </c>
      <c r="B3316" s="1" t="s">
        <v>1741</v>
      </c>
      <c r="C3316">
        <v>6449.8901126960936</v>
      </c>
      <c r="D3316">
        <v>208.1725862257104</v>
      </c>
      <c r="E3316" t="s">
        <v>1839</v>
      </c>
      <c r="F3316" s="2">
        <v>44284.743831018517</v>
      </c>
      <c r="G3316" s="8">
        <v>275.56920416011872</v>
      </c>
      <c r="H3316" s="7">
        <f>LN(G3316)</f>
        <v>5.618838791822415</v>
      </c>
      <c r="I3316" s="7">
        <f>+(H3316-$O$10)/_xlfn.STDEV.S($H$2:$H$6885)</f>
        <v>1.9475968977537523E-2</v>
      </c>
      <c r="J3316" s="7">
        <f>($O$9-H3316)/($O$9-$O$2)</f>
        <v>0.49157298219440299</v>
      </c>
      <c r="K3316" t="b">
        <f>G3316&lt;2000</f>
        <v>1</v>
      </c>
    </row>
    <row r="3317" spans="1:11" x14ac:dyDescent="0.25">
      <c r="A3317" s="1">
        <v>11070</v>
      </c>
      <c r="B3317" s="1" t="s">
        <v>1741</v>
      </c>
      <c r="C3317">
        <v>2083.6475</v>
      </c>
      <c r="D3317">
        <v>52.676464999999993</v>
      </c>
      <c r="E3317" t="s">
        <v>6291</v>
      </c>
      <c r="F3317" s="2">
        <v>44490.624710648153</v>
      </c>
      <c r="G3317" s="8">
        <v>275.25919423663299</v>
      </c>
      <c r="H3317" s="7">
        <f>LN(G3317)</f>
        <v>5.6177131782661061</v>
      </c>
      <c r="I3317" s="7">
        <f>+(H3317-$O$10)/_xlfn.STDEV.S($H$2:$H$6885)</f>
        <v>1.8660320659296022E-2</v>
      </c>
      <c r="J3317" s="7">
        <f>($O$9-H3317)/($O$9-$O$2)</f>
        <v>0.49169663004398456</v>
      </c>
      <c r="K3317" t="b">
        <f>G3317&lt;2000</f>
        <v>1</v>
      </c>
    </row>
    <row r="3318" spans="1:11" x14ac:dyDescent="0.25">
      <c r="A3318" s="1">
        <v>12367</v>
      </c>
      <c r="B3318" s="1" t="s">
        <v>5</v>
      </c>
      <c r="C3318">
        <v>3119.983861681957</v>
      </c>
      <c r="D3318">
        <v>256.97526482303942</v>
      </c>
      <c r="E3318" t="s">
        <v>1079</v>
      </c>
      <c r="F3318" s="2">
        <v>44219.522592592592</v>
      </c>
      <c r="G3318" s="8">
        <v>275.0999682991511</v>
      </c>
      <c r="H3318" s="7">
        <f>LN(G3318)</f>
        <v>5.6171345526966112</v>
      </c>
      <c r="I3318" s="7">
        <f>+(H3318-$O$10)/_xlfn.STDEV.S($H$2:$H$6885)</f>
        <v>1.8241033800138407E-2</v>
      </c>
      <c r="J3318" s="7">
        <f>($O$9-H3318)/($O$9-$O$2)</f>
        <v>0.49176019165176726</v>
      </c>
      <c r="K3318" t="b">
        <f>G3318&lt;2000</f>
        <v>1</v>
      </c>
    </row>
    <row r="3319" spans="1:11" x14ac:dyDescent="0.25">
      <c r="A3319" s="1">
        <v>25925</v>
      </c>
      <c r="B3319" s="1" t="s">
        <v>5</v>
      </c>
      <c r="C3319">
        <v>1040.425939605977</v>
      </c>
      <c r="D3319">
        <v>101.7078014420685</v>
      </c>
      <c r="E3319" t="s">
        <v>4835</v>
      </c>
      <c r="F3319" s="2">
        <v>44425.513159722221</v>
      </c>
      <c r="G3319" s="8">
        <v>275.06569352724648</v>
      </c>
      <c r="H3319" s="7">
        <f>LN(G3319)</f>
        <v>5.6170099546915839</v>
      </c>
      <c r="I3319" s="7">
        <f>+(H3319-$O$10)/_xlfn.STDEV.S($H$2:$H$6885)</f>
        <v>1.8150746904882803E-2</v>
      </c>
      <c r="J3319" s="7">
        <f>($O$9-H3319)/($O$9-$O$2)</f>
        <v>0.49177387865411137</v>
      </c>
      <c r="K3319" t="b">
        <f>G3319&lt;2000</f>
        <v>1</v>
      </c>
    </row>
    <row r="3320" spans="1:11" x14ac:dyDescent="0.25">
      <c r="A3320" s="1">
        <v>16966</v>
      </c>
      <c r="B3320" s="1" t="s">
        <v>5</v>
      </c>
      <c r="C3320">
        <v>7219.7512448038306</v>
      </c>
      <c r="D3320">
        <v>202.5960383662277</v>
      </c>
      <c r="E3320" t="s">
        <v>1908</v>
      </c>
      <c r="F3320" s="2">
        <v>44291.575810185182</v>
      </c>
      <c r="G3320" s="8">
        <v>275.00112152106169</v>
      </c>
      <c r="H3320" s="7">
        <f>LN(G3320)</f>
        <v>5.6167751759166613</v>
      </c>
      <c r="I3320" s="7">
        <f>+(H3320-$O$10)/_xlfn.STDEV.S($H$2:$H$6885)</f>
        <v>1.7980620211000057E-2</v>
      </c>
      <c r="J3320" s="7">
        <f>($O$9-H3320)/($O$9-$O$2)</f>
        <v>0.49179966893576166</v>
      </c>
      <c r="K3320" t="b">
        <f>G3320&lt;2000</f>
        <v>1</v>
      </c>
    </row>
    <row r="3321" spans="1:11" x14ac:dyDescent="0.25">
      <c r="A3321" s="1">
        <v>9977</v>
      </c>
      <c r="B3321" s="1" t="s">
        <v>1741</v>
      </c>
      <c r="C3321">
        <v>1712.7876759999999</v>
      </c>
      <c r="D3321">
        <v>58.691037040000012</v>
      </c>
      <c r="E3321" t="s">
        <v>6148</v>
      </c>
      <c r="F3321" s="2">
        <v>44482.562939814823</v>
      </c>
      <c r="G3321" s="8">
        <v>274.95426369104052</v>
      </c>
      <c r="H3321" s="7">
        <f>LN(G3321)</f>
        <v>5.6166047699841277</v>
      </c>
      <c r="I3321" s="7">
        <f>+(H3321-$O$10)/_xlfn.STDEV.S($H$2:$H$6885)</f>
        <v>1.7857139722061054E-2</v>
      </c>
      <c r="J3321" s="7">
        <f>($O$9-H3321)/($O$9-$O$2)</f>
        <v>0.4918183879064027</v>
      </c>
      <c r="K3321" t="b">
        <f>G3321&lt;2000</f>
        <v>1</v>
      </c>
    </row>
    <row r="3322" spans="1:11" x14ac:dyDescent="0.25">
      <c r="A3322" s="1">
        <v>25298</v>
      </c>
      <c r="B3322" s="1" t="s">
        <v>5</v>
      </c>
      <c r="C3322">
        <v>2309.705930373023</v>
      </c>
      <c r="D3322">
        <v>107.7633436042188</v>
      </c>
      <c r="E3322" t="s">
        <v>4654</v>
      </c>
      <c r="F3322" s="2">
        <v>44417.405636574083</v>
      </c>
      <c r="G3322" s="8">
        <v>274.92709929931573</v>
      </c>
      <c r="H3322" s="7">
        <f>LN(G3322)</f>
        <v>5.6165059690660559</v>
      </c>
      <c r="I3322" s="7">
        <f>+(H3322-$O$10)/_xlfn.STDEV.S($H$2:$H$6885)</f>
        <v>1.7785546054576953E-2</v>
      </c>
      <c r="J3322" s="7">
        <f>($O$9-H3322)/($O$9-$O$2)</f>
        <v>0.49182924111706972</v>
      </c>
      <c r="K3322" t="b">
        <f>G3322&lt;2000</f>
        <v>1</v>
      </c>
    </row>
    <row r="3323" spans="1:11" x14ac:dyDescent="0.25">
      <c r="A3323" s="1">
        <v>12977</v>
      </c>
      <c r="B3323" s="1" t="s">
        <v>42</v>
      </c>
      <c r="C3323">
        <v>372.6351100328302</v>
      </c>
      <c r="D3323">
        <v>23.164507531503201</v>
      </c>
      <c r="E3323" t="s">
        <v>6818</v>
      </c>
      <c r="F3323" s="2">
        <v>44529.714733796303</v>
      </c>
      <c r="G3323" s="8">
        <v>274.86985259965451</v>
      </c>
      <c r="H3323" s="7">
        <f>LN(G3323)</f>
        <v>5.616297722368178</v>
      </c>
      <c r="I3323" s="7">
        <f>+(H3323-$O$10)/_xlfn.STDEV.S($H$2:$H$6885)</f>
        <v>1.7634645181047643E-2</v>
      </c>
      <c r="J3323" s="7">
        <f>($O$9-H3323)/($O$9-$O$2)</f>
        <v>0.49185211686890368</v>
      </c>
      <c r="K3323" t="b">
        <f>G3323&lt;2000</f>
        <v>1</v>
      </c>
    </row>
    <row r="3324" spans="1:11" x14ac:dyDescent="0.25">
      <c r="A3324" s="1">
        <v>6479</v>
      </c>
      <c r="B3324" s="1" t="s">
        <v>42</v>
      </c>
      <c r="C3324">
        <v>1553.9685999999999</v>
      </c>
      <c r="D3324">
        <v>47.34384399999999</v>
      </c>
      <c r="E3324" t="s">
        <v>6432</v>
      </c>
      <c r="F3324" s="2">
        <v>44497.589097222219</v>
      </c>
      <c r="G3324" s="8">
        <v>274.79175598487592</v>
      </c>
      <c r="H3324" s="7">
        <f>LN(G3324)</f>
        <v>5.6160135598431467</v>
      </c>
      <c r="I3324" s="7">
        <f>+(H3324-$O$10)/_xlfn.STDEV.S($H$2:$H$6885)</f>
        <v>1.7428733761138005E-2</v>
      </c>
      <c r="J3324" s="7">
        <f>($O$9-H3324)/($O$9-$O$2)</f>
        <v>0.49188333192042372</v>
      </c>
      <c r="K3324" t="b">
        <f>G3324&lt;2000</f>
        <v>1</v>
      </c>
    </row>
    <row r="3325" spans="1:11" x14ac:dyDescent="0.25">
      <c r="A3325" s="1">
        <v>2335</v>
      </c>
      <c r="B3325" s="1" t="s">
        <v>5</v>
      </c>
      <c r="C3325">
        <v>4424.555828651738</v>
      </c>
      <c r="D3325">
        <v>269.29322332842111</v>
      </c>
      <c r="E3325" t="s">
        <v>853</v>
      </c>
      <c r="F3325" s="2">
        <v>44202.427997685183</v>
      </c>
      <c r="G3325" s="8">
        <v>274.52275998929798</v>
      </c>
      <c r="H3325" s="7">
        <f>LN(G3325)</f>
        <v>5.6150341718631926</v>
      </c>
      <c r="I3325" s="7">
        <f>+(H3325-$O$10)/_xlfn.STDEV.S($H$2:$H$6885)</f>
        <v>1.6719044228457759E-2</v>
      </c>
      <c r="J3325" s="7">
        <f>($O$9-H3325)/($O$9-$O$2)</f>
        <v>0.49199091699431396</v>
      </c>
      <c r="K3325" t="b">
        <f>G3325&lt;2000</f>
        <v>1</v>
      </c>
    </row>
    <row r="3326" spans="1:11" x14ac:dyDescent="0.25">
      <c r="A3326" s="1">
        <v>1743</v>
      </c>
      <c r="B3326" s="1" t="s">
        <v>42</v>
      </c>
      <c r="C3326">
        <v>3487.559090323427</v>
      </c>
      <c r="D3326">
        <v>196.81920689190559</v>
      </c>
      <c r="E3326" t="s">
        <v>2018</v>
      </c>
      <c r="F3326" s="2">
        <v>44298.730011574073</v>
      </c>
      <c r="G3326" s="8">
        <v>274.46193207872273</v>
      </c>
      <c r="H3326" s="7">
        <f>LN(G3326)</f>
        <v>5.6148125703806633</v>
      </c>
      <c r="I3326" s="7">
        <f>+(H3326-$O$10)/_xlfn.STDEV.S($H$2:$H$6885)</f>
        <v>1.6558466137041011E-2</v>
      </c>
      <c r="J3326" s="7">
        <f>($O$9-H3326)/($O$9-$O$2)</f>
        <v>0.49201525975975535</v>
      </c>
      <c r="K3326" t="b">
        <f>G3326&lt;2000</f>
        <v>1</v>
      </c>
    </row>
    <row r="3327" spans="1:11" x14ac:dyDescent="0.25">
      <c r="A3327" s="1">
        <v>3230</v>
      </c>
      <c r="B3327" s="1" t="s">
        <v>42</v>
      </c>
      <c r="C3327">
        <v>2507.983801234192</v>
      </c>
      <c r="D3327">
        <v>154.1687204762105</v>
      </c>
      <c r="E3327" t="s">
        <v>3101</v>
      </c>
      <c r="F3327" s="2">
        <v>44355.423842592587</v>
      </c>
      <c r="G3327" s="8">
        <v>274.42716427565722</v>
      </c>
      <c r="H3327" s="7">
        <f>LN(G3327)</f>
        <v>5.6146858861257094</v>
      </c>
      <c r="I3327" s="7">
        <f>+(H3327-$O$10)/_xlfn.STDEV.S($H$2:$H$6885)</f>
        <v>1.6466667491829554E-2</v>
      </c>
      <c r="J3327" s="7">
        <f>($O$9-H3327)/($O$9-$O$2)</f>
        <v>0.49202917593517193</v>
      </c>
      <c r="K3327" t="b">
        <f>G3327&lt;2000</f>
        <v>1</v>
      </c>
    </row>
    <row r="3328" spans="1:11" x14ac:dyDescent="0.25">
      <c r="A3328" s="1">
        <v>5757</v>
      </c>
      <c r="B3328" s="1" t="s">
        <v>5</v>
      </c>
      <c r="C3328">
        <v>1661.461922485046</v>
      </c>
      <c r="D3328">
        <v>93.878113051009137</v>
      </c>
      <c r="E3328" t="s">
        <v>5130</v>
      </c>
      <c r="F3328" s="2">
        <v>44435.45758101852</v>
      </c>
      <c r="G3328" s="8">
        <v>274.08609230583812</v>
      </c>
      <c r="H3328" s="7">
        <f>LN(G3328)</f>
        <v>5.6134422625316205</v>
      </c>
      <c r="I3328" s="7">
        <f>+(H3328-$O$10)/_xlfn.STDEV.S($H$2:$H$6885)</f>
        <v>1.5565506087581421E-2</v>
      </c>
      <c r="J3328" s="7">
        <f>($O$9-H3328)/($O$9-$O$2)</f>
        <v>0.49216578710357534</v>
      </c>
      <c r="K3328" t="b">
        <f>G3328&lt;2000</f>
        <v>1</v>
      </c>
    </row>
    <row r="3329" spans="1:11" x14ac:dyDescent="0.25">
      <c r="A3329" s="1">
        <v>6746</v>
      </c>
      <c r="B3329" s="1" t="s">
        <v>1741</v>
      </c>
      <c r="C3329">
        <v>2903.4332892102402</v>
      </c>
      <c r="D3329">
        <v>102.0092515684096</v>
      </c>
      <c r="E3329" t="s">
        <v>4813</v>
      </c>
      <c r="F3329" s="2">
        <v>44424.528587962966</v>
      </c>
      <c r="G3329" s="8">
        <v>273.88292806788138</v>
      </c>
      <c r="H3329" s="7">
        <f>LN(G3329)</f>
        <v>5.612700745257059</v>
      </c>
      <c r="I3329" s="7">
        <f>+(H3329-$O$10)/_xlfn.STDEV.S($H$2:$H$6885)</f>
        <v>1.5028183740535052E-2</v>
      </c>
      <c r="J3329" s="7">
        <f>($O$9-H3329)/($O$9-$O$2)</f>
        <v>0.49224724224944955</v>
      </c>
      <c r="K3329" t="b">
        <f>G3329&lt;2000</f>
        <v>1</v>
      </c>
    </row>
    <row r="3330" spans="1:11" x14ac:dyDescent="0.25">
      <c r="A3330" s="1">
        <v>323</v>
      </c>
      <c r="B3330" s="1" t="s">
        <v>42</v>
      </c>
      <c r="C3330">
        <v>2110.4164300879988</v>
      </c>
      <c r="D3330">
        <v>111.57501330748001</v>
      </c>
      <c r="E3330" t="s">
        <v>4554</v>
      </c>
      <c r="F3330" s="2">
        <v>44411.716041666667</v>
      </c>
      <c r="G3330" s="8">
        <v>273.76438287871838</v>
      </c>
      <c r="H3330" s="7">
        <f>LN(G3330)</f>
        <v>5.6122678199467542</v>
      </c>
      <c r="I3330" s="7">
        <f>+(H3330-$O$10)/_xlfn.STDEV.S($H$2:$H$6885)</f>
        <v>1.4714475008710407E-2</v>
      </c>
      <c r="J3330" s="7">
        <f>($O$9-H3330)/($O$9-$O$2)</f>
        <v>0.49229479878725829</v>
      </c>
      <c r="K3330" t="b">
        <f>G3330&lt;2000</f>
        <v>1</v>
      </c>
    </row>
    <row r="3331" spans="1:11" x14ac:dyDescent="0.25">
      <c r="A3331" s="1">
        <v>793</v>
      </c>
      <c r="B3331" s="1" t="s">
        <v>42</v>
      </c>
      <c r="C3331">
        <v>4419.7004532594283</v>
      </c>
      <c r="D3331">
        <v>226.3813889188371</v>
      </c>
      <c r="E3331" t="s">
        <v>1540</v>
      </c>
      <c r="F3331" s="2">
        <v>44258.586354166669</v>
      </c>
      <c r="G3331" s="8">
        <v>273.70764937195861</v>
      </c>
      <c r="H3331" s="7">
        <f>LN(G3331)</f>
        <v>5.6120605636720198</v>
      </c>
      <c r="I3331" s="7">
        <f>+(H3331-$O$10)/_xlfn.STDEV.S($H$2:$H$6885)</f>
        <v>1.4564291821074994E-2</v>
      </c>
      <c r="J3331" s="7">
        <f>($O$9-H3331)/($O$9-$O$2)</f>
        <v>0.49231756574181346</v>
      </c>
      <c r="K3331" t="b">
        <f>G3331&lt;2000</f>
        <v>1</v>
      </c>
    </row>
    <row r="3332" spans="1:11" x14ac:dyDescent="0.25">
      <c r="A3332" s="1">
        <v>759</v>
      </c>
      <c r="B3332" s="1" t="s">
        <v>5</v>
      </c>
      <c r="C3332">
        <v>5051.1394396914957</v>
      </c>
      <c r="D3332">
        <v>281.88662282655298</v>
      </c>
      <c r="E3332" t="s">
        <v>641</v>
      </c>
      <c r="F3332" s="2">
        <v>44184.538043981483</v>
      </c>
      <c r="G3332" s="8">
        <v>273.68589435476417</v>
      </c>
      <c r="H3332" s="7">
        <f>LN(G3332)</f>
        <v>5.611981077834252</v>
      </c>
      <c r="I3332" s="7">
        <f>+(H3332-$O$10)/_xlfn.STDEV.S($H$2:$H$6885)</f>
        <v>1.4506694353866208E-2</v>
      </c>
      <c r="J3332" s="7">
        <f>($O$9-H3332)/($O$9-$O$2)</f>
        <v>0.49232629720462956</v>
      </c>
      <c r="K3332" t="b">
        <f>G3332&lt;2000</f>
        <v>1</v>
      </c>
    </row>
    <row r="3333" spans="1:11" x14ac:dyDescent="0.25">
      <c r="A3333" s="1">
        <v>20157</v>
      </c>
      <c r="B3333" s="1" t="s">
        <v>5</v>
      </c>
      <c r="C3333">
        <v>4802.1672745489959</v>
      </c>
      <c r="D3333">
        <v>167.78822397245941</v>
      </c>
      <c r="E3333" t="s">
        <v>2689</v>
      </c>
      <c r="F3333" s="2">
        <v>44336.660393518519</v>
      </c>
      <c r="G3333" s="8">
        <v>273.63149947515137</v>
      </c>
      <c r="H3333" s="7">
        <f>LN(G3333)</f>
        <v>5.6117823087821259</v>
      </c>
      <c r="I3333" s="7">
        <f>+(H3333-$O$10)/_xlfn.STDEV.S($H$2:$H$6885)</f>
        <v>1.4362661224399671E-2</v>
      </c>
      <c r="J3333" s="7">
        <f>($O$9-H3333)/($O$9-$O$2)</f>
        <v>0.4923481318438101</v>
      </c>
      <c r="K3333" t="b">
        <f>G3333&lt;2000</f>
        <v>1</v>
      </c>
    </row>
    <row r="3334" spans="1:11" x14ac:dyDescent="0.25">
      <c r="A3334" s="1">
        <v>6367</v>
      </c>
      <c r="B3334" s="1" t="s">
        <v>5</v>
      </c>
      <c r="C3334">
        <v>5814.9410787022189</v>
      </c>
      <c r="D3334">
        <v>331.21217454648638</v>
      </c>
      <c r="E3334" t="s">
        <v>16</v>
      </c>
      <c r="F3334" s="2">
        <v>44118.627696759257</v>
      </c>
      <c r="G3334" s="8">
        <v>273.60689436180678</v>
      </c>
      <c r="H3334" s="7">
        <f>LN(G3334)</f>
        <v>5.6116923841217279</v>
      </c>
      <c r="I3334" s="7">
        <f>+(H3334-$O$10)/_xlfn.STDEV.S($H$2:$H$6885)</f>
        <v>1.4297499519824425E-2</v>
      </c>
      <c r="J3334" s="7">
        <f>($O$9-H3334)/($O$9-$O$2)</f>
        <v>0.49235801000387691</v>
      </c>
      <c r="K3334" t="b">
        <f>G3334&lt;2000</f>
        <v>1</v>
      </c>
    </row>
    <row r="3335" spans="1:11" x14ac:dyDescent="0.25">
      <c r="A3335" s="1">
        <v>22413</v>
      </c>
      <c r="B3335" s="1" t="s">
        <v>5</v>
      </c>
      <c r="C3335">
        <v>2964.6827978492001</v>
      </c>
      <c r="D3335">
        <v>151.76843696463121</v>
      </c>
      <c r="E3335" t="s">
        <v>3183</v>
      </c>
      <c r="F3335" s="2">
        <v>44357.741886574076</v>
      </c>
      <c r="G3335" s="8">
        <v>273.24349304013259</v>
      </c>
      <c r="H3335" s="7">
        <f>LN(G3335)</f>
        <v>5.6103633135622495</v>
      </c>
      <c r="I3335" s="7">
        <f>+(H3335-$O$10)/_xlfn.STDEV.S($H$2:$H$6885)</f>
        <v>1.3334421063113536E-2</v>
      </c>
      <c r="J3335" s="7">
        <f>($O$9-H3335)/($O$9-$O$2)</f>
        <v>0.49250400746073114</v>
      </c>
      <c r="K3335" t="b">
        <f>G3335&lt;2000</f>
        <v>1</v>
      </c>
    </row>
    <row r="3336" spans="1:11" x14ac:dyDescent="0.25">
      <c r="A3336" s="1">
        <v>2814</v>
      </c>
      <c r="B3336" s="1" t="s">
        <v>1741</v>
      </c>
      <c r="C3336">
        <v>6747.272263070081</v>
      </c>
      <c r="D3336">
        <v>141.05191052280321</v>
      </c>
      <c r="E3336" t="s">
        <v>3549</v>
      </c>
      <c r="F3336" s="2">
        <v>44371.893449074072</v>
      </c>
      <c r="G3336" s="8">
        <v>273.00640825979542</v>
      </c>
      <c r="H3336" s="7">
        <f>LN(G3336)</f>
        <v>5.6094952683885664</v>
      </c>
      <c r="I3336" s="7">
        <f>+(H3336-$O$10)/_xlfn.STDEV.S($H$2:$H$6885)</f>
        <v>1.2705413370283325E-2</v>
      </c>
      <c r="J3336" s="7">
        <f>($O$9-H3336)/($O$9-$O$2)</f>
        <v>0.49259936160644485</v>
      </c>
      <c r="K3336" t="b">
        <f>G3336&lt;2000</f>
        <v>1</v>
      </c>
    </row>
    <row r="3337" spans="1:11" x14ac:dyDescent="0.25">
      <c r="A3337" s="1">
        <v>3441</v>
      </c>
      <c r="B3337" s="1" t="s">
        <v>42</v>
      </c>
      <c r="C3337">
        <v>2239.805660991698</v>
      </c>
      <c r="D3337">
        <v>131.28050988423939</v>
      </c>
      <c r="E3337" t="s">
        <v>3872</v>
      </c>
      <c r="F3337" s="2">
        <v>44384.839444444442</v>
      </c>
      <c r="G3337" s="8">
        <v>272.82295130172861</v>
      </c>
      <c r="H3337" s="7">
        <f>LN(G3337)</f>
        <v>5.6088230547680951</v>
      </c>
      <c r="I3337" s="7">
        <f>+(H3337-$O$10)/_xlfn.STDEV.S($H$2:$H$6885)</f>
        <v>1.2218310220216085E-2</v>
      </c>
      <c r="J3337" s="7">
        <f>($O$9-H3337)/($O$9-$O$2)</f>
        <v>0.49267320379514706</v>
      </c>
      <c r="K3337" t="b">
        <f>G3337&lt;2000</f>
        <v>1</v>
      </c>
    </row>
    <row r="3338" spans="1:11" x14ac:dyDescent="0.25">
      <c r="A3338" s="1">
        <v>1572</v>
      </c>
      <c r="B3338" s="1" t="s">
        <v>42</v>
      </c>
      <c r="C3338">
        <v>2954.6830293492471</v>
      </c>
      <c r="D3338">
        <v>165.2392271996992</v>
      </c>
      <c r="E3338" t="s">
        <v>2746</v>
      </c>
      <c r="F3338" s="2">
        <v>44339.375625000001</v>
      </c>
      <c r="G3338" s="8">
        <v>272.78386686740498</v>
      </c>
      <c r="H3338" s="7">
        <f>LN(G3338)</f>
        <v>5.6086797851714225</v>
      </c>
      <c r="I3338" s="7">
        <f>+(H3338-$O$10)/_xlfn.STDEV.S($H$2:$H$6885)</f>
        <v>1.21144934129947E-2</v>
      </c>
      <c r="J3338" s="7">
        <f>($O$9-H3338)/($O$9-$O$2)</f>
        <v>0.49268894185857004</v>
      </c>
      <c r="K3338" t="b">
        <f>G3338&lt;2000</f>
        <v>1</v>
      </c>
    </row>
    <row r="3339" spans="1:11" x14ac:dyDescent="0.25">
      <c r="A3339" s="1">
        <v>21228</v>
      </c>
      <c r="B3339" s="1" t="s">
        <v>5</v>
      </c>
      <c r="C3339">
        <v>1750.409577787088</v>
      </c>
      <c r="D3339">
        <v>155.4491625077533</v>
      </c>
      <c r="E3339" t="s">
        <v>3072</v>
      </c>
      <c r="F3339" s="2">
        <v>44352.472083333327</v>
      </c>
      <c r="G3339" s="8">
        <v>272.77967906095921</v>
      </c>
      <c r="H3339" s="7">
        <f>LN(G3339)</f>
        <v>5.6086644329490198</v>
      </c>
      <c r="I3339" s="7">
        <f>+(H3339-$O$10)/_xlfn.STDEV.S($H$2:$H$6885)</f>
        <v>1.2103368800720951E-2</v>
      </c>
      <c r="J3339" s="7">
        <f>($O$9-H3339)/($O$9-$O$2)</f>
        <v>0.49269062828929555</v>
      </c>
      <c r="K3339" t="b">
        <f>G3339&lt;2000</f>
        <v>1</v>
      </c>
    </row>
    <row r="3340" spans="1:11" x14ac:dyDescent="0.25">
      <c r="A3340" s="1">
        <v>16584</v>
      </c>
      <c r="B3340" s="1" t="s">
        <v>5</v>
      </c>
      <c r="C3340">
        <v>5683.2455934179188</v>
      </c>
      <c r="D3340">
        <v>161.94808225923759</v>
      </c>
      <c r="E3340" t="s">
        <v>2874</v>
      </c>
      <c r="F3340" s="2">
        <v>44343.736273148148</v>
      </c>
      <c r="G3340" s="8">
        <v>272.7296382227633</v>
      </c>
      <c r="H3340" s="7">
        <f>LN(G3340)</f>
        <v>5.6084809682977275</v>
      </c>
      <c r="I3340" s="7">
        <f>+(H3340-$O$10)/_xlfn.STDEV.S($H$2:$H$6885)</f>
        <v>1.19704256307985E-2</v>
      </c>
      <c r="J3340" s="7">
        <f>($O$9-H3340)/($O$9-$O$2)</f>
        <v>0.49271078175091598</v>
      </c>
      <c r="K3340" t="b">
        <f>G3340&lt;2000</f>
        <v>1</v>
      </c>
    </row>
    <row r="3341" spans="1:11" x14ac:dyDescent="0.25">
      <c r="A3341" s="1">
        <v>24441</v>
      </c>
      <c r="B3341" s="1" t="s">
        <v>5</v>
      </c>
      <c r="C3341">
        <v>754.70912776295984</v>
      </c>
      <c r="D3341">
        <v>73.326675676323603</v>
      </c>
      <c r="E3341" t="s">
        <v>5752</v>
      </c>
      <c r="F3341" s="2">
        <v>44462.31659722222</v>
      </c>
      <c r="G3341" s="8">
        <v>272.6639828082881</v>
      </c>
      <c r="H3341" s="7">
        <f>LN(G3341)</f>
        <v>5.6082402048848063</v>
      </c>
      <c r="I3341" s="7">
        <f>+(H3341-$O$10)/_xlfn.STDEV.S($H$2:$H$6885)</f>
        <v>1.1795962315442604E-2</v>
      </c>
      <c r="J3341" s="7">
        <f>($O$9-H3341)/($O$9-$O$2)</f>
        <v>0.49273722944079923</v>
      </c>
      <c r="K3341" t="b">
        <f>G3341&lt;2000</f>
        <v>1</v>
      </c>
    </row>
    <row r="3342" spans="1:11" x14ac:dyDescent="0.25">
      <c r="A3342" s="1">
        <v>1152</v>
      </c>
      <c r="B3342" s="1" t="s">
        <v>1741</v>
      </c>
      <c r="C3342">
        <v>4794.95</v>
      </c>
      <c r="D3342">
        <v>94.135249999999999</v>
      </c>
      <c r="E3342" t="s">
        <v>5100</v>
      </c>
      <c r="F3342" s="2">
        <v>44434.444212962961</v>
      </c>
      <c r="G3342" s="8">
        <v>272.62696284084541</v>
      </c>
      <c r="H3342" s="7">
        <f>LN(G3342)</f>
        <v>5.6081044242788929</v>
      </c>
      <c r="I3342" s="7">
        <f>+(H3342-$O$10)/_xlfn.STDEV.S($H$2:$H$6885)</f>
        <v>1.1697572222108713E-2</v>
      </c>
      <c r="J3342" s="7">
        <f>($O$9-H3342)/($O$9-$O$2)</f>
        <v>0.49275214484390717</v>
      </c>
      <c r="K3342" t="b">
        <f>G3342&lt;2000</f>
        <v>1</v>
      </c>
    </row>
    <row r="3343" spans="1:11" x14ac:dyDescent="0.25">
      <c r="A3343" s="1">
        <v>15729</v>
      </c>
      <c r="B3343" s="1" t="s">
        <v>5</v>
      </c>
      <c r="C3343">
        <v>2425.8822740629971</v>
      </c>
      <c r="D3343">
        <v>220.2766967926224</v>
      </c>
      <c r="E3343" t="s">
        <v>1613</v>
      </c>
      <c r="F3343" s="2">
        <v>44265.494560185187</v>
      </c>
      <c r="G3343" s="8">
        <v>272.5638993027876</v>
      </c>
      <c r="H3343" s="7">
        <f>LN(G3343)</f>
        <v>5.6078730794684128</v>
      </c>
      <c r="I3343" s="7">
        <f>+(H3343-$O$10)/_xlfn.STDEV.S($H$2:$H$6885)</f>
        <v>1.1529933866525373E-2</v>
      </c>
      <c r="J3343" s="7">
        <f>($O$9-H3343)/($O$9-$O$2)</f>
        <v>0.49277755790700273</v>
      </c>
      <c r="K3343" t="b">
        <f>G3343&lt;2000</f>
        <v>1</v>
      </c>
    </row>
    <row r="3344" spans="1:11" x14ac:dyDescent="0.25">
      <c r="A3344" s="1">
        <v>3747</v>
      </c>
      <c r="B3344" s="1" t="s">
        <v>42</v>
      </c>
      <c r="C3344">
        <v>2517.7003954439988</v>
      </c>
      <c r="D3344">
        <v>139.59411798874001</v>
      </c>
      <c r="E3344" t="s">
        <v>3600</v>
      </c>
      <c r="F3344" s="2">
        <v>44373.511562500003</v>
      </c>
      <c r="G3344" s="8">
        <v>272.52321759879942</v>
      </c>
      <c r="H3344" s="7">
        <f>LN(G3344)</f>
        <v>5.6077238126712263</v>
      </c>
      <c r="I3344" s="7">
        <f>+(H3344-$O$10)/_xlfn.STDEV.S($H$2:$H$6885)</f>
        <v>1.1421771334711419E-2</v>
      </c>
      <c r="J3344" s="7">
        <f>($O$9-H3344)/($O$9-$O$2)</f>
        <v>0.49279395475864213</v>
      </c>
      <c r="K3344" t="b">
        <f>G3344&lt;2000</f>
        <v>1</v>
      </c>
    </row>
    <row r="3345" spans="1:11" x14ac:dyDescent="0.25">
      <c r="A3345" s="1">
        <v>4442</v>
      </c>
      <c r="B3345" s="1" t="s">
        <v>1741</v>
      </c>
      <c r="C3345">
        <v>4695.4080010079506</v>
      </c>
      <c r="D3345">
        <v>88.093560040317996</v>
      </c>
      <c r="E3345" t="s">
        <v>5297</v>
      </c>
      <c r="F3345" s="2">
        <v>44442.452060185176</v>
      </c>
      <c r="G3345" s="8">
        <v>272.44003484807217</v>
      </c>
      <c r="H3345" s="7">
        <f>LN(G3345)</f>
        <v>5.6074185342841067</v>
      </c>
      <c r="I3345" s="7">
        <f>+(H3345-$O$10)/_xlfn.STDEV.S($H$2:$H$6885)</f>
        <v>1.1200558822074243E-2</v>
      </c>
      <c r="J3345" s="7">
        <f>($O$9-H3345)/($O$9-$O$2)</f>
        <v>0.49282748937261289</v>
      </c>
      <c r="K3345" t="b">
        <f>G3345&lt;2000</f>
        <v>1</v>
      </c>
    </row>
    <row r="3346" spans="1:11" x14ac:dyDescent="0.25">
      <c r="A3346" s="1">
        <v>35737</v>
      </c>
      <c r="B3346" s="1" t="s">
        <v>5</v>
      </c>
      <c r="C3346">
        <v>976.96026617508005</v>
      </c>
      <c r="D3346">
        <v>72.200694270271796</v>
      </c>
      <c r="E3346" t="s">
        <v>5800</v>
      </c>
      <c r="F3346" s="2">
        <v>44463.738252314812</v>
      </c>
      <c r="G3346" s="8">
        <v>272.42261543070208</v>
      </c>
      <c r="H3346" s="7">
        <f>LN(G3346)</f>
        <v>5.6073545937025049</v>
      </c>
      <c r="I3346" s="7">
        <f>+(H3346-$O$10)/_xlfn.STDEV.S($H$2:$H$6885)</f>
        <v>1.1154225844331898E-2</v>
      </c>
      <c r="J3346" s="7">
        <f>($O$9-H3346)/($O$9-$O$2)</f>
        <v>0.49283451320008165</v>
      </c>
      <c r="K3346" t="b">
        <f>G3346&lt;2000</f>
        <v>1</v>
      </c>
    </row>
    <row r="3347" spans="1:11" x14ac:dyDescent="0.25">
      <c r="A3347" s="1">
        <v>24512</v>
      </c>
      <c r="B3347" s="1" t="s">
        <v>5</v>
      </c>
      <c r="C3347">
        <v>3628.370828304011</v>
      </c>
      <c r="D3347">
        <v>125.3583427402617</v>
      </c>
      <c r="E3347" t="s">
        <v>4082</v>
      </c>
      <c r="F3347" s="2">
        <v>44392.452465277784</v>
      </c>
      <c r="G3347" s="8">
        <v>272.31954114734822</v>
      </c>
      <c r="H3347" s="7">
        <f>LN(G3347)</f>
        <v>5.606976160407636</v>
      </c>
      <c r="I3347" s="7">
        <f>+(H3347-$O$10)/_xlfn.STDEV.S($H$2:$H$6885)</f>
        <v>1.0880003417997094E-2</v>
      </c>
      <c r="J3347" s="7">
        <f>($O$9-H3347)/($O$9-$O$2)</f>
        <v>0.49287608382870313</v>
      </c>
      <c r="K3347" t="b">
        <f>G3347&lt;2000</f>
        <v>1</v>
      </c>
    </row>
    <row r="3348" spans="1:11" x14ac:dyDescent="0.25">
      <c r="A3348" s="1">
        <v>26789</v>
      </c>
      <c r="B3348" s="1" t="s">
        <v>5</v>
      </c>
      <c r="C3348">
        <v>891.38536163086337</v>
      </c>
      <c r="D3348">
        <v>75.046771451696003</v>
      </c>
      <c r="E3348" t="s">
        <v>5685</v>
      </c>
      <c r="F3348" s="2">
        <v>44459.837407407409</v>
      </c>
      <c r="G3348" s="8">
        <v>272.18552491415971</v>
      </c>
      <c r="H3348" s="7">
        <f>LN(G3348)</f>
        <v>5.6064839106775679</v>
      </c>
      <c r="I3348" s="7">
        <f>+(H3348-$O$10)/_xlfn.STDEV.S($H$2:$H$6885)</f>
        <v>1.0523306697142479E-2</v>
      </c>
      <c r="J3348" s="7">
        <f>($O$9-H3348)/($O$9-$O$2)</f>
        <v>0.49293015711188182</v>
      </c>
      <c r="K3348" t="b">
        <f>G3348&lt;2000</f>
        <v>1</v>
      </c>
    </row>
    <row r="3349" spans="1:11" x14ac:dyDescent="0.25">
      <c r="A3349" s="1">
        <v>9157</v>
      </c>
      <c r="B3349" s="1" t="s">
        <v>5</v>
      </c>
      <c r="C3349">
        <v>2535.48109214752</v>
      </c>
      <c r="D3349">
        <v>157.6254082760631</v>
      </c>
      <c r="E3349" t="s">
        <v>2970</v>
      </c>
      <c r="F3349" s="2">
        <v>44348.587557870371</v>
      </c>
      <c r="G3349" s="8">
        <v>271.52764632844242</v>
      </c>
      <c r="H3349" s="7">
        <f>LN(G3349)</f>
        <v>5.6040639622872552</v>
      </c>
      <c r="I3349" s="7">
        <f>+(H3349-$O$10)/_xlfn.STDEV.S($H$2:$H$6885)</f>
        <v>8.7697503156235063E-3</v>
      </c>
      <c r="J3349" s="7">
        <f>($O$9-H3349)/($O$9-$O$2)</f>
        <v>0.49319598672354875</v>
      </c>
      <c r="K3349" t="b">
        <f>G3349&lt;2000</f>
        <v>1</v>
      </c>
    </row>
    <row r="3350" spans="1:11" x14ac:dyDescent="0.25">
      <c r="A3350" s="1">
        <v>370</v>
      </c>
      <c r="B3350" s="1" t="s">
        <v>5</v>
      </c>
      <c r="C3350">
        <v>5776.9198844615976</v>
      </c>
      <c r="D3350">
        <v>274.37690879817598</v>
      </c>
      <c r="E3350" t="s">
        <v>757</v>
      </c>
      <c r="F3350" s="2">
        <v>44191.525300925918</v>
      </c>
      <c r="G3350" s="8">
        <v>271.43970154772262</v>
      </c>
      <c r="H3350" s="7">
        <f>LN(G3350)</f>
        <v>5.6037400209606441</v>
      </c>
      <c r="I3350" s="7">
        <f>+(H3350-$O$10)/_xlfn.STDEV.S($H$2:$H$6885)</f>
        <v>8.5350141605919708E-3</v>
      </c>
      <c r="J3350" s="7">
        <f>($O$9-H3350)/($O$9-$O$2)</f>
        <v>0.49323157144816543</v>
      </c>
      <c r="K3350" t="b">
        <f>G3350&lt;2000</f>
        <v>1</v>
      </c>
    </row>
    <row r="3351" spans="1:11" x14ac:dyDescent="0.25">
      <c r="A3351" s="1">
        <v>18618</v>
      </c>
      <c r="B3351" s="1" t="s">
        <v>5</v>
      </c>
      <c r="C3351">
        <v>2175.0347789450179</v>
      </c>
      <c r="D3351">
        <v>150.70123249017519</v>
      </c>
      <c r="E3351" t="s">
        <v>3180</v>
      </c>
      <c r="F3351" s="2">
        <v>44357.723136574074</v>
      </c>
      <c r="G3351" s="8">
        <v>271.2970097029754</v>
      </c>
      <c r="H3351" s="7">
        <f>LN(G3351)</f>
        <v>5.6032141974993701</v>
      </c>
      <c r="I3351" s="7">
        <f>+(H3351-$O$10)/_xlfn.STDEV.S($H$2:$H$6885)</f>
        <v>8.153989057015202E-3</v>
      </c>
      <c r="J3351" s="7">
        <f>($O$9-H3351)/($O$9-$O$2)</f>
        <v>0.49328933278186798</v>
      </c>
      <c r="K3351" t="b">
        <f>G3351&lt;2000</f>
        <v>1</v>
      </c>
    </row>
    <row r="3352" spans="1:11" x14ac:dyDescent="0.25">
      <c r="A3352" s="1">
        <v>11689</v>
      </c>
      <c r="B3352" s="1" t="s">
        <v>5</v>
      </c>
      <c r="C3352">
        <v>2961.537306483538</v>
      </c>
      <c r="D3352">
        <v>144.93440824416891</v>
      </c>
      <c r="E3352" t="s">
        <v>3354</v>
      </c>
      <c r="F3352" s="2">
        <v>44365.426145833328</v>
      </c>
      <c r="G3352" s="8">
        <v>271.21965736304833</v>
      </c>
      <c r="H3352" s="7">
        <f>LN(G3352)</f>
        <v>5.6029290363415774</v>
      </c>
      <c r="I3352" s="7">
        <f>+(H3352-$O$10)/_xlfn.STDEV.S($H$2:$H$6885)</f>
        <v>7.9473540023129747E-3</v>
      </c>
      <c r="J3352" s="7">
        <f>($O$9-H3352)/($O$9-$O$2)</f>
        <v>0.49332065753248749</v>
      </c>
      <c r="K3352" t="b">
        <f>G3352&lt;2000</f>
        <v>1</v>
      </c>
    </row>
    <row r="3353" spans="1:11" x14ac:dyDescent="0.25">
      <c r="A3353" s="1">
        <v>7502</v>
      </c>
      <c r="B3353" s="1" t="s">
        <v>5</v>
      </c>
      <c r="C3353">
        <v>2791.3194658062621</v>
      </c>
      <c r="D3353">
        <v>254.8871352696041</v>
      </c>
      <c r="E3353" t="s">
        <v>1036</v>
      </c>
      <c r="F3353" s="2">
        <v>44217.378622685188</v>
      </c>
      <c r="G3353" s="8">
        <v>271.15946125189578</v>
      </c>
      <c r="H3353" s="7">
        <f>LN(G3353)</f>
        <v>5.6027070657334415</v>
      </c>
      <c r="I3353" s="7">
        <f>+(H3353-$O$10)/_xlfn.STDEV.S($H$2:$H$6885)</f>
        <v>7.7865084330584807E-3</v>
      </c>
      <c r="J3353" s="7">
        <f>($O$9-H3353)/($O$9-$O$2)</f>
        <v>0.49334504084611452</v>
      </c>
      <c r="K3353" t="b">
        <f>G3353&lt;2000</f>
        <v>1</v>
      </c>
    </row>
    <row r="3354" spans="1:11" x14ac:dyDescent="0.25">
      <c r="A3354" s="1">
        <v>22123</v>
      </c>
      <c r="B3354" s="1" t="s">
        <v>5</v>
      </c>
      <c r="C3354">
        <v>2111.3209577255602</v>
      </c>
      <c r="D3354">
        <v>159.72825251683949</v>
      </c>
      <c r="E3354" t="s">
        <v>2911</v>
      </c>
      <c r="F3354" s="2">
        <v>44345.400358796287</v>
      </c>
      <c r="G3354" s="8">
        <v>271.07257383673402</v>
      </c>
      <c r="H3354" s="7">
        <f>LN(G3354)</f>
        <v>5.6023865851631953</v>
      </c>
      <c r="I3354" s="7">
        <f>+(H3354-$O$10)/_xlfn.STDEV.S($H$2:$H$6885)</f>
        <v>7.554280030437322E-3</v>
      </c>
      <c r="J3354" s="7">
        <f>($O$9-H3354)/($O$9-$O$2)</f>
        <v>0.49338024540910286</v>
      </c>
      <c r="K3354" t="b">
        <f>G3354&lt;2000</f>
        <v>1</v>
      </c>
    </row>
    <row r="3355" spans="1:11" x14ac:dyDescent="0.25">
      <c r="A3355" s="1">
        <v>28126</v>
      </c>
      <c r="B3355" s="1" t="s">
        <v>5</v>
      </c>
      <c r="C3355">
        <v>687.15758625684794</v>
      </c>
      <c r="D3355">
        <v>31.805839935311759</v>
      </c>
      <c r="E3355" t="s">
        <v>6701</v>
      </c>
      <c r="F3355" s="2">
        <v>44517.612453703703</v>
      </c>
      <c r="G3355" s="8">
        <v>270.84615383482418</v>
      </c>
      <c r="H3355" s="7">
        <f>LN(G3355)</f>
        <v>5.601550961651685</v>
      </c>
      <c r="I3355" s="7">
        <f>+(H3355-$O$10)/_xlfn.STDEV.S($H$2:$H$6885)</f>
        <v>6.9487659016971952E-3</v>
      </c>
      <c r="J3355" s="7">
        <f>($O$9-H3355)/($O$9-$O$2)</f>
        <v>0.49347203805825762</v>
      </c>
      <c r="K3355" t="b">
        <f>G3355&lt;2000</f>
        <v>1</v>
      </c>
    </row>
    <row r="3356" spans="1:11" x14ac:dyDescent="0.25">
      <c r="A3356" s="1">
        <v>32271</v>
      </c>
      <c r="B3356" s="1" t="s">
        <v>5</v>
      </c>
      <c r="C3356">
        <v>1560.2442545094</v>
      </c>
      <c r="D3356">
        <v>82.979801197546792</v>
      </c>
      <c r="E3356" t="s">
        <v>5449</v>
      </c>
      <c r="F3356" s="2">
        <v>44448.524062500001</v>
      </c>
      <c r="G3356" s="8">
        <v>270.5439754105488</v>
      </c>
      <c r="H3356" s="7">
        <f>LN(G3356)</f>
        <v>5.6004346559071516</v>
      </c>
      <c r="I3356" s="7">
        <f>+(H3356-$O$10)/_xlfn.STDEV.S($H$2:$H$6885)</f>
        <v>6.139862261483677E-3</v>
      </c>
      <c r="J3356" s="7">
        <f>($O$9-H3356)/($O$9-$O$2)</f>
        <v>0.49359466345132746</v>
      </c>
      <c r="K3356" t="b">
        <f>G3356&lt;2000</f>
        <v>1</v>
      </c>
    </row>
    <row r="3357" spans="1:11" x14ac:dyDescent="0.25">
      <c r="A3357" s="1">
        <v>16740</v>
      </c>
      <c r="B3357" s="1" t="s">
        <v>5</v>
      </c>
      <c r="C3357">
        <v>2036.4013795042399</v>
      </c>
      <c r="D3357">
        <v>151.74941882094771</v>
      </c>
      <c r="E3357" t="s">
        <v>3116</v>
      </c>
      <c r="F3357" s="2">
        <v>44355.695393518523</v>
      </c>
      <c r="G3357" s="8">
        <v>270.47889753828821</v>
      </c>
      <c r="H3357" s="7">
        <f>LN(G3357)</f>
        <v>5.600194082445924</v>
      </c>
      <c r="I3357" s="7">
        <f>+(H3357-$O$10)/_xlfn.STDEV.S($H$2:$H$6885)</f>
        <v>5.9655365899740805E-3</v>
      </c>
      <c r="J3357" s="7">
        <f>($O$9-H3357)/($O$9-$O$2)</f>
        <v>0.49362109027515211</v>
      </c>
      <c r="K3357" t="b">
        <f>G3357&lt;2000</f>
        <v>1</v>
      </c>
    </row>
    <row r="3358" spans="1:11" x14ac:dyDescent="0.25">
      <c r="A3358" s="1">
        <v>20023</v>
      </c>
      <c r="B3358" s="1" t="s">
        <v>5</v>
      </c>
      <c r="C3358">
        <v>5011.0931800492708</v>
      </c>
      <c r="D3358">
        <v>173.24354626297159</v>
      </c>
      <c r="E3358" t="s">
        <v>2477</v>
      </c>
      <c r="F3358" s="2">
        <v>44326.623148148137</v>
      </c>
      <c r="G3358" s="8">
        <v>270.40161635160541</v>
      </c>
      <c r="H3358" s="7">
        <f>LN(G3358)</f>
        <v>5.5999083217826202</v>
      </c>
      <c r="I3358" s="7">
        <f>+(H3358-$O$10)/_xlfn.STDEV.S($H$2:$H$6885)</f>
        <v>5.7584671182740362E-3</v>
      </c>
      <c r="J3358" s="7">
        <f>($O$9-H3358)/($O$9-$O$2)</f>
        <v>0.49365248088102609</v>
      </c>
      <c r="K3358" t="b">
        <f>G3358&lt;2000</f>
        <v>1</v>
      </c>
    </row>
    <row r="3359" spans="1:11" x14ac:dyDescent="0.25">
      <c r="A3359" s="1">
        <v>4152</v>
      </c>
      <c r="B3359" s="1" t="s">
        <v>5</v>
      </c>
      <c r="C3359">
        <v>4330.6409365722866</v>
      </c>
      <c r="D3359">
        <v>260.65344888832919</v>
      </c>
      <c r="E3359" t="s">
        <v>929</v>
      </c>
      <c r="F3359" s="2">
        <v>44208.631921296299</v>
      </c>
      <c r="G3359" s="8">
        <v>270.40046826052151</v>
      </c>
      <c r="H3359" s="7">
        <f>LN(G3359)</f>
        <v>5.5999040759000076</v>
      </c>
      <c r="I3359" s="7">
        <f>+(H3359-$O$10)/_xlfn.STDEV.S($H$2:$H$6885)</f>
        <v>5.7553904433414946E-3</v>
      </c>
      <c r="J3359" s="7">
        <f>($O$9-H3359)/($O$9-$O$2)</f>
        <v>0.49365294728821502</v>
      </c>
      <c r="K3359" t="b">
        <f>G3359&lt;2000</f>
        <v>1</v>
      </c>
    </row>
    <row r="3360" spans="1:11" x14ac:dyDescent="0.25">
      <c r="A3360" s="1">
        <v>8112</v>
      </c>
      <c r="B3360" s="1" t="s">
        <v>1741</v>
      </c>
      <c r="C3360">
        <v>1161.4065000000001</v>
      </c>
      <c r="D3360">
        <v>76.133914999999973</v>
      </c>
      <c r="E3360" t="s">
        <v>5659</v>
      </c>
      <c r="F3360" s="2">
        <v>44457.558217592603</v>
      </c>
      <c r="G3360" s="8">
        <v>270.01333034706869</v>
      </c>
      <c r="H3360" s="7">
        <f>LN(G3360)</f>
        <v>5.5984713294354442</v>
      </c>
      <c r="I3360" s="7">
        <f>+(H3360-$O$10)/_xlfn.STDEV.S($H$2:$H$6885)</f>
        <v>4.7171857791051524E-3</v>
      </c>
      <c r="J3360" s="7">
        <f>($O$9-H3360)/($O$9-$O$2)</f>
        <v>0.49381033346959669</v>
      </c>
      <c r="K3360" t="b">
        <f>G3360&lt;2000</f>
        <v>1</v>
      </c>
    </row>
    <row r="3361" spans="1:11" x14ac:dyDescent="0.25">
      <c r="A3361" s="1">
        <v>8631</v>
      </c>
      <c r="B3361" s="1" t="s">
        <v>5</v>
      </c>
      <c r="C3361">
        <v>3958.867396135774</v>
      </c>
      <c r="D3361">
        <v>253.60426835120151</v>
      </c>
      <c r="E3361" t="s">
        <v>1042</v>
      </c>
      <c r="F3361" s="2">
        <v>44217.554201388892</v>
      </c>
      <c r="G3361" s="8">
        <v>269.93283192275999</v>
      </c>
      <c r="H3361" s="7">
        <f>LN(G3361)</f>
        <v>5.5981731573933775</v>
      </c>
      <c r="I3361" s="7">
        <f>+(H3361-$O$10)/_xlfn.STDEV.S($H$2:$H$6885)</f>
        <v>4.5011227055083269E-3</v>
      </c>
      <c r="J3361" s="7">
        <f>($O$9-H3361)/($O$9-$O$2)</f>
        <v>0.49384308745661137</v>
      </c>
      <c r="K3361" t="b">
        <f>G3361&lt;2000</f>
        <v>1</v>
      </c>
    </row>
    <row r="3362" spans="1:11" x14ac:dyDescent="0.25">
      <c r="A3362" s="1">
        <v>16389</v>
      </c>
      <c r="B3362" s="1" t="s">
        <v>5</v>
      </c>
      <c r="C3362">
        <v>6556.3117178309049</v>
      </c>
      <c r="D3362">
        <v>205.48127105866021</v>
      </c>
      <c r="E3362" t="s">
        <v>1811</v>
      </c>
      <c r="F3362" s="2">
        <v>44282.408113425918</v>
      </c>
      <c r="G3362" s="8">
        <v>269.72175349479289</v>
      </c>
      <c r="H3362" s="7">
        <f>LN(G3362)</f>
        <v>5.5973908850123584</v>
      </c>
      <c r="I3362" s="7">
        <f>+(H3362-$O$10)/_xlfn.STDEV.S($H$2:$H$6885)</f>
        <v>3.9342681679018863E-3</v>
      </c>
      <c r="J3362" s="7">
        <f>($O$9-H3362)/($O$9-$O$2)</f>
        <v>0.4939290195219796</v>
      </c>
      <c r="K3362" t="b">
        <f>G3362&lt;2000</f>
        <v>1</v>
      </c>
    </row>
    <row r="3363" spans="1:11" x14ac:dyDescent="0.25">
      <c r="A3363" s="1">
        <v>2539</v>
      </c>
      <c r="B3363" s="1" t="s">
        <v>42</v>
      </c>
      <c r="C3363">
        <v>2204.8029733301541</v>
      </c>
      <c r="D3363">
        <v>115.83971365559179</v>
      </c>
      <c r="E3363" t="s">
        <v>4366</v>
      </c>
      <c r="F3363" s="2">
        <v>44403.655023148152</v>
      </c>
      <c r="G3363" s="8">
        <v>269.61819877094757</v>
      </c>
      <c r="H3363" s="7">
        <f>LN(G3363)</f>
        <v>5.597006879619534</v>
      </c>
      <c r="I3363" s="7">
        <f>+(H3363-$O$10)/_xlfn.STDEV.S($H$2:$H$6885)</f>
        <v>3.6560080571406677E-3</v>
      </c>
      <c r="J3363" s="7">
        <f>($O$9-H3363)/($O$9-$O$2)</f>
        <v>0.49397120224160335</v>
      </c>
      <c r="K3363" t="b">
        <f>G3363&lt;2000</f>
        <v>1</v>
      </c>
    </row>
    <row r="3364" spans="1:11" x14ac:dyDescent="0.25">
      <c r="A3364" s="1">
        <v>10063</v>
      </c>
      <c r="B3364" s="1" t="s">
        <v>5</v>
      </c>
      <c r="C3364">
        <v>3915.986178820845</v>
      </c>
      <c r="D3364">
        <v>265.9553798234752</v>
      </c>
      <c r="E3364" t="s">
        <v>815</v>
      </c>
      <c r="F3364" s="2">
        <v>44200.366249999999</v>
      </c>
      <c r="G3364" s="8">
        <v>269.56784014561362</v>
      </c>
      <c r="H3364" s="7">
        <f>LN(G3364)</f>
        <v>5.5968200846291385</v>
      </c>
      <c r="I3364" s="7">
        <f>+(H3364-$O$10)/_xlfn.STDEV.S($H$2:$H$6885)</f>
        <v>3.5206516384851689E-3</v>
      </c>
      <c r="J3364" s="7">
        <f>($O$9-H3364)/($O$9-$O$2)</f>
        <v>0.4939917215386086</v>
      </c>
      <c r="K3364" t="b">
        <f>G3364&lt;2000</f>
        <v>1</v>
      </c>
    </row>
    <row r="3365" spans="1:11" x14ac:dyDescent="0.25">
      <c r="A3365" s="1">
        <v>34031</v>
      </c>
      <c r="B3365" s="1" t="s">
        <v>5</v>
      </c>
      <c r="C3365">
        <v>999.29292168631275</v>
      </c>
      <c r="D3365">
        <v>84.291297165004877</v>
      </c>
      <c r="E3365" t="s">
        <v>5364</v>
      </c>
      <c r="F3365" s="2">
        <v>44446.340416666673</v>
      </c>
      <c r="G3365" s="8">
        <v>269.56200940059699</v>
      </c>
      <c r="H3365" s="7">
        <f>LN(G3365)</f>
        <v>5.5967984544225322</v>
      </c>
      <c r="I3365" s="7">
        <f>+(H3365-$O$10)/_xlfn.STDEV.S($H$2:$H$6885)</f>
        <v>3.5049778385893293E-3</v>
      </c>
      <c r="J3365" s="7">
        <f>($O$9-H3365)/($O$9-$O$2)</f>
        <v>0.49399409760143931</v>
      </c>
      <c r="K3365" t="b">
        <f>G3365&lt;2000</f>
        <v>1</v>
      </c>
    </row>
    <row r="3366" spans="1:11" x14ac:dyDescent="0.25">
      <c r="A3366" s="1">
        <v>10812</v>
      </c>
      <c r="B3366" s="1" t="s">
        <v>5</v>
      </c>
      <c r="C3366">
        <v>5858.1455971228024</v>
      </c>
      <c r="D3366">
        <v>289.93227705849711</v>
      </c>
      <c r="E3366" t="s">
        <v>119</v>
      </c>
      <c r="F3366" s="2">
        <v>44167.712037037039</v>
      </c>
      <c r="G3366" s="8">
        <v>269.43809737236182</v>
      </c>
      <c r="H3366" s="7">
        <f>LN(G3366)</f>
        <v>5.5963386696141022</v>
      </c>
      <c r="I3366" s="7">
        <f>+(H3366-$O$10)/_xlfn.STDEV.S($H$2:$H$6885)</f>
        <v>3.171806028737738E-3</v>
      </c>
      <c r="J3366" s="7">
        <f>($O$9-H3366)/($O$9-$O$2)</f>
        <v>0.49404460463603744</v>
      </c>
      <c r="K3366" t="b">
        <f>G3366&lt;2000</f>
        <v>1</v>
      </c>
    </row>
    <row r="3367" spans="1:11" x14ac:dyDescent="0.25">
      <c r="A3367" s="1">
        <v>12134</v>
      </c>
      <c r="B3367" s="1" t="s">
        <v>5</v>
      </c>
      <c r="C3367">
        <v>2753.1413735086012</v>
      </c>
      <c r="D3367">
        <v>182.92012491302589</v>
      </c>
      <c r="E3367" t="s">
        <v>2267</v>
      </c>
      <c r="F3367" s="2">
        <v>44312.641539351847</v>
      </c>
      <c r="G3367" s="8">
        <v>269.39812596776142</v>
      </c>
      <c r="H3367" s="7">
        <f>LN(G3367)</f>
        <v>5.5961903076334396</v>
      </c>
      <c r="I3367" s="7">
        <f>+(H3367-$O$10)/_xlfn.STDEV.S($H$2:$H$6885)</f>
        <v>3.064299150075723E-3</v>
      </c>
      <c r="J3367" s="7">
        <f>($O$9-H3367)/($O$9-$O$2)</f>
        <v>0.49406090209422443</v>
      </c>
      <c r="K3367" t="b">
        <f>G3367&lt;2000</f>
        <v>1</v>
      </c>
    </row>
    <row r="3368" spans="1:11" x14ac:dyDescent="0.25">
      <c r="A3368" s="1">
        <v>7522</v>
      </c>
      <c r="B3368" s="1" t="s">
        <v>1741</v>
      </c>
      <c r="C3368">
        <v>2006.2885000000001</v>
      </c>
      <c r="D3368">
        <v>47.167875000000009</v>
      </c>
      <c r="E3368" t="s">
        <v>6408</v>
      </c>
      <c r="F3368" s="2">
        <v>44496.550902777781</v>
      </c>
      <c r="G3368" s="8">
        <v>269.32407695609157</v>
      </c>
      <c r="H3368" s="7">
        <f>LN(G3368)</f>
        <v>5.5959154015251178</v>
      </c>
      <c r="I3368" s="7">
        <f>+(H3368-$O$10)/_xlfn.STDEV.S($H$2:$H$6885)</f>
        <v>2.8650951660172124E-3</v>
      </c>
      <c r="J3368" s="7">
        <f>($O$9-H3368)/($O$9-$O$2)</f>
        <v>0.49409110033494419</v>
      </c>
      <c r="K3368" t="b">
        <f>G3368&lt;2000</f>
        <v>1</v>
      </c>
    </row>
    <row r="3369" spans="1:11" x14ac:dyDescent="0.25">
      <c r="A3369" s="1">
        <v>31083</v>
      </c>
      <c r="B3369" s="1" t="s">
        <v>5</v>
      </c>
      <c r="C3369">
        <v>875.2329686972829</v>
      </c>
      <c r="D3369">
        <v>56.562417212984769</v>
      </c>
      <c r="E3369" t="s">
        <v>6175</v>
      </c>
      <c r="F3369" s="2">
        <v>44483.767060185193</v>
      </c>
      <c r="G3369" s="8">
        <v>269.14171375539672</v>
      </c>
      <c r="H3369" s="7">
        <f>LN(G3369)</f>
        <v>5.5952380578170757</v>
      </c>
      <c r="I3369" s="7">
        <f>+(H3369-$O$10)/_xlfn.STDEV.S($H$2:$H$6885)</f>
        <v>2.3742746235322458E-3</v>
      </c>
      <c r="J3369" s="7">
        <f>($O$9-H3369)/($O$9-$O$2)</f>
        <v>0.49416550606012188</v>
      </c>
      <c r="K3369" t="b">
        <f>G3369&lt;2000</f>
        <v>1</v>
      </c>
    </row>
    <row r="3370" spans="1:11" x14ac:dyDescent="0.25">
      <c r="A3370" s="1">
        <v>15269</v>
      </c>
      <c r="B3370" s="1" t="s">
        <v>5</v>
      </c>
      <c r="C3370">
        <v>3358.3915671178829</v>
      </c>
      <c r="D3370">
        <v>227.72046184559059</v>
      </c>
      <c r="E3370" t="s">
        <v>1457</v>
      </c>
      <c r="F3370" s="2">
        <v>44251.442118055558</v>
      </c>
      <c r="G3370" s="8">
        <v>268.96164671444512</v>
      </c>
      <c r="H3370" s="7">
        <f>LN(G3370)</f>
        <v>5.5945687921670135</v>
      </c>
      <c r="I3370" s="7">
        <f>+(H3370-$O$10)/_xlfn.STDEV.S($H$2:$H$6885)</f>
        <v>1.8893076480810138E-3</v>
      </c>
      <c r="J3370" s="7">
        <f>($O$9-H3370)/($O$9-$O$2)</f>
        <v>0.49423902441636874</v>
      </c>
      <c r="K3370" t="b">
        <f>G3370&lt;2000</f>
        <v>1</v>
      </c>
    </row>
    <row r="3371" spans="1:11" x14ac:dyDescent="0.25">
      <c r="A3371" s="1">
        <v>20759</v>
      </c>
      <c r="B3371" s="1" t="s">
        <v>5</v>
      </c>
      <c r="C3371">
        <v>7063.875218729524</v>
      </c>
      <c r="D3371">
        <v>170.8920575231555</v>
      </c>
      <c r="E3371" t="s">
        <v>2530</v>
      </c>
      <c r="F3371" s="2">
        <v>44328.557847222219</v>
      </c>
      <c r="G3371" s="8">
        <v>268.95649785807677</v>
      </c>
      <c r="H3371" s="7">
        <f>LN(G3371)</f>
        <v>5.5945496485243584</v>
      </c>
      <c r="I3371" s="7">
        <f>+(H3371-$O$10)/_xlfn.STDEV.S($H$2:$H$6885)</f>
        <v>1.8754356759027048E-3</v>
      </c>
      <c r="J3371" s="7">
        <f>($O$9-H3371)/($O$9-$O$2)</f>
        <v>0.49424112733191572</v>
      </c>
      <c r="K3371" t="b">
        <f>G3371&lt;2000</f>
        <v>1</v>
      </c>
    </row>
    <row r="3372" spans="1:11" x14ac:dyDescent="0.25">
      <c r="A3372" s="1">
        <v>5535</v>
      </c>
      <c r="B3372" s="1" t="s">
        <v>5</v>
      </c>
      <c r="C3372">
        <v>4022.3239195535202</v>
      </c>
      <c r="D3372">
        <v>242.89034942790721</v>
      </c>
      <c r="E3372" t="s">
        <v>1215</v>
      </c>
      <c r="F3372" s="2">
        <v>44230.65519675926</v>
      </c>
      <c r="G3372" s="8">
        <v>268.79829806371021</v>
      </c>
      <c r="H3372" s="7">
        <f>LN(G3372)</f>
        <v>5.5939612770207292</v>
      </c>
      <c r="I3372" s="7">
        <f>+(H3372-$O$10)/_xlfn.STDEV.S($H$2:$H$6885)</f>
        <v>1.4490866640712446E-3</v>
      </c>
      <c r="J3372" s="7">
        <f>($O$9-H3372)/($O$9-$O$2)</f>
        <v>0.49430575952364003</v>
      </c>
      <c r="K3372" t="b">
        <f>G3372&lt;2000</f>
        <v>1</v>
      </c>
    </row>
    <row r="3373" spans="1:11" x14ac:dyDescent="0.25">
      <c r="A3373" s="1">
        <v>1709</v>
      </c>
      <c r="B3373" s="1" t="s">
        <v>1741</v>
      </c>
      <c r="C3373">
        <v>6627.7519710789802</v>
      </c>
      <c r="D3373">
        <v>146.51596884315919</v>
      </c>
      <c r="E3373" t="s">
        <v>3233</v>
      </c>
      <c r="F3373" s="2">
        <v>44361.435034722221</v>
      </c>
      <c r="G3373" s="8">
        <v>268.68148172215859</v>
      </c>
      <c r="H3373" s="7">
        <f>LN(G3373)</f>
        <v>5.5935265952046516</v>
      </c>
      <c r="I3373" s="7">
        <f>+(H3373-$O$10)/_xlfn.STDEV.S($H$2:$H$6885)</f>
        <v>1.134105123322469E-3</v>
      </c>
      <c r="J3373" s="7">
        <f>($O$9-H3373)/($O$9-$O$2)</f>
        <v>0.49435350901236019</v>
      </c>
      <c r="K3373" t="b">
        <f>G3373&lt;2000</f>
        <v>1</v>
      </c>
    </row>
    <row r="3374" spans="1:11" x14ac:dyDescent="0.25">
      <c r="A3374" s="1">
        <v>24328</v>
      </c>
      <c r="B3374" s="1" t="s">
        <v>5</v>
      </c>
      <c r="C3374">
        <v>1306.505384862749</v>
      </c>
      <c r="D3374">
        <v>89.647778364687241</v>
      </c>
      <c r="E3374" t="s">
        <v>5193</v>
      </c>
      <c r="F3374" s="2">
        <v>44438.658020833333</v>
      </c>
      <c r="G3374" s="8">
        <v>268.61167801216442</v>
      </c>
      <c r="H3374" s="7">
        <f>LN(G3374)</f>
        <v>5.5932667604789632</v>
      </c>
      <c r="I3374" s="7">
        <f>+(H3374-$O$10)/_xlfn.STDEV.S($H$2:$H$6885)</f>
        <v>9.458222478714853E-4</v>
      </c>
      <c r="J3374" s="7">
        <f>($O$9-H3374)/($O$9-$O$2)</f>
        <v>0.49438205167240362</v>
      </c>
      <c r="K3374" t="b">
        <f>G3374&lt;2000</f>
        <v>1</v>
      </c>
    </row>
    <row r="3375" spans="1:11" x14ac:dyDescent="0.25">
      <c r="A3375" s="1">
        <v>10030</v>
      </c>
      <c r="B3375" s="1" t="s">
        <v>1741</v>
      </c>
      <c r="C3375">
        <v>1172.379681818182</v>
      </c>
      <c r="D3375">
        <v>46.895187272727277</v>
      </c>
      <c r="E3375" t="s">
        <v>6420</v>
      </c>
      <c r="F3375" s="2">
        <v>44496.72755787037</v>
      </c>
      <c r="G3375" s="8">
        <v>268.5090854535477</v>
      </c>
      <c r="H3375" s="7">
        <f>LN(G3375)</f>
        <v>5.5928847511922539</v>
      </c>
      <c r="I3375" s="7">
        <f>+(H3375-$O$10)/_xlfn.STDEV.S($H$2:$H$6885)</f>
        <v>6.6900856655904102E-4</v>
      </c>
      <c r="J3375" s="7">
        <f>($O$9-H3375)/($O$9-$O$2)</f>
        <v>0.49442401512118855</v>
      </c>
      <c r="K3375" t="b">
        <f>G3375&lt;2000</f>
        <v>1</v>
      </c>
    </row>
    <row r="3376" spans="1:11" x14ac:dyDescent="0.25">
      <c r="A3376" s="1">
        <v>13062</v>
      </c>
      <c r="B3376" s="1" t="s">
        <v>5</v>
      </c>
      <c r="C3376">
        <v>2881.0467995219201</v>
      </c>
      <c r="D3376">
        <v>171.4242694286574</v>
      </c>
      <c r="E3376" t="s">
        <v>2490</v>
      </c>
      <c r="F3376" s="2">
        <v>44327.435208333343</v>
      </c>
      <c r="G3376" s="8">
        <v>268.49441489736631</v>
      </c>
      <c r="H3376" s="7">
        <f>LN(G3376)</f>
        <v>5.592830112605446</v>
      </c>
      <c r="I3376" s="7">
        <f>+(H3376-$O$10)/_xlfn.STDEV.S($H$2:$H$6885)</f>
        <v>6.2941605171133827E-4</v>
      </c>
      <c r="J3376" s="7">
        <f>($O$9-H3376)/($O$9-$O$2)</f>
        <v>0.49443001713113693</v>
      </c>
      <c r="K3376" t="b">
        <f>G3376&lt;2000</f>
        <v>1</v>
      </c>
    </row>
    <row r="3377" spans="1:11" x14ac:dyDescent="0.25">
      <c r="A3377" s="1">
        <v>14983</v>
      </c>
      <c r="B3377" s="1" t="s">
        <v>5</v>
      </c>
      <c r="C3377">
        <v>4844.8151239738309</v>
      </c>
      <c r="D3377">
        <v>236.00684232263399</v>
      </c>
      <c r="E3377" t="s">
        <v>1340</v>
      </c>
      <c r="F3377" s="2">
        <v>44239.622800925928</v>
      </c>
      <c r="G3377" s="8">
        <v>268.48038412147253</v>
      </c>
      <c r="H3377" s="7">
        <f>LN(G3377)</f>
        <v>5.5927778540043995</v>
      </c>
      <c r="I3377" s="7">
        <f>+(H3377-$O$10)/_xlfn.STDEV.S($H$2:$H$6885)</f>
        <v>5.9154813530402407E-4</v>
      </c>
      <c r="J3377" s="7">
        <f>($O$9-H3377)/($O$9-$O$2)</f>
        <v>0.49443575770134002</v>
      </c>
      <c r="K3377" t="b">
        <f>G3377&lt;2000</f>
        <v>1</v>
      </c>
    </row>
    <row r="3378" spans="1:11" x14ac:dyDescent="0.25">
      <c r="A3378" s="1">
        <v>22406</v>
      </c>
      <c r="B3378" s="1" t="s">
        <v>5</v>
      </c>
      <c r="C3378">
        <v>2307.7820277119581</v>
      </c>
      <c r="D3378">
        <v>94.763292683131823</v>
      </c>
      <c r="E3378" t="s">
        <v>4995</v>
      </c>
      <c r="F3378" s="2">
        <v>44431.622581018521</v>
      </c>
      <c r="G3378" s="8">
        <v>268.43598416255588</v>
      </c>
      <c r="H3378" s="7">
        <f>LN(G3378)</f>
        <v>5.5926124652711042</v>
      </c>
      <c r="I3378" s="7">
        <f>+(H3378-$O$10)/_xlfn.STDEV.S($H$2:$H$6885)</f>
        <v>4.7170323701516289E-4</v>
      </c>
      <c r="J3378" s="7">
        <f>($O$9-H3378)/($O$9-$O$2)</f>
        <v>0.4944539255362087</v>
      </c>
      <c r="K3378" t="b">
        <f>G3378&lt;2000</f>
        <v>1</v>
      </c>
    </row>
    <row r="3379" spans="1:11" x14ac:dyDescent="0.25">
      <c r="A3379" s="1">
        <v>26897</v>
      </c>
      <c r="B3379" s="1" t="s">
        <v>5</v>
      </c>
      <c r="C3379">
        <v>1581.59025408248</v>
      </c>
      <c r="D3379">
        <v>109.53500209501421</v>
      </c>
      <c r="E3379" t="s">
        <v>4535</v>
      </c>
      <c r="F3379" s="2">
        <v>44411.443703703713</v>
      </c>
      <c r="G3379" s="8">
        <v>268.26781244381351</v>
      </c>
      <c r="H3379" s="7">
        <f>LN(G3379)</f>
        <v>5.5919857817063168</v>
      </c>
      <c r="I3379" s="7">
        <f>+(H3379-$O$10)/_xlfn.STDEV.S($H$2:$H$6885)</f>
        <v>1.7592327615102477E-5</v>
      </c>
      <c r="J3379" s="7">
        <f>($O$9-H3379)/($O$9-$O$2)</f>
        <v>0.49452276628063629</v>
      </c>
      <c r="K3379" t="b">
        <f>G3379&lt;2000</f>
        <v>1</v>
      </c>
    </row>
    <row r="3380" spans="1:11" x14ac:dyDescent="0.25">
      <c r="A3380" s="1">
        <v>17565</v>
      </c>
      <c r="B3380" s="1" t="s">
        <v>5</v>
      </c>
      <c r="C3380">
        <v>4107.4750834280867</v>
      </c>
      <c r="D3380">
        <v>206.358972508368</v>
      </c>
      <c r="E3380" t="s">
        <v>1771</v>
      </c>
      <c r="F3380" s="2">
        <v>44279.631689814807</v>
      </c>
      <c r="G3380" s="8">
        <v>268.19598829222639</v>
      </c>
      <c r="H3380" s="7">
        <f>LN(G3380)</f>
        <v>5.5917180128394603</v>
      </c>
      <c r="I3380" s="7">
        <f>+(H3380-$O$10)/_xlfn.STDEV.S($H$2:$H$6885)</f>
        <v>-1.7643982907378992E-4</v>
      </c>
      <c r="J3380" s="7">
        <f>($O$9-H3380)/($O$9-$O$2)</f>
        <v>0.49455218050045102</v>
      </c>
      <c r="K3380" t="b">
        <f>G3380&lt;2000</f>
        <v>1</v>
      </c>
    </row>
    <row r="3381" spans="1:11" x14ac:dyDescent="0.25">
      <c r="A3381" s="1">
        <v>1655</v>
      </c>
      <c r="B3381" s="1" t="s">
        <v>1741</v>
      </c>
      <c r="C3381">
        <v>5417.7733181818157</v>
      </c>
      <c r="D3381">
        <v>167.34937272727271</v>
      </c>
      <c r="E3381" t="s">
        <v>2605</v>
      </c>
      <c r="F3381" s="2">
        <v>44332.469918981478</v>
      </c>
      <c r="G3381" s="8">
        <v>267.89992962380171</v>
      </c>
      <c r="H3381" s="7">
        <f>LN(G3381)</f>
        <v>5.5906135138547528</v>
      </c>
      <c r="I3381" s="7">
        <f>+(H3381-$O$10)/_xlfn.STDEV.S($H$2:$H$6885)</f>
        <v>-9.7678798970745359E-4</v>
      </c>
      <c r="J3381" s="7">
        <f>($O$9-H3381)/($O$9-$O$2)</f>
        <v>0.49467350892934098</v>
      </c>
      <c r="K3381" t="b">
        <f>G3381&lt;2000</f>
        <v>1</v>
      </c>
    </row>
    <row r="3382" spans="1:11" x14ac:dyDescent="0.25">
      <c r="A3382" s="1">
        <v>12735</v>
      </c>
      <c r="B3382" s="1" t="s">
        <v>42</v>
      </c>
      <c r="C3382">
        <v>471.17958741473802</v>
      </c>
      <c r="D3382">
        <v>29.993233852414519</v>
      </c>
      <c r="E3382" t="s">
        <v>6719</v>
      </c>
      <c r="F3382" s="2">
        <v>44519.583113425928</v>
      </c>
      <c r="G3382" s="8">
        <v>267.71947261710761</v>
      </c>
      <c r="H3382" s="7">
        <f>LN(G3382)</f>
        <v>5.5899396883257788</v>
      </c>
      <c r="I3382" s="7">
        <f>+(H3382-$O$10)/_xlfn.STDEV.S($H$2:$H$6885)</f>
        <v>-1.4650591698255019E-3</v>
      </c>
      <c r="J3382" s="7">
        <f>($O$9-H3382)/($O$9-$O$2)</f>
        <v>0.49474752818504719</v>
      </c>
      <c r="K3382" t="b">
        <f>G3382&lt;2000</f>
        <v>1</v>
      </c>
    </row>
    <row r="3383" spans="1:11" x14ac:dyDescent="0.25">
      <c r="A3383" s="1">
        <v>1891</v>
      </c>
      <c r="B3383" s="1" t="s">
        <v>42</v>
      </c>
      <c r="C3383">
        <v>3204.8078554106828</v>
      </c>
      <c r="D3383">
        <v>190.67231848476121</v>
      </c>
      <c r="E3383" t="s">
        <v>2051</v>
      </c>
      <c r="F3383" s="2">
        <v>44300.449826388889</v>
      </c>
      <c r="G3383" s="8">
        <v>267.64877948757902</v>
      </c>
      <c r="H3383" s="7">
        <f>LN(G3383)</f>
        <v>5.589675596722806</v>
      </c>
      <c r="I3383" s="7">
        <f>+(H3383-$O$10)/_xlfn.STDEV.S($H$2:$H$6885)</f>
        <v>-1.6564266872289208E-3</v>
      </c>
      <c r="J3383" s="7">
        <f>($O$9-H3383)/($O$9-$O$2)</f>
        <v>0.49477653846003644</v>
      </c>
      <c r="K3383" t="b">
        <f>G3383&lt;2000</f>
        <v>1</v>
      </c>
    </row>
    <row r="3384" spans="1:11" x14ac:dyDescent="0.25">
      <c r="A3384" s="1">
        <v>25168</v>
      </c>
      <c r="B3384" s="1" t="s">
        <v>5</v>
      </c>
      <c r="C3384">
        <v>3889.9807793432392</v>
      </c>
      <c r="D3384">
        <v>116.5490848118754</v>
      </c>
      <c r="E3384" t="s">
        <v>4316</v>
      </c>
      <c r="F3384" s="2">
        <v>44401.454467592594</v>
      </c>
      <c r="G3384" s="8">
        <v>267.51539143616839</v>
      </c>
      <c r="H3384" s="7">
        <f>LN(G3384)</f>
        <v>5.5891771027599439</v>
      </c>
      <c r="I3384" s="7">
        <f>+(H3384-$O$10)/_xlfn.STDEV.S($H$2:$H$6885)</f>
        <v>-2.017648138572557E-3</v>
      </c>
      <c r="J3384" s="7">
        <f>($O$9-H3384)/($O$9-$O$2)</f>
        <v>0.49483129766775191</v>
      </c>
      <c r="K3384" t="b">
        <f>G3384&lt;2000</f>
        <v>1</v>
      </c>
    </row>
    <row r="3385" spans="1:11" x14ac:dyDescent="0.25">
      <c r="A3385" s="1">
        <v>24462</v>
      </c>
      <c r="B3385" s="1" t="s">
        <v>5</v>
      </c>
      <c r="C3385">
        <v>2161.3582424871202</v>
      </c>
      <c r="D3385">
        <v>106.9381950040932</v>
      </c>
      <c r="E3385" t="s">
        <v>4623</v>
      </c>
      <c r="F3385" s="2">
        <v>44414.55</v>
      </c>
      <c r="G3385" s="8">
        <v>267.48305758626049</v>
      </c>
      <c r="H3385" s="7">
        <f>LN(G3385)</f>
        <v>5.5890562282041154</v>
      </c>
      <c r="I3385" s="7">
        <f>+(H3385-$O$10)/_xlfn.STDEV.S($H$2:$H$6885)</f>
        <v>-2.1052369274843015E-3</v>
      </c>
      <c r="J3385" s="7">
        <f>($O$9-H3385)/($O$9-$O$2)</f>
        <v>0.49484457565184653</v>
      </c>
      <c r="K3385" t="b">
        <f>G3385&lt;2000</f>
        <v>1</v>
      </c>
    </row>
    <row r="3386" spans="1:11" x14ac:dyDescent="0.25">
      <c r="A3386" s="1">
        <v>294</v>
      </c>
      <c r="B3386" s="1" t="s">
        <v>5</v>
      </c>
      <c r="C3386">
        <v>2884.0616885316872</v>
      </c>
      <c r="D3386">
        <v>194.715549163714</v>
      </c>
      <c r="E3386" t="s">
        <v>1976</v>
      </c>
      <c r="F3386" s="2">
        <v>44294.706678240742</v>
      </c>
      <c r="G3386" s="8">
        <v>267.41787381852549</v>
      </c>
      <c r="H3386" s="7">
        <f>LN(G3386)</f>
        <v>5.5888125054351665</v>
      </c>
      <c r="I3386" s="7">
        <f>+(H3386-$O$10)/_xlfn.STDEV.S($H$2:$H$6885)</f>
        <v>-2.2818446677661543E-3</v>
      </c>
      <c r="J3386" s="7">
        <f>($O$9-H3386)/($O$9-$O$2)</f>
        <v>0.49487134842488723</v>
      </c>
      <c r="K3386" t="b">
        <f>G3386&lt;2000</f>
        <v>1</v>
      </c>
    </row>
    <row r="3387" spans="1:11" x14ac:dyDescent="0.25">
      <c r="A3387" s="1">
        <v>8845</v>
      </c>
      <c r="B3387" s="1" t="s">
        <v>5</v>
      </c>
      <c r="C3387">
        <v>4889.8281117519346</v>
      </c>
      <c r="D3387">
        <v>269.97208009493869</v>
      </c>
      <c r="E3387" t="s">
        <v>754</v>
      </c>
      <c r="F3387" s="2">
        <v>44191.46193287037</v>
      </c>
      <c r="G3387" s="8">
        <v>267.03616241906383</v>
      </c>
      <c r="H3387" s="7">
        <f>LN(G3387)</f>
        <v>5.5873840890008868</v>
      </c>
      <c r="I3387" s="7">
        <f>+(H3387-$O$10)/_xlfn.STDEV.S($H$2:$H$6885)</f>
        <v>-3.3169116815193371E-3</v>
      </c>
      <c r="J3387" s="7">
        <f>($O$9-H3387)/($O$9-$O$2)</f>
        <v>0.49502825895551805</v>
      </c>
      <c r="K3387" t="b">
        <f>G3387&lt;2000</f>
        <v>1</v>
      </c>
    </row>
    <row r="3388" spans="1:11" x14ac:dyDescent="0.25">
      <c r="A3388" s="1">
        <v>4938</v>
      </c>
      <c r="B3388" s="1" t="s">
        <v>5</v>
      </c>
      <c r="C3388">
        <v>743.51080889921218</v>
      </c>
      <c r="D3388">
        <v>59.891378368789539</v>
      </c>
      <c r="E3388" t="s">
        <v>6076</v>
      </c>
      <c r="F3388" s="2">
        <v>44478.528923611113</v>
      </c>
      <c r="G3388" s="8">
        <v>266.76538958190491</v>
      </c>
      <c r="H3388" s="7">
        <f>LN(G3388)</f>
        <v>5.5863695814208025</v>
      </c>
      <c r="I3388" s="7">
        <f>+(H3388-$O$10)/_xlfn.STDEV.S($H$2:$H$6885)</f>
        <v>-4.0520497730082462E-3</v>
      </c>
      <c r="J3388" s="7">
        <f>($O$9-H3388)/($O$9-$O$2)</f>
        <v>0.49513970189253548</v>
      </c>
      <c r="K3388" t="b">
        <f>G3388&lt;2000</f>
        <v>1</v>
      </c>
    </row>
    <row r="3389" spans="1:11" x14ac:dyDescent="0.25">
      <c r="A3389" s="1">
        <v>20214</v>
      </c>
      <c r="B3389" s="1" t="s">
        <v>5</v>
      </c>
      <c r="C3389">
        <v>4224.7972937783388</v>
      </c>
      <c r="D3389">
        <v>168.8904974927043</v>
      </c>
      <c r="E3389" t="s">
        <v>2544</v>
      </c>
      <c r="F3389" s="2">
        <v>44329.362708333327</v>
      </c>
      <c r="G3389" s="8">
        <v>266.73205111004881</v>
      </c>
      <c r="H3389" s="7">
        <f>LN(G3389)</f>
        <v>5.5862446006079374</v>
      </c>
      <c r="I3389" s="7">
        <f>+(H3389-$O$10)/_xlfn.STDEV.S($H$2:$H$6885)</f>
        <v>-4.1426140605957239E-3</v>
      </c>
      <c r="J3389" s="7">
        <f>($O$9-H3389)/($O$9-$O$2)</f>
        <v>0.49515343094604863</v>
      </c>
      <c r="K3389" t="b">
        <f>G3389&lt;2000</f>
        <v>1</v>
      </c>
    </row>
    <row r="3390" spans="1:11" x14ac:dyDescent="0.25">
      <c r="A3390" s="1">
        <v>36854</v>
      </c>
      <c r="B3390" s="1" t="s">
        <v>5</v>
      </c>
      <c r="C3390">
        <v>1723.3825369609201</v>
      </c>
      <c r="D3390">
        <v>61.204801633046777</v>
      </c>
      <c r="E3390" t="s">
        <v>6040</v>
      </c>
      <c r="F3390" s="2">
        <v>44476.705972222233</v>
      </c>
      <c r="G3390" s="8">
        <v>266.68301008565209</v>
      </c>
      <c r="H3390" s="7">
        <f>LN(G3390)</f>
        <v>5.5860607249429908</v>
      </c>
      <c r="I3390" s="7">
        <f>+(H3390-$O$10)/_xlfn.STDEV.S($H$2:$H$6885)</f>
        <v>-4.2758550615046272E-3</v>
      </c>
      <c r="J3390" s="7">
        <f>($O$9-H3390)/($O$9-$O$2)</f>
        <v>0.49517362955722705</v>
      </c>
      <c r="K3390" t="b">
        <f>G3390&lt;2000</f>
        <v>1</v>
      </c>
    </row>
    <row r="3391" spans="1:11" x14ac:dyDescent="0.25">
      <c r="A3391" s="1">
        <v>613</v>
      </c>
      <c r="B3391" s="1" t="s">
        <v>5</v>
      </c>
      <c r="C3391">
        <v>1712.0531686160789</v>
      </c>
      <c r="D3391">
        <v>178.23729800668249</v>
      </c>
      <c r="E3391" t="s">
        <v>2345</v>
      </c>
      <c r="F3391" s="2">
        <v>44316.445925925917</v>
      </c>
      <c r="G3391" s="8">
        <v>266.59379838719241</v>
      </c>
      <c r="H3391" s="7">
        <f>LN(G3391)</f>
        <v>5.5857261456105523</v>
      </c>
      <c r="I3391" s="7">
        <f>+(H3391-$O$10)/_xlfn.STDEV.S($H$2:$H$6885)</f>
        <v>-4.5182997871320704E-3</v>
      </c>
      <c r="J3391" s="7">
        <f>($O$9-H3391)/($O$9-$O$2)</f>
        <v>0.49521038285922719</v>
      </c>
      <c r="K3391" t="b">
        <f>G3391&lt;2000</f>
        <v>1</v>
      </c>
    </row>
    <row r="3392" spans="1:11" x14ac:dyDescent="0.25">
      <c r="A3392" s="1">
        <v>27492</v>
      </c>
      <c r="B3392" s="1" t="s">
        <v>5</v>
      </c>
      <c r="C3392">
        <v>1671.4916808558789</v>
      </c>
      <c r="D3392">
        <v>107.88659355655381</v>
      </c>
      <c r="E3392" t="s">
        <v>4585</v>
      </c>
      <c r="F3392" s="2">
        <v>44412.717048611114</v>
      </c>
      <c r="G3392" s="8">
        <v>266.50769177108532</v>
      </c>
      <c r="H3392" s="7">
        <f>LN(G3392)</f>
        <v>5.585403105369827</v>
      </c>
      <c r="I3392" s="7">
        <f>+(H3392-$O$10)/_xlfn.STDEV.S($H$2:$H$6885)</f>
        <v>-4.7523829923272146E-3</v>
      </c>
      <c r="J3392" s="7">
        <f>($O$9-H3392)/($O$9-$O$2)</f>
        <v>0.49524586860019942</v>
      </c>
      <c r="K3392" t="b">
        <f>G3392&lt;2000</f>
        <v>1</v>
      </c>
    </row>
    <row r="3393" spans="1:11" x14ac:dyDescent="0.25">
      <c r="A3393" s="1">
        <v>1356</v>
      </c>
      <c r="B3393" s="1" t="s">
        <v>42</v>
      </c>
      <c r="C3393">
        <v>2804.334726392</v>
      </c>
      <c r="D3393">
        <v>121.90992224332</v>
      </c>
      <c r="E3393" t="s">
        <v>4116</v>
      </c>
      <c r="F3393" s="2">
        <v>44393.476435185177</v>
      </c>
      <c r="G3393" s="8">
        <v>266.45226322137989</v>
      </c>
      <c r="H3393" s="7">
        <f>LN(G3393)</f>
        <v>5.5851951026882523</v>
      </c>
      <c r="I3393" s="7">
        <f>+(H3393-$O$10)/_xlfn.STDEV.S($H$2:$H$6885)</f>
        <v>-4.9031070454138561E-3</v>
      </c>
      <c r="J3393" s="7">
        <f>($O$9-H3393)/($O$9-$O$2)</f>
        <v>0.49526871754701585</v>
      </c>
      <c r="K3393" t="b">
        <f>G3393&lt;2000</f>
        <v>1</v>
      </c>
    </row>
    <row r="3394" spans="1:11" x14ac:dyDescent="0.25">
      <c r="A3394" s="1">
        <v>5975</v>
      </c>
      <c r="B3394" s="1" t="s">
        <v>42</v>
      </c>
      <c r="C3394">
        <v>2079.5979158700011</v>
      </c>
      <c r="D3394">
        <v>108.77441277395</v>
      </c>
      <c r="E3394" t="s">
        <v>4534</v>
      </c>
      <c r="F3394" s="2">
        <v>44411.41609953704</v>
      </c>
      <c r="G3394" s="8">
        <v>266.3556784998969</v>
      </c>
      <c r="H3394" s="7">
        <f>LN(G3394)</f>
        <v>5.5848325528274945</v>
      </c>
      <c r="I3394" s="7">
        <f>+(H3394-$O$10)/_xlfn.STDEV.S($H$2:$H$6885)</f>
        <v>-5.1658199299099133E-3</v>
      </c>
      <c r="J3394" s="7">
        <f>($O$9-H3394)/($O$9-$O$2)</f>
        <v>0.49530854339168301</v>
      </c>
      <c r="K3394" t="b">
        <f>G3394&lt;2000</f>
        <v>1</v>
      </c>
    </row>
    <row r="3395" spans="1:11" x14ac:dyDescent="0.25">
      <c r="A3395" s="1">
        <v>20611</v>
      </c>
      <c r="B3395" s="1" t="s">
        <v>5</v>
      </c>
      <c r="C3395">
        <v>8602.1398279572004</v>
      </c>
      <c r="D3395">
        <v>136.411897271762</v>
      </c>
      <c r="E3395" t="s">
        <v>3596</v>
      </c>
      <c r="F3395" s="2">
        <v>44373.475486111107</v>
      </c>
      <c r="G3395" s="8">
        <v>266.25933619115727</v>
      </c>
      <c r="H3395" s="7">
        <f>LN(G3395)</f>
        <v>5.5844707819155479</v>
      </c>
      <c r="I3395" s="7">
        <f>+(H3395-$O$10)/_xlfn.STDEV.S($H$2:$H$6885)</f>
        <v>-5.4279683682118794E-3</v>
      </c>
      <c r="J3395" s="7">
        <f>($O$9-H3395)/($O$9-$O$2)</f>
        <v>0.49534828366937655</v>
      </c>
      <c r="K3395" t="b">
        <f>G3395&lt;2000</f>
        <v>1</v>
      </c>
    </row>
    <row r="3396" spans="1:11" x14ac:dyDescent="0.25">
      <c r="A3396" s="1">
        <v>22605</v>
      </c>
      <c r="B3396" s="1" t="s">
        <v>5</v>
      </c>
      <c r="C3396">
        <v>3331.640047652912</v>
      </c>
      <c r="D3396">
        <v>156.49929687001401</v>
      </c>
      <c r="E3396" t="s">
        <v>2913</v>
      </c>
      <c r="F3396" s="2">
        <v>44345.411851851852</v>
      </c>
      <c r="G3396" s="8">
        <v>265.60695194462738</v>
      </c>
      <c r="H3396" s="7">
        <f>LN(G3396)</f>
        <v>5.5820175917500467</v>
      </c>
      <c r="I3396" s="7">
        <f>+(H3396-$O$10)/_xlfn.STDEV.S($H$2:$H$6885)</f>
        <v>-7.2056125886484652E-3</v>
      </c>
      <c r="J3396" s="7">
        <f>($O$9-H3396)/($O$9-$O$2)</f>
        <v>0.49561776486643466</v>
      </c>
      <c r="K3396" t="b">
        <f>G3396&lt;2000</f>
        <v>1</v>
      </c>
    </row>
    <row r="3397" spans="1:11" x14ac:dyDescent="0.25">
      <c r="A3397" s="1">
        <v>17802</v>
      </c>
      <c r="B3397" s="1" t="s">
        <v>5</v>
      </c>
      <c r="C3397">
        <v>2994.4641758849998</v>
      </c>
      <c r="D3397">
        <v>211.92671113129421</v>
      </c>
      <c r="E3397" t="s">
        <v>1652</v>
      </c>
      <c r="F3397" s="2">
        <v>44268.934050925927</v>
      </c>
      <c r="G3397" s="8">
        <v>265.3255870842732</v>
      </c>
      <c r="H3397" s="7">
        <f>LN(G3397)</f>
        <v>5.5809577023441026</v>
      </c>
      <c r="I3397" s="7">
        <f>+(H3397-$O$10)/_xlfn.STDEV.S($H$2:$H$6885)</f>
        <v>-7.9736355096900052E-3</v>
      </c>
      <c r="J3397" s="7">
        <f>($O$9-H3397)/($O$9-$O$2)</f>
        <v>0.49573419296478582</v>
      </c>
      <c r="K3397" t="b">
        <f>G3397&lt;2000</f>
        <v>1</v>
      </c>
    </row>
    <row r="3398" spans="1:11" x14ac:dyDescent="0.25">
      <c r="A3398" s="1">
        <v>9515</v>
      </c>
      <c r="B3398" s="1" t="s">
        <v>1741</v>
      </c>
      <c r="C3398">
        <v>2385.6314999999991</v>
      </c>
      <c r="D3398">
        <v>47.122400000000013</v>
      </c>
      <c r="E3398" t="s">
        <v>6384</v>
      </c>
      <c r="F3398" s="2">
        <v>44495.633206018523</v>
      </c>
      <c r="G3398" s="8">
        <v>265.25638302786899</v>
      </c>
      <c r="H3398" s="7">
        <f>LN(G3398)</f>
        <v>5.5806968414001021</v>
      </c>
      <c r="I3398" s="7">
        <f>+(H3398-$O$10)/_xlfn.STDEV.S($H$2:$H$6885)</f>
        <v>-8.1626620091278593E-3</v>
      </c>
      <c r="J3398" s="7">
        <f>($O$9-H3398)/($O$9-$O$2)</f>
        <v>0.49576284835418183</v>
      </c>
      <c r="K3398" t="b">
        <f>G3398&lt;2000</f>
        <v>1</v>
      </c>
    </row>
    <row r="3399" spans="1:11" x14ac:dyDescent="0.25">
      <c r="A3399" s="1">
        <v>729</v>
      </c>
      <c r="B3399" s="1" t="s">
        <v>5</v>
      </c>
      <c r="C3399">
        <v>4372.8153018052581</v>
      </c>
      <c r="D3399">
        <v>276.76504339901408</v>
      </c>
      <c r="E3399" t="s">
        <v>495</v>
      </c>
      <c r="F3399" s="2">
        <v>44179.589004629634</v>
      </c>
      <c r="G3399" s="8">
        <v>265.22178816781161</v>
      </c>
      <c r="H3399" s="7">
        <f>LN(G3399)</f>
        <v>5.5805664124324839</v>
      </c>
      <c r="I3399" s="7">
        <f>+(H3399-$O$10)/_xlfn.STDEV.S($H$2:$H$6885)</f>
        <v>-8.2571741687332192E-3</v>
      </c>
      <c r="J3399" s="7">
        <f>($O$9-H3399)/($O$9-$O$2)</f>
        <v>0.49577717588362458</v>
      </c>
      <c r="K3399" t="b">
        <f>G3399&lt;2000</f>
        <v>1</v>
      </c>
    </row>
    <row r="3400" spans="1:11" x14ac:dyDescent="0.25">
      <c r="A3400" s="1">
        <v>3910</v>
      </c>
      <c r="B3400" s="1" t="s">
        <v>42</v>
      </c>
      <c r="C3400">
        <v>2247.0926992372479</v>
      </c>
      <c r="D3400">
        <v>135.69383585772781</v>
      </c>
      <c r="E3400" t="s">
        <v>3603</v>
      </c>
      <c r="F3400" s="2">
        <v>44373.593124999999</v>
      </c>
      <c r="G3400" s="8">
        <v>265.02449158866699</v>
      </c>
      <c r="H3400" s="7">
        <f>LN(G3400)</f>
        <v>5.5798222428049655</v>
      </c>
      <c r="I3400" s="7">
        <f>+(H3400-$O$10)/_xlfn.STDEV.S($H$2:$H$6885)</f>
        <v>-8.7964184784429626E-3</v>
      </c>
      <c r="J3400" s="7">
        <f>($O$9-H3400)/($O$9-$O$2)</f>
        <v>0.49585892238858698</v>
      </c>
      <c r="K3400" t="b">
        <f>G3400&lt;2000</f>
        <v>1</v>
      </c>
    </row>
    <row r="3401" spans="1:11" x14ac:dyDescent="0.25">
      <c r="A3401" s="1">
        <v>4415</v>
      </c>
      <c r="B3401" s="1" t="s">
        <v>5</v>
      </c>
      <c r="C3401">
        <v>1893.440951416894</v>
      </c>
      <c r="D3401">
        <v>121.1051682921823</v>
      </c>
      <c r="E3401" t="s">
        <v>4127</v>
      </c>
      <c r="F3401" s="2">
        <v>44393.627465277779</v>
      </c>
      <c r="G3401" s="8">
        <v>264.9329538767447</v>
      </c>
      <c r="H3401" s="7">
        <f>LN(G3401)</f>
        <v>5.5794767897365514</v>
      </c>
      <c r="I3401" s="7">
        <f>+(H3401-$O$10)/_xlfn.STDEV.S($H$2:$H$6885)</f>
        <v>-9.0467425907496263E-3</v>
      </c>
      <c r="J3401" s="7">
        <f>($O$9-H3401)/($O$9-$O$2)</f>
        <v>0.49589687016275991</v>
      </c>
      <c r="K3401" t="b">
        <f>G3401&lt;2000</f>
        <v>1</v>
      </c>
    </row>
    <row r="3402" spans="1:11" x14ac:dyDescent="0.25">
      <c r="A3402" s="1">
        <v>3665</v>
      </c>
      <c r="B3402" s="1" t="s">
        <v>42</v>
      </c>
      <c r="C3402">
        <v>3600.378431516835</v>
      </c>
      <c r="D3402">
        <v>122.5763092234334</v>
      </c>
      <c r="E3402" t="s">
        <v>4051</v>
      </c>
      <c r="F3402" s="2">
        <v>44391.482002314813</v>
      </c>
      <c r="G3402" s="8">
        <v>264.74692594989199</v>
      </c>
      <c r="H3402" s="7">
        <f>LN(G3402)</f>
        <v>5.578774373271111</v>
      </c>
      <c r="I3402" s="7">
        <f>+(H3402-$O$10)/_xlfn.STDEV.S($H$2:$H$6885)</f>
        <v>-9.555731493317815E-3</v>
      </c>
      <c r="J3402" s="7">
        <f>($O$9-H3402)/($O$9-$O$2)</f>
        <v>0.49597403011252739</v>
      </c>
      <c r="K3402" t="b">
        <f>G3402&lt;2000</f>
        <v>1</v>
      </c>
    </row>
    <row r="3403" spans="1:11" x14ac:dyDescent="0.25">
      <c r="A3403" s="1">
        <v>24448</v>
      </c>
      <c r="B3403" s="1" t="s">
        <v>5</v>
      </c>
      <c r="C3403">
        <v>3214.8108452809252</v>
      </c>
      <c r="D3403">
        <v>132.7008508105543</v>
      </c>
      <c r="E3403" t="s">
        <v>3704</v>
      </c>
      <c r="F3403" s="2">
        <v>44377.515115740738</v>
      </c>
      <c r="G3403" s="8">
        <v>264.73472331813861</v>
      </c>
      <c r="H3403" s="7">
        <f>LN(G3403)</f>
        <v>5.5787282805244693</v>
      </c>
      <c r="I3403" s="7">
        <f>+(H3403-$O$10)/_xlfn.STDEV.S($H$2:$H$6885)</f>
        <v>-9.5891314742177509E-3</v>
      </c>
      <c r="J3403" s="7">
        <f>($O$9-H3403)/($O$9-$O$2)</f>
        <v>0.49597909336800405</v>
      </c>
      <c r="K3403" t="b">
        <f>G3403&lt;2000</f>
        <v>1</v>
      </c>
    </row>
    <row r="3404" spans="1:11" x14ac:dyDescent="0.25">
      <c r="A3404" s="1">
        <v>8815</v>
      </c>
      <c r="B3404" s="1" t="s">
        <v>5</v>
      </c>
      <c r="C3404">
        <v>3919.399997011998</v>
      </c>
      <c r="D3404">
        <v>248.63114646109119</v>
      </c>
      <c r="E3404" t="s">
        <v>1045</v>
      </c>
      <c r="F3404" s="2">
        <v>44217.622986111113</v>
      </c>
      <c r="G3404" s="8">
        <v>264.692603967607</v>
      </c>
      <c r="H3404" s="7">
        <f>LN(G3404)</f>
        <v>5.57856916765496</v>
      </c>
      <c r="I3404" s="7">
        <f>+(H3404-$O$10)/_xlfn.STDEV.S($H$2:$H$6885)</f>
        <v>-9.7044287213932587E-3</v>
      </c>
      <c r="J3404" s="7">
        <f>($O$9-H3404)/($O$9-$O$2)</f>
        <v>0.49599657180369389</v>
      </c>
      <c r="K3404" t="b">
        <f>G3404&lt;2000</f>
        <v>1</v>
      </c>
    </row>
    <row r="3405" spans="1:11" x14ac:dyDescent="0.25">
      <c r="A3405" s="1">
        <v>7865</v>
      </c>
      <c r="B3405" s="1" t="s">
        <v>42</v>
      </c>
      <c r="C3405">
        <v>1371.010979547</v>
      </c>
      <c r="D3405">
        <v>71.622755950244994</v>
      </c>
      <c r="E3405" t="s">
        <v>5742</v>
      </c>
      <c r="F3405" s="2">
        <v>44461.696817129632</v>
      </c>
      <c r="G3405" s="8">
        <v>264.65691991597112</v>
      </c>
      <c r="H3405" s="7">
        <f>LN(G3405)</f>
        <v>5.5784343453869507</v>
      </c>
      <c r="I3405" s="7">
        <f>+(H3405-$O$10)/_xlfn.STDEV.S($H$2:$H$6885)</f>
        <v>-9.8021243786167792E-3</v>
      </c>
      <c r="J3405" s="7">
        <f>($O$9-H3405)/($O$9-$O$2)</f>
        <v>0.4960113819340638</v>
      </c>
      <c r="K3405" t="b">
        <f>G3405&lt;2000</f>
        <v>1</v>
      </c>
    </row>
    <row r="3406" spans="1:11" x14ac:dyDescent="0.25">
      <c r="A3406" s="1">
        <v>29444</v>
      </c>
      <c r="B3406" s="1" t="s">
        <v>5</v>
      </c>
      <c r="C3406">
        <v>1677.04825217332</v>
      </c>
      <c r="D3406">
        <v>100.6228951303992</v>
      </c>
      <c r="E3406" t="s">
        <v>4787</v>
      </c>
      <c r="F3406" s="2">
        <v>44421.69327546296</v>
      </c>
      <c r="G3406" s="8">
        <v>264.6413321546882</v>
      </c>
      <c r="H3406" s="7">
        <f>LN(G3406)</f>
        <v>5.5783754456599004</v>
      </c>
      <c r="I3406" s="7">
        <f>+(H3406-$O$10)/_xlfn.STDEV.S($H$2:$H$6885)</f>
        <v>-9.8448046244651016E-3</v>
      </c>
      <c r="J3406" s="7">
        <f>($O$9-H3406)/($O$9-$O$2)</f>
        <v>0.49601785202724091</v>
      </c>
      <c r="K3406" t="b">
        <f>G3406&lt;2000</f>
        <v>1</v>
      </c>
    </row>
    <row r="3407" spans="1:11" x14ac:dyDescent="0.25">
      <c r="A3407" s="1">
        <v>718</v>
      </c>
      <c r="B3407" s="1" t="s">
        <v>1741</v>
      </c>
      <c r="C3407">
        <v>3188.3389235466011</v>
      </c>
      <c r="D3407">
        <v>176.12519132966389</v>
      </c>
      <c r="E3407" t="s">
        <v>2361</v>
      </c>
      <c r="F3407" s="2">
        <v>44317.511678240742</v>
      </c>
      <c r="G3407" s="8">
        <v>264.59021959091132</v>
      </c>
      <c r="H3407" s="7">
        <f>LN(G3407)</f>
        <v>5.5781822880003951</v>
      </c>
      <c r="I3407" s="7">
        <f>+(H3407-$O$10)/_xlfn.STDEV.S($H$2:$H$6885)</f>
        <v>-9.9847715955876104E-3</v>
      </c>
      <c r="J3407" s="7">
        <f>($O$9-H3407)/($O$9-$O$2)</f>
        <v>0.49603907025892813</v>
      </c>
      <c r="K3407" t="b">
        <f>G3407&lt;2000</f>
        <v>1</v>
      </c>
    </row>
    <row r="3408" spans="1:11" x14ac:dyDescent="0.25">
      <c r="A3408" s="1">
        <v>16962</v>
      </c>
      <c r="B3408" s="1" t="s">
        <v>5</v>
      </c>
      <c r="C3408">
        <v>7119.7015718916809</v>
      </c>
      <c r="D3408">
        <v>133.4330287599108</v>
      </c>
      <c r="E3408" t="s">
        <v>3657</v>
      </c>
      <c r="F3408" s="2">
        <v>44376.286469907413</v>
      </c>
      <c r="G3408" s="8">
        <v>264.41971840708987</v>
      </c>
      <c r="H3408" s="7">
        <f>LN(G3408)</f>
        <v>5.5775376831358043</v>
      </c>
      <c r="I3408" s="7">
        <f>+(H3408-$O$10)/_xlfn.STDEV.S($H$2:$H$6885)</f>
        <v>-1.0451868736330843E-2</v>
      </c>
      <c r="J3408" s="7">
        <f>($O$9-H3408)/($O$9-$O$2)</f>
        <v>0.4961098796454087</v>
      </c>
      <c r="K3408" t="b">
        <f>G3408&lt;2000</f>
        <v>1</v>
      </c>
    </row>
    <row r="3409" spans="1:11" x14ac:dyDescent="0.25">
      <c r="A3409" s="1">
        <v>18641</v>
      </c>
      <c r="B3409" s="1" t="s">
        <v>5</v>
      </c>
      <c r="C3409">
        <v>3841.415515008423</v>
      </c>
      <c r="D3409">
        <v>161.99417635195309</v>
      </c>
      <c r="E3409" t="s">
        <v>2695</v>
      </c>
      <c r="F3409" s="2">
        <v>44336.743287037039</v>
      </c>
      <c r="G3409" s="8">
        <v>264.28036226897149</v>
      </c>
      <c r="H3409" s="7">
        <f>LN(G3409)</f>
        <v>5.5770105179378433</v>
      </c>
      <c r="I3409" s="7">
        <f>+(H3409-$O$10)/_xlfn.STDEV.S($H$2:$H$6885)</f>
        <v>-1.0833866096563735E-2</v>
      </c>
      <c r="J3409" s="7">
        <f>($O$9-H3409)/($O$9-$O$2)</f>
        <v>0.49616778836793324</v>
      </c>
      <c r="K3409" t="b">
        <f>G3409&lt;2000</f>
        <v>1</v>
      </c>
    </row>
    <row r="3410" spans="1:11" x14ac:dyDescent="0.25">
      <c r="A3410" s="1">
        <v>7883</v>
      </c>
      <c r="B3410" s="1" t="s">
        <v>1741</v>
      </c>
      <c r="C3410">
        <v>1506.4224750000001</v>
      </c>
      <c r="D3410">
        <v>85.257374000000013</v>
      </c>
      <c r="E3410" t="s">
        <v>5302</v>
      </c>
      <c r="F3410" s="2">
        <v>44442.537048611113</v>
      </c>
      <c r="G3410" s="8">
        <v>263.85879011478193</v>
      </c>
      <c r="H3410" s="7">
        <f>LN(G3410)</f>
        <v>5.57541407411495</v>
      </c>
      <c r="I3410" s="7">
        <f>+(H3410-$O$10)/_xlfn.STDEV.S($H$2:$H$6885)</f>
        <v>-1.199069004561056E-2</v>
      </c>
      <c r="J3410" s="7">
        <f>($O$9-H3410)/($O$9-$O$2)</f>
        <v>0.49634315658784517</v>
      </c>
      <c r="K3410" t="b">
        <f>G3410&lt;2000</f>
        <v>1</v>
      </c>
    </row>
    <row r="3411" spans="1:11" x14ac:dyDescent="0.25">
      <c r="A3411" s="1">
        <v>10075</v>
      </c>
      <c r="B3411" s="1" t="s">
        <v>5</v>
      </c>
      <c r="C3411">
        <v>7185.7961083849123</v>
      </c>
      <c r="D3411">
        <v>241.93840827047549</v>
      </c>
      <c r="E3411" t="s">
        <v>1159</v>
      </c>
      <c r="F3411" s="2">
        <v>44225.450879629629</v>
      </c>
      <c r="G3411" s="8">
        <v>263.58562687577148</v>
      </c>
      <c r="H3411" s="7">
        <f>LN(G3411)</f>
        <v>5.5743782748738031</v>
      </c>
      <c r="I3411" s="7">
        <f>+(H3411-$O$10)/_xlfn.STDEV.S($H$2:$H$6885)</f>
        <v>-1.2741256618251822E-2</v>
      </c>
      <c r="J3411" s="7">
        <f>($O$9-H3411)/($O$9-$O$2)</f>
        <v>0.49645693839870575</v>
      </c>
      <c r="K3411" t="b">
        <f>G3411&lt;2000</f>
        <v>1</v>
      </c>
    </row>
    <row r="3412" spans="1:11" x14ac:dyDescent="0.25">
      <c r="A3412" s="1">
        <v>30662</v>
      </c>
      <c r="B3412" s="1" t="s">
        <v>5</v>
      </c>
      <c r="C3412">
        <v>814.81884084647993</v>
      </c>
      <c r="D3412">
        <v>39.392827783572002</v>
      </c>
      <c r="E3412" t="s">
        <v>6542</v>
      </c>
      <c r="F3412" s="2">
        <v>44505.925150462957</v>
      </c>
      <c r="G3412" s="8">
        <v>263.58286682346898</v>
      </c>
      <c r="H3412" s="7">
        <f>LN(G3412)</f>
        <v>5.5743678036398974</v>
      </c>
      <c r="I3412" s="7">
        <f>+(H3412-$O$10)/_xlfn.STDEV.S($H$2:$H$6885)</f>
        <v>-1.2748844341655879E-2</v>
      </c>
      <c r="J3412" s="7">
        <f>($O$9-H3412)/($O$9-$O$2)</f>
        <v>0.49645808865631208</v>
      </c>
      <c r="K3412" t="b">
        <f>G3412&lt;2000</f>
        <v>1</v>
      </c>
    </row>
    <row r="3413" spans="1:11" x14ac:dyDescent="0.25">
      <c r="A3413" s="1">
        <v>3475</v>
      </c>
      <c r="B3413" s="1" t="s">
        <v>5</v>
      </c>
      <c r="C3413">
        <v>5257.8059287010192</v>
      </c>
      <c r="D3413">
        <v>272.07756842273432</v>
      </c>
      <c r="E3413" t="s">
        <v>624</v>
      </c>
      <c r="F3413" s="2">
        <v>44183.653182870366</v>
      </c>
      <c r="G3413" s="8">
        <v>263.54189631497729</v>
      </c>
      <c r="H3413" s="7">
        <f>LN(G3413)</f>
        <v>5.5742123546401947</v>
      </c>
      <c r="I3413" s="7">
        <f>+(H3413-$O$10)/_xlfn.STDEV.S($H$2:$H$6885)</f>
        <v>-1.2861486655236011E-2</v>
      </c>
      <c r="J3413" s="7">
        <f>($O$9-H3413)/($O$9-$O$2)</f>
        <v>0.49647516461850627</v>
      </c>
      <c r="K3413" t="b">
        <f>G3413&lt;2000</f>
        <v>1</v>
      </c>
    </row>
    <row r="3414" spans="1:11" x14ac:dyDescent="0.25">
      <c r="A3414" s="1">
        <v>9088</v>
      </c>
      <c r="B3414" s="1" t="s">
        <v>5</v>
      </c>
      <c r="C3414">
        <v>3642.611932548331</v>
      </c>
      <c r="D3414">
        <v>228.5780201732023</v>
      </c>
      <c r="E3414" t="s">
        <v>1376</v>
      </c>
      <c r="F3414" s="2">
        <v>44243.7575</v>
      </c>
      <c r="G3414" s="8">
        <v>263.42403280602718</v>
      </c>
      <c r="H3414" s="7">
        <f>LN(G3414)</f>
        <v>5.5737650258684388</v>
      </c>
      <c r="I3414" s="7">
        <f>+(H3414-$O$10)/_xlfn.STDEV.S($H$2:$H$6885)</f>
        <v>-1.3185632502928349E-2</v>
      </c>
      <c r="J3414" s="7">
        <f>($O$9-H3414)/($O$9-$O$2)</f>
        <v>0.49652430336632397</v>
      </c>
      <c r="K3414" t="b">
        <f>G3414&lt;2000</f>
        <v>1</v>
      </c>
    </row>
    <row r="3415" spans="1:11" x14ac:dyDescent="0.25">
      <c r="A3415" s="1">
        <v>356</v>
      </c>
      <c r="B3415" s="1" t="s">
        <v>5</v>
      </c>
      <c r="C3415">
        <v>6560.0875916553869</v>
      </c>
      <c r="D3415">
        <v>264.78226606149741</v>
      </c>
      <c r="E3415" t="s">
        <v>766</v>
      </c>
      <c r="F3415" s="2">
        <v>44193.418819444443</v>
      </c>
      <c r="G3415" s="8">
        <v>263.2990697040193</v>
      </c>
      <c r="H3415" s="7">
        <f>LN(G3415)</f>
        <v>5.5732905332792324</v>
      </c>
      <c r="I3415" s="7">
        <f>+(H3415-$O$10)/_xlfn.STDEV.S($H$2:$H$6885)</f>
        <v>-1.352946194619959E-2</v>
      </c>
      <c r="J3415" s="7">
        <f>($O$9-H3415)/($O$9-$O$2)</f>
        <v>0.49657642604019275</v>
      </c>
      <c r="K3415" t="b">
        <f>G3415&lt;2000</f>
        <v>1</v>
      </c>
    </row>
    <row r="3416" spans="1:11" x14ac:dyDescent="0.25">
      <c r="A3416" s="1">
        <v>1456</v>
      </c>
      <c r="B3416" s="1" t="s">
        <v>1741</v>
      </c>
      <c r="C3416">
        <v>3697.004690767521</v>
      </c>
      <c r="D3416">
        <v>131.1005876307008</v>
      </c>
      <c r="E3416" t="s">
        <v>3735</v>
      </c>
      <c r="F3416" s="2">
        <v>44378.61310185185</v>
      </c>
      <c r="G3416" s="8">
        <v>263.12129487414859</v>
      </c>
      <c r="H3416" s="7">
        <f>LN(G3416)</f>
        <v>5.5726151230991139</v>
      </c>
      <c r="I3416" s="7">
        <f>+(H3416-$O$10)/_xlfn.STDEV.S($H$2:$H$6885)</f>
        <v>-1.401888140499089E-2</v>
      </c>
      <c r="J3416" s="7">
        <f>($O$9-H3416)/($O$9-$O$2)</f>
        <v>0.49665061936870153</v>
      </c>
      <c r="K3416" t="b">
        <f>G3416&lt;2000</f>
        <v>1</v>
      </c>
    </row>
    <row r="3417" spans="1:11" x14ac:dyDescent="0.25">
      <c r="A3417" s="1">
        <v>8470</v>
      </c>
      <c r="B3417" s="1" t="s">
        <v>42</v>
      </c>
      <c r="C3417">
        <v>1042.0945999999999</v>
      </c>
      <c r="D3417">
        <v>50.355963999999993</v>
      </c>
      <c r="E3417" t="s">
        <v>6289</v>
      </c>
      <c r="F3417" s="2">
        <v>44490.613680555558</v>
      </c>
      <c r="G3417" s="8">
        <v>263.09194495932212</v>
      </c>
      <c r="H3417" s="7">
        <f>LN(G3417)</f>
        <v>5.5725035716874993</v>
      </c>
      <c r="I3417" s="7">
        <f>+(H3417-$O$10)/_xlfn.STDEV.S($H$2:$H$6885)</f>
        <v>-1.4099714405598351E-2</v>
      </c>
      <c r="J3417" s="7">
        <f>($O$9-H3417)/($O$9-$O$2)</f>
        <v>0.4966628732120269</v>
      </c>
      <c r="K3417" t="b">
        <f>G3417&lt;2000</f>
        <v>1</v>
      </c>
    </row>
    <row r="3418" spans="1:11" x14ac:dyDescent="0.25">
      <c r="A3418" s="1">
        <v>17567</v>
      </c>
      <c r="B3418" s="1" t="s">
        <v>5</v>
      </c>
      <c r="C3418">
        <v>5621.3596361442324</v>
      </c>
      <c r="D3418">
        <v>182.88639439941491</v>
      </c>
      <c r="E3418" t="s">
        <v>2153</v>
      </c>
      <c r="F3418" s="2">
        <v>44306.531631944446</v>
      </c>
      <c r="G3418" s="8">
        <v>262.86789113420588</v>
      </c>
      <c r="H3418" s="7">
        <f>LN(G3418)</f>
        <v>5.5716515908962156</v>
      </c>
      <c r="I3418" s="7">
        <f>+(H3418-$O$10)/_xlfn.STDEV.S($H$2:$H$6885)</f>
        <v>-1.4717081436840716E-2</v>
      </c>
      <c r="J3418" s="7">
        <f>($O$9-H3418)/($O$9-$O$2)</f>
        <v>0.49675646269674534</v>
      </c>
      <c r="K3418" t="b">
        <f>G3418&lt;2000</f>
        <v>1</v>
      </c>
    </row>
    <row r="3419" spans="1:11" x14ac:dyDescent="0.25">
      <c r="A3419" s="1">
        <v>713</v>
      </c>
      <c r="B3419" s="1" t="s">
        <v>5</v>
      </c>
      <c r="C3419">
        <v>5021.02879875085</v>
      </c>
      <c r="D3419">
        <v>245.5030371913677</v>
      </c>
      <c r="E3419" t="s">
        <v>1068</v>
      </c>
      <c r="F3419" s="2">
        <v>44219.403900462959</v>
      </c>
      <c r="G3419" s="8">
        <v>262.72713340289113</v>
      </c>
      <c r="H3419" s="7">
        <f>LN(G3419)</f>
        <v>5.5711159780075521</v>
      </c>
      <c r="I3419" s="7">
        <f>+(H3419-$O$10)/_xlfn.STDEV.S($H$2:$H$6885)</f>
        <v>-1.5105200209414384E-2</v>
      </c>
      <c r="J3419" s="7">
        <f>($O$9-H3419)/($O$9-$O$2)</f>
        <v>0.49681529939209274</v>
      </c>
      <c r="K3419" t="b">
        <f>G3419&lt;2000</f>
        <v>1</v>
      </c>
    </row>
    <row r="3420" spans="1:11" x14ac:dyDescent="0.25">
      <c r="A3420" s="1">
        <v>23427</v>
      </c>
      <c r="B3420" s="1" t="s">
        <v>5</v>
      </c>
      <c r="C3420">
        <v>2463.5302226665372</v>
      </c>
      <c r="D3420">
        <v>136.6736898989833</v>
      </c>
      <c r="E3420" t="s">
        <v>3500</v>
      </c>
      <c r="F3420" s="2">
        <v>44370.477060185192</v>
      </c>
      <c r="G3420" s="8">
        <v>262.56032283424059</v>
      </c>
      <c r="H3420" s="7">
        <f>LN(G3420)</f>
        <v>5.570480856904708</v>
      </c>
      <c r="I3420" s="7">
        <f>+(H3420-$O$10)/_xlfn.STDEV.S($H$2:$H$6885)</f>
        <v>-1.5565425174288865E-2</v>
      </c>
      <c r="J3420" s="7">
        <f>($O$9-H3420)/($O$9-$O$2)</f>
        <v>0.4968850669940823</v>
      </c>
      <c r="K3420" t="b">
        <f>G3420&lt;2000</f>
        <v>1</v>
      </c>
    </row>
    <row r="3421" spans="1:11" x14ac:dyDescent="0.25">
      <c r="A3421" s="1">
        <v>2544</v>
      </c>
      <c r="B3421" s="1" t="s">
        <v>42</v>
      </c>
      <c r="C3421">
        <v>1861.8341339999999</v>
      </c>
      <c r="D3421">
        <v>103.51349073999999</v>
      </c>
      <c r="E3421" t="s">
        <v>4645</v>
      </c>
      <c r="F3421" s="2">
        <v>44416.446504629632</v>
      </c>
      <c r="G3421" s="8">
        <v>262.32619845113328</v>
      </c>
      <c r="H3421" s="7">
        <f>LN(G3421)</f>
        <v>5.5695887616073811</v>
      </c>
      <c r="I3421" s="7">
        <f>+(H3421-$O$10)/_xlfn.STDEV.S($H$2:$H$6885)</f>
        <v>-1.621186020067733E-2</v>
      </c>
      <c r="J3421" s="7">
        <f>($O$9-H3421)/($O$9-$O$2)</f>
        <v>0.49698306302879425</v>
      </c>
      <c r="K3421" t="b">
        <f>G3421&lt;2000</f>
        <v>1</v>
      </c>
    </row>
    <row r="3422" spans="1:11" x14ac:dyDescent="0.25">
      <c r="A3422" s="1">
        <v>6956</v>
      </c>
      <c r="B3422" s="1" t="s">
        <v>5</v>
      </c>
      <c r="C3422">
        <v>2775.5268016323198</v>
      </c>
      <c r="D3422">
        <v>85.50852971840078</v>
      </c>
      <c r="E3422" t="s">
        <v>5268</v>
      </c>
      <c r="F3422" s="2">
        <v>44441.48233796296</v>
      </c>
      <c r="G3422" s="8">
        <v>262.29043307732479</v>
      </c>
      <c r="H3422" s="7">
        <f>LN(G3422)</f>
        <v>5.5694524129988379</v>
      </c>
      <c r="I3422" s="7">
        <f>+(H3422-$O$10)/_xlfn.STDEV.S($H$2:$H$6885)</f>
        <v>-1.6310661883217101E-2</v>
      </c>
      <c r="J3422" s="7">
        <f>($O$9-H3422)/($O$9-$O$2)</f>
        <v>0.49699804082658755</v>
      </c>
      <c r="K3422" t="b">
        <f>G3422&lt;2000</f>
        <v>1</v>
      </c>
    </row>
    <row r="3423" spans="1:11" x14ac:dyDescent="0.25">
      <c r="A3423" s="1">
        <v>208</v>
      </c>
      <c r="B3423" s="1" t="s">
        <v>1741</v>
      </c>
      <c r="C3423">
        <v>1739.83912467256</v>
      </c>
      <c r="D3423">
        <v>82.460129986902345</v>
      </c>
      <c r="E3423" t="s">
        <v>5360</v>
      </c>
      <c r="F3423" s="2">
        <v>44445.703136574077</v>
      </c>
      <c r="G3423" s="8">
        <v>262.24172067007453</v>
      </c>
      <c r="H3423" s="7">
        <f>LN(G3423)</f>
        <v>5.5692666764065537</v>
      </c>
      <c r="I3423" s="7">
        <f>+(H3423-$O$10)/_xlfn.STDEV.S($H$2:$H$6885)</f>
        <v>-1.6445251359581671E-2</v>
      </c>
      <c r="J3423" s="7">
        <f>($O$9-H3423)/($O$9-$O$2)</f>
        <v>0.4970184438593121</v>
      </c>
      <c r="K3423" t="b">
        <f>G3423&lt;2000</f>
        <v>1</v>
      </c>
    </row>
    <row r="3424" spans="1:11" x14ac:dyDescent="0.25">
      <c r="A3424" s="1">
        <v>7304</v>
      </c>
      <c r="B3424" s="1" t="s">
        <v>5</v>
      </c>
      <c r="C3424">
        <v>4845.8227602263978</v>
      </c>
      <c r="D3424">
        <v>270.88583315371193</v>
      </c>
      <c r="E3424" t="s">
        <v>609</v>
      </c>
      <c r="F3424" s="2">
        <v>44183.435474537036</v>
      </c>
      <c r="G3424" s="8">
        <v>262.23604182279001</v>
      </c>
      <c r="H3424" s="7">
        <f>LN(G3424)</f>
        <v>5.569245021161314</v>
      </c>
      <c r="I3424" s="7">
        <f>+(H3424-$O$10)/_xlfn.STDEV.S($H$2:$H$6885)</f>
        <v>-1.6460943303110466E-2</v>
      </c>
      <c r="J3424" s="7">
        <f>($O$9-H3424)/($O$9-$O$2)</f>
        <v>0.49702082267261888</v>
      </c>
      <c r="K3424" t="b">
        <f>G3424&lt;2000</f>
        <v>1</v>
      </c>
    </row>
    <row r="3425" spans="1:11" x14ac:dyDescent="0.25">
      <c r="A3425" s="1">
        <v>5005</v>
      </c>
      <c r="B3425" s="1" t="s">
        <v>1741</v>
      </c>
      <c r="C3425">
        <v>853.57450000000006</v>
      </c>
      <c r="D3425">
        <v>39.420935000000007</v>
      </c>
      <c r="E3425" t="s">
        <v>6533</v>
      </c>
      <c r="F3425" s="2">
        <v>44505.605798611112</v>
      </c>
      <c r="G3425" s="8">
        <v>262.23572377585128</v>
      </c>
      <c r="H3425" s="7">
        <f>LN(G3425)</f>
        <v>5.5692438083336286</v>
      </c>
      <c r="I3425" s="7">
        <f>+(H3425-$O$10)/_xlfn.STDEV.S($H$2:$H$6885)</f>
        <v>-1.6461822149013098E-2</v>
      </c>
      <c r="J3425" s="7">
        <f>($O$9-H3425)/($O$9-$O$2)</f>
        <v>0.49702095590087864</v>
      </c>
      <c r="K3425" t="b">
        <f>G3425&lt;2000</f>
        <v>1</v>
      </c>
    </row>
    <row r="3426" spans="1:11" x14ac:dyDescent="0.25">
      <c r="A3426" s="1">
        <v>2107</v>
      </c>
      <c r="B3426" s="1" t="s">
        <v>1741</v>
      </c>
      <c r="C3426">
        <v>4277.94319177547</v>
      </c>
      <c r="D3426">
        <v>142.7617276710188</v>
      </c>
      <c r="E3426" t="s">
        <v>3245</v>
      </c>
      <c r="F3426" s="2">
        <v>44361.731990740736</v>
      </c>
      <c r="G3426" s="8">
        <v>262.18811102896768</v>
      </c>
      <c r="H3426" s="7">
        <f>LN(G3426)</f>
        <v>5.56906222716262</v>
      </c>
      <c r="I3426" s="7">
        <f>+(H3426-$O$10)/_xlfn.STDEV.S($H$2:$H$6885)</f>
        <v>-1.6593400501039333E-2</v>
      </c>
      <c r="J3426" s="7">
        <f>($O$9-H3426)/($O$9-$O$2)</f>
        <v>0.49704090246352783</v>
      </c>
      <c r="K3426" t="b">
        <f>G3426&lt;2000</f>
        <v>1</v>
      </c>
    </row>
    <row r="3427" spans="1:11" x14ac:dyDescent="0.25">
      <c r="A3427" s="1">
        <v>15139</v>
      </c>
      <c r="B3427" s="1" t="s">
        <v>5</v>
      </c>
      <c r="C3427">
        <v>3644.2694190459752</v>
      </c>
      <c r="D3427">
        <v>219.85863633100351</v>
      </c>
      <c r="E3427" t="s">
        <v>1499</v>
      </c>
      <c r="F3427" s="2">
        <v>44254.367673611108</v>
      </c>
      <c r="G3427" s="8">
        <v>262.157808626394</v>
      </c>
      <c r="H3427" s="7">
        <f>LN(G3427)</f>
        <v>5.568946645438908</v>
      </c>
      <c r="I3427" s="7">
        <f>+(H3427-$O$10)/_xlfn.STDEV.S($H$2:$H$6885)</f>
        <v>-1.6677153968680795E-2</v>
      </c>
      <c r="J3427" s="7">
        <f>($O$9-H3427)/($O$9-$O$2)</f>
        <v>0.49705359903377416</v>
      </c>
      <c r="K3427" t="b">
        <f>G3427&lt;2000</f>
        <v>1</v>
      </c>
    </row>
    <row r="3428" spans="1:11" x14ac:dyDescent="0.25">
      <c r="A3428" s="1">
        <v>1543</v>
      </c>
      <c r="B3428" s="1" t="s">
        <v>42</v>
      </c>
      <c r="C3428">
        <v>4020.7252350620001</v>
      </c>
      <c r="D3428">
        <v>183.79375150134521</v>
      </c>
      <c r="E3428" t="s">
        <v>2114</v>
      </c>
      <c r="F3428" s="2">
        <v>44304.573888888888</v>
      </c>
      <c r="G3428" s="8">
        <v>262.15104191869779</v>
      </c>
      <c r="H3428" s="7">
        <f>LN(G3428)</f>
        <v>5.5689208335240812</v>
      </c>
      <c r="I3428" s="7">
        <f>+(H3428-$O$10)/_xlfn.STDEV.S($H$2:$H$6885)</f>
        <v>-1.6695857941106434E-2</v>
      </c>
      <c r="J3428" s="7">
        <f>($O$9-H3428)/($O$9-$O$2)</f>
        <v>0.49705643445428244</v>
      </c>
      <c r="K3428" t="b">
        <f>G3428&lt;2000</f>
        <v>1</v>
      </c>
    </row>
    <row r="3429" spans="1:11" x14ac:dyDescent="0.25">
      <c r="A3429" s="1">
        <v>20307</v>
      </c>
      <c r="B3429" s="1" t="s">
        <v>5</v>
      </c>
      <c r="C3429">
        <v>1332.8421590574419</v>
      </c>
      <c r="D3429">
        <v>71.582912639770299</v>
      </c>
      <c r="E3429" t="s">
        <v>5697</v>
      </c>
      <c r="F3429" s="2">
        <v>44460.58971064815</v>
      </c>
      <c r="G3429" s="8">
        <v>261.57792322301691</v>
      </c>
      <c r="H3429" s="7">
        <f>LN(G3429)</f>
        <v>5.5667322246725695</v>
      </c>
      <c r="I3429" s="7">
        <f>+(H3429-$O$10)/_xlfn.STDEV.S($H$2:$H$6885)</f>
        <v>-1.8281779787035317E-2</v>
      </c>
      <c r="J3429" s="7">
        <f>($O$9-H3429)/($O$9-$O$2)</f>
        <v>0.49729685158194398</v>
      </c>
      <c r="K3429" t="b">
        <f>G3429&lt;2000</f>
        <v>1</v>
      </c>
    </row>
    <row r="3430" spans="1:11" x14ac:dyDescent="0.25">
      <c r="A3430" s="1">
        <v>36348</v>
      </c>
      <c r="B3430" s="1" t="s">
        <v>5</v>
      </c>
      <c r="C3430">
        <v>866.79201015911985</v>
      </c>
      <c r="D3430">
        <v>61.529524581299029</v>
      </c>
      <c r="E3430" t="s">
        <v>5988</v>
      </c>
      <c r="F3430" s="2">
        <v>44474.609965277778</v>
      </c>
      <c r="G3430" s="8">
        <v>261.55349461048672</v>
      </c>
      <c r="H3430" s="7">
        <f>LN(G3430)</f>
        <v>5.5666388308838766</v>
      </c>
      <c r="I3430" s="7">
        <f>+(H3430-$O$10)/_xlfn.STDEV.S($H$2:$H$6885)</f>
        <v>-1.8349455310535008E-2</v>
      </c>
      <c r="J3430" s="7">
        <f>($O$9-H3430)/($O$9-$O$2)</f>
        <v>0.49730711082328966</v>
      </c>
      <c r="K3430" t="b">
        <f>G3430&lt;2000</f>
        <v>1</v>
      </c>
    </row>
    <row r="3431" spans="1:11" x14ac:dyDescent="0.25">
      <c r="A3431" s="1">
        <v>898</v>
      </c>
      <c r="B3431" s="1" t="s">
        <v>5</v>
      </c>
      <c r="C3431">
        <v>4139.8807696091289</v>
      </c>
      <c r="D3431">
        <v>266.99925412775377</v>
      </c>
      <c r="E3431" t="s">
        <v>687</v>
      </c>
      <c r="F3431" s="2">
        <v>44187.621944444443</v>
      </c>
      <c r="G3431" s="8">
        <v>261.37576155251492</v>
      </c>
      <c r="H3431" s="7">
        <f>LN(G3431)</f>
        <v>5.5659590713840172</v>
      </c>
      <c r="I3431" s="7">
        <f>+(H3431-$O$10)/_xlfn.STDEV.S($H$2:$H$6885)</f>
        <v>-1.8842026397442545E-2</v>
      </c>
      <c r="J3431" s="7">
        <f>($O$9-H3431)/($O$9-$O$2)</f>
        <v>0.49738178192148247</v>
      </c>
      <c r="K3431" t="b">
        <f>G3431&lt;2000</f>
        <v>1</v>
      </c>
    </row>
    <row r="3432" spans="1:11" x14ac:dyDescent="0.25">
      <c r="A3432" s="1">
        <v>27785</v>
      </c>
      <c r="B3432" s="1" t="s">
        <v>5</v>
      </c>
      <c r="C3432">
        <v>1314.3115323812449</v>
      </c>
      <c r="D3432">
        <v>96.549169377641789</v>
      </c>
      <c r="E3432" t="s">
        <v>4828</v>
      </c>
      <c r="F3432" s="2">
        <v>44425.463368055563</v>
      </c>
      <c r="G3432" s="8">
        <v>261.01803028312878</v>
      </c>
      <c r="H3432" s="7">
        <f>LN(G3432)</f>
        <v>5.5645894864812284</v>
      </c>
      <c r="I3432" s="7">
        <f>+(H3432-$O$10)/_xlfn.STDEV.S($H$2:$H$6885)</f>
        <v>-1.98344625815907E-2</v>
      </c>
      <c r="J3432" s="7">
        <f>($O$9-H3432)/($O$9-$O$2)</f>
        <v>0.49753222985016998</v>
      </c>
      <c r="K3432" t="b">
        <f>G3432&lt;2000</f>
        <v>1</v>
      </c>
    </row>
    <row r="3433" spans="1:11" x14ac:dyDescent="0.25">
      <c r="A3433" s="1">
        <v>10740</v>
      </c>
      <c r="B3433" s="1" t="s">
        <v>5</v>
      </c>
      <c r="C3433">
        <v>4007.2243227126542</v>
      </c>
      <c r="D3433">
        <v>197.18929351335689</v>
      </c>
      <c r="E3433" t="s">
        <v>1835</v>
      </c>
      <c r="F3433" s="2">
        <v>44284.684004629627</v>
      </c>
      <c r="G3433" s="8">
        <v>260.97340686111733</v>
      </c>
      <c r="H3433" s="7">
        <f>LN(G3433)</f>
        <v>5.5644185127106072</v>
      </c>
      <c r="I3433" s="7">
        <f>+(H3433-$O$10)/_xlfn.STDEV.S($H$2:$H$6885)</f>
        <v>-1.9958354540504136E-2</v>
      </c>
      <c r="J3433" s="7">
        <f>($O$9-H3433)/($O$9-$O$2)</f>
        <v>0.49755101119742157</v>
      </c>
      <c r="K3433" t="b">
        <f>G3433&lt;2000</f>
        <v>1</v>
      </c>
    </row>
    <row r="3434" spans="1:11" x14ac:dyDescent="0.25">
      <c r="A3434" s="1">
        <v>24660</v>
      </c>
      <c r="B3434" s="1" t="s">
        <v>5</v>
      </c>
      <c r="C3434">
        <v>2062.5424828062919</v>
      </c>
      <c r="D3434">
        <v>114.28850534565839</v>
      </c>
      <c r="E3434" t="s">
        <v>4296</v>
      </c>
      <c r="F3434" s="2">
        <v>44400.629143518519</v>
      </c>
      <c r="G3434" s="8">
        <v>260.97221910525781</v>
      </c>
      <c r="H3434" s="7">
        <f>LN(G3434)</f>
        <v>5.5644139614477917</v>
      </c>
      <c r="I3434" s="7">
        <f>+(H3434-$O$10)/_xlfn.STDEV.S($H$2:$H$6885)</f>
        <v>-1.9961652501727632E-2</v>
      </c>
      <c r="J3434" s="7">
        <f>($O$9-H3434)/($O$9-$O$2)</f>
        <v>0.49755151115040891</v>
      </c>
      <c r="K3434" t="b">
        <f>G3434&lt;2000</f>
        <v>1</v>
      </c>
    </row>
    <row r="3435" spans="1:11" x14ac:dyDescent="0.25">
      <c r="A3435" s="1">
        <v>32581</v>
      </c>
      <c r="B3435" s="1" t="s">
        <v>5</v>
      </c>
      <c r="C3435">
        <v>1169.0508347518969</v>
      </c>
      <c r="D3435">
        <v>79.217320033275243</v>
      </c>
      <c r="E3435" t="s">
        <v>5474</v>
      </c>
      <c r="F3435" s="2">
        <v>44449.50922453704</v>
      </c>
      <c r="G3435" s="8">
        <v>260.56993737718329</v>
      </c>
      <c r="H3435" s="7">
        <f>LN(G3435)</f>
        <v>5.5628712987776554</v>
      </c>
      <c r="I3435" s="7">
        <f>+(H3435-$O$10)/_xlfn.STDEV.S($H$2:$H$6885)</f>
        <v>-2.1079505254529105E-2</v>
      </c>
      <c r="J3435" s="7">
        <f>($O$9-H3435)/($O$9-$O$2)</f>
        <v>0.49772097154889383</v>
      </c>
      <c r="K3435" t="b">
        <f>G3435&lt;2000</f>
        <v>1</v>
      </c>
    </row>
    <row r="3436" spans="1:11" x14ac:dyDescent="0.25">
      <c r="A3436" s="1">
        <v>1997</v>
      </c>
      <c r="B3436" s="1" t="s">
        <v>42</v>
      </c>
      <c r="C3436">
        <v>3220.3433482949858</v>
      </c>
      <c r="D3436">
        <v>171.02851530992939</v>
      </c>
      <c r="E3436" t="s">
        <v>2395</v>
      </c>
      <c r="F3436" s="2">
        <v>44320.709513888891</v>
      </c>
      <c r="G3436" s="8">
        <v>260.36037355212852</v>
      </c>
      <c r="H3436" s="7">
        <f>LN(G3436)</f>
        <v>5.5620667234555325</v>
      </c>
      <c r="I3436" s="7">
        <f>+(H3436-$O$10)/_xlfn.STDEV.S($H$2:$H$6885)</f>
        <v>-2.1662521072622204E-2</v>
      </c>
      <c r="J3436" s="7">
        <f>($O$9-H3436)/($O$9-$O$2)</f>
        <v>0.49780935357649941</v>
      </c>
      <c r="K3436" t="b">
        <f>G3436&lt;2000</f>
        <v>1</v>
      </c>
    </row>
    <row r="3437" spans="1:11" x14ac:dyDescent="0.25">
      <c r="A3437" s="1">
        <v>32704</v>
      </c>
      <c r="B3437" s="1" t="s">
        <v>5</v>
      </c>
      <c r="C3437">
        <v>1421.2020661644649</v>
      </c>
      <c r="D3437">
        <v>78.966349629946919</v>
      </c>
      <c r="E3437" t="s">
        <v>5487</v>
      </c>
      <c r="F3437" s="2">
        <v>44449.697881944441</v>
      </c>
      <c r="G3437" s="8">
        <v>260.18677356624818</v>
      </c>
      <c r="H3437" s="7">
        <f>LN(G3437)</f>
        <v>5.5613997329887628</v>
      </c>
      <c r="I3437" s="7">
        <f>+(H3437-$O$10)/_xlfn.STDEV.S($H$2:$H$6885)</f>
        <v>-2.2145839392177492E-2</v>
      </c>
      <c r="J3437" s="7">
        <f>($O$9-H3437)/($O$9-$O$2)</f>
        <v>0.49788262200547778</v>
      </c>
      <c r="K3437" t="b">
        <f>G3437&lt;2000</f>
        <v>1</v>
      </c>
    </row>
    <row r="3438" spans="1:11" x14ac:dyDescent="0.25">
      <c r="A3438" s="1">
        <v>29464</v>
      </c>
      <c r="B3438" s="1" t="s">
        <v>5</v>
      </c>
      <c r="C3438">
        <v>1187.3914048235999</v>
      </c>
      <c r="D3438">
        <v>55.540627460615987</v>
      </c>
      <c r="E3438" t="s">
        <v>6143</v>
      </c>
      <c r="F3438" s="2">
        <v>44482.5315625</v>
      </c>
      <c r="G3438" s="8">
        <v>260.09056007309948</v>
      </c>
      <c r="H3438" s="7">
        <f>LN(G3438)</f>
        <v>5.561029878343847</v>
      </c>
      <c r="I3438" s="7">
        <f>+(H3438-$O$10)/_xlfn.STDEV.S($H$2:$H$6885)</f>
        <v>-2.2413845509755361E-2</v>
      </c>
      <c r="J3438" s="7">
        <f>($O$9-H3438)/($O$9-$O$2)</f>
        <v>0.49792325027549578</v>
      </c>
      <c r="K3438" t="b">
        <f>G3438&lt;2000</f>
        <v>1</v>
      </c>
    </row>
    <row r="3439" spans="1:11" x14ac:dyDescent="0.25">
      <c r="A3439" s="1">
        <v>9907</v>
      </c>
      <c r="B3439" s="1" t="s">
        <v>5</v>
      </c>
      <c r="C3439">
        <v>3556.4362912644342</v>
      </c>
      <c r="D3439">
        <v>246.44317847101169</v>
      </c>
      <c r="E3439" t="s">
        <v>995</v>
      </c>
      <c r="F3439" s="2">
        <v>44214.583692129629</v>
      </c>
      <c r="G3439" s="8">
        <v>260.05794754202259</v>
      </c>
      <c r="H3439" s="7">
        <f>LN(G3439)</f>
        <v>5.5609044813441741</v>
      </c>
      <c r="I3439" s="7">
        <f>+(H3439-$O$10)/_xlfn.STDEV.S($H$2:$H$6885)</f>
        <v>-2.2504711376928353E-2</v>
      </c>
      <c r="J3439" s="7">
        <f>($O$9-H3439)/($O$9-$O$2)</f>
        <v>0.49793702504683413</v>
      </c>
      <c r="K3439" t="b">
        <f>G3439&lt;2000</f>
        <v>1</v>
      </c>
    </row>
    <row r="3440" spans="1:11" x14ac:dyDescent="0.25">
      <c r="A3440" s="1">
        <v>10391</v>
      </c>
      <c r="B3440" s="1" t="s">
        <v>5</v>
      </c>
      <c r="C3440">
        <v>1715.1025648408049</v>
      </c>
      <c r="D3440">
        <v>125.3109888794945</v>
      </c>
      <c r="E3440" t="s">
        <v>3858</v>
      </c>
      <c r="F3440" s="2">
        <v>44384.575324074067</v>
      </c>
      <c r="G3440" s="8">
        <v>260.02625680200072</v>
      </c>
      <c r="H3440" s="7">
        <f>LN(G3440)</f>
        <v>5.5607826136166159</v>
      </c>
      <c r="I3440" s="7">
        <f>+(H3440-$O$10)/_xlfn.STDEV.S($H$2:$H$6885)</f>
        <v>-2.2593019843429759E-2</v>
      </c>
      <c r="J3440" s="7">
        <f>($O$9-H3440)/($O$9-$O$2)</f>
        <v>0.49795041213013774</v>
      </c>
      <c r="K3440" t="b">
        <f>G3440&lt;2000</f>
        <v>1</v>
      </c>
    </row>
    <row r="3441" spans="1:11" x14ac:dyDescent="0.25">
      <c r="A3441" s="1">
        <v>1406</v>
      </c>
      <c r="B3441" s="1" t="s">
        <v>42</v>
      </c>
      <c r="C3441">
        <v>2621.57016317429</v>
      </c>
      <c r="D3441">
        <v>179.30054592980159</v>
      </c>
      <c r="E3441" t="s">
        <v>2218</v>
      </c>
      <c r="F3441" s="2">
        <v>44308.646006944437</v>
      </c>
      <c r="G3441" s="8">
        <v>259.8776331133015</v>
      </c>
      <c r="H3441" s="7">
        <f>LN(G3441)</f>
        <v>5.5602108783569628</v>
      </c>
      <c r="I3441" s="7">
        <f>+(H3441-$O$10)/_xlfn.STDEV.S($H$2:$H$6885)</f>
        <v>-2.3007313808176028E-2</v>
      </c>
      <c r="J3441" s="7">
        <f>($O$9-H3441)/($O$9-$O$2)</f>
        <v>0.49801321684227884</v>
      </c>
      <c r="K3441" t="b">
        <f>G3441&lt;2000</f>
        <v>1</v>
      </c>
    </row>
    <row r="3442" spans="1:11" x14ac:dyDescent="0.25">
      <c r="A3442" s="1">
        <v>29552</v>
      </c>
      <c r="B3442" s="1" t="s">
        <v>5</v>
      </c>
      <c r="C3442">
        <v>3405.1559461825941</v>
      </c>
      <c r="D3442">
        <v>75.442399205437681</v>
      </c>
      <c r="E3442" t="s">
        <v>5575</v>
      </c>
      <c r="F3442" s="2">
        <v>44454.504282407397</v>
      </c>
      <c r="G3442" s="8">
        <v>259.85007575004181</v>
      </c>
      <c r="H3442" s="7">
        <f>LN(G3442)</f>
        <v>5.5601048329689045</v>
      </c>
      <c r="I3442" s="7">
        <f>+(H3442-$O$10)/_xlfn.STDEV.S($H$2:$H$6885)</f>
        <v>-2.3084157003553582E-2</v>
      </c>
      <c r="J3442" s="7">
        <f>($O$9-H3442)/($O$9-$O$2)</f>
        <v>0.49802486585282774</v>
      </c>
      <c r="K3442" t="b">
        <f>G3442&lt;2000</f>
        <v>1</v>
      </c>
    </row>
    <row r="3443" spans="1:11" x14ac:dyDescent="0.25">
      <c r="A3443" s="1">
        <v>342</v>
      </c>
      <c r="B3443" s="1" t="s">
        <v>5</v>
      </c>
      <c r="C3443">
        <v>5799.0909211610351</v>
      </c>
      <c r="D3443">
        <v>273.07766862416071</v>
      </c>
      <c r="E3443" t="s">
        <v>405</v>
      </c>
      <c r="F3443" s="2">
        <v>44176.573703703703</v>
      </c>
      <c r="G3443" s="8">
        <v>259.63281043238828</v>
      </c>
      <c r="H3443" s="7">
        <f>LN(G3443)</f>
        <v>5.5592683652580313</v>
      </c>
      <c r="I3443" s="7">
        <f>+(H3443-$O$10)/_xlfn.STDEV.S($H$2:$H$6885)</f>
        <v>-2.3690282860703269E-2</v>
      </c>
      <c r="J3443" s="7">
        <f>($O$9-H3443)/($O$9-$O$2)</f>
        <v>0.49811675123668281</v>
      </c>
      <c r="K3443" t="b">
        <f>G3443&lt;2000</f>
        <v>1</v>
      </c>
    </row>
    <row r="3444" spans="1:11" x14ac:dyDescent="0.25">
      <c r="A3444" s="1">
        <v>30798</v>
      </c>
      <c r="B3444" s="1" t="s">
        <v>5</v>
      </c>
      <c r="C3444">
        <v>2403.923527721528</v>
      </c>
      <c r="D3444">
        <v>94.454119758060429</v>
      </c>
      <c r="E3444" t="s">
        <v>4910</v>
      </c>
      <c r="F3444" s="2">
        <v>44427.607314814813</v>
      </c>
      <c r="G3444" s="8">
        <v>259.47450604490768</v>
      </c>
      <c r="H3444" s="7">
        <f>LN(G3444)</f>
        <v>5.5586584551783114</v>
      </c>
      <c r="I3444" s="7">
        <f>+(H3444-$O$10)/_xlfn.STDEV.S($H$2:$H$6885)</f>
        <v>-2.413223927461975E-2</v>
      </c>
      <c r="J3444" s="7">
        <f>($O$9-H3444)/($O$9-$O$2)</f>
        <v>0.49818374942569077</v>
      </c>
      <c r="K3444" t="b">
        <f>G3444&lt;2000</f>
        <v>1</v>
      </c>
    </row>
    <row r="3445" spans="1:11" x14ac:dyDescent="0.25">
      <c r="A3445" s="1">
        <v>10688</v>
      </c>
      <c r="B3445" s="1" t="s">
        <v>5</v>
      </c>
      <c r="C3445">
        <v>1613.7052393258939</v>
      </c>
      <c r="D3445">
        <v>93.046214176218541</v>
      </c>
      <c r="E3445" t="s">
        <v>4961</v>
      </c>
      <c r="F3445" s="2">
        <v>44429.559548611112</v>
      </c>
      <c r="G3445" s="8">
        <v>259.41851077975878</v>
      </c>
      <c r="H3445" s="7">
        <f>LN(G3445)</f>
        <v>5.5584426293199911</v>
      </c>
      <c r="I3445" s="7">
        <f>+(H3445-$O$10)/_xlfn.STDEV.S($H$2:$H$6885)</f>
        <v>-2.4288632201290961E-2</v>
      </c>
      <c r="J3445" s="7">
        <f>($O$9-H3445)/($O$9-$O$2)</f>
        <v>0.49820745774291547</v>
      </c>
      <c r="K3445" t="b">
        <f>G3445&lt;2000</f>
        <v>1</v>
      </c>
    </row>
    <row r="3446" spans="1:11" x14ac:dyDescent="0.25">
      <c r="A3446" s="1">
        <v>24563</v>
      </c>
      <c r="B3446" s="1" t="s">
        <v>5</v>
      </c>
      <c r="C3446">
        <v>2886.8577196798342</v>
      </c>
      <c r="D3446">
        <v>135.68468806275479</v>
      </c>
      <c r="E3446" t="s">
        <v>3461</v>
      </c>
      <c r="F3446" s="2">
        <v>44369.517210648148</v>
      </c>
      <c r="G3446" s="8">
        <v>259.35016648393099</v>
      </c>
      <c r="H3446" s="7">
        <f>LN(G3446)</f>
        <v>5.5581791427248337</v>
      </c>
      <c r="I3446" s="7">
        <f>+(H3446-$O$10)/_xlfn.STDEV.S($H$2:$H$6885)</f>
        <v>-2.4479561314586337E-2</v>
      </c>
      <c r="J3446" s="7">
        <f>($O$9-H3446)/($O$9-$O$2)</f>
        <v>0.49823640155822596</v>
      </c>
      <c r="K3446" t="b">
        <f>G3446&lt;2000</f>
        <v>1</v>
      </c>
    </row>
    <row r="3447" spans="1:11" x14ac:dyDescent="0.25">
      <c r="A3447" s="1">
        <v>158</v>
      </c>
      <c r="B3447" s="1" t="s">
        <v>42</v>
      </c>
      <c r="C3447">
        <v>3129.35</v>
      </c>
      <c r="D3447">
        <v>141.24965</v>
      </c>
      <c r="E3447" t="s">
        <v>3242</v>
      </c>
      <c r="F3447" s="2">
        <v>44361.645428240743</v>
      </c>
      <c r="G3447" s="8">
        <v>259.29817738839432</v>
      </c>
      <c r="H3447" s="7">
        <f>LN(G3447)</f>
        <v>5.5579786635511317</v>
      </c>
      <c r="I3447" s="7">
        <f>+(H3447-$O$10)/_xlfn.STDEV.S($H$2:$H$6885)</f>
        <v>-2.4624833641803786E-2</v>
      </c>
      <c r="J3447" s="7">
        <f>($O$9-H3447)/($O$9-$O$2)</f>
        <v>0.49825842405304688</v>
      </c>
      <c r="K3447" t="b">
        <f>G3447&lt;2000</f>
        <v>1</v>
      </c>
    </row>
    <row r="3448" spans="1:11" x14ac:dyDescent="0.25">
      <c r="A3448" s="1">
        <v>5992</v>
      </c>
      <c r="B3448" s="1" t="s">
        <v>5</v>
      </c>
      <c r="C3448">
        <v>2455.263205180448</v>
      </c>
      <c r="D3448">
        <v>145.05813388455149</v>
      </c>
      <c r="E3448" t="s">
        <v>3124</v>
      </c>
      <c r="F3448" s="2">
        <v>44356.234884259262</v>
      </c>
      <c r="G3448" s="8">
        <v>259.23527312081671</v>
      </c>
      <c r="H3448" s="7">
        <f>LN(G3448)</f>
        <v>5.5577360397905062</v>
      </c>
      <c r="I3448" s="7">
        <f>+(H3448-$O$10)/_xlfn.STDEV.S($H$2:$H$6885)</f>
        <v>-2.4800645012598314E-2</v>
      </c>
      <c r="J3448" s="7">
        <f>($O$9-H3448)/($O$9-$O$2)</f>
        <v>0.49828507610080397</v>
      </c>
      <c r="K3448" t="b">
        <f>G3448&lt;2000</f>
        <v>1</v>
      </c>
    </row>
    <row r="3449" spans="1:11" x14ac:dyDescent="0.25">
      <c r="A3449" s="1">
        <v>22112</v>
      </c>
      <c r="B3449" s="1" t="s">
        <v>5</v>
      </c>
      <c r="C3449">
        <v>4556.4719088705597</v>
      </c>
      <c r="D3449">
        <v>84.763078304738372</v>
      </c>
      <c r="E3449" t="s">
        <v>5260</v>
      </c>
      <c r="F3449" s="2">
        <v>44440.814571759263</v>
      </c>
      <c r="G3449" s="8">
        <v>258.55286674601228</v>
      </c>
      <c r="H3449" s="7">
        <f>LN(G3449)</f>
        <v>5.5551001865626697</v>
      </c>
      <c r="I3449" s="7">
        <f>+(H3449-$O$10)/_xlfn.STDEV.S($H$2:$H$6885)</f>
        <v>-2.6710651551135674E-2</v>
      </c>
      <c r="J3449" s="7">
        <f>($O$9-H3449)/($O$9-$O$2)</f>
        <v>0.49857462270550501</v>
      </c>
      <c r="K3449" t="b">
        <f>G3449&lt;2000</f>
        <v>1</v>
      </c>
    </row>
    <row r="3450" spans="1:11" x14ac:dyDescent="0.25">
      <c r="A3450" s="1">
        <v>595</v>
      </c>
      <c r="B3450" s="1" t="s">
        <v>5</v>
      </c>
      <c r="C3450">
        <v>4750.468190704918</v>
      </c>
      <c r="D3450">
        <v>273.24517453509651</v>
      </c>
      <c r="E3450" t="s">
        <v>277</v>
      </c>
      <c r="F3450" s="2">
        <v>44174.476620370369</v>
      </c>
      <c r="G3450" s="8">
        <v>258.38064949694052</v>
      </c>
      <c r="H3450" s="7">
        <f>LN(G3450)</f>
        <v>5.5544338832566087</v>
      </c>
      <c r="I3450" s="7">
        <f>+(H3450-$O$10)/_xlfn.STDEV.S($H$2:$H$6885)</f>
        <v>-2.7193471936499125E-2</v>
      </c>
      <c r="J3450" s="7">
        <f>($O$9-H3450)/($O$9-$O$2)</f>
        <v>0.49864781565036764</v>
      </c>
      <c r="K3450" t="b">
        <f>G3450&lt;2000</f>
        <v>1</v>
      </c>
    </row>
    <row r="3451" spans="1:11" x14ac:dyDescent="0.25">
      <c r="A3451" s="1">
        <v>3560</v>
      </c>
      <c r="B3451" s="1" t="s">
        <v>5</v>
      </c>
      <c r="C3451">
        <v>4572.5843228340254</v>
      </c>
      <c r="D3451">
        <v>258.11940640904032</v>
      </c>
      <c r="E3451" t="s">
        <v>800</v>
      </c>
      <c r="F3451" s="2">
        <v>44195.650439814817</v>
      </c>
      <c r="G3451" s="8">
        <v>258.24359684631298</v>
      </c>
      <c r="H3451" s="7">
        <f>LN(G3451)</f>
        <v>5.5539033132927988</v>
      </c>
      <c r="I3451" s="7">
        <f>+(H3451-$O$10)/_xlfn.STDEV.S($H$2:$H$6885)</f>
        <v>-2.757793647698498E-2</v>
      </c>
      <c r="J3451" s="7">
        <f>($O$9-H3451)/($O$9-$O$2)</f>
        <v>0.49870609838400209</v>
      </c>
      <c r="K3451" t="b">
        <f>G3451&lt;2000</f>
        <v>1</v>
      </c>
    </row>
    <row r="3452" spans="1:11" x14ac:dyDescent="0.25">
      <c r="A3452" s="1">
        <v>2375</v>
      </c>
      <c r="B3452" s="1" t="s">
        <v>42</v>
      </c>
      <c r="C3452">
        <v>3082.0656479467571</v>
      </c>
      <c r="D3452">
        <v>167.53792079310759</v>
      </c>
      <c r="E3452" t="s">
        <v>2446</v>
      </c>
      <c r="F3452" s="2">
        <v>44323.612696759257</v>
      </c>
      <c r="G3452" s="8">
        <v>258.17263234179529</v>
      </c>
      <c r="H3452" s="7">
        <f>LN(G3452)</f>
        <v>5.5536284787661003</v>
      </c>
      <c r="I3452" s="7">
        <f>+(H3452-$O$10)/_xlfn.STDEV.S($H$2:$H$6885)</f>
        <v>-2.7777088591171874E-2</v>
      </c>
      <c r="J3452" s="7">
        <f>($O$9-H3452)/($O$9-$O$2)</f>
        <v>0.49873628876153137</v>
      </c>
      <c r="K3452" t="b">
        <f>G3452&lt;2000</f>
        <v>1</v>
      </c>
    </row>
    <row r="3453" spans="1:11" x14ac:dyDescent="0.25">
      <c r="A3453" s="1">
        <v>1248</v>
      </c>
      <c r="B3453" s="1" t="s">
        <v>5</v>
      </c>
      <c r="C3453">
        <v>4590.0414763521412</v>
      </c>
      <c r="D3453">
        <v>204.07990005257619</v>
      </c>
      <c r="E3453" t="s">
        <v>1678</v>
      </c>
      <c r="F3453" s="2">
        <v>44271.581597222219</v>
      </c>
      <c r="G3453" s="8">
        <v>257.84315611903259</v>
      </c>
      <c r="H3453" s="7">
        <f>LN(G3453)</f>
        <v>5.5523514780428496</v>
      </c>
      <c r="I3453" s="7">
        <f>+(H3453-$O$10)/_xlfn.STDEV.S($H$2:$H$6885)</f>
        <v>-2.8702435915282116E-2</v>
      </c>
      <c r="J3453" s="7">
        <f>($O$9-H3453)/($O$9-$O$2)</f>
        <v>0.49887656638386374</v>
      </c>
      <c r="K3453" t="b">
        <f>G3453&lt;2000</f>
        <v>1</v>
      </c>
    </row>
    <row r="3454" spans="1:11" x14ac:dyDescent="0.25">
      <c r="A3454" s="1">
        <v>18483</v>
      </c>
      <c r="B3454" s="1" t="s">
        <v>5</v>
      </c>
      <c r="C3454">
        <v>7915.5396500517754</v>
      </c>
      <c r="D3454">
        <v>181.9556814480205</v>
      </c>
      <c r="E3454" t="s">
        <v>2105</v>
      </c>
      <c r="F3454" s="2">
        <v>44302.695960648147</v>
      </c>
      <c r="G3454" s="8">
        <v>257.63866254251582</v>
      </c>
      <c r="H3454" s="7">
        <f>LN(G3454)</f>
        <v>5.5515580704779612</v>
      </c>
      <c r="I3454" s="7">
        <f>+(H3454-$O$10)/_xlfn.STDEV.S($H$2:$H$6885)</f>
        <v>-2.9277359291385845E-2</v>
      </c>
      <c r="J3454" s="7">
        <f>($O$9-H3454)/($O$9-$O$2)</f>
        <v>0.49896372164127012</v>
      </c>
      <c r="K3454" t="b">
        <f>G3454&lt;2000</f>
        <v>1</v>
      </c>
    </row>
    <row r="3455" spans="1:11" x14ac:dyDescent="0.25">
      <c r="A3455" s="1">
        <v>18659</v>
      </c>
      <c r="B3455" s="1" t="s">
        <v>5</v>
      </c>
      <c r="C3455">
        <v>2432.815876688825</v>
      </c>
      <c r="D3455">
        <v>148.73475520957911</v>
      </c>
      <c r="E3455" t="s">
        <v>3007</v>
      </c>
      <c r="F3455" s="2">
        <v>44349.644756944443</v>
      </c>
      <c r="G3455" s="8">
        <v>257.49725480435029</v>
      </c>
      <c r="H3455" s="7">
        <f>LN(G3455)</f>
        <v>5.5510090590929826</v>
      </c>
      <c r="I3455" s="7">
        <f>+(H3455-$O$10)/_xlfn.STDEV.S($H$2:$H$6885)</f>
        <v>-2.9675186956434309E-2</v>
      </c>
      <c r="J3455" s="7">
        <f>($O$9-H3455)/($O$9-$O$2)</f>
        <v>0.49902403015192009</v>
      </c>
      <c r="K3455" t="b">
        <f>G3455&lt;2000</f>
        <v>1</v>
      </c>
    </row>
    <row r="3456" spans="1:11" x14ac:dyDescent="0.25">
      <c r="A3456" s="1">
        <v>25265</v>
      </c>
      <c r="B3456" s="1" t="s">
        <v>5</v>
      </c>
      <c r="C3456">
        <v>2653.7076612115602</v>
      </c>
      <c r="D3456">
        <v>115.66808625806679</v>
      </c>
      <c r="E3456" t="s">
        <v>4167</v>
      </c>
      <c r="F3456" s="2">
        <v>44396.468506944453</v>
      </c>
      <c r="G3456" s="8">
        <v>257.42197040134943</v>
      </c>
      <c r="H3456" s="7">
        <f>LN(G3456)</f>
        <v>5.5507166466140854</v>
      </c>
      <c r="I3456" s="7">
        <f>+(H3456-$O$10)/_xlfn.STDEV.S($H$2:$H$6885)</f>
        <v>-2.9887076503524918E-2</v>
      </c>
      <c r="J3456" s="7">
        <f>($O$9-H3456)/($O$9-$O$2)</f>
        <v>0.49905615145501192</v>
      </c>
      <c r="K3456" t="b">
        <f>G3456&lt;2000</f>
        <v>1</v>
      </c>
    </row>
    <row r="3457" spans="1:11" x14ac:dyDescent="0.25">
      <c r="A3457" s="1">
        <v>7515</v>
      </c>
      <c r="B3457" s="1" t="s">
        <v>1741</v>
      </c>
      <c r="C3457">
        <v>784.83400000000006</v>
      </c>
      <c r="D3457">
        <v>46.418080000000003</v>
      </c>
      <c r="E3457" t="s">
        <v>6355</v>
      </c>
      <c r="F3457" s="2">
        <v>44494.654629629629</v>
      </c>
      <c r="G3457" s="8">
        <v>257.4069721250483</v>
      </c>
      <c r="H3457" s="7">
        <f>LN(G3457)</f>
        <v>5.5506583815280868</v>
      </c>
      <c r="I3457" s="7">
        <f>+(H3457-$O$10)/_xlfn.STDEV.S($H$2:$H$6885)</f>
        <v>-2.992929687226567E-2</v>
      </c>
      <c r="J3457" s="7">
        <f>($O$9-H3457)/($O$9-$O$2)</f>
        <v>0.49906255183332032</v>
      </c>
      <c r="K3457" t="b">
        <f>G3457&lt;2000</f>
        <v>1</v>
      </c>
    </row>
    <row r="3458" spans="1:11" x14ac:dyDescent="0.25">
      <c r="A3458" s="1">
        <v>4195</v>
      </c>
      <c r="B3458" s="1" t="s">
        <v>5</v>
      </c>
      <c r="C3458">
        <v>505.24684703791991</v>
      </c>
      <c r="D3458">
        <v>45.531199089376003</v>
      </c>
      <c r="E3458" t="s">
        <v>6399</v>
      </c>
      <c r="F3458" s="2">
        <v>44495.859606481477</v>
      </c>
      <c r="G3458" s="8">
        <v>257.19739185898459</v>
      </c>
      <c r="H3458" s="7">
        <f>LN(G3458)</f>
        <v>5.5498438517948818</v>
      </c>
      <c r="I3458" s="7">
        <f>+(H3458-$O$10)/_xlfn.STDEV.S($H$2:$H$6885)</f>
        <v>-3.051952591075105E-2</v>
      </c>
      <c r="J3458" s="7">
        <f>($O$9-H3458)/($O$9-$O$2)</f>
        <v>0.49915202734591213</v>
      </c>
      <c r="K3458" t="b">
        <f>G3458&lt;2000</f>
        <v>1</v>
      </c>
    </row>
    <row r="3459" spans="1:11" x14ac:dyDescent="0.25">
      <c r="A3459" s="1">
        <v>6922</v>
      </c>
      <c r="B3459" s="1" t="s">
        <v>5</v>
      </c>
      <c r="C3459">
        <v>3907.6201396424799</v>
      </c>
      <c r="D3459">
        <v>269.65179193912041</v>
      </c>
      <c r="E3459" t="s">
        <v>473</v>
      </c>
      <c r="F3459" s="2">
        <v>44177.786249999997</v>
      </c>
      <c r="G3459" s="8">
        <v>257.18792954375982</v>
      </c>
      <c r="H3459" s="7">
        <f>LN(G3459)</f>
        <v>5.549807061027991</v>
      </c>
      <c r="I3459" s="7">
        <f>+(H3459-$O$10)/_xlfn.STDEV.S($H$2:$H$6885)</f>
        <v>-3.0546185439656939E-2</v>
      </c>
      <c r="J3459" s="7">
        <f>($O$9-H3459)/($O$9-$O$2)</f>
        <v>0.49915606878552082</v>
      </c>
      <c r="K3459" t="b">
        <f>G3459&lt;2000</f>
        <v>1</v>
      </c>
    </row>
    <row r="3460" spans="1:11" x14ac:dyDescent="0.25">
      <c r="A3460" s="1">
        <v>18717</v>
      </c>
      <c r="B3460" s="1" t="s">
        <v>5</v>
      </c>
      <c r="C3460">
        <v>6566.4244401000788</v>
      </c>
      <c r="D3460">
        <v>187.30651482529819</v>
      </c>
      <c r="E3460" t="s">
        <v>1973</v>
      </c>
      <c r="F3460" s="2">
        <v>44294.619976851849</v>
      </c>
      <c r="G3460" s="8">
        <v>257.15858314787192</v>
      </c>
      <c r="H3460" s="7">
        <f>LN(G3460)</f>
        <v>5.5496929496451175</v>
      </c>
      <c r="I3460" s="7">
        <f>+(H3460-$O$10)/_xlfn.STDEV.S($H$2:$H$6885)</f>
        <v>-3.0628873460791139E-2</v>
      </c>
      <c r="J3460" s="7">
        <f>($O$9-H3460)/($O$9-$O$2)</f>
        <v>0.49916860383987049</v>
      </c>
      <c r="K3460" t="b">
        <f>G3460&lt;2000</f>
        <v>1</v>
      </c>
    </row>
    <row r="3461" spans="1:11" x14ac:dyDescent="0.25">
      <c r="A3461" s="1">
        <v>9260</v>
      </c>
      <c r="B3461" s="1" t="s">
        <v>1741</v>
      </c>
      <c r="C3461">
        <v>1307.0260000000001</v>
      </c>
      <c r="D3461">
        <v>65.351299999999995</v>
      </c>
      <c r="E3461" t="s">
        <v>5868</v>
      </c>
      <c r="F3461" s="2">
        <v>44467.654513888891</v>
      </c>
      <c r="G3461" s="8">
        <v>256.98257483091538</v>
      </c>
      <c r="H3461" s="7">
        <f>LN(G3461)</f>
        <v>5.5490082803822087</v>
      </c>
      <c r="I3461" s="7">
        <f>+(H3461-$O$10)/_xlfn.STDEV.S($H$2:$H$6885)</f>
        <v>-3.1125002287343696E-2</v>
      </c>
      <c r="J3461" s="7">
        <f>($O$9-H3461)/($O$9-$O$2)</f>
        <v>0.49924381427204662</v>
      </c>
      <c r="K3461" t="b">
        <f>G3461&lt;2000</f>
        <v>1</v>
      </c>
    </row>
    <row r="3462" spans="1:11" x14ac:dyDescent="0.25">
      <c r="A3462" s="1">
        <v>20670</v>
      </c>
      <c r="B3462" s="1" t="s">
        <v>5</v>
      </c>
      <c r="C3462">
        <v>3056.006224594159</v>
      </c>
      <c r="D3462">
        <v>154.0687026329116</v>
      </c>
      <c r="E3462" t="s">
        <v>2786</v>
      </c>
      <c r="F3462" s="2">
        <v>44341.528333333343</v>
      </c>
      <c r="G3462" s="8">
        <v>256.84382607583598</v>
      </c>
      <c r="H3462" s="7">
        <f>LN(G3462)</f>
        <v>5.5484682195437349</v>
      </c>
      <c r="I3462" s="7">
        <f>+(H3462-$O$10)/_xlfn.STDEV.S($H$2:$H$6885)</f>
        <v>-3.1516344157899813E-2</v>
      </c>
      <c r="J3462" s="7">
        <f>($O$9-H3462)/($O$9-$O$2)</f>
        <v>0.49930313957152106</v>
      </c>
      <c r="K3462" t="b">
        <f>G3462&lt;2000</f>
        <v>1</v>
      </c>
    </row>
    <row r="3463" spans="1:11" x14ac:dyDescent="0.25">
      <c r="A3463" s="1">
        <v>1159</v>
      </c>
      <c r="B3463" s="1" t="s">
        <v>42</v>
      </c>
      <c r="C3463">
        <v>4887.54</v>
      </c>
      <c r="D3463">
        <v>196.2963</v>
      </c>
      <c r="E3463" t="s">
        <v>1796</v>
      </c>
      <c r="F3463" s="2">
        <v>44281.413460648153</v>
      </c>
      <c r="G3463" s="8">
        <v>256.74685518000649</v>
      </c>
      <c r="H3463" s="7">
        <f>LN(G3463)</f>
        <v>5.5480906001650316</v>
      </c>
      <c r="I3463" s="7">
        <f>+(H3463-$O$10)/_xlfn.STDEV.S($H$2:$H$6885)</f>
        <v>-3.1789976799802895E-2</v>
      </c>
      <c r="J3463" s="7">
        <f>($O$9-H3463)/($O$9-$O$2)</f>
        <v>0.4993446207920299</v>
      </c>
      <c r="K3463" t="b">
        <f>G3463&lt;2000</f>
        <v>1</v>
      </c>
    </row>
    <row r="3464" spans="1:11" x14ac:dyDescent="0.25">
      <c r="A3464" s="1">
        <v>27789</v>
      </c>
      <c r="B3464" s="1" t="s">
        <v>5</v>
      </c>
      <c r="C3464">
        <v>3682.244256069398</v>
      </c>
      <c r="D3464">
        <v>104.0094972626671</v>
      </c>
      <c r="E3464" t="s">
        <v>4576</v>
      </c>
      <c r="F3464" s="2">
        <v>44412.546956018523</v>
      </c>
      <c r="G3464" s="8">
        <v>256.63483752233162</v>
      </c>
      <c r="H3464" s="7">
        <f>LN(G3464)</f>
        <v>5.5476542088365335</v>
      </c>
      <c r="I3464" s="7">
        <f>+(H3464-$O$10)/_xlfn.STDEV.S($H$2:$H$6885)</f>
        <v>-3.2106197096893038E-2</v>
      </c>
      <c r="J3464" s="7">
        <f>($O$9-H3464)/($O$9-$O$2)</f>
        <v>0.49939255806947513</v>
      </c>
      <c r="K3464" t="b">
        <f>G3464&lt;2000</f>
        <v>1</v>
      </c>
    </row>
    <row r="3465" spans="1:11" x14ac:dyDescent="0.25">
      <c r="A3465" s="1">
        <v>11582</v>
      </c>
      <c r="B3465" s="1" t="s">
        <v>42</v>
      </c>
      <c r="C3465">
        <v>677.46701002700479</v>
      </c>
      <c r="D3465">
        <v>41.407883307178032</v>
      </c>
      <c r="E3465" t="s">
        <v>6477</v>
      </c>
      <c r="F3465" s="2">
        <v>44501.518333333333</v>
      </c>
      <c r="G3465" s="8">
        <v>256.35608664532191</v>
      </c>
      <c r="H3465" s="7">
        <f>LN(G3465)</f>
        <v>5.5465674414443145</v>
      </c>
      <c r="I3465" s="7">
        <f>+(H3465-$O$10)/_xlfn.STDEV.S($H$2:$H$6885)</f>
        <v>-3.2893696492946753E-2</v>
      </c>
      <c r="J3465" s="7">
        <f>($O$9-H3465)/($O$9-$O$2)</f>
        <v>0.49951193869552579</v>
      </c>
      <c r="K3465" t="b">
        <f>G3465&lt;2000</f>
        <v>1</v>
      </c>
    </row>
    <row r="3466" spans="1:11" x14ac:dyDescent="0.25">
      <c r="A3466" s="1">
        <v>23139</v>
      </c>
      <c r="B3466" s="1" t="s">
        <v>5</v>
      </c>
      <c r="C3466">
        <v>4125.0549039490143</v>
      </c>
      <c r="D3466">
        <v>134.12433235979461</v>
      </c>
      <c r="E3466" t="s">
        <v>3457</v>
      </c>
      <c r="F3466" s="2">
        <v>44369.497789351852</v>
      </c>
      <c r="G3466" s="8">
        <v>256.34160322895741</v>
      </c>
      <c r="H3466" s="7">
        <f>LN(G3466)</f>
        <v>5.5465109425887338</v>
      </c>
      <c r="I3466" s="7">
        <f>+(H3466-$O$10)/_xlfn.STDEV.S($H$2:$H$6885)</f>
        <v>-3.2934637006037291E-2</v>
      </c>
      <c r="J3466" s="7">
        <f>($O$9-H3466)/($O$9-$O$2)</f>
        <v>0.4995181450546774</v>
      </c>
      <c r="K3466" t="b">
        <f>G3466&lt;2000</f>
        <v>1</v>
      </c>
    </row>
    <row r="3467" spans="1:11" x14ac:dyDescent="0.25">
      <c r="A3467" s="1">
        <v>13171</v>
      </c>
      <c r="B3467" s="1" t="s">
        <v>5</v>
      </c>
      <c r="C3467">
        <v>5564.7061615630173</v>
      </c>
      <c r="D3467">
        <v>257.61054849064601</v>
      </c>
      <c r="E3467" t="s">
        <v>776</v>
      </c>
      <c r="F3467" s="2">
        <v>44193.624930555547</v>
      </c>
      <c r="G3467" s="8">
        <v>256.31145025526098</v>
      </c>
      <c r="H3467" s="7">
        <f>LN(G3467)</f>
        <v>5.5463933075779748</v>
      </c>
      <c r="I3467" s="7">
        <f>+(H3467-$O$10)/_xlfn.STDEV.S($H$2:$H$6885)</f>
        <v>-3.3019878337890593E-2</v>
      </c>
      <c r="J3467" s="7">
        <f>($O$9-H3467)/($O$9-$O$2)</f>
        <v>0.49953106717704732</v>
      </c>
      <c r="K3467" t="b">
        <f>G3467&lt;2000</f>
        <v>1</v>
      </c>
    </row>
    <row r="3468" spans="1:11" x14ac:dyDescent="0.25">
      <c r="A3468" s="1">
        <v>27013</v>
      </c>
      <c r="B3468" s="1" t="s">
        <v>5</v>
      </c>
      <c r="C3468">
        <v>2886.7283984488308</v>
      </c>
      <c r="D3468">
        <v>105.2084603185845</v>
      </c>
      <c r="E3468" t="s">
        <v>4520</v>
      </c>
      <c r="F3468" s="2">
        <v>44410.6403125</v>
      </c>
      <c r="G3468" s="8">
        <v>256.28985958004228</v>
      </c>
      <c r="H3468" s="7">
        <f>LN(G3468)</f>
        <v>5.5463090679366891</v>
      </c>
      <c r="I3468" s="7">
        <f>+(H3468-$O$10)/_xlfn.STDEV.S($H$2:$H$6885)</f>
        <v>-3.3080920532486444E-2</v>
      </c>
      <c r="J3468" s="7">
        <f>($O$9-H3468)/($O$9-$O$2)</f>
        <v>0.499540320841803</v>
      </c>
      <c r="K3468" t="b">
        <f>G3468&lt;2000</f>
        <v>1</v>
      </c>
    </row>
    <row r="3469" spans="1:11" x14ac:dyDescent="0.25">
      <c r="A3469" s="1">
        <v>23191</v>
      </c>
      <c r="B3469" s="1" t="s">
        <v>5</v>
      </c>
      <c r="C3469">
        <v>5981.2308455296661</v>
      </c>
      <c r="D3469">
        <v>131.86934889541291</v>
      </c>
      <c r="E3469" t="s">
        <v>3571</v>
      </c>
      <c r="F3469" s="2">
        <v>44372.535185185188</v>
      </c>
      <c r="G3469" s="8">
        <v>256.10504838208988</v>
      </c>
      <c r="H3469" s="7">
        <f>LN(G3469)</f>
        <v>5.5455877055535163</v>
      </c>
      <c r="I3469" s="7">
        <f>+(H3469-$O$10)/_xlfn.STDEV.S($H$2:$H$6885)</f>
        <v>-3.360363813070634E-2</v>
      </c>
      <c r="J3469" s="7">
        <f>($O$9-H3469)/($O$9-$O$2)</f>
        <v>0.49961956198717516</v>
      </c>
      <c r="K3469" t="b">
        <f>G3469&lt;2000</f>
        <v>1</v>
      </c>
    </row>
    <row r="3470" spans="1:11" x14ac:dyDescent="0.25">
      <c r="A3470" s="1">
        <v>10429</v>
      </c>
      <c r="B3470" s="1" t="s">
        <v>5</v>
      </c>
      <c r="C3470">
        <v>4855.4233729232228</v>
      </c>
      <c r="D3470">
        <v>252.5730807086583</v>
      </c>
      <c r="E3470" t="s">
        <v>819</v>
      </c>
      <c r="F3470" s="2">
        <v>44200.462696759263</v>
      </c>
      <c r="G3470" s="8">
        <v>256.07235289113402</v>
      </c>
      <c r="H3470" s="7">
        <f>LN(G3470)</f>
        <v>5.5454600330286494</v>
      </c>
      <c r="I3470" s="7">
        <f>+(H3470-$O$10)/_xlfn.STDEV.S($H$2:$H$6885)</f>
        <v>-3.3696152901525916E-2</v>
      </c>
      <c r="J3470" s="7">
        <f>($O$9-H3470)/($O$9-$O$2)</f>
        <v>0.49963358672333968</v>
      </c>
      <c r="K3470" t="b">
        <f>G3470&lt;2000</f>
        <v>1</v>
      </c>
    </row>
    <row r="3471" spans="1:11" x14ac:dyDescent="0.25">
      <c r="A3471" s="1">
        <v>4163</v>
      </c>
      <c r="B3471" s="1" t="s">
        <v>5</v>
      </c>
      <c r="C3471">
        <v>6751.944685103721</v>
      </c>
      <c r="D3471">
        <v>271.87268483882468</v>
      </c>
      <c r="E3471" t="s">
        <v>224</v>
      </c>
      <c r="F3471" s="2">
        <v>44172.648634259262</v>
      </c>
      <c r="G3471" s="8">
        <v>255.87108519861161</v>
      </c>
      <c r="H3471" s="7">
        <f>LN(G3471)</f>
        <v>5.5446737442009502</v>
      </c>
      <c r="I3471" s="7">
        <f>+(H3471-$O$10)/_xlfn.STDEV.S($H$2:$H$6885)</f>
        <v>-3.4265917858931051E-2</v>
      </c>
      <c r="J3471" s="7">
        <f>($O$9-H3471)/($O$9-$O$2)</f>
        <v>0.49971995999252261</v>
      </c>
      <c r="K3471" t="b">
        <f>G3471&lt;2000</f>
        <v>1</v>
      </c>
    </row>
    <row r="3472" spans="1:11" x14ac:dyDescent="0.25">
      <c r="A3472" s="1">
        <v>4899</v>
      </c>
      <c r="B3472" s="1" t="s">
        <v>5</v>
      </c>
      <c r="C3472">
        <v>1492.2768732468769</v>
      </c>
      <c r="D3472">
        <v>120.4228374191344</v>
      </c>
      <c r="E3472" t="s">
        <v>3968</v>
      </c>
      <c r="F3472" s="2">
        <v>44388.654641203713</v>
      </c>
      <c r="G3472" s="8">
        <v>255.8157772882262</v>
      </c>
      <c r="H3472" s="7">
        <f>LN(G3472)</f>
        <v>5.5444575654609611</v>
      </c>
      <c r="I3472" s="7">
        <f>+(H3472-$O$10)/_xlfn.STDEV.S($H$2:$H$6885)</f>
        <v>-3.4422566492668033E-2</v>
      </c>
      <c r="J3472" s="7">
        <f>($O$9-H3472)/($O$9-$O$2)</f>
        <v>0.49974370707354798</v>
      </c>
      <c r="K3472" t="b">
        <f>G3472&lt;2000</f>
        <v>1</v>
      </c>
    </row>
    <row r="3473" spans="1:11" x14ac:dyDescent="0.25">
      <c r="A3473" s="1">
        <v>17090</v>
      </c>
      <c r="B3473" s="1" t="s">
        <v>5</v>
      </c>
      <c r="C3473">
        <v>3323.9393620926389</v>
      </c>
      <c r="D3473">
        <v>205.08558732685961</v>
      </c>
      <c r="E3473" t="s">
        <v>1642</v>
      </c>
      <c r="F3473" s="2">
        <v>44267.661296296297</v>
      </c>
      <c r="G3473" s="8">
        <v>255.6446691680014</v>
      </c>
      <c r="H3473" s="7">
        <f>LN(G3473)</f>
        <v>5.5437884692374153</v>
      </c>
      <c r="I3473" s="7">
        <f>+(H3473-$O$10)/_xlfn.STDEV.S($H$2:$H$6885)</f>
        <v>-3.4907410697340276E-2</v>
      </c>
      <c r="J3473" s="7">
        <f>($O$9-H3473)/($O$9-$O$2)</f>
        <v>0.49981720681841241</v>
      </c>
      <c r="K3473" t="b">
        <f>G3473&lt;2000</f>
        <v>1</v>
      </c>
    </row>
    <row r="3474" spans="1:11" x14ac:dyDescent="0.25">
      <c r="A3474" s="1">
        <v>20866</v>
      </c>
      <c r="B3474" s="1" t="s">
        <v>5</v>
      </c>
      <c r="C3474">
        <v>6222.6875898319586</v>
      </c>
      <c r="D3474">
        <v>163.76854958177179</v>
      </c>
      <c r="E3474" t="s">
        <v>2478</v>
      </c>
      <c r="F3474" s="2">
        <v>44326.633611111109</v>
      </c>
      <c r="G3474" s="8">
        <v>255.6243096771355</v>
      </c>
      <c r="H3474" s="7">
        <f>LN(G3474)</f>
        <v>5.5437088262638765</v>
      </c>
      <c r="I3474" s="7">
        <f>+(H3474-$O$10)/_xlfn.STDEV.S($H$2:$H$6885)</f>
        <v>-3.4965122029140233E-2</v>
      </c>
      <c r="J3474" s="7">
        <f>($O$9-H3474)/($O$9-$O$2)</f>
        <v>0.49982595554248127</v>
      </c>
      <c r="K3474" t="b">
        <f>G3474&lt;2000</f>
        <v>1</v>
      </c>
    </row>
    <row r="3475" spans="1:11" x14ac:dyDescent="0.25">
      <c r="A3475" s="1">
        <v>12412</v>
      </c>
      <c r="B3475" s="1" t="s">
        <v>1741</v>
      </c>
      <c r="C3475">
        <v>474.91500000000002</v>
      </c>
      <c r="D3475">
        <v>23.797264999999999</v>
      </c>
      <c r="E3475" t="s">
        <v>6791</v>
      </c>
      <c r="F3475" s="2">
        <v>44526.473298611112</v>
      </c>
      <c r="G3475" s="8">
        <v>255.45852772379141</v>
      </c>
      <c r="H3475" s="7">
        <f>LN(G3475)</f>
        <v>5.5430600783622577</v>
      </c>
      <c r="I3475" s="7">
        <f>+(H3475-$O$10)/_xlfn.STDEV.S($H$2:$H$6885)</f>
        <v>-3.5435221320279979E-2</v>
      </c>
      <c r="J3475" s="7">
        <f>($O$9-H3475)/($O$9-$O$2)</f>
        <v>0.4998972200386364</v>
      </c>
      <c r="K3475" t="b">
        <f>G3475&lt;2000</f>
        <v>1</v>
      </c>
    </row>
    <row r="3476" spans="1:11" x14ac:dyDescent="0.25">
      <c r="A3476" s="1">
        <v>1566</v>
      </c>
      <c r="B3476" s="1" t="s">
        <v>42</v>
      </c>
      <c r="C3476">
        <v>2573.9985328990961</v>
      </c>
      <c r="D3476">
        <v>141.21238906164379</v>
      </c>
      <c r="E3476" t="s">
        <v>3201</v>
      </c>
      <c r="F3476" s="2">
        <v>44358.550254629627</v>
      </c>
      <c r="G3476" s="8">
        <v>255.256208794564</v>
      </c>
      <c r="H3476" s="7">
        <f>LN(G3476)</f>
        <v>5.542267781115501</v>
      </c>
      <c r="I3476" s="7">
        <f>+(H3476-$O$10)/_xlfn.STDEV.S($H$2:$H$6885)</f>
        <v>-3.6009340131520642E-2</v>
      </c>
      <c r="J3476" s="7">
        <f>($O$9-H3476)/($O$9-$O$2)</f>
        <v>0.49998425332838475</v>
      </c>
      <c r="K3476" t="b">
        <f>G3476&lt;2000</f>
        <v>1</v>
      </c>
    </row>
    <row r="3477" spans="1:11" x14ac:dyDescent="0.25">
      <c r="A3477" s="1">
        <v>32468</v>
      </c>
      <c r="B3477" s="1" t="s">
        <v>5</v>
      </c>
      <c r="C3477">
        <v>1234.4473822738371</v>
      </c>
      <c r="D3477">
        <v>79.614989884290821</v>
      </c>
      <c r="E3477" t="s">
        <v>5388</v>
      </c>
      <c r="F3477" s="2">
        <v>44446.614849537043</v>
      </c>
      <c r="G3477" s="8">
        <v>255.22093607340409</v>
      </c>
      <c r="H3477" s="7">
        <f>LN(G3477)</f>
        <v>5.5421295860108986</v>
      </c>
      <c r="I3477" s="7">
        <f>+(H3477-$O$10)/_xlfn.STDEV.S($H$2:$H$6885)</f>
        <v>-3.6109479832243344E-2</v>
      </c>
      <c r="J3477" s="7">
        <f>($O$9-H3477)/($O$9-$O$2)</f>
        <v>0.49999943396245849</v>
      </c>
      <c r="K3477" t="b">
        <f>G3477&lt;2000</f>
        <v>1</v>
      </c>
    </row>
    <row r="3478" spans="1:11" x14ac:dyDescent="0.25">
      <c r="A3478" s="1">
        <v>1337</v>
      </c>
      <c r="B3478" s="1" t="s">
        <v>42</v>
      </c>
      <c r="C3478">
        <v>2512.0153470537311</v>
      </c>
      <c r="D3478">
        <v>199.65186110321309</v>
      </c>
      <c r="E3478" t="s">
        <v>1724</v>
      </c>
      <c r="F3478" s="2">
        <v>44274.594143518523</v>
      </c>
      <c r="G3478" s="8">
        <v>254.90672291599981</v>
      </c>
      <c r="H3478" s="7">
        <f>LN(G3478)</f>
        <v>5.5408976857537597</v>
      </c>
      <c r="I3478" s="7">
        <f>+(H3478-$O$10)/_xlfn.STDEV.S($H$2:$H$6885)</f>
        <v>-3.7002146207257038E-2</v>
      </c>
      <c r="J3478" s="7">
        <f>($O$9-H3478)/($O$9-$O$2)</f>
        <v>0.50013475733062562</v>
      </c>
      <c r="K3478" t="b">
        <f>G3478&lt;2000</f>
        <v>1</v>
      </c>
    </row>
    <row r="3479" spans="1:11" x14ac:dyDescent="0.25">
      <c r="A3479" s="1">
        <v>2856</v>
      </c>
      <c r="B3479" s="1" t="s">
        <v>5</v>
      </c>
      <c r="C3479">
        <v>7643.6304185559566</v>
      </c>
      <c r="D3479">
        <v>248.57880931413791</v>
      </c>
      <c r="E3479" t="s">
        <v>879</v>
      </c>
      <c r="F3479" s="2">
        <v>44204.444131944438</v>
      </c>
      <c r="G3479" s="8">
        <v>254.84107287116839</v>
      </c>
      <c r="H3479" s="7">
        <f>LN(G3479)</f>
        <v>5.5406401072188967</v>
      </c>
      <c r="I3479" s="7">
        <f>+(H3479-$O$10)/_xlfn.STDEV.S($H$2:$H$6885)</f>
        <v>-3.7188794189238629E-2</v>
      </c>
      <c r="J3479" s="7">
        <f>($O$9-H3479)/($O$9-$O$2)</f>
        <v>0.50016305214970957</v>
      </c>
      <c r="K3479" t="b">
        <f>G3479&lt;2000</f>
        <v>1</v>
      </c>
    </row>
    <row r="3480" spans="1:11" x14ac:dyDescent="0.25">
      <c r="A3480" s="1">
        <v>4012</v>
      </c>
      <c r="B3480" s="1" t="s">
        <v>42</v>
      </c>
      <c r="C3480">
        <v>2094.701171875</v>
      </c>
      <c r="D3480">
        <v>93.369299609374963</v>
      </c>
      <c r="E3480" t="s">
        <v>4883</v>
      </c>
      <c r="F3480" s="2">
        <v>44426.709583333337</v>
      </c>
      <c r="G3480" s="8">
        <v>254.7730052809882</v>
      </c>
      <c r="H3480" s="7">
        <f>LN(G3480)</f>
        <v>5.5403729733483731</v>
      </c>
      <c r="I3480" s="7">
        <f>+(H3480-$O$10)/_xlfn.STDEV.S($H$2:$H$6885)</f>
        <v>-3.7382366211374168E-2</v>
      </c>
      <c r="J3480" s="7">
        <f>($O$9-H3480)/($O$9-$O$2)</f>
        <v>0.5001923966156282</v>
      </c>
      <c r="K3480" t="b">
        <f>G3480&lt;2000</f>
        <v>1</v>
      </c>
    </row>
    <row r="3481" spans="1:11" x14ac:dyDescent="0.25">
      <c r="A3481" s="1">
        <v>12554</v>
      </c>
      <c r="B3481" s="1" t="s">
        <v>1741</v>
      </c>
      <c r="C3481">
        <v>709.85849999999971</v>
      </c>
      <c r="D3481">
        <v>26.340029999999999</v>
      </c>
      <c r="E3481" t="s">
        <v>6748</v>
      </c>
      <c r="F3481" s="2">
        <v>44522.723530092589</v>
      </c>
      <c r="G3481" s="8">
        <v>254.6691229473773</v>
      </c>
      <c r="H3481" s="7">
        <f>LN(G3481)</f>
        <v>5.5399651455332215</v>
      </c>
      <c r="I3481" s="7">
        <f>+(H3481-$O$10)/_xlfn.STDEV.S($H$2:$H$6885)</f>
        <v>-3.7677888657506833E-2</v>
      </c>
      <c r="J3481" s="7">
        <f>($O$9-H3481)/($O$9-$O$2)</f>
        <v>0.50023719621142226</v>
      </c>
      <c r="K3481" t="b">
        <f>G3481&lt;2000</f>
        <v>1</v>
      </c>
    </row>
    <row r="3482" spans="1:11" x14ac:dyDescent="0.25">
      <c r="A3482" s="1">
        <v>12289</v>
      </c>
      <c r="B3482" s="1" t="s">
        <v>1741</v>
      </c>
      <c r="C3482">
        <v>367.94650000000001</v>
      </c>
      <c r="D3482">
        <v>24.235620000000001</v>
      </c>
      <c r="E3482" t="s">
        <v>6784</v>
      </c>
      <c r="F3482" s="2">
        <v>44525.731909722221</v>
      </c>
      <c r="G3482" s="8">
        <v>254.61247130005771</v>
      </c>
      <c r="H3482" s="7">
        <f>LN(G3482)</f>
        <v>5.5397426688201685</v>
      </c>
      <c r="I3482" s="7">
        <f>+(H3482-$O$10)/_xlfn.STDEV.S($H$2:$H$6885)</f>
        <v>-3.7839100963304395E-2</v>
      </c>
      <c r="J3482" s="7">
        <f>($O$9-H3482)/($O$9-$O$2)</f>
        <v>0.50026163512031496</v>
      </c>
      <c r="K3482" t="b">
        <f>G3482&lt;2000</f>
        <v>1</v>
      </c>
    </row>
    <row r="3483" spans="1:11" x14ac:dyDescent="0.25">
      <c r="A3483" s="1">
        <v>868</v>
      </c>
      <c r="B3483" s="1" t="s">
        <v>5</v>
      </c>
      <c r="C3483">
        <v>3550.916454793427</v>
      </c>
      <c r="D3483">
        <v>250.06403711721049</v>
      </c>
      <c r="E3483" t="s">
        <v>834</v>
      </c>
      <c r="F3483" s="2">
        <v>44201.394189814811</v>
      </c>
      <c r="G3483" s="8">
        <v>254.18622741912401</v>
      </c>
      <c r="H3483" s="7">
        <f>LN(G3483)</f>
        <v>5.5380671771896992</v>
      </c>
      <c r="I3483" s="7">
        <f>+(H3483-$O$10)/_xlfn.STDEV.S($H$2:$H$6885)</f>
        <v>-3.9053204971700825E-2</v>
      </c>
      <c r="J3483" s="7">
        <f>($O$9-H3483)/($O$9-$O$2)</f>
        <v>0.50044568668573752</v>
      </c>
      <c r="K3483" t="b">
        <f>G3483&lt;2000</f>
        <v>1</v>
      </c>
    </row>
    <row r="3484" spans="1:11" x14ac:dyDescent="0.25">
      <c r="A3484" s="1">
        <v>2601</v>
      </c>
      <c r="B3484" s="1" t="s">
        <v>42</v>
      </c>
      <c r="C3484">
        <v>3859.8371958431771</v>
      </c>
      <c r="D3484">
        <v>140.29872926916991</v>
      </c>
      <c r="E3484" t="s">
        <v>3205</v>
      </c>
      <c r="F3484" s="2">
        <v>44358.640532407408</v>
      </c>
      <c r="G3484" s="8">
        <v>253.71810678950229</v>
      </c>
      <c r="H3484" s="7">
        <f>LN(G3484)</f>
        <v>5.5362238349276023</v>
      </c>
      <c r="I3484" s="7">
        <f>+(H3484-$O$10)/_xlfn.STDEV.S($H$2:$H$6885)</f>
        <v>-4.0388937832766522E-2</v>
      </c>
      <c r="J3484" s="7">
        <f>($O$9-H3484)/($O$9-$O$2)</f>
        <v>0.50064817652381177</v>
      </c>
      <c r="K3484" t="b">
        <f>G3484&lt;2000</f>
        <v>1</v>
      </c>
    </row>
    <row r="3485" spans="1:11" x14ac:dyDescent="0.25">
      <c r="A3485" s="1">
        <v>35885</v>
      </c>
      <c r="B3485" s="1" t="s">
        <v>5</v>
      </c>
      <c r="C3485">
        <v>771.03040714024917</v>
      </c>
      <c r="D3485">
        <v>42.460106286672151</v>
      </c>
      <c r="E3485" t="s">
        <v>6464</v>
      </c>
      <c r="F3485" s="2">
        <v>44499.38380787037</v>
      </c>
      <c r="G3485" s="8">
        <v>253.68569439563791</v>
      </c>
      <c r="H3485" s="7">
        <f>LN(G3485)</f>
        <v>5.5360960771385095</v>
      </c>
      <c r="I3485" s="7">
        <f>+(H3485-$O$10)/_xlfn.STDEV.S($H$2:$H$6885)</f>
        <v>-4.0481514388220868E-2</v>
      </c>
      <c r="J3485" s="7">
        <f>($O$9-H3485)/($O$9-$O$2)</f>
        <v>0.50066221062619098</v>
      </c>
      <c r="K3485" t="b">
        <f>G3485&lt;2000</f>
        <v>1</v>
      </c>
    </row>
    <row r="3486" spans="1:11" x14ac:dyDescent="0.25">
      <c r="A3486" s="1">
        <v>4609</v>
      </c>
      <c r="B3486" s="1" t="s">
        <v>5</v>
      </c>
      <c r="C3486">
        <v>6888.1171555519422</v>
      </c>
      <c r="D3486">
        <v>261.87173085685089</v>
      </c>
      <c r="E3486" t="s">
        <v>626</v>
      </c>
      <c r="F3486" s="2">
        <v>44183.661597222221</v>
      </c>
      <c r="G3486" s="8">
        <v>253.66190255271121</v>
      </c>
      <c r="H3486" s="7">
        <f>LN(G3486)</f>
        <v>5.5360022880160722</v>
      </c>
      <c r="I3486" s="7">
        <f>+(H3486-$O$10)/_xlfn.STDEV.S($H$2:$H$6885)</f>
        <v>-4.0549476380644073E-2</v>
      </c>
      <c r="J3486" s="7">
        <f>($O$9-H3486)/($O$9-$O$2)</f>
        <v>0.50067251329466766</v>
      </c>
      <c r="K3486" t="b">
        <f>G3486&lt;2000</f>
        <v>1</v>
      </c>
    </row>
    <row r="3487" spans="1:11" x14ac:dyDescent="0.25">
      <c r="A3487" s="1">
        <v>10211</v>
      </c>
      <c r="B3487" s="1" t="s">
        <v>1741</v>
      </c>
      <c r="C3487">
        <v>745.32550000000003</v>
      </c>
      <c r="D3487">
        <v>33.263565000000007</v>
      </c>
      <c r="E3487" t="s">
        <v>6646</v>
      </c>
      <c r="F3487" s="2">
        <v>44512.595868055563</v>
      </c>
      <c r="G3487" s="8">
        <v>253.58070246441761</v>
      </c>
      <c r="H3487" s="7">
        <f>LN(G3487)</f>
        <v>5.5356821252845352</v>
      </c>
      <c r="I3487" s="7">
        <f>+(H3487-$O$10)/_xlfn.STDEV.S($H$2:$H$6885)</f>
        <v>-4.0781474469222617E-2</v>
      </c>
      <c r="J3487" s="7">
        <f>($O$9-H3487)/($O$9-$O$2)</f>
        <v>0.50070768294329959</v>
      </c>
      <c r="K3487" t="b">
        <f>G3487&lt;2000</f>
        <v>1</v>
      </c>
    </row>
    <row r="3488" spans="1:11" x14ac:dyDescent="0.25">
      <c r="A3488" s="1">
        <v>1349</v>
      </c>
      <c r="B3488" s="1" t="s">
        <v>42</v>
      </c>
      <c r="C3488">
        <v>1881.0882828012379</v>
      </c>
      <c r="D3488">
        <v>134.61028942579949</v>
      </c>
      <c r="E3488" t="s">
        <v>3396</v>
      </c>
      <c r="F3488" s="2">
        <v>44366.516261574077</v>
      </c>
      <c r="G3488" s="8">
        <v>253.31562173232709</v>
      </c>
      <c r="H3488" s="7">
        <f>LN(G3488)</f>
        <v>5.5346362279536558</v>
      </c>
      <c r="I3488" s="7">
        <f>+(H3488-$O$10)/_xlfn.STDEV.S($H$2:$H$6885)</f>
        <v>-4.1539358375474088E-2</v>
      </c>
      <c r="J3488" s="7">
        <f>($O$9-H3488)/($O$9-$O$2)</f>
        <v>0.50082257402214414</v>
      </c>
      <c r="K3488" t="b">
        <f>G3488&lt;2000</f>
        <v>1</v>
      </c>
    </row>
    <row r="3489" spans="1:11" x14ac:dyDescent="0.25">
      <c r="A3489" s="1">
        <v>12836</v>
      </c>
      <c r="B3489" s="1" t="s">
        <v>5</v>
      </c>
      <c r="C3489">
        <v>2493.7890929813589</v>
      </c>
      <c r="D3489">
        <v>152.02441410236881</v>
      </c>
      <c r="E3489" t="s">
        <v>2775</v>
      </c>
      <c r="F3489" s="2">
        <v>44341.406122685177</v>
      </c>
      <c r="G3489" s="8">
        <v>253.29446437267089</v>
      </c>
      <c r="H3489" s="7">
        <f>LN(G3489)</f>
        <v>5.5345527027327863</v>
      </c>
      <c r="I3489" s="7">
        <f>+(H3489-$O$10)/_xlfn.STDEV.S($H$2:$H$6885)</f>
        <v>-4.1599882882798228E-2</v>
      </c>
      <c r="J3489" s="7">
        <f>($O$9-H3489)/($O$9-$O$2)</f>
        <v>0.50083174920832452</v>
      </c>
      <c r="K3489" t="b">
        <f>G3489&lt;2000</f>
        <v>1</v>
      </c>
    </row>
    <row r="3490" spans="1:11" x14ac:dyDescent="0.25">
      <c r="A3490" s="1">
        <v>21151</v>
      </c>
      <c r="B3490" s="1" t="s">
        <v>5</v>
      </c>
      <c r="C3490">
        <v>3440.3947883349601</v>
      </c>
      <c r="D3490">
        <v>154.02696549088921</v>
      </c>
      <c r="E3490" t="s">
        <v>2736</v>
      </c>
      <c r="F3490" s="2">
        <v>44338.484594907408</v>
      </c>
      <c r="G3490" s="8">
        <v>253.2535817025969</v>
      </c>
      <c r="H3490" s="7">
        <f>LN(G3490)</f>
        <v>5.534391285980794</v>
      </c>
      <c r="I3490" s="7">
        <f>+(H3490-$O$10)/_xlfn.STDEV.S($H$2:$H$6885)</f>
        <v>-4.171684958203583E-2</v>
      </c>
      <c r="J3490" s="7">
        <f>($O$9-H3490)/($O$9-$O$2)</f>
        <v>0.50084948072386859</v>
      </c>
      <c r="K3490" t="b">
        <f>G3490&lt;2000</f>
        <v>1</v>
      </c>
    </row>
    <row r="3491" spans="1:11" x14ac:dyDescent="0.25">
      <c r="A3491" s="1">
        <v>30494</v>
      </c>
      <c r="B3491" s="1" t="s">
        <v>5</v>
      </c>
      <c r="C3491">
        <v>1080.575428841348</v>
      </c>
      <c r="D3491">
        <v>78.357756972901967</v>
      </c>
      <c r="E3491" t="s">
        <v>5412</v>
      </c>
      <c r="F3491" s="2">
        <v>44447.45040509259</v>
      </c>
      <c r="G3491" s="8">
        <v>253.04761320843181</v>
      </c>
      <c r="H3491" s="7">
        <f>LN(G3491)</f>
        <v>5.5335776655208875</v>
      </c>
      <c r="I3491" s="7">
        <f>+(H3491-$O$10)/_xlfn.STDEV.S($H$2:$H$6885)</f>
        <v>-4.2306419737876681E-2</v>
      </c>
      <c r="J3491" s="7">
        <f>($O$9-H3491)/($O$9-$O$2)</f>
        <v>0.50093885635343449</v>
      </c>
      <c r="K3491" t="b">
        <f>G3491&lt;2000</f>
        <v>1</v>
      </c>
    </row>
    <row r="3492" spans="1:11" x14ac:dyDescent="0.25">
      <c r="A3492" s="1">
        <v>2106</v>
      </c>
      <c r="B3492" s="1" t="s">
        <v>42</v>
      </c>
      <c r="C3492">
        <v>1460.37967</v>
      </c>
      <c r="D3492">
        <v>102.6114637</v>
      </c>
      <c r="E3492" t="s">
        <v>4562</v>
      </c>
      <c r="F3492" s="2">
        <v>44412.340358796297</v>
      </c>
      <c r="G3492" s="8">
        <v>252.83219803425499</v>
      </c>
      <c r="H3492" s="7">
        <f>LN(G3492)</f>
        <v>5.532726019804219</v>
      </c>
      <c r="I3492" s="7">
        <f>+(H3492-$O$10)/_xlfn.STDEV.S($H$2:$H$6885)</f>
        <v>-4.2923543965498918E-2</v>
      </c>
      <c r="J3492" s="7">
        <f>($O$9-H3492)/($O$9-$O$2)</f>
        <v>0.50103240903044455</v>
      </c>
      <c r="K3492" t="b">
        <f>G3492&lt;2000</f>
        <v>1</v>
      </c>
    </row>
    <row r="3493" spans="1:11" x14ac:dyDescent="0.25">
      <c r="A3493" s="1">
        <v>24754</v>
      </c>
      <c r="B3493" s="1" t="s">
        <v>5</v>
      </c>
      <c r="C3493">
        <v>1894.111404974914</v>
      </c>
      <c r="D3493">
        <v>96.168101648066482</v>
      </c>
      <c r="E3493" t="s">
        <v>4783</v>
      </c>
      <c r="F3493" s="2">
        <v>44421.624907407408</v>
      </c>
      <c r="G3493" s="8">
        <v>252.8005500152006</v>
      </c>
      <c r="H3493" s="7">
        <f>LN(G3493)</f>
        <v>5.5326008379633755</v>
      </c>
      <c r="I3493" s="7">
        <f>+(H3493-$O$10)/_xlfn.STDEV.S($H$2:$H$6885)</f>
        <v>-4.3014253923091404E-2</v>
      </c>
      <c r="J3493" s="7">
        <f>($O$9-H3493)/($O$9-$O$2)</f>
        <v>0.50104616016673831</v>
      </c>
      <c r="K3493" t="b">
        <f>G3493&lt;2000</f>
        <v>1</v>
      </c>
    </row>
    <row r="3494" spans="1:11" x14ac:dyDescent="0.25">
      <c r="A3494" s="1">
        <v>10578</v>
      </c>
      <c r="B3494" s="1" t="s">
        <v>1741</v>
      </c>
      <c r="C3494">
        <v>1760.4614999999999</v>
      </c>
      <c r="D3494">
        <v>45.648885000000007</v>
      </c>
      <c r="E3494" t="s">
        <v>6345</v>
      </c>
      <c r="F3494" s="2">
        <v>44494.560115740736</v>
      </c>
      <c r="G3494" s="8">
        <v>252.77850123113791</v>
      </c>
      <c r="H3494" s="7">
        <f>LN(G3494)</f>
        <v>5.5325136160580284</v>
      </c>
      <c r="I3494" s="7">
        <f>+(H3494-$O$10)/_xlfn.STDEV.S($H$2:$H$6885)</f>
        <v>-4.3077457142359228E-2</v>
      </c>
      <c r="J3494" s="7">
        <f>($O$9-H3494)/($O$9-$O$2)</f>
        <v>0.50105574143108267</v>
      </c>
      <c r="K3494" t="b">
        <f>G3494&lt;2000</f>
        <v>1</v>
      </c>
    </row>
    <row r="3495" spans="1:11" x14ac:dyDescent="0.25">
      <c r="A3495" s="1">
        <v>24497</v>
      </c>
      <c r="B3495" s="1" t="s">
        <v>5</v>
      </c>
      <c r="C3495">
        <v>2445.5626649213168</v>
      </c>
      <c r="D3495">
        <v>115.517909063836</v>
      </c>
      <c r="E3495" t="s">
        <v>4128</v>
      </c>
      <c r="F3495" s="2">
        <v>44393.65797453704</v>
      </c>
      <c r="G3495" s="8">
        <v>252.7563322270712</v>
      </c>
      <c r="H3495" s="7">
        <f>LN(G3495)</f>
        <v>5.532425910908497</v>
      </c>
      <c r="I3495" s="7">
        <f>+(H3495-$O$10)/_xlfn.STDEV.S($H$2:$H$6885)</f>
        <v>-4.3141010532699489E-2</v>
      </c>
      <c r="J3495" s="7">
        <f>($O$9-H3495)/($O$9-$O$2)</f>
        <v>0.50106537577945742</v>
      </c>
      <c r="K3495" t="b">
        <f>G3495&lt;2000</f>
        <v>1</v>
      </c>
    </row>
    <row r="3496" spans="1:11" x14ac:dyDescent="0.25">
      <c r="A3496" s="1">
        <v>24541</v>
      </c>
      <c r="B3496" s="1" t="s">
        <v>5</v>
      </c>
      <c r="C3496">
        <v>1085.6692277329009</v>
      </c>
      <c r="D3496">
        <v>81.646932210027046</v>
      </c>
      <c r="E3496" t="s">
        <v>5298</v>
      </c>
      <c r="F3496" s="2">
        <v>44442.474733796298</v>
      </c>
      <c r="G3496" s="8">
        <v>252.5515734323227</v>
      </c>
      <c r="H3496" s="7">
        <f>LN(G3496)</f>
        <v>5.5316154790760939</v>
      </c>
      <c r="I3496" s="7">
        <f>+(H3496-$O$10)/_xlfn.STDEV.S($H$2:$H$6885)</f>
        <v>-4.3728270127650203E-2</v>
      </c>
      <c r="J3496" s="7">
        <f>($O$9-H3496)/($O$9-$O$2)</f>
        <v>0.50115440114055709</v>
      </c>
      <c r="K3496" t="b">
        <f>G3496&lt;2000</f>
        <v>1</v>
      </c>
    </row>
    <row r="3497" spans="1:11" x14ac:dyDescent="0.25">
      <c r="A3497" s="1">
        <v>10579</v>
      </c>
      <c r="B3497" s="1" t="s">
        <v>1741</v>
      </c>
      <c r="C3497">
        <v>2232.8955000000001</v>
      </c>
      <c r="D3497">
        <v>40.841655000000003</v>
      </c>
      <c r="E3497" t="s">
        <v>6476</v>
      </c>
      <c r="F3497" s="2">
        <v>44501.4299537037</v>
      </c>
      <c r="G3497" s="8">
        <v>252.47209721567901</v>
      </c>
      <c r="H3497" s="7">
        <f>LN(G3497)</f>
        <v>5.5313007365326499</v>
      </c>
      <c r="I3497" s="7">
        <f>+(H3497-$O$10)/_xlfn.STDEV.S($H$2:$H$6885)</f>
        <v>-4.3956340609566727E-2</v>
      </c>
      <c r="J3497" s="7">
        <f>($O$9-H3497)/($O$9-$O$2)</f>
        <v>0.50118897538537721</v>
      </c>
      <c r="K3497" t="b">
        <f>G3497&lt;2000</f>
        <v>1</v>
      </c>
    </row>
    <row r="3498" spans="1:11" x14ac:dyDescent="0.25">
      <c r="A3498" s="1">
        <v>13509</v>
      </c>
      <c r="B3498" s="1" t="s">
        <v>5</v>
      </c>
      <c r="C3498">
        <v>2373.0402386456658</v>
      </c>
      <c r="D3498">
        <v>155.57225994933549</v>
      </c>
      <c r="E3498" t="s">
        <v>2652</v>
      </c>
      <c r="F3498" s="2">
        <v>44335.518611111111</v>
      </c>
      <c r="G3498" s="8">
        <v>252.42180441812599</v>
      </c>
      <c r="H3498" s="7">
        <f>LN(G3498)</f>
        <v>5.5311015152801977</v>
      </c>
      <c r="I3498" s="7">
        <f>+(H3498-$O$10)/_xlfn.STDEV.S($H$2:$H$6885)</f>
        <v>-4.410070141493358E-2</v>
      </c>
      <c r="J3498" s="7">
        <f>($O$9-H3498)/($O$9-$O$2)</f>
        <v>0.50121085969844237</v>
      </c>
      <c r="K3498" t="b">
        <f>G3498&lt;2000</f>
        <v>1</v>
      </c>
    </row>
    <row r="3499" spans="1:11" x14ac:dyDescent="0.25">
      <c r="A3499" s="1">
        <v>26368</v>
      </c>
      <c r="B3499" s="1" t="s">
        <v>5</v>
      </c>
      <c r="C3499">
        <v>1139.7090857772459</v>
      </c>
      <c r="D3499">
        <v>71.879497590981444</v>
      </c>
      <c r="E3499" t="s">
        <v>5623</v>
      </c>
      <c r="F3499" s="2">
        <v>44456.477719907409</v>
      </c>
      <c r="G3499" s="8">
        <v>252.27620570877599</v>
      </c>
      <c r="H3499" s="7">
        <f>LN(G3499)</f>
        <v>5.5305245416822535</v>
      </c>
      <c r="I3499" s="7">
        <f>+(H3499-$O$10)/_xlfn.STDEV.S($H$2:$H$6885)</f>
        <v>-4.4518791213333055E-2</v>
      </c>
      <c r="J3499" s="7">
        <f>($O$9-H3499)/($O$9-$O$2)</f>
        <v>0.50127423983832375</v>
      </c>
      <c r="K3499" t="b">
        <f>G3499&lt;2000</f>
        <v>1</v>
      </c>
    </row>
    <row r="3500" spans="1:11" x14ac:dyDescent="0.25">
      <c r="A3500" s="1">
        <v>3662</v>
      </c>
      <c r="B3500" s="1" t="s">
        <v>5</v>
      </c>
      <c r="C3500">
        <v>2844.0325145479201</v>
      </c>
      <c r="D3500">
        <v>170.64195087287521</v>
      </c>
      <c r="E3500" t="s">
        <v>2285</v>
      </c>
      <c r="F3500" s="2">
        <v>44313.511296296303</v>
      </c>
      <c r="G3500" s="8">
        <v>252.2003591760415</v>
      </c>
      <c r="H3500" s="7">
        <f>LN(G3500)</f>
        <v>5.5302238477012624</v>
      </c>
      <c r="I3500" s="7">
        <f>+(H3500-$O$10)/_xlfn.STDEV.S($H$2:$H$6885)</f>
        <v>-4.4736681748256048E-2</v>
      </c>
      <c r="J3500" s="7">
        <f>($O$9-H3500)/($O$9-$O$2)</f>
        <v>0.50130727085853777</v>
      </c>
      <c r="K3500" t="b">
        <f>G3500&lt;2000</f>
        <v>1</v>
      </c>
    </row>
    <row r="3501" spans="1:11" x14ac:dyDescent="0.25">
      <c r="A3501" s="1">
        <v>20080</v>
      </c>
      <c r="B3501" s="1" t="s">
        <v>5</v>
      </c>
      <c r="C3501">
        <v>2896.7173982765089</v>
      </c>
      <c r="D3501">
        <v>158.88941674088579</v>
      </c>
      <c r="E3501" t="s">
        <v>2584</v>
      </c>
      <c r="F3501" s="2">
        <v>44330.496423611112</v>
      </c>
      <c r="G3501" s="8">
        <v>252.17418386911081</v>
      </c>
      <c r="H3501" s="7">
        <f>LN(G3501)</f>
        <v>5.5301200545684992</v>
      </c>
      <c r="I3501" s="7">
        <f>+(H3501-$O$10)/_xlfn.STDEV.S($H$2:$H$6885)</f>
        <v>-4.4811892901949806E-2</v>
      </c>
      <c r="J3501" s="7">
        <f>($O$9-H3501)/($O$9-$O$2)</f>
        <v>0.50131867246044248</v>
      </c>
      <c r="K3501" t="b">
        <f>G3501&lt;2000</f>
        <v>1</v>
      </c>
    </row>
    <row r="3502" spans="1:11" x14ac:dyDescent="0.25">
      <c r="A3502" s="1">
        <v>8602</v>
      </c>
      <c r="B3502" s="1" t="s">
        <v>5</v>
      </c>
      <c r="C3502">
        <v>2563.4023215667262</v>
      </c>
      <c r="D3502">
        <v>260.97424800607058</v>
      </c>
      <c r="E3502" t="s">
        <v>596</v>
      </c>
      <c r="F3502" s="2">
        <v>44182.577743055554</v>
      </c>
      <c r="G3502" s="8">
        <v>252.0675170858579</v>
      </c>
      <c r="H3502" s="7">
        <f>LN(G3502)</f>
        <v>5.5296969765698254</v>
      </c>
      <c r="I3502" s="7">
        <f>+(H3502-$O$10)/_xlfn.STDEV.S($H$2:$H$6885)</f>
        <v>-4.5118466020378528E-2</v>
      </c>
      <c r="J3502" s="7">
        <f>($O$9-H3502)/($O$9-$O$2)</f>
        <v>0.50136514727806358</v>
      </c>
      <c r="K3502" t="b">
        <f>G3502&lt;2000</f>
        <v>1</v>
      </c>
    </row>
    <row r="3503" spans="1:11" x14ac:dyDescent="0.25">
      <c r="A3503" s="1">
        <v>40691</v>
      </c>
      <c r="B3503" s="1" t="s">
        <v>5</v>
      </c>
      <c r="C3503">
        <v>114.6222882776862</v>
      </c>
      <c r="D3503">
        <v>10.921208902487271</v>
      </c>
      <c r="E3503" t="s">
        <v>6887</v>
      </c>
      <c r="F3503" s="2">
        <v>44544.653263888889</v>
      </c>
      <c r="G3503" s="8">
        <v>251.94856976702269</v>
      </c>
      <c r="H3503" s="7">
        <f>LN(G3503)</f>
        <v>5.5292249784564866</v>
      </c>
      <c r="I3503" s="7">
        <f>+(H3503-$O$10)/_xlfn.STDEV.S($H$2:$H$6885)</f>
        <v>-4.5460487902755593E-2</v>
      </c>
      <c r="J3503" s="7">
        <f>($O$9-H3503)/($O$9-$O$2)</f>
        <v>0.50141699593553024</v>
      </c>
      <c r="K3503" t="b">
        <f>G3503&lt;2000</f>
        <v>1</v>
      </c>
    </row>
    <row r="3504" spans="1:11" x14ac:dyDescent="0.25">
      <c r="A3504" s="1">
        <v>11713</v>
      </c>
      <c r="B3504" s="1" t="s">
        <v>5</v>
      </c>
      <c r="C3504">
        <v>3637.1982129703192</v>
      </c>
      <c r="D3504">
        <v>240.11251376917821</v>
      </c>
      <c r="E3504" t="s">
        <v>984</v>
      </c>
      <c r="F3504" s="2">
        <v>44212.345567129632</v>
      </c>
      <c r="G3504" s="8">
        <v>251.7485795704329</v>
      </c>
      <c r="H3504" s="7">
        <f>LN(G3504)</f>
        <v>5.5284308893600445</v>
      </c>
      <c r="I3504" s="7">
        <f>+(H3504-$O$10)/_xlfn.STDEV.S($H$2:$H$6885)</f>
        <v>-4.6035905134021803E-2</v>
      </c>
      <c r="J3504" s="7">
        <f>($O$9-H3504)/($O$9-$O$2)</f>
        <v>0.50150422605869371</v>
      </c>
      <c r="K3504" t="b">
        <f>G3504&lt;2000</f>
        <v>1</v>
      </c>
    </row>
    <row r="3505" spans="1:11" x14ac:dyDescent="0.25">
      <c r="A3505" s="1">
        <v>35136</v>
      </c>
      <c r="B3505" s="1" t="s">
        <v>5</v>
      </c>
      <c r="C3505">
        <v>1772.2668583772349</v>
      </c>
      <c r="D3505">
        <v>54.266216317181353</v>
      </c>
      <c r="E3505" t="s">
        <v>6130</v>
      </c>
      <c r="F3505" s="2">
        <v>44481.733668981477</v>
      </c>
      <c r="G3505" s="8">
        <v>251.54758276043819</v>
      </c>
      <c r="H3505" s="7">
        <f>LN(G3505)</f>
        <v>5.5276321675110669</v>
      </c>
      <c r="I3505" s="7">
        <f>+(H3505-$O$10)/_xlfn.STDEV.S($H$2:$H$6885)</f>
        <v>-4.6614679376042828E-2</v>
      </c>
      <c r="J3505" s="7">
        <f>($O$9-H3505)/($O$9-$O$2)</f>
        <v>0.50159196508643222</v>
      </c>
      <c r="K3505" t="b">
        <f>G3505&lt;2000</f>
        <v>1</v>
      </c>
    </row>
    <row r="3506" spans="1:11" x14ac:dyDescent="0.25">
      <c r="A3506" s="1">
        <v>4087</v>
      </c>
      <c r="B3506" s="1" t="s">
        <v>5</v>
      </c>
      <c r="C3506">
        <v>9859.9663742292414</v>
      </c>
      <c r="D3506">
        <v>263.95058900670239</v>
      </c>
      <c r="E3506" t="s">
        <v>439</v>
      </c>
      <c r="F3506" s="2">
        <v>44177.412592592591</v>
      </c>
      <c r="G3506" s="8">
        <v>251.5046786786572</v>
      </c>
      <c r="H3506" s="7">
        <f>LN(G3506)</f>
        <v>5.527461592462811</v>
      </c>
      <c r="I3506" s="7">
        <f>+(H3506-$O$10)/_xlfn.STDEV.S($H$2:$H$6885)</f>
        <v>-4.6738282410551509E-2</v>
      </c>
      <c r="J3506" s="7">
        <f>($O$9-H3506)/($O$9-$O$2)</f>
        <v>0.50161070263431529</v>
      </c>
      <c r="K3506" t="b">
        <f>G3506&lt;2000</f>
        <v>1</v>
      </c>
    </row>
    <row r="3507" spans="1:11" x14ac:dyDescent="0.25">
      <c r="A3507" s="1">
        <v>11802</v>
      </c>
      <c r="B3507" s="1" t="s">
        <v>42</v>
      </c>
      <c r="C3507">
        <v>696.08523244517517</v>
      </c>
      <c r="D3507">
        <v>46.739550552283298</v>
      </c>
      <c r="E3507" t="s">
        <v>6324</v>
      </c>
      <c r="F3507" s="2">
        <v>44492.622881944437</v>
      </c>
      <c r="G3507" s="8">
        <v>251.42853232164839</v>
      </c>
      <c r="H3507" s="7">
        <f>LN(G3507)</f>
        <v>5.5271587834379732</v>
      </c>
      <c r="I3507" s="7">
        <f>+(H3507-$O$10)/_xlfn.STDEV.S($H$2:$H$6885)</f>
        <v>-4.6957705560239954E-2</v>
      </c>
      <c r="J3507" s="7">
        <f>($O$9-H3507)/($O$9-$O$2)</f>
        <v>0.50164396599059347</v>
      </c>
      <c r="K3507" t="b">
        <f>G3507&lt;2000</f>
        <v>1</v>
      </c>
    </row>
    <row r="3508" spans="1:11" x14ac:dyDescent="0.25">
      <c r="A3508" s="1">
        <v>11216</v>
      </c>
      <c r="B3508" s="1" t="s">
        <v>5</v>
      </c>
      <c r="C3508">
        <v>5531.7867250017498</v>
      </c>
      <c r="D3508">
        <v>249.2794675489728</v>
      </c>
      <c r="E3508" t="s">
        <v>813</v>
      </c>
      <c r="F3508" s="2">
        <v>44198.549930555557</v>
      </c>
      <c r="G3508" s="8">
        <v>251.39741901614261</v>
      </c>
      <c r="H3508" s="7">
        <f>LN(G3508)</f>
        <v>5.5270350296600999</v>
      </c>
      <c r="I3508" s="7">
        <f>+(H3508-$O$10)/_xlfn.STDEV.S($H$2:$H$6885)</f>
        <v>-4.7047380706947861E-2</v>
      </c>
      <c r="J3508" s="7">
        <f>($O$9-H3508)/($O$9-$O$2)</f>
        <v>0.50165756025518449</v>
      </c>
      <c r="K3508" t="b">
        <f>G3508&lt;2000</f>
        <v>1</v>
      </c>
    </row>
    <row r="3509" spans="1:11" x14ac:dyDescent="0.25">
      <c r="A3509" s="1">
        <v>10145</v>
      </c>
      <c r="B3509" s="1" t="s">
        <v>42</v>
      </c>
      <c r="C3509">
        <v>806.21735880766994</v>
      </c>
      <c r="D3509">
        <v>49.411686558272962</v>
      </c>
      <c r="E3509" t="s">
        <v>6249</v>
      </c>
      <c r="F3509" s="2">
        <v>44488.7344212963</v>
      </c>
      <c r="G3509" s="8">
        <v>251.39591045502189</v>
      </c>
      <c r="H3509" s="7">
        <f>LN(G3509)</f>
        <v>5.5270290289395962</v>
      </c>
      <c r="I3509" s="7">
        <f>+(H3509-$O$10)/_xlfn.STDEV.S($H$2:$H$6885)</f>
        <v>-4.7051728982214776E-2</v>
      </c>
      <c r="J3509" s="7">
        <f>($O$9-H3509)/($O$9-$O$2)</f>
        <v>0.50165821943006916</v>
      </c>
      <c r="K3509" t="b">
        <f>G3509&lt;2000</f>
        <v>1</v>
      </c>
    </row>
    <row r="3510" spans="1:11" x14ac:dyDescent="0.25">
      <c r="A3510" s="1">
        <v>22183</v>
      </c>
      <c r="B3510" s="1" t="s">
        <v>5</v>
      </c>
      <c r="C3510">
        <v>1949.594466426769</v>
      </c>
      <c r="D3510">
        <v>112.0189524019824</v>
      </c>
      <c r="E3510" t="s">
        <v>4185</v>
      </c>
      <c r="F3510" s="2">
        <v>44397.342604166668</v>
      </c>
      <c r="G3510" s="8">
        <v>250.63654539800601</v>
      </c>
      <c r="H3510" s="7">
        <f>LN(G3510)</f>
        <v>5.5240038634257678</v>
      </c>
      <c r="I3510" s="7">
        <f>+(H3510-$O$10)/_xlfn.STDEV.S($H$2:$H$6885)</f>
        <v>-4.924384114178014E-2</v>
      </c>
      <c r="J3510" s="7">
        <f>($O$9-H3510)/($O$9-$O$2)</f>
        <v>0.50199053171283869</v>
      </c>
      <c r="K3510" t="b">
        <f>G3510&lt;2000</f>
        <v>1</v>
      </c>
    </row>
    <row r="3511" spans="1:11" x14ac:dyDescent="0.25">
      <c r="A3511" s="1">
        <v>24335</v>
      </c>
      <c r="B3511" s="1" t="s">
        <v>5</v>
      </c>
      <c r="C3511">
        <v>1954.389734087029</v>
      </c>
      <c r="D3511">
        <v>134.43198530095381</v>
      </c>
      <c r="E3511" t="s">
        <v>3339</v>
      </c>
      <c r="F3511" s="2">
        <v>44364.669710648152</v>
      </c>
      <c r="G3511" s="8">
        <v>250.5943395739975</v>
      </c>
      <c r="H3511" s="7">
        <f>LN(G3511)</f>
        <v>5.5238354547128425</v>
      </c>
      <c r="I3511" s="7">
        <f>+(H3511-$O$10)/_xlfn.STDEV.S($H$2:$H$6885)</f>
        <v>-4.93658743944047E-2</v>
      </c>
      <c r="J3511" s="7">
        <f>($O$9-H3511)/($O$9-$O$2)</f>
        <v>0.50200903129032448</v>
      </c>
      <c r="K3511" t="b">
        <f>G3511&lt;2000</f>
        <v>1</v>
      </c>
    </row>
    <row r="3512" spans="1:11" x14ac:dyDescent="0.25">
      <c r="A3512" s="1">
        <v>9533</v>
      </c>
      <c r="B3512" s="1" t="s">
        <v>1741</v>
      </c>
      <c r="C3512">
        <v>817.67757286849996</v>
      </c>
      <c r="D3512">
        <v>37.019857914740008</v>
      </c>
      <c r="E3512" t="s">
        <v>6554</v>
      </c>
      <c r="F3512" s="2">
        <v>44506.552858796298</v>
      </c>
      <c r="G3512" s="8">
        <v>250.588538572505</v>
      </c>
      <c r="H3512" s="7">
        <f>LN(G3512)</f>
        <v>5.5238123054723323</v>
      </c>
      <c r="I3512" s="7">
        <f>+(H3512-$O$10)/_xlfn.STDEV.S($H$2:$H$6885)</f>
        <v>-4.9382648925046194E-2</v>
      </c>
      <c r="J3512" s="7">
        <f>($O$9-H3512)/($O$9-$O$2)</f>
        <v>0.50201157421795051</v>
      </c>
      <c r="K3512" t="b">
        <f>G3512&lt;2000</f>
        <v>1</v>
      </c>
    </row>
    <row r="3513" spans="1:11" x14ac:dyDescent="0.25">
      <c r="A3513" s="1">
        <v>28224</v>
      </c>
      <c r="B3513" s="1" t="s">
        <v>5</v>
      </c>
      <c r="C3513">
        <v>1323.2799678201141</v>
      </c>
      <c r="D3513">
        <v>105.75484942776021</v>
      </c>
      <c r="E3513" t="s">
        <v>4441</v>
      </c>
      <c r="F3513" s="2">
        <v>44406.396643518521</v>
      </c>
      <c r="G3513" s="8">
        <v>250.52540416075749</v>
      </c>
      <c r="H3513" s="7">
        <f>LN(G3513)</f>
        <v>5.5235603291982853</v>
      </c>
      <c r="I3513" s="7">
        <f>+(H3513-$O$10)/_xlfn.STDEV.S($H$2:$H$6885)</f>
        <v>-4.9565237365822523E-2</v>
      </c>
      <c r="J3513" s="7">
        <f>($O$9-H3513)/($O$9-$O$2)</f>
        <v>0.50203925363266333</v>
      </c>
      <c r="K3513" t="b">
        <f>G3513&lt;2000</f>
        <v>1</v>
      </c>
    </row>
    <row r="3514" spans="1:11" x14ac:dyDescent="0.25">
      <c r="A3514" s="1">
        <v>13229</v>
      </c>
      <c r="B3514" s="1" t="s">
        <v>5</v>
      </c>
      <c r="C3514">
        <v>4381.4766552276078</v>
      </c>
      <c r="D3514">
        <v>208.6136092562991</v>
      </c>
      <c r="E3514" t="s">
        <v>1518</v>
      </c>
      <c r="F3514" s="2">
        <v>44256.510833333326</v>
      </c>
      <c r="G3514" s="8">
        <v>250.50317868063061</v>
      </c>
      <c r="H3514" s="7">
        <f>LN(G3514)</f>
        <v>5.5234716097882455</v>
      </c>
      <c r="I3514" s="7">
        <f>+(H3514-$O$10)/_xlfn.STDEV.S($H$2:$H$6885)</f>
        <v>-4.962952571521987E-2</v>
      </c>
      <c r="J3514" s="7">
        <f>($O$9-H3514)/($O$9-$O$2)</f>
        <v>0.50204899939683445</v>
      </c>
      <c r="K3514" t="b">
        <f>G3514&lt;2000</f>
        <v>1</v>
      </c>
    </row>
    <row r="3515" spans="1:11" x14ac:dyDescent="0.25">
      <c r="A3515" s="1">
        <v>2086</v>
      </c>
      <c r="B3515" s="1" t="s">
        <v>1741</v>
      </c>
      <c r="C3515">
        <v>3079.2782433027501</v>
      </c>
      <c r="D3515">
        <v>144.60736973210999</v>
      </c>
      <c r="E3515" t="s">
        <v>3014</v>
      </c>
      <c r="F3515" s="2">
        <v>44349.689293981479</v>
      </c>
      <c r="G3515" s="8">
        <v>250.40460985791699</v>
      </c>
      <c r="H3515" s="7">
        <f>LN(G3515)</f>
        <v>5.5230780490321889</v>
      </c>
      <c r="I3515" s="7">
        <f>+(H3515-$O$10)/_xlfn.STDEV.S($H$2:$H$6885)</f>
        <v>-4.9914709886114218E-2</v>
      </c>
      <c r="J3515" s="7">
        <f>($O$9-H3515)/($O$9-$O$2)</f>
        <v>0.50209223176632156</v>
      </c>
      <c r="K3515" t="b">
        <f>G3515&lt;2000</f>
        <v>1</v>
      </c>
    </row>
    <row r="3516" spans="1:11" x14ac:dyDescent="0.25">
      <c r="A3516" s="1">
        <v>3131</v>
      </c>
      <c r="B3516" s="1" t="s">
        <v>1741</v>
      </c>
      <c r="C3516">
        <v>2304.165</v>
      </c>
      <c r="D3516">
        <v>129.26929000000001</v>
      </c>
      <c r="E3516" t="s">
        <v>3556</v>
      </c>
      <c r="F3516" s="2">
        <v>44372.029652777783</v>
      </c>
      <c r="G3516" s="8">
        <v>250.38194919824261</v>
      </c>
      <c r="H3516" s="7">
        <f>LN(G3516)</f>
        <v>5.5229875487610451</v>
      </c>
      <c r="I3516" s="7">
        <f>+(H3516-$O$10)/_xlfn.STDEV.S($H$2:$H$6885)</f>
        <v>-4.9980288692930357E-2</v>
      </c>
      <c r="J3516" s="7">
        <f>($O$9-H3516)/($O$9-$O$2)</f>
        <v>0.50210217315681993</v>
      </c>
      <c r="K3516" t="b">
        <f>G3516&lt;2000</f>
        <v>1</v>
      </c>
    </row>
    <row r="3517" spans="1:11" x14ac:dyDescent="0.25">
      <c r="A3517" s="1">
        <v>878</v>
      </c>
      <c r="B3517" s="1" t="s">
        <v>5</v>
      </c>
      <c r="C3517">
        <v>6231.8645605095162</v>
      </c>
      <c r="D3517">
        <v>251.77611026965261</v>
      </c>
      <c r="E3517" t="s">
        <v>767</v>
      </c>
      <c r="F3517" s="2">
        <v>44193.437442129631</v>
      </c>
      <c r="G3517" s="8">
        <v>250.37847181846729</v>
      </c>
      <c r="H3517" s="7">
        <f>LN(G3517)</f>
        <v>5.5229736603640012</v>
      </c>
      <c r="I3517" s="7">
        <f>+(H3517-$O$10)/_xlfn.STDEV.S($H$2:$H$6885)</f>
        <v>-4.9990352579979774E-2</v>
      </c>
      <c r="J3517" s="7">
        <f>($O$9-H3517)/($O$9-$O$2)</f>
        <v>0.5021036987873696</v>
      </c>
      <c r="K3517" t="b">
        <f>G3517&lt;2000</f>
        <v>1</v>
      </c>
    </row>
    <row r="3518" spans="1:11" x14ac:dyDescent="0.25">
      <c r="A3518" s="1">
        <v>6079</v>
      </c>
      <c r="B3518" s="1" t="s">
        <v>5</v>
      </c>
      <c r="C3518">
        <v>2911.5363075840669</v>
      </c>
      <c r="D3518">
        <v>149.13475946972</v>
      </c>
      <c r="E3518" t="s">
        <v>2848</v>
      </c>
      <c r="F3518" s="2">
        <v>44342.890601851846</v>
      </c>
      <c r="G3518" s="8">
        <v>250.17515124690181</v>
      </c>
      <c r="H3518" s="7">
        <f>LN(G3518)</f>
        <v>5.5221612775407491</v>
      </c>
      <c r="I3518" s="7">
        <f>+(H3518-$O$10)/_xlfn.STDEV.S($H$2:$H$6885)</f>
        <v>-5.0579025912705654E-2</v>
      </c>
      <c r="J3518" s="7">
        <f>($O$9-H3518)/($O$9-$O$2)</f>
        <v>0.50219293846342816</v>
      </c>
      <c r="K3518" t="b">
        <f>G3518&lt;2000</f>
        <v>1</v>
      </c>
    </row>
    <row r="3519" spans="1:11" x14ac:dyDescent="0.25">
      <c r="A3519" s="1">
        <v>17749</v>
      </c>
      <c r="B3519" s="1" t="s">
        <v>5</v>
      </c>
      <c r="C3519">
        <v>4412.4349726899709</v>
      </c>
      <c r="D3519">
        <v>196.49318497298671</v>
      </c>
      <c r="E3519" t="s">
        <v>1705</v>
      </c>
      <c r="F3519" s="2">
        <v>44273.633113425924</v>
      </c>
      <c r="G3519" s="8">
        <v>250.03334031887189</v>
      </c>
      <c r="H3519" s="7">
        <f>LN(G3519)</f>
        <v>5.5215942702459095</v>
      </c>
      <c r="I3519" s="7">
        <f>+(H3519-$O$10)/_xlfn.STDEV.S($H$2:$H$6885)</f>
        <v>-5.0989893873449779E-2</v>
      </c>
      <c r="J3519" s="7">
        <f>($O$9-H3519)/($O$9-$O$2)</f>
        <v>0.50225522381199306</v>
      </c>
      <c r="K3519" t="b">
        <f>G3519&lt;2000</f>
        <v>1</v>
      </c>
    </row>
    <row r="3520" spans="1:11" x14ac:dyDescent="0.25">
      <c r="A3520" s="1">
        <v>231</v>
      </c>
      <c r="B3520" s="1" t="s">
        <v>1741</v>
      </c>
      <c r="C3520">
        <v>5738.5040974231642</v>
      </c>
      <c r="D3520">
        <v>192.97377889692649</v>
      </c>
      <c r="E3520" t="s">
        <v>1761</v>
      </c>
      <c r="F3520" s="2">
        <v>44278.726423611108</v>
      </c>
      <c r="G3520" s="8">
        <v>249.99399366957459</v>
      </c>
      <c r="H3520" s="7">
        <f>LN(G3520)</f>
        <v>5.5214368922519323</v>
      </c>
      <c r="I3520" s="7">
        <f>+(H3520-$O$10)/_xlfn.STDEV.S($H$2:$H$6885)</f>
        <v>-5.1103933985525762E-2</v>
      </c>
      <c r="J3520" s="7">
        <f>($O$9-H3520)/($O$9-$O$2)</f>
        <v>0.50227251167283804</v>
      </c>
      <c r="K3520" t="b">
        <f>G3520&lt;2000</f>
        <v>1</v>
      </c>
    </row>
    <row r="3521" spans="1:11" x14ac:dyDescent="0.25">
      <c r="A3521" s="1">
        <v>15257</v>
      </c>
      <c r="B3521" s="1" t="s">
        <v>5</v>
      </c>
      <c r="C3521">
        <v>2177.1476699713312</v>
      </c>
      <c r="D3521">
        <v>168.38921870792981</v>
      </c>
      <c r="E3521" t="s">
        <v>2322</v>
      </c>
      <c r="F3521" s="2">
        <v>44314.559374999997</v>
      </c>
      <c r="G3521" s="8">
        <v>249.9316069491222</v>
      </c>
      <c r="H3521" s="7">
        <f>LN(G3521)</f>
        <v>5.5211873082310339</v>
      </c>
      <c r="I3521" s="7">
        <f>+(H3521-$O$10)/_xlfn.STDEV.S($H$2:$H$6885)</f>
        <v>-5.1284788938599842E-2</v>
      </c>
      <c r="J3521" s="7">
        <f>($O$9-H3521)/($O$9-$O$2)</f>
        <v>0.50229992830024184</v>
      </c>
      <c r="K3521" t="b">
        <f>G3521&lt;2000</f>
        <v>1</v>
      </c>
    </row>
    <row r="3522" spans="1:11" x14ac:dyDescent="0.25">
      <c r="A3522" s="1">
        <v>18165</v>
      </c>
      <c r="B3522" s="1" t="s">
        <v>5</v>
      </c>
      <c r="C3522">
        <v>2399.1645805881358</v>
      </c>
      <c r="D3522">
        <v>106.83496186330071</v>
      </c>
      <c r="E3522" t="s">
        <v>4374</v>
      </c>
      <c r="F3522" s="2">
        <v>44404.390509259261</v>
      </c>
      <c r="G3522" s="8">
        <v>249.83125052602679</v>
      </c>
      <c r="H3522" s="7">
        <f>LN(G3522)</f>
        <v>5.5207856920527076</v>
      </c>
      <c r="I3522" s="7">
        <f>+(H3522-$O$10)/_xlfn.STDEV.S($H$2:$H$6885)</f>
        <v>-5.1575810274114453E-2</v>
      </c>
      <c r="J3522" s="7">
        <f>($O$9-H3522)/($O$9-$O$2)</f>
        <v>0.50234404555214318</v>
      </c>
      <c r="K3522" t="b">
        <f>G3522&lt;2000</f>
        <v>1</v>
      </c>
    </row>
    <row r="3523" spans="1:11" x14ac:dyDescent="0.25">
      <c r="A3523" s="1">
        <v>8047</v>
      </c>
      <c r="B3523" s="1" t="s">
        <v>1741</v>
      </c>
      <c r="C3523">
        <v>609.90250000000003</v>
      </c>
      <c r="D3523">
        <v>28.614084999999999</v>
      </c>
      <c r="E3523" t="s">
        <v>6713</v>
      </c>
      <c r="F3523" s="2">
        <v>44518.651099537034</v>
      </c>
      <c r="G3523" s="8">
        <v>249.71758374113529</v>
      </c>
      <c r="H3523" s="7">
        <f>LN(G3523)</f>
        <v>5.5203306142742958</v>
      </c>
      <c r="I3523" s="7">
        <f>+(H3523-$O$10)/_xlfn.STDEV.S($H$2:$H$6885)</f>
        <v>-5.1905571249850964E-2</v>
      </c>
      <c r="J3523" s="7">
        <f>($O$9-H3523)/($O$9-$O$2)</f>
        <v>0.50239403552283746</v>
      </c>
      <c r="K3523" t="b">
        <f>G3523&lt;2000</f>
        <v>1</v>
      </c>
    </row>
    <row r="3524" spans="1:11" x14ac:dyDescent="0.25">
      <c r="A3524" s="1">
        <v>5937</v>
      </c>
      <c r="B3524" s="1" t="s">
        <v>42</v>
      </c>
      <c r="C3524">
        <v>2585.6274752335048</v>
      </c>
      <c r="D3524">
        <v>104.6692356583402</v>
      </c>
      <c r="E3524" t="s">
        <v>4464</v>
      </c>
      <c r="F3524" s="2">
        <v>44407.352384259262</v>
      </c>
      <c r="G3524" s="8">
        <v>249.50131124970031</v>
      </c>
      <c r="H3524" s="7">
        <f>LN(G3524)</f>
        <v>5.5194641706875842</v>
      </c>
      <c r="I3524" s="7">
        <f>+(H3524-$O$10)/_xlfn.STDEV.S($H$2:$H$6885)</f>
        <v>-5.2533418391875357E-2</v>
      </c>
      <c r="J3524" s="7">
        <f>($O$9-H3524)/($O$9-$O$2)</f>
        <v>0.50248921373536004</v>
      </c>
      <c r="K3524" t="b">
        <f>G3524&lt;2000</f>
        <v>1</v>
      </c>
    </row>
    <row r="3525" spans="1:11" x14ac:dyDescent="0.25">
      <c r="A3525" s="1">
        <v>1269</v>
      </c>
      <c r="B3525" s="1" t="s">
        <v>42</v>
      </c>
      <c r="C3525">
        <v>2012.2775710079991</v>
      </c>
      <c r="D3525">
        <v>132.61343181658501</v>
      </c>
      <c r="E3525" t="s">
        <v>3386</v>
      </c>
      <c r="F3525" s="2">
        <v>44366.384513888886</v>
      </c>
      <c r="G3525" s="8">
        <v>249.38844766138141</v>
      </c>
      <c r="H3525" s="7">
        <f>LN(G3525)</f>
        <v>5.5190117116493758</v>
      </c>
      <c r="I3525" s="7">
        <f>+(H3525-$O$10)/_xlfn.STDEV.S($H$2:$H$6885)</f>
        <v>-5.2861281761607738E-2</v>
      </c>
      <c r="J3525" s="7">
        <f>($O$9-H3525)/($O$9-$O$2)</f>
        <v>0.50253891603930323</v>
      </c>
      <c r="K3525" t="b">
        <f>G3525&lt;2000</f>
        <v>1</v>
      </c>
    </row>
    <row r="3526" spans="1:11" x14ac:dyDescent="0.25">
      <c r="A3526" s="1">
        <v>34201</v>
      </c>
      <c r="B3526" s="1" t="s">
        <v>5</v>
      </c>
      <c r="C3526">
        <v>929.26811547178022</v>
      </c>
      <c r="D3526">
        <v>72.295626785515992</v>
      </c>
      <c r="E3526" t="s">
        <v>5583</v>
      </c>
      <c r="F3526" s="2">
        <v>44454.5856712963</v>
      </c>
      <c r="G3526" s="8">
        <v>249.2028840814699</v>
      </c>
      <c r="H3526" s="7">
        <f>LN(G3526)</f>
        <v>5.518267360206961</v>
      </c>
      <c r="I3526" s="7">
        <f>+(H3526-$O$10)/_xlfn.STDEV.S($H$2:$H$6885)</f>
        <v>-5.3400657819032943E-2</v>
      </c>
      <c r="J3526" s="7">
        <f>($O$9-H3526)/($O$9-$O$2)</f>
        <v>0.50262068251650294</v>
      </c>
      <c r="K3526" t="b">
        <f>G3526&lt;2000</f>
        <v>1</v>
      </c>
    </row>
    <row r="3527" spans="1:11" x14ac:dyDescent="0.25">
      <c r="A3527" s="1">
        <v>25687</v>
      </c>
      <c r="B3527" s="1" t="s">
        <v>5</v>
      </c>
      <c r="C3527">
        <v>1365.6499726869999</v>
      </c>
      <c r="D3527">
        <v>87.374962538215001</v>
      </c>
      <c r="E3527" t="s">
        <v>5029</v>
      </c>
      <c r="F3527" s="2">
        <v>44432.49590277778</v>
      </c>
      <c r="G3527" s="8">
        <v>249.1960356418908</v>
      </c>
      <c r="H3527" s="7">
        <f>LN(G3527)</f>
        <v>5.5182398784476367</v>
      </c>
      <c r="I3527" s="7">
        <f>+(H3527-$O$10)/_xlfn.STDEV.S($H$2:$H$6885)</f>
        <v>-5.3420571803410151E-2</v>
      </c>
      <c r="J3527" s="7">
        <f>($O$9-H3527)/($O$9-$O$2)</f>
        <v>0.50262370136824297</v>
      </c>
      <c r="K3527" t="b">
        <f>G3527&lt;2000</f>
        <v>1</v>
      </c>
    </row>
    <row r="3528" spans="1:11" x14ac:dyDescent="0.25">
      <c r="A3528" s="1">
        <v>8532</v>
      </c>
      <c r="B3528" s="1" t="s">
        <v>1741</v>
      </c>
      <c r="C3528">
        <v>462.8429999999999</v>
      </c>
      <c r="D3528">
        <v>23.073190000000011</v>
      </c>
      <c r="E3528" t="s">
        <v>6796</v>
      </c>
      <c r="F3528" s="2">
        <v>44526.664178240739</v>
      </c>
      <c r="G3528" s="8">
        <v>249.08405633111229</v>
      </c>
      <c r="H3528" s="7">
        <f>LN(G3528)</f>
        <v>5.5177904151258321</v>
      </c>
      <c r="I3528" s="7">
        <f>+(H3528-$O$10)/_xlfn.STDEV.S($H$2:$H$6885)</f>
        <v>-5.3746264400559872E-2</v>
      </c>
      <c r="J3528" s="7">
        <f>($O$9-H3528)/($O$9-$O$2)</f>
        <v>0.50267307459486721</v>
      </c>
      <c r="K3528" t="b">
        <f>G3528&lt;2000</f>
        <v>1</v>
      </c>
    </row>
    <row r="3529" spans="1:11" x14ac:dyDescent="0.25">
      <c r="A3529" s="1">
        <v>16745</v>
      </c>
      <c r="B3529" s="1" t="s">
        <v>5</v>
      </c>
      <c r="C3529">
        <v>2574.0984302323159</v>
      </c>
      <c r="D3529">
        <v>147.01303400259641</v>
      </c>
      <c r="E3529" t="s">
        <v>2904</v>
      </c>
      <c r="F3529" s="2">
        <v>44344.777754629627</v>
      </c>
      <c r="G3529" s="8">
        <v>248.77359792860301</v>
      </c>
      <c r="H3529" s="7">
        <f>LN(G3529)</f>
        <v>5.5165432375838384</v>
      </c>
      <c r="I3529" s="7">
        <f>+(H3529-$O$10)/_xlfn.STDEV.S($H$2:$H$6885)</f>
        <v>-5.4650001086187179E-2</v>
      </c>
      <c r="J3529" s="7">
        <f>($O$9-H3529)/($O$9-$O$2)</f>
        <v>0.50281007616192341</v>
      </c>
      <c r="K3529" t="b">
        <f>G3529&lt;2000</f>
        <v>1</v>
      </c>
    </row>
    <row r="3530" spans="1:11" x14ac:dyDescent="0.25">
      <c r="A3530" s="1">
        <v>2073</v>
      </c>
      <c r="B3530" s="1" t="s">
        <v>1741</v>
      </c>
      <c r="C3530">
        <v>6186.1855000000014</v>
      </c>
      <c r="D3530">
        <v>134.015545</v>
      </c>
      <c r="E3530" t="s">
        <v>3311</v>
      </c>
      <c r="F3530" s="2">
        <v>44363.811284722222</v>
      </c>
      <c r="G3530" s="8">
        <v>248.7276121241438</v>
      </c>
      <c r="H3530" s="7">
        <f>LN(G3530)</f>
        <v>5.5163583704773433</v>
      </c>
      <c r="I3530" s="7">
        <f>+(H3530-$O$10)/_xlfn.STDEV.S($H$2:$H$6885)</f>
        <v>-5.4783960510952183E-2</v>
      </c>
      <c r="J3530" s="7">
        <f>($O$9-H3530)/($O$9-$O$2)</f>
        <v>0.50283038368225164</v>
      </c>
      <c r="K3530" t="b">
        <f>G3530&lt;2000</f>
        <v>1</v>
      </c>
    </row>
    <row r="3531" spans="1:11" x14ac:dyDescent="0.25">
      <c r="A3531" s="1">
        <v>658</v>
      </c>
      <c r="B3531" s="1" t="s">
        <v>5</v>
      </c>
      <c r="C3531">
        <v>2866.6425426671472</v>
      </c>
      <c r="D3531">
        <v>210.40164707768119</v>
      </c>
      <c r="E3531" t="s">
        <v>1461</v>
      </c>
      <c r="F3531" s="2">
        <v>44251.605405092603</v>
      </c>
      <c r="G3531" s="8">
        <v>248.63769325533551</v>
      </c>
      <c r="H3531" s="7">
        <f>LN(G3531)</f>
        <v>5.5159967896882716</v>
      </c>
      <c r="I3531" s="7">
        <f>+(H3531-$O$10)/_xlfn.STDEV.S($H$2:$H$6885)</f>
        <v>-5.5045971181365512E-2</v>
      </c>
      <c r="J3531" s="7">
        <f>($O$9-H3531)/($O$9-$O$2)</f>
        <v>0.50287010307508251</v>
      </c>
      <c r="K3531" t="b">
        <f>G3531&lt;2000</f>
        <v>1</v>
      </c>
    </row>
    <row r="3532" spans="1:11" x14ac:dyDescent="0.25">
      <c r="A3532" s="1">
        <v>8435</v>
      </c>
      <c r="B3532" s="1" t="s">
        <v>42</v>
      </c>
      <c r="C3532">
        <v>1181.1154868000001</v>
      </c>
      <c r="D3532">
        <v>72.911155245249986</v>
      </c>
      <c r="E3532" t="s">
        <v>5533</v>
      </c>
      <c r="F3532" s="2">
        <v>44453.430625000001</v>
      </c>
      <c r="G3532" s="8">
        <v>248.6127266772084</v>
      </c>
      <c r="H3532" s="7">
        <f>LN(G3532)</f>
        <v>5.5158963711581013</v>
      </c>
      <c r="I3532" s="7">
        <f>+(H3532-$O$10)/_xlfn.STDEV.S($H$2:$H$6885)</f>
        <v>-5.5118737011871553E-2</v>
      </c>
      <c r="J3532" s="7">
        <f>($O$9-H3532)/($O$9-$O$2)</f>
        <v>0.50288113397928946</v>
      </c>
      <c r="K3532" t="b">
        <f>G3532&lt;2000</f>
        <v>1</v>
      </c>
    </row>
    <row r="3533" spans="1:11" x14ac:dyDescent="0.25">
      <c r="A3533" s="1">
        <v>340</v>
      </c>
      <c r="B3533" s="1" t="s">
        <v>42</v>
      </c>
      <c r="C3533">
        <v>7887.2187260000001</v>
      </c>
      <c r="D3533">
        <v>154.47775186000001</v>
      </c>
      <c r="E3533" t="s">
        <v>2614</v>
      </c>
      <c r="F3533" s="2">
        <v>44333.592928240738</v>
      </c>
      <c r="G3533" s="8">
        <v>248.5185425081014</v>
      </c>
      <c r="H3533" s="7">
        <f>LN(G3533)</f>
        <v>5.5155174604917567</v>
      </c>
      <c r="I3533" s="7">
        <f>+(H3533-$O$10)/_xlfn.STDEV.S($H$2:$H$6885)</f>
        <v>-5.5393305353764265E-2</v>
      </c>
      <c r="J3533" s="7">
        <f>($O$9-H3533)/($O$9-$O$2)</f>
        <v>0.50292275704682843</v>
      </c>
      <c r="K3533" t="b">
        <f>G3533&lt;2000</f>
        <v>1</v>
      </c>
    </row>
    <row r="3534" spans="1:11" x14ac:dyDescent="0.25">
      <c r="A3534" s="1">
        <v>35416</v>
      </c>
      <c r="B3534" s="1" t="s">
        <v>5</v>
      </c>
      <c r="C3534">
        <v>3579.0513569904001</v>
      </c>
      <c r="D3534">
        <v>53.68577035485599</v>
      </c>
      <c r="E3534" t="s">
        <v>6117</v>
      </c>
      <c r="F3534" s="2">
        <v>44481.565104166657</v>
      </c>
      <c r="G3534" s="8">
        <v>248.32536159529491</v>
      </c>
      <c r="H3534" s="7">
        <f>LN(G3534)</f>
        <v>5.5147398282376594</v>
      </c>
      <c r="I3534" s="7">
        <f>+(H3534-$O$10)/_xlfn.STDEV.S($H$2:$H$6885)</f>
        <v>-5.5956797536947211E-2</v>
      </c>
      <c r="J3534" s="7">
        <f>($O$9-H3534)/($O$9-$O$2)</f>
        <v>0.50300817939755038</v>
      </c>
      <c r="K3534" t="b">
        <f>G3534&lt;2000</f>
        <v>1</v>
      </c>
    </row>
    <row r="3535" spans="1:11" x14ac:dyDescent="0.25">
      <c r="A3535" s="1">
        <v>8453</v>
      </c>
      <c r="B3535" s="1" t="s">
        <v>5</v>
      </c>
      <c r="C3535">
        <v>1992.600988719408</v>
      </c>
      <c r="D3535">
        <v>138.69702179748811</v>
      </c>
      <c r="E3535" t="s">
        <v>3128</v>
      </c>
      <c r="F3535" s="2">
        <v>44356.471365740741</v>
      </c>
      <c r="G3535" s="8">
        <v>248.15457558685529</v>
      </c>
      <c r="H3535" s="7">
        <f>LN(G3535)</f>
        <v>5.5140518406579577</v>
      </c>
      <c r="I3535" s="7">
        <f>+(H3535-$O$10)/_xlfn.STDEV.S($H$2:$H$6885)</f>
        <v>-5.6455330900559896E-2</v>
      </c>
      <c r="J3535" s="7">
        <f>($O$9-H3535)/($O$9-$O$2)</f>
        <v>0.50308375434446906</v>
      </c>
      <c r="K3535" t="b">
        <f>G3535&lt;2000</f>
        <v>1</v>
      </c>
    </row>
    <row r="3536" spans="1:11" x14ac:dyDescent="0.25">
      <c r="A3536" s="1">
        <v>13627</v>
      </c>
      <c r="B3536" s="1" t="s">
        <v>5</v>
      </c>
      <c r="C3536">
        <v>3386.2935293132718</v>
      </c>
      <c r="D3536">
        <v>175.89899651435991</v>
      </c>
      <c r="E3536" t="s">
        <v>2083</v>
      </c>
      <c r="F3536" s="2">
        <v>44301.536423611113</v>
      </c>
      <c r="G3536" s="8">
        <v>247.94743585449041</v>
      </c>
      <c r="H3536" s="7">
        <f>LN(G3536)</f>
        <v>5.5132167715003044</v>
      </c>
      <c r="I3536" s="7">
        <f>+(H3536-$O$10)/_xlfn.STDEV.S($H$2:$H$6885)</f>
        <v>-5.7060443330343331E-2</v>
      </c>
      <c r="J3536" s="7">
        <f>($O$9-H3536)/($O$9-$O$2)</f>
        <v>0.50317548609824636</v>
      </c>
      <c r="K3536" t="b">
        <f>G3536&lt;2000</f>
        <v>1</v>
      </c>
    </row>
    <row r="3537" spans="1:11" x14ac:dyDescent="0.25">
      <c r="A3537" s="1">
        <v>10841</v>
      </c>
      <c r="B3537" s="1" t="s">
        <v>1741</v>
      </c>
      <c r="C3537">
        <v>626.60688235099997</v>
      </c>
      <c r="D3537">
        <v>33.912951470529997</v>
      </c>
      <c r="E3537" t="s">
        <v>6602</v>
      </c>
      <c r="F3537" s="2">
        <v>44510.538240740738</v>
      </c>
      <c r="G3537" s="8">
        <v>247.87850973764819</v>
      </c>
      <c r="H3537" s="7">
        <f>LN(G3537)</f>
        <v>5.5129387460444006</v>
      </c>
      <c r="I3537" s="7">
        <f>+(H3537-$O$10)/_xlfn.STDEV.S($H$2:$H$6885)</f>
        <v>-5.7261907673292353E-2</v>
      </c>
      <c r="J3537" s="7">
        <f>($O$9-H3537)/($O$9-$O$2)</f>
        <v>0.50320602699708217</v>
      </c>
      <c r="K3537" t="b">
        <f>G3537&lt;2000</f>
        <v>1</v>
      </c>
    </row>
    <row r="3538" spans="1:11" x14ac:dyDescent="0.25">
      <c r="A3538" s="1">
        <v>3260</v>
      </c>
      <c r="B3538" s="1" t="s">
        <v>5</v>
      </c>
      <c r="C3538">
        <v>3264.9671347006561</v>
      </c>
      <c r="D3538">
        <v>224.6101683649394</v>
      </c>
      <c r="E3538" t="s">
        <v>1201</v>
      </c>
      <c r="F3538" s="2">
        <v>44229.682905092603</v>
      </c>
      <c r="G3538" s="8">
        <v>247.83764504334491</v>
      </c>
      <c r="H3538" s="7">
        <f>LN(G3538)</f>
        <v>5.5127738747001782</v>
      </c>
      <c r="I3538" s="7">
        <f>+(H3538-$O$10)/_xlfn.STDEV.S($H$2:$H$6885)</f>
        <v>-5.7381377658250757E-2</v>
      </c>
      <c r="J3538" s="7">
        <f>($O$9-H3538)/($O$9-$O$2)</f>
        <v>0.50322413799712873</v>
      </c>
      <c r="K3538" t="b">
        <f>G3538&lt;2000</f>
        <v>1</v>
      </c>
    </row>
    <row r="3539" spans="1:11" x14ac:dyDescent="0.25">
      <c r="A3539" s="1">
        <v>23297</v>
      </c>
      <c r="B3539" s="1" t="s">
        <v>5</v>
      </c>
      <c r="C3539">
        <v>1852.5565343774399</v>
      </c>
      <c r="D3539">
        <v>116.087697678246</v>
      </c>
      <c r="E3539" t="s">
        <v>3975</v>
      </c>
      <c r="F3539" s="2">
        <v>44389.379606481481</v>
      </c>
      <c r="G3539" s="8">
        <v>247.6515061521026</v>
      </c>
      <c r="H3539" s="7">
        <f>LN(G3539)</f>
        <v>5.5120225407928682</v>
      </c>
      <c r="I3539" s="7">
        <f>+(H3539-$O$10)/_xlfn.STDEV.S($H$2:$H$6885)</f>
        <v>-5.7925813387991569E-2</v>
      </c>
      <c r="J3539" s="7">
        <f>($O$9-H3539)/($O$9-$O$2)</f>
        <v>0.50330667149313713</v>
      </c>
      <c r="K3539" t="b">
        <f>G3539&lt;2000</f>
        <v>1</v>
      </c>
    </row>
    <row r="3540" spans="1:11" x14ac:dyDescent="0.25">
      <c r="A3540" s="1">
        <v>2402</v>
      </c>
      <c r="B3540" s="1" t="s">
        <v>42</v>
      </c>
      <c r="C3540">
        <v>2463.786068826782</v>
      </c>
      <c r="D3540">
        <v>169.91081513627921</v>
      </c>
      <c r="E3540" t="s">
        <v>2240</v>
      </c>
      <c r="F3540" s="2">
        <v>44309.714016203703</v>
      </c>
      <c r="G3540" s="8">
        <v>247.3170620686904</v>
      </c>
      <c r="H3540" s="7">
        <f>LN(G3540)</f>
        <v>5.5106711655509546</v>
      </c>
      <c r="I3540" s="7">
        <f>+(H3540-$O$10)/_xlfn.STDEV.S($H$2:$H$6885)</f>
        <v>-5.8905054387002387E-2</v>
      </c>
      <c r="J3540" s="7">
        <f>($O$9-H3540)/($O$9-$O$2)</f>
        <v>0.50345511910351282</v>
      </c>
      <c r="K3540" t="b">
        <f>G3540&lt;2000</f>
        <v>1</v>
      </c>
    </row>
    <row r="3541" spans="1:11" x14ac:dyDescent="0.25">
      <c r="A3541" s="1">
        <v>1431</v>
      </c>
      <c r="B3541" s="1" t="s">
        <v>42</v>
      </c>
      <c r="C3541">
        <v>2964.657364376551</v>
      </c>
      <c r="D3541">
        <v>195.69175245683709</v>
      </c>
      <c r="E3541" t="s">
        <v>1679</v>
      </c>
      <c r="F3541" s="2">
        <v>44271.605173611111</v>
      </c>
      <c r="G3541" s="8">
        <v>247.26539570246689</v>
      </c>
      <c r="H3541" s="7">
        <f>LN(G3541)</f>
        <v>5.51046223631944</v>
      </c>
      <c r="I3541" s="7">
        <f>+(H3541-$O$10)/_xlfn.STDEV.S($H$2:$H$6885)</f>
        <v>-5.9056449841828992E-2</v>
      </c>
      <c r="J3541" s="7">
        <f>($O$9-H3541)/($O$9-$O$2)</f>
        <v>0.50347806983118193</v>
      </c>
      <c r="K3541" t="b">
        <f>G3541&lt;2000</f>
        <v>1</v>
      </c>
    </row>
    <row r="3542" spans="1:11" x14ac:dyDescent="0.25">
      <c r="A3542" s="1">
        <v>4624</v>
      </c>
      <c r="B3542" s="1" t="s">
        <v>5</v>
      </c>
      <c r="C3542">
        <v>2153.6985283546001</v>
      </c>
      <c r="D3542">
        <v>176.01948219389601</v>
      </c>
      <c r="E3542" t="s">
        <v>2056</v>
      </c>
      <c r="F3542" s="2">
        <v>44300.492951388893</v>
      </c>
      <c r="G3542" s="8">
        <v>247.12142088769559</v>
      </c>
      <c r="H3542" s="7">
        <f>LN(G3542)</f>
        <v>5.5098797983821406</v>
      </c>
      <c r="I3542" s="7">
        <f>+(H3542-$O$10)/_xlfn.STDEV.S($H$2:$H$6885)</f>
        <v>-5.9478499240022208E-2</v>
      </c>
      <c r="J3542" s="7">
        <f>($O$9-H3542)/($O$9-$O$2)</f>
        <v>0.50354205022485976</v>
      </c>
      <c r="K3542" t="b">
        <f>G3542&lt;2000</f>
        <v>1</v>
      </c>
    </row>
    <row r="3543" spans="1:11" x14ac:dyDescent="0.25">
      <c r="A3543" s="1">
        <v>163</v>
      </c>
      <c r="B3543" s="1" t="s">
        <v>5</v>
      </c>
      <c r="C3543">
        <v>5181.2507535178393</v>
      </c>
      <c r="D3543">
        <v>240.2434609094164</v>
      </c>
      <c r="E3543" t="s">
        <v>899</v>
      </c>
      <c r="F3543" s="2">
        <v>44205.462719907409</v>
      </c>
      <c r="G3543" s="8">
        <v>247.00240084627319</v>
      </c>
      <c r="H3543" s="7">
        <f>LN(G3543)</f>
        <v>5.5093980566061358</v>
      </c>
      <c r="I3543" s="7">
        <f>+(H3543-$O$10)/_xlfn.STDEV.S($H$2:$H$6885)</f>
        <v>-5.9827581629109165E-2</v>
      </c>
      <c r="J3543" s="7">
        <f>($O$9-H3543)/($O$9-$O$2)</f>
        <v>0.50359496921674896</v>
      </c>
      <c r="K3543" t="b">
        <f>G3543&lt;2000</f>
        <v>1</v>
      </c>
    </row>
    <row r="3544" spans="1:11" x14ac:dyDescent="0.25">
      <c r="A3544" s="1">
        <v>27545</v>
      </c>
      <c r="B3544" s="1" t="s">
        <v>5</v>
      </c>
      <c r="C3544">
        <v>1189.207614766704</v>
      </c>
      <c r="D3544">
        <v>103.40459071801099</v>
      </c>
      <c r="E3544" t="s">
        <v>4484</v>
      </c>
      <c r="F3544" s="2">
        <v>44407.642557870371</v>
      </c>
      <c r="G3544" s="8">
        <v>246.95475156707499</v>
      </c>
      <c r="H3544" s="7">
        <f>LN(G3544)</f>
        <v>5.5092051278101328</v>
      </c>
      <c r="I3544" s="7">
        <f>+(H3544-$O$10)/_xlfn.STDEV.S($H$2:$H$6885)</f>
        <v>-5.9967382759895292E-2</v>
      </c>
      <c r="J3544" s="7">
        <f>($O$9-H3544)/($O$9-$O$2)</f>
        <v>0.50361616230794304</v>
      </c>
      <c r="K3544" t="b">
        <f>G3544&lt;2000</f>
        <v>1</v>
      </c>
    </row>
    <row r="3545" spans="1:11" x14ac:dyDescent="0.25">
      <c r="A3545" s="1">
        <v>14404</v>
      </c>
      <c r="B3545" s="1" t="s">
        <v>5</v>
      </c>
      <c r="C3545">
        <v>4036.7738580645491</v>
      </c>
      <c r="D3545">
        <v>212.86028197802031</v>
      </c>
      <c r="E3545" t="s">
        <v>1409</v>
      </c>
      <c r="F3545" s="2">
        <v>44245.824374999997</v>
      </c>
      <c r="G3545" s="8">
        <v>246.92156636061031</v>
      </c>
      <c r="H3545" s="7">
        <f>LN(G3545)</f>
        <v>5.5090707411011133</v>
      </c>
      <c r="I3545" s="7">
        <f>+(H3545-$O$10)/_xlfn.STDEV.S($H$2:$H$6885)</f>
        <v>-6.0064762799955616E-2</v>
      </c>
      <c r="J3545" s="7">
        <f>($O$9-H3545)/($O$9-$O$2)</f>
        <v>0.50363092459246728</v>
      </c>
      <c r="K3545" t="b">
        <f>G3545&lt;2000</f>
        <v>1</v>
      </c>
    </row>
    <row r="3546" spans="1:11" x14ac:dyDescent="0.25">
      <c r="A3546" s="1">
        <v>2115</v>
      </c>
      <c r="B3546" s="1" t="s">
        <v>1741</v>
      </c>
      <c r="C3546">
        <v>4172.88169076752</v>
      </c>
      <c r="D3546">
        <v>148.8421676307008</v>
      </c>
      <c r="E3546" t="s">
        <v>2749</v>
      </c>
      <c r="F3546" s="2">
        <v>44340.347812499997</v>
      </c>
      <c r="G3546" s="8">
        <v>246.80010684105949</v>
      </c>
      <c r="H3546" s="7">
        <f>LN(G3546)</f>
        <v>5.5085787249365668</v>
      </c>
      <c r="I3546" s="7">
        <f>+(H3546-$O$10)/_xlfn.STDEV.S($H$2:$H$6885)</f>
        <v>-6.0421290273270686E-2</v>
      </c>
      <c r="J3546" s="7">
        <f>($O$9-H3546)/($O$9-$O$2)</f>
        <v>0.50368497221863928</v>
      </c>
      <c r="K3546" t="b">
        <f>G3546&lt;2000</f>
        <v>1</v>
      </c>
    </row>
    <row r="3547" spans="1:11" x14ac:dyDescent="0.25">
      <c r="A3547" s="1">
        <v>2934</v>
      </c>
      <c r="B3547" s="1" t="s">
        <v>42</v>
      </c>
      <c r="C3547">
        <v>2028.6885325667949</v>
      </c>
      <c r="D3547">
        <v>126.2214845377501</v>
      </c>
      <c r="E3547" t="s">
        <v>3607</v>
      </c>
      <c r="F3547" s="2">
        <v>44373.65996527778</v>
      </c>
      <c r="G3547" s="8">
        <v>246.61218563477911</v>
      </c>
      <c r="H3547" s="7">
        <f>LN(G3547)</f>
        <v>5.5078170040867525</v>
      </c>
      <c r="I3547" s="7">
        <f>+(H3547-$O$10)/_xlfn.STDEV.S($H$2:$H$6885)</f>
        <v>-6.097325264671425E-2</v>
      </c>
      <c r="J3547" s="7">
        <f>($O$9-H3547)/($O$9-$O$2)</f>
        <v>0.50376864671290345</v>
      </c>
      <c r="K3547" t="b">
        <f>G3547&lt;2000</f>
        <v>1</v>
      </c>
    </row>
    <row r="3548" spans="1:11" x14ac:dyDescent="0.25">
      <c r="A3548" s="1">
        <v>18180</v>
      </c>
      <c r="B3548" s="1" t="s">
        <v>5</v>
      </c>
      <c r="C3548">
        <v>3051.569072242788</v>
      </c>
      <c r="D3548">
        <v>138.3610001011233</v>
      </c>
      <c r="E3548" t="s">
        <v>3111</v>
      </c>
      <c r="F3548" s="2">
        <v>44355.650694444441</v>
      </c>
      <c r="G3548" s="8">
        <v>246.56149609945959</v>
      </c>
      <c r="H3548" s="7">
        <f>LN(G3548)</f>
        <v>5.5076114394454292</v>
      </c>
      <c r="I3548" s="7">
        <f>+(H3548-$O$10)/_xlfn.STDEV.S($H$2:$H$6885)</f>
        <v>-6.1122210033594922E-2</v>
      </c>
      <c r="J3548" s="7">
        <f>($O$9-H3548)/($O$9-$O$2)</f>
        <v>0.50379122784273012</v>
      </c>
      <c r="K3548" t="b">
        <f>G3548&lt;2000</f>
        <v>1</v>
      </c>
    </row>
    <row r="3549" spans="1:11" x14ac:dyDescent="0.25">
      <c r="A3549" s="1">
        <v>2814</v>
      </c>
      <c r="B3549" s="1" t="s">
        <v>5</v>
      </c>
      <c r="C3549">
        <v>2818.4893229159261</v>
      </c>
      <c r="D3549">
        <v>80.307287500997063</v>
      </c>
      <c r="E3549" t="s">
        <v>5276</v>
      </c>
      <c r="F3549" s="2">
        <v>44441.588865740741</v>
      </c>
      <c r="G3549" s="8">
        <v>246.5567765463002</v>
      </c>
      <c r="H3549" s="7">
        <f>LN(G3549)</f>
        <v>5.5075922977773084</v>
      </c>
      <c r="I3549" s="7">
        <f>+(H3549-$O$10)/_xlfn.STDEV.S($H$2:$H$6885)</f>
        <v>-6.1136080574975264E-2</v>
      </c>
      <c r="J3549" s="7">
        <f>($O$9-H3549)/($O$9-$O$2)</f>
        <v>0.50379333054137587</v>
      </c>
      <c r="K3549" t="b">
        <f>G3549&lt;2000</f>
        <v>1</v>
      </c>
    </row>
    <row r="3550" spans="1:11" x14ac:dyDescent="0.25">
      <c r="A3550" s="1">
        <v>25380</v>
      </c>
      <c r="B3550" s="1" t="s">
        <v>5</v>
      </c>
      <c r="C3550">
        <v>3036.7010821231202</v>
      </c>
      <c r="D3550">
        <v>126.3075803309913</v>
      </c>
      <c r="E3550" t="s">
        <v>3593</v>
      </c>
      <c r="F3550" s="2">
        <v>44373.453587962962</v>
      </c>
      <c r="G3550" s="8">
        <v>246.50807880934059</v>
      </c>
      <c r="H3550" s="7">
        <f>LN(G3550)</f>
        <v>5.5073947670200907</v>
      </c>
      <c r="I3550" s="7">
        <f>+(H3550-$O$10)/_xlfn.STDEV.S($H$2:$H$6885)</f>
        <v>-6.127921640433924E-2</v>
      </c>
      <c r="J3550" s="7">
        <f>($O$9-H3550)/($O$9-$O$2)</f>
        <v>0.50381502915474041</v>
      </c>
      <c r="K3550" t="b">
        <f>G3550&lt;2000</f>
        <v>1</v>
      </c>
    </row>
    <row r="3551" spans="1:11" x14ac:dyDescent="0.25">
      <c r="A3551" s="1">
        <v>2642</v>
      </c>
      <c r="B3551" s="1" t="s">
        <v>42</v>
      </c>
      <c r="C3551">
        <v>1764.5085931038609</v>
      </c>
      <c r="D3551">
        <v>100.24874683061449</v>
      </c>
      <c r="E3551" t="s">
        <v>4560</v>
      </c>
      <c r="F3551" s="2">
        <v>44412.011134259257</v>
      </c>
      <c r="G3551" s="8">
        <v>246.46276404727871</v>
      </c>
      <c r="H3551" s="7">
        <f>LN(G3551)</f>
        <v>5.5072109234405113</v>
      </c>
      <c r="I3551" s="7">
        <f>+(H3551-$O$10)/_xlfn.STDEV.S($H$2:$H$6885)</f>
        <v>-6.1412434155371939E-2</v>
      </c>
      <c r="J3551" s="7">
        <f>($O$9-H3551)/($O$9-$O$2)</f>
        <v>0.50383522424136395</v>
      </c>
      <c r="K3551" t="b">
        <f>G3551&lt;2000</f>
        <v>1</v>
      </c>
    </row>
    <row r="3552" spans="1:11" x14ac:dyDescent="0.25">
      <c r="A3552" s="1">
        <v>18293</v>
      </c>
      <c r="B3552" s="1" t="s">
        <v>5</v>
      </c>
      <c r="C3552">
        <v>908.08019920982417</v>
      </c>
      <c r="D3552">
        <v>63.431598171368023</v>
      </c>
      <c r="E3552" t="s">
        <v>5821</v>
      </c>
      <c r="F3552" s="2">
        <v>44466.445104166669</v>
      </c>
      <c r="G3552" s="8">
        <v>246.22547100145661</v>
      </c>
      <c r="H3552" s="7">
        <f>LN(G3552)</f>
        <v>5.506247664944409</v>
      </c>
      <c r="I3552" s="7">
        <f>+(H3552-$O$10)/_xlfn.STDEV.S($H$2:$H$6885)</f>
        <v>-6.2110435852290112E-2</v>
      </c>
      <c r="J3552" s="7">
        <f>($O$9-H3552)/($O$9-$O$2)</f>
        <v>0.50394103750291075</v>
      </c>
      <c r="K3552" t="b">
        <f>G3552&lt;2000</f>
        <v>1</v>
      </c>
    </row>
    <row r="3553" spans="1:11" x14ac:dyDescent="0.25">
      <c r="A3553" s="1">
        <v>4360</v>
      </c>
      <c r="B3553" s="1" t="s">
        <v>5</v>
      </c>
      <c r="C3553">
        <v>4934.0175584625031</v>
      </c>
      <c r="D3553">
        <v>246.0421037934436</v>
      </c>
      <c r="E3553" t="s">
        <v>805</v>
      </c>
      <c r="F3553" s="2">
        <v>44195.725636574083</v>
      </c>
      <c r="G3553" s="8">
        <v>246.2112318810434</v>
      </c>
      <c r="H3553" s="7">
        <f>LN(G3553)</f>
        <v>5.5061898336725568</v>
      </c>
      <c r="I3553" s="7">
        <f>+(H3553-$O$10)/_xlfn.STDEV.S($H$2:$H$6885)</f>
        <v>-6.2152341868225727E-2</v>
      </c>
      <c r="J3553" s="7">
        <f>($O$9-H3553)/($O$9-$O$2)</f>
        <v>0.50394739022704327</v>
      </c>
      <c r="K3553" t="b">
        <f>G3553&lt;2000</f>
        <v>1</v>
      </c>
    </row>
    <row r="3554" spans="1:11" x14ac:dyDescent="0.25">
      <c r="A3554" s="1">
        <v>20363</v>
      </c>
      <c r="B3554" s="1" t="s">
        <v>5</v>
      </c>
      <c r="C3554">
        <v>1000.433236918105</v>
      </c>
      <c r="D3554">
        <v>90.03557965859207</v>
      </c>
      <c r="E3554" t="s">
        <v>4893</v>
      </c>
      <c r="F3554" s="2">
        <v>44427.000138888892</v>
      </c>
      <c r="G3554" s="8">
        <v>246.21122197363499</v>
      </c>
      <c r="H3554" s="7">
        <f>LN(G3554)</f>
        <v>5.5061897934330908</v>
      </c>
      <c r="I3554" s="7">
        <f>+(H3554-$O$10)/_xlfn.STDEV.S($H$2:$H$6885)</f>
        <v>-6.2152371026770036E-2</v>
      </c>
      <c r="J3554" s="7">
        <f>($O$9-H3554)/($O$9-$O$2)</f>
        <v>0.50394739464732008</v>
      </c>
      <c r="K3554" t="b">
        <f>G3554&lt;2000</f>
        <v>1</v>
      </c>
    </row>
    <row r="3555" spans="1:11" x14ac:dyDescent="0.25">
      <c r="A3555" s="1">
        <v>28893</v>
      </c>
      <c r="B3555" s="1" t="s">
        <v>5</v>
      </c>
      <c r="C3555">
        <v>2500.9754320249322</v>
      </c>
      <c r="D3555">
        <v>76.824226760231326</v>
      </c>
      <c r="E3555" t="s">
        <v>5383</v>
      </c>
      <c r="F3555" s="2">
        <v>44446.554270833331</v>
      </c>
      <c r="G3555" s="8">
        <v>246.14365650464941</v>
      </c>
      <c r="H3555" s="7">
        <f>LN(G3555)</f>
        <v>5.505915335019604</v>
      </c>
      <c r="I3555" s="7">
        <f>+(H3555-$O$10)/_xlfn.STDEV.S($H$2:$H$6885)</f>
        <v>-6.2351250599722095E-2</v>
      </c>
      <c r="J3555" s="7">
        <f>($O$9-H3555)/($O$9-$O$2)</f>
        <v>0.50397754370908021</v>
      </c>
      <c r="K3555" t="b">
        <f>G3555&lt;2000</f>
        <v>1</v>
      </c>
    </row>
    <row r="3556" spans="1:11" x14ac:dyDescent="0.25">
      <c r="A3556" s="1">
        <v>4237</v>
      </c>
      <c r="B3556" s="1" t="s">
        <v>42</v>
      </c>
      <c r="C3556">
        <v>1242.55</v>
      </c>
      <c r="D3556">
        <v>105.61675</v>
      </c>
      <c r="E3556" t="s">
        <v>4370</v>
      </c>
      <c r="F3556" s="2">
        <v>44403.740312499998</v>
      </c>
      <c r="G3556" s="8">
        <v>245.95790789215869</v>
      </c>
      <c r="H3556" s="7">
        <f>LN(G3556)</f>
        <v>5.505160415162603</v>
      </c>
      <c r="I3556" s="7">
        <f>+(H3556-$O$10)/_xlfn.STDEV.S($H$2:$H$6885)</f>
        <v>-6.2898284800153262E-2</v>
      </c>
      <c r="J3556" s="7">
        <f>($O$9-H3556)/($O$9-$O$2)</f>
        <v>0.50406047111911489</v>
      </c>
      <c r="K3556" t="b">
        <f>G3556&lt;2000</f>
        <v>1</v>
      </c>
    </row>
    <row r="3557" spans="1:11" x14ac:dyDescent="0.25">
      <c r="A3557" s="1">
        <v>19373</v>
      </c>
      <c r="B3557" s="1" t="s">
        <v>5</v>
      </c>
      <c r="C3557">
        <v>2641.6392386815</v>
      </c>
      <c r="D3557">
        <v>170.32136402642979</v>
      </c>
      <c r="E3557" t="s">
        <v>2187</v>
      </c>
      <c r="F3557" s="2">
        <v>44307.629942129628</v>
      </c>
      <c r="G3557" s="8">
        <v>245.87120876431149</v>
      </c>
      <c r="H3557" s="7">
        <f>LN(G3557)</f>
        <v>5.5048078572281129</v>
      </c>
      <c r="I3557" s="7">
        <f>+(H3557-$O$10)/_xlfn.STDEV.S($H$2:$H$6885)</f>
        <v>-6.315375727979583E-2</v>
      </c>
      <c r="J3557" s="7">
        <f>($O$9-H3557)/($O$9-$O$2)</f>
        <v>0.50409919935777925</v>
      </c>
      <c r="K3557" t="b">
        <f>G3557&lt;2000</f>
        <v>1</v>
      </c>
    </row>
    <row r="3558" spans="1:11" x14ac:dyDescent="0.25">
      <c r="A3558" s="1">
        <v>20106</v>
      </c>
      <c r="B3558" s="1" t="s">
        <v>5</v>
      </c>
      <c r="C3558">
        <v>6397.4834434788991</v>
      </c>
      <c r="D3558">
        <v>171.00451800848089</v>
      </c>
      <c r="E3558" t="s">
        <v>2154</v>
      </c>
      <c r="F3558" s="2">
        <v>44306.542048611111</v>
      </c>
      <c r="G3558" s="8">
        <v>245.79981001733151</v>
      </c>
      <c r="H3558" s="7">
        <f>LN(G3558)</f>
        <v>5.5045174242159787</v>
      </c>
      <c r="I3558" s="7">
        <f>+(H3558-$O$10)/_xlfn.STDEV.S($H$2:$H$6885)</f>
        <v>-6.3364212454736987E-2</v>
      </c>
      <c r="J3558" s="7">
        <f>($O$9-H3558)/($O$9-$O$2)</f>
        <v>0.50413110321785326</v>
      </c>
      <c r="K3558" t="b">
        <f>G3558&lt;2000</f>
        <v>1</v>
      </c>
    </row>
    <row r="3559" spans="1:11" x14ac:dyDescent="0.25">
      <c r="A3559" s="1">
        <v>21842</v>
      </c>
      <c r="B3559" s="1" t="s">
        <v>5</v>
      </c>
      <c r="C3559">
        <v>3640.4381192855212</v>
      </c>
      <c r="D3559">
        <v>128.51454660673761</v>
      </c>
      <c r="E3559" t="s">
        <v>3453</v>
      </c>
      <c r="F3559" s="2">
        <v>44369.463958333326</v>
      </c>
      <c r="G3559" s="8">
        <v>245.57654458478919</v>
      </c>
      <c r="H3559" s="7">
        <f>LN(G3559)</f>
        <v>5.503608689207403</v>
      </c>
      <c r="I3559" s="7">
        <f>+(H3559-$O$10)/_xlfn.STDEV.S($H$2:$H$6885)</f>
        <v>-6.4022705040684941E-2</v>
      </c>
      <c r="J3559" s="7">
        <f>($O$9-H3559)/($O$9-$O$2)</f>
        <v>0.50423092711302597</v>
      </c>
      <c r="K3559" t="b">
        <f>G3559&lt;2000</f>
        <v>1</v>
      </c>
    </row>
    <row r="3560" spans="1:11" x14ac:dyDescent="0.25">
      <c r="A3560" s="1">
        <v>2194</v>
      </c>
      <c r="B3560" s="1" t="s">
        <v>1741</v>
      </c>
      <c r="C3560">
        <v>4206.5360000000001</v>
      </c>
      <c r="D3560">
        <v>77.131675000000016</v>
      </c>
      <c r="E3560" t="s">
        <v>5361</v>
      </c>
      <c r="F3560" s="2">
        <v>44445.710439814808</v>
      </c>
      <c r="G3560" s="8">
        <v>245.31164774452759</v>
      </c>
      <c r="H3560" s="7">
        <f>LN(G3560)</f>
        <v>5.5025294338082578</v>
      </c>
      <c r="I3560" s="7">
        <f>+(H3560-$O$10)/_xlfn.STDEV.S($H$2:$H$6885)</f>
        <v>-6.4804761054786705E-2</v>
      </c>
      <c r="J3560" s="7">
        <f>($O$9-H3560)/($O$9-$O$2)</f>
        <v>0.50434948255197365</v>
      </c>
      <c r="K3560" t="b">
        <f>G3560&lt;2000</f>
        <v>1</v>
      </c>
    </row>
    <row r="3561" spans="1:11" x14ac:dyDescent="0.25">
      <c r="A3561" s="1">
        <v>1887</v>
      </c>
      <c r="B3561" s="1" t="s">
        <v>5</v>
      </c>
      <c r="C3561">
        <v>1338.915378935978</v>
      </c>
      <c r="D3561">
        <v>86.609017124962477</v>
      </c>
      <c r="E3561" t="s">
        <v>4979</v>
      </c>
      <c r="F3561" s="2">
        <v>44431.453472222223</v>
      </c>
      <c r="G3561" s="8">
        <v>245.01580291747359</v>
      </c>
      <c r="H3561" s="7">
        <f>LN(G3561)</f>
        <v>5.5013227101685551</v>
      </c>
      <c r="I3561" s="7">
        <f>+(H3561-$O$10)/_xlfn.STDEV.S($H$2:$H$6885)</f>
        <v>-6.5679183810082309E-2</v>
      </c>
      <c r="J3561" s="7">
        <f>($O$9-H3561)/($O$9-$O$2)</f>
        <v>0.50448204028659949</v>
      </c>
      <c r="K3561" t="b">
        <f>G3561&lt;2000</f>
        <v>1</v>
      </c>
    </row>
    <row r="3562" spans="1:11" x14ac:dyDescent="0.25">
      <c r="A3562" s="1">
        <v>33390</v>
      </c>
      <c r="B3562" s="1" t="s">
        <v>5</v>
      </c>
      <c r="C3562">
        <v>1646.2332855039051</v>
      </c>
      <c r="D3562">
        <v>74.937192994113246</v>
      </c>
      <c r="E3562" t="s">
        <v>5465</v>
      </c>
      <c r="F3562" s="2">
        <v>44448.803078703713</v>
      </c>
      <c r="G3562" s="8">
        <v>244.9326301118642</v>
      </c>
      <c r="H3562" s="7">
        <f>LN(G3562)</f>
        <v>5.5009831935957845</v>
      </c>
      <c r="I3562" s="7">
        <f>+(H3562-$O$10)/_xlfn.STDEV.S($H$2:$H$6885)</f>
        <v>-6.592520618609525E-2</v>
      </c>
      <c r="J3562" s="7">
        <f>($O$9-H3562)/($O$9-$O$2)</f>
        <v>0.504519335940943</v>
      </c>
      <c r="K3562" t="b">
        <f>G3562&lt;2000</f>
        <v>1</v>
      </c>
    </row>
    <row r="3563" spans="1:11" x14ac:dyDescent="0.25">
      <c r="A3563" s="1">
        <v>17483</v>
      </c>
      <c r="B3563" s="1" t="s">
        <v>5</v>
      </c>
      <c r="C3563">
        <v>2168.28938520564</v>
      </c>
      <c r="D3563">
        <v>144.0494271190114</v>
      </c>
      <c r="E3563" t="s">
        <v>2918</v>
      </c>
      <c r="F3563" s="2">
        <v>44345.474791666667</v>
      </c>
      <c r="G3563" s="8">
        <v>244.54889280822351</v>
      </c>
      <c r="H3563" s="7">
        <f>LN(G3563)</f>
        <v>5.4994152595092558</v>
      </c>
      <c r="I3563" s="7">
        <f>+(H3563-$O$10)/_xlfn.STDEV.S($H$2:$H$6885)</f>
        <v>-6.7061371252358587E-2</v>
      </c>
      <c r="J3563" s="7">
        <f>($O$9-H3563)/($O$9-$O$2)</f>
        <v>0.50469157238656714</v>
      </c>
      <c r="K3563" t="b">
        <f>G3563&lt;2000</f>
        <v>1</v>
      </c>
    </row>
    <row r="3564" spans="1:11" x14ac:dyDescent="0.25">
      <c r="A3564" s="1">
        <v>698</v>
      </c>
      <c r="B3564" s="1" t="s">
        <v>42</v>
      </c>
      <c r="C3564">
        <v>4265.9844767471368</v>
      </c>
      <c r="D3564">
        <v>229.58301333002061</v>
      </c>
      <c r="E3564" t="s">
        <v>1048</v>
      </c>
      <c r="F3564" s="2">
        <v>44217.735555555562</v>
      </c>
      <c r="G3564" s="8">
        <v>244.49424563029709</v>
      </c>
      <c r="H3564" s="7">
        <f>LN(G3564)</f>
        <v>5.4991917733835596</v>
      </c>
      <c r="I3564" s="7">
        <f>+(H3564-$O$10)/_xlfn.STDEV.S($H$2:$H$6885)</f>
        <v>-6.7223315004326351E-2</v>
      </c>
      <c r="J3564" s="7">
        <f>($O$9-H3564)/($O$9-$O$2)</f>
        <v>0.50471612217872164</v>
      </c>
      <c r="K3564" t="b">
        <f>G3564&lt;2000</f>
        <v>1</v>
      </c>
    </row>
    <row r="3565" spans="1:11" x14ac:dyDescent="0.25">
      <c r="A3565" s="1">
        <v>7827</v>
      </c>
      <c r="B3565" s="1" t="s">
        <v>42</v>
      </c>
      <c r="C3565">
        <v>900.82193518399993</v>
      </c>
      <c r="D3565">
        <v>55.582564546690023</v>
      </c>
      <c r="E3565" t="s">
        <v>6051</v>
      </c>
      <c r="F3565" s="2">
        <v>44477.474768518521</v>
      </c>
      <c r="G3565" s="8">
        <v>244.42893212764969</v>
      </c>
      <c r="H3565" s="7">
        <f>LN(G3565)</f>
        <v>5.4989246005187535</v>
      </c>
      <c r="I3565" s="7">
        <f>+(H3565-$O$10)/_xlfn.STDEV.S($H$2:$H$6885)</f>
        <v>-6.7416915282714443E-2</v>
      </c>
      <c r="J3565" s="7">
        <f>($O$9-H3565)/($O$9-$O$2)</f>
        <v>0.50474547092813449</v>
      </c>
      <c r="K3565" t="b">
        <f>G3565&lt;2000</f>
        <v>1</v>
      </c>
    </row>
    <row r="3566" spans="1:11" x14ac:dyDescent="0.25">
      <c r="A3566" s="1">
        <v>10676</v>
      </c>
      <c r="B3566" s="1" t="s">
        <v>42</v>
      </c>
      <c r="C3566">
        <v>790.37177330200007</v>
      </c>
      <c r="D3566">
        <v>60.193750730670011</v>
      </c>
      <c r="E3566" t="s">
        <v>5930</v>
      </c>
      <c r="F3566" s="2">
        <v>44470.572974537034</v>
      </c>
      <c r="G3566" s="8">
        <v>244.38538278882081</v>
      </c>
      <c r="H3566" s="7">
        <f>LN(G3566)</f>
        <v>5.4987464169524571</v>
      </c>
      <c r="I3566" s="7">
        <f>+(H3566-$O$10)/_xlfn.STDEV.S($H$2:$H$6885)</f>
        <v>-6.7546031643630086E-2</v>
      </c>
      <c r="J3566" s="7">
        <f>($O$9-H3566)/($O$9-$O$2)</f>
        <v>0.50476504426631952</v>
      </c>
      <c r="K3566" t="b">
        <f>G3566&lt;2000</f>
        <v>1</v>
      </c>
    </row>
    <row r="3567" spans="1:11" x14ac:dyDescent="0.25">
      <c r="A3567" s="1">
        <v>80</v>
      </c>
      <c r="B3567" s="1" t="s">
        <v>42</v>
      </c>
      <c r="C3567">
        <v>8535.3968610000011</v>
      </c>
      <c r="D3567">
        <v>257.70615471000002</v>
      </c>
      <c r="E3567" t="s">
        <v>333</v>
      </c>
      <c r="F3567" s="2">
        <v>44175.459745370368</v>
      </c>
      <c r="G3567" s="8">
        <v>244.3091991628464</v>
      </c>
      <c r="H3567" s="7">
        <f>LN(G3567)</f>
        <v>5.4984346327444671</v>
      </c>
      <c r="I3567" s="7">
        <f>+(H3567-$O$10)/_xlfn.STDEV.S($H$2:$H$6885)</f>
        <v>-6.7771958440154517E-2</v>
      </c>
      <c r="J3567" s="7">
        <f>($O$9-H3567)/($O$9-$O$2)</f>
        <v>0.50479929354009145</v>
      </c>
      <c r="K3567" t="b">
        <f>G3567&lt;2000</f>
        <v>1</v>
      </c>
    </row>
    <row r="3568" spans="1:11" x14ac:dyDescent="0.25">
      <c r="A3568" s="1">
        <v>8022</v>
      </c>
      <c r="B3568" s="1" t="s">
        <v>1741</v>
      </c>
      <c r="C3568">
        <v>4573.2533815350407</v>
      </c>
      <c r="D3568">
        <v>82.96624026140158</v>
      </c>
      <c r="E3568" t="s">
        <v>5167</v>
      </c>
      <c r="F3568" s="2">
        <v>44436.494930555556</v>
      </c>
      <c r="G3568" s="8">
        <v>244.2545784068223</v>
      </c>
      <c r="H3568" s="7">
        <f>LN(G3568)</f>
        <v>5.4982110355039042</v>
      </c>
      <c r="I3568" s="7">
        <f>+(H3568-$O$10)/_xlfn.STDEV.S($H$2:$H$6885)</f>
        <v>-6.7933982708791252E-2</v>
      </c>
      <c r="J3568" s="7">
        <f>($O$9-H3568)/($O$9-$O$2)</f>
        <v>0.50482385553813514</v>
      </c>
      <c r="K3568" t="b">
        <f>G3568&lt;2000</f>
        <v>1</v>
      </c>
    </row>
    <row r="3569" spans="1:11" x14ac:dyDescent="0.25">
      <c r="A3569" s="1">
        <v>18274</v>
      </c>
      <c r="B3569" s="1" t="s">
        <v>5</v>
      </c>
      <c r="C3569">
        <v>5730.7947425269595</v>
      </c>
      <c r="D3569">
        <v>169.89399803069139</v>
      </c>
      <c r="E3569" t="s">
        <v>2148</v>
      </c>
      <c r="F3569" s="2">
        <v>44306.473402777781</v>
      </c>
      <c r="G3569" s="8">
        <v>244.13756427165339</v>
      </c>
      <c r="H3569" s="7">
        <f>LN(G3569)</f>
        <v>5.4977318544230371</v>
      </c>
      <c r="I3569" s="7">
        <f>+(H3569-$O$10)/_xlfn.STDEV.S($H$2:$H$6885)</f>
        <v>-6.828120955281046E-2</v>
      </c>
      <c r="J3569" s="7">
        <f>($O$9-H3569)/($O$9-$O$2)</f>
        <v>0.50487649323948236</v>
      </c>
      <c r="K3569" t="b">
        <f>G3569&lt;2000</f>
        <v>1</v>
      </c>
    </row>
    <row r="3570" spans="1:11" x14ac:dyDescent="0.25">
      <c r="A3570" s="1">
        <v>8950</v>
      </c>
      <c r="B3570" s="1" t="s">
        <v>1741</v>
      </c>
      <c r="C3570">
        <v>1395.48742073985</v>
      </c>
      <c r="D3570">
        <v>35.770516105789007</v>
      </c>
      <c r="E3570" t="s">
        <v>6560</v>
      </c>
      <c r="F3570" s="2">
        <v>44506.984606481477</v>
      </c>
      <c r="G3570" s="8">
        <v>244.08607527488931</v>
      </c>
      <c r="H3570" s="7">
        <f>LN(G3570)</f>
        <v>5.4975209306054076</v>
      </c>
      <c r="I3570" s="7">
        <f>+(H3570-$O$10)/_xlfn.STDEV.S($H$2:$H$6885)</f>
        <v>-6.8434050335654945E-2</v>
      </c>
      <c r="J3570" s="7">
        <f>($O$9-H3570)/($O$9-$O$2)</f>
        <v>0.50489966307101941</v>
      </c>
      <c r="K3570" t="b">
        <f>G3570&lt;2000</f>
        <v>1</v>
      </c>
    </row>
    <row r="3571" spans="1:11" x14ac:dyDescent="0.25">
      <c r="A3571" s="1">
        <v>8015</v>
      </c>
      <c r="B3571" s="1" t="s">
        <v>5</v>
      </c>
      <c r="C3571">
        <v>4353.7981935036732</v>
      </c>
      <c r="D3571">
        <v>255.75704711930189</v>
      </c>
      <c r="E3571" t="s">
        <v>470</v>
      </c>
      <c r="F3571" s="2">
        <v>44177.63658564815</v>
      </c>
      <c r="G3571" s="8">
        <v>243.84006596148279</v>
      </c>
      <c r="H3571" s="7">
        <f>LN(G3571)</f>
        <v>5.4965125430095751</v>
      </c>
      <c r="I3571" s="7">
        <f>+(H3571-$O$10)/_xlfn.STDEV.S($H$2:$H$6885)</f>
        <v>-6.9164753730320341E-2</v>
      </c>
      <c r="J3571" s="7">
        <f>($O$9-H3571)/($O$9-$O$2)</f>
        <v>0.50501043373211407</v>
      </c>
      <c r="K3571" t="b">
        <f>G3571&lt;2000</f>
        <v>1</v>
      </c>
    </row>
    <row r="3572" spans="1:11" x14ac:dyDescent="0.25">
      <c r="A3572" s="1">
        <v>1497</v>
      </c>
      <c r="B3572" s="1" t="s">
        <v>42</v>
      </c>
      <c r="C3572">
        <v>2088.2879791250002</v>
      </c>
      <c r="D3572">
        <v>173.59550890062499</v>
      </c>
      <c r="E3572" t="s">
        <v>2055</v>
      </c>
      <c r="F3572" s="2">
        <v>44300.486550925933</v>
      </c>
      <c r="G3572" s="8">
        <v>243.7122992372951</v>
      </c>
      <c r="H3572" s="7">
        <f>LN(G3572)</f>
        <v>5.4959884281196381</v>
      </c>
      <c r="I3572" s="7">
        <f>+(H3572-$O$10)/_xlfn.STDEV.S($H$2:$H$6885)</f>
        <v>-6.9544540759488988E-2</v>
      </c>
      <c r="J3572" s="7">
        <f>($O$9-H3572)/($O$9-$O$2)</f>
        <v>0.50506800738046898</v>
      </c>
      <c r="K3572" t="b">
        <f>G3572&lt;2000</f>
        <v>1</v>
      </c>
    </row>
    <row r="3573" spans="1:11" x14ac:dyDescent="0.25">
      <c r="A3573" s="1">
        <v>1107</v>
      </c>
      <c r="B3573" s="1" t="s">
        <v>42</v>
      </c>
      <c r="C3573">
        <v>3456.124168817104</v>
      </c>
      <c r="D3573">
        <v>202.78254472876421</v>
      </c>
      <c r="E3573" t="s">
        <v>1515</v>
      </c>
      <c r="F3573" s="2">
        <v>44256.481099537043</v>
      </c>
      <c r="G3573" s="8">
        <v>243.4774206301085</v>
      </c>
      <c r="H3573" s="7">
        <f>LN(G3573)</f>
        <v>5.4950242098046536</v>
      </c>
      <c r="I3573" s="7">
        <f>+(H3573-$O$10)/_xlfn.STDEV.S($H$2:$H$6885)</f>
        <v>-7.0243237965672001E-2</v>
      </c>
      <c r="J3573" s="7">
        <f>($O$9-H3573)/($O$9-$O$2)</f>
        <v>0.50517392607743805</v>
      </c>
      <c r="K3573" t="b">
        <f>G3573&lt;2000</f>
        <v>1</v>
      </c>
    </row>
    <row r="3574" spans="1:11" x14ac:dyDescent="0.25">
      <c r="A3574" s="1">
        <v>11086</v>
      </c>
      <c r="B3574" s="1" t="s">
        <v>1741</v>
      </c>
      <c r="C3574">
        <v>1836.584000000001</v>
      </c>
      <c r="D3574">
        <v>46.003610000000002</v>
      </c>
      <c r="E3574" t="s">
        <v>6312</v>
      </c>
      <c r="F3574" s="2">
        <v>44491.464317129627</v>
      </c>
      <c r="G3574" s="8">
        <v>243.31507429543441</v>
      </c>
      <c r="H3574" s="7">
        <f>LN(G3574)</f>
        <v>5.4943572055168497</v>
      </c>
      <c r="I3574" s="7">
        <f>+(H3574-$O$10)/_xlfn.STDEV.S($H$2:$H$6885)</f>
        <v>-7.0726566300301427E-2</v>
      </c>
      <c r="J3574" s="7">
        <f>($O$9-H3574)/($O$9-$O$2)</f>
        <v>0.50524719602464718</v>
      </c>
      <c r="K3574" t="b">
        <f>G3574&lt;2000</f>
        <v>1</v>
      </c>
    </row>
    <row r="3575" spans="1:11" x14ac:dyDescent="0.25">
      <c r="A3575" s="1">
        <v>7632</v>
      </c>
      <c r="B3575" s="1" t="s">
        <v>42</v>
      </c>
      <c r="C3575">
        <v>1250.650615756791</v>
      </c>
      <c r="D3575">
        <v>81.241505313134496</v>
      </c>
      <c r="E3575" t="s">
        <v>5188</v>
      </c>
      <c r="F3575" s="2">
        <v>44438.500625000001</v>
      </c>
      <c r="G3575" s="8">
        <v>243.1098436393512</v>
      </c>
      <c r="H3575" s="7">
        <f>LN(G3575)</f>
        <v>5.4935133726427754</v>
      </c>
      <c r="I3575" s="7">
        <f>+(H3575-$O$10)/_xlfn.STDEV.S($H$2:$H$6885)</f>
        <v>-7.1338029142728937E-2</v>
      </c>
      <c r="J3575" s="7">
        <f>($O$9-H3575)/($O$9-$O$2)</f>
        <v>0.50533989046644812</v>
      </c>
      <c r="K3575" t="b">
        <f>G3575&lt;2000</f>
        <v>1</v>
      </c>
    </row>
    <row r="3576" spans="1:11" x14ac:dyDescent="0.25">
      <c r="A3576" s="1">
        <v>7357</v>
      </c>
      <c r="B3576" s="1" t="s">
        <v>1741</v>
      </c>
      <c r="C3576">
        <v>3709.8125</v>
      </c>
      <c r="D3576">
        <v>87.794499999999999</v>
      </c>
      <c r="E3576" t="s">
        <v>4939</v>
      </c>
      <c r="F3576" s="2">
        <v>44428.66</v>
      </c>
      <c r="G3576" s="8">
        <v>243.1059765598653</v>
      </c>
      <c r="H3576" s="7">
        <f>LN(G3576)</f>
        <v>5.4934974657992486</v>
      </c>
      <c r="I3576" s="7">
        <f>+(H3576-$O$10)/_xlfn.STDEV.S($H$2:$H$6885)</f>
        <v>-7.1349555647627946E-2</v>
      </c>
      <c r="J3576" s="7">
        <f>($O$9-H3576)/($O$9-$O$2)</f>
        <v>0.50534163782191011</v>
      </c>
      <c r="K3576" t="b">
        <f>G3576&lt;2000</f>
        <v>1</v>
      </c>
    </row>
    <row r="3577" spans="1:11" x14ac:dyDescent="0.25">
      <c r="A3577" s="1">
        <v>3811</v>
      </c>
      <c r="B3577" s="1" t="s">
        <v>42</v>
      </c>
      <c r="C3577">
        <v>1219.575024127857</v>
      </c>
      <c r="D3577">
        <v>57.852710686971392</v>
      </c>
      <c r="E3577" t="s">
        <v>5960</v>
      </c>
      <c r="F3577" s="2">
        <v>44473.525879629633</v>
      </c>
      <c r="G3577" s="8">
        <v>242.85767424335219</v>
      </c>
      <c r="H3577" s="7">
        <f>LN(G3577)</f>
        <v>5.4924755690474623</v>
      </c>
      <c r="I3577" s="7">
        <f>+(H3577-$O$10)/_xlfn.STDEV.S($H$2:$H$6885)</f>
        <v>-7.2090048121567385E-2</v>
      </c>
      <c r="J3577" s="7">
        <f>($O$9-H3577)/($O$9-$O$2)</f>
        <v>0.50545389245419003</v>
      </c>
      <c r="K3577" t="b">
        <f>G3577&lt;2000</f>
        <v>1</v>
      </c>
    </row>
    <row r="3578" spans="1:11" x14ac:dyDescent="0.25">
      <c r="A3578" s="1">
        <v>18643</v>
      </c>
      <c r="B3578" s="1" t="s">
        <v>5</v>
      </c>
      <c r="C3578">
        <v>1022.574182400857</v>
      </c>
      <c r="D3578">
        <v>69.7202412735423</v>
      </c>
      <c r="E3578" t="s">
        <v>5616</v>
      </c>
      <c r="F3578" s="2">
        <v>44455.666203703702</v>
      </c>
      <c r="G3578" s="8">
        <v>242.80318752216209</v>
      </c>
      <c r="H3578" s="7">
        <f>LN(G3578)</f>
        <v>5.4922511872794084</v>
      </c>
      <c r="I3578" s="7">
        <f>+(H3578-$O$10)/_xlfn.STDEV.S($H$2:$H$6885)</f>
        <v>-7.225264087885197E-2</v>
      </c>
      <c r="J3578" s="7">
        <f>($O$9-H3578)/($O$9-$O$2)</f>
        <v>0.50547854063202136</v>
      </c>
      <c r="K3578" t="b">
        <f>G3578&lt;2000</f>
        <v>1</v>
      </c>
    </row>
    <row r="3579" spans="1:11" x14ac:dyDescent="0.25">
      <c r="A3579" s="1">
        <v>1424</v>
      </c>
      <c r="B3579" s="1" t="s">
        <v>42</v>
      </c>
      <c r="C3579">
        <v>3652.779754877115</v>
      </c>
      <c r="D3579">
        <v>184.69151835723881</v>
      </c>
      <c r="E3579" t="s">
        <v>1820</v>
      </c>
      <c r="F3579" s="2">
        <v>44282.685590277782</v>
      </c>
      <c r="G3579" s="8">
        <v>242.67457182875259</v>
      </c>
      <c r="H3579" s="7">
        <f>LN(G3579)</f>
        <v>5.4917213352153702</v>
      </c>
      <c r="I3579" s="7">
        <f>+(H3579-$O$10)/_xlfn.STDEV.S($H$2:$H$6885)</f>
        <v>-7.2636585210836324E-2</v>
      </c>
      <c r="J3579" s="7">
        <f>($O$9-H3579)/($O$9-$O$2)</f>
        <v>0.50553674450487585</v>
      </c>
      <c r="K3579" t="b">
        <f>G3579&lt;2000</f>
        <v>1</v>
      </c>
    </row>
    <row r="3580" spans="1:11" x14ac:dyDescent="0.25">
      <c r="A3580" s="1">
        <v>20212</v>
      </c>
      <c r="B3580" s="1" t="s">
        <v>5</v>
      </c>
      <c r="C3580">
        <v>4472.3122056594684</v>
      </c>
      <c r="D3580">
        <v>150.1672405405408</v>
      </c>
      <c r="E3580" t="s">
        <v>2627</v>
      </c>
      <c r="F3580" s="2">
        <v>44334.477430555547</v>
      </c>
      <c r="G3580" s="8">
        <v>242.52944294473801</v>
      </c>
      <c r="H3580" s="7">
        <f>LN(G3580)</f>
        <v>5.4911231172125348</v>
      </c>
      <c r="I3580" s="7">
        <f>+(H3580-$O$10)/_xlfn.STDEV.S($H$2:$H$6885)</f>
        <v>-7.3070069247359967E-2</v>
      </c>
      <c r="J3580" s="7">
        <f>($O$9-H3580)/($O$9-$O$2)</f>
        <v>0.50560245832754347</v>
      </c>
      <c r="K3580" t="b">
        <f>G3580&lt;2000</f>
        <v>1</v>
      </c>
    </row>
    <row r="3581" spans="1:11" x14ac:dyDescent="0.25">
      <c r="A3581" s="1">
        <v>6337</v>
      </c>
      <c r="B3581" s="1" t="s">
        <v>5</v>
      </c>
      <c r="C3581">
        <v>3292.3527912958002</v>
      </c>
      <c r="D3581">
        <v>163.9750710062128</v>
      </c>
      <c r="E3581" t="s">
        <v>2297</v>
      </c>
      <c r="F3581" s="2">
        <v>44313.650381944448</v>
      </c>
      <c r="G3581" s="8">
        <v>242.48360321576061</v>
      </c>
      <c r="H3581" s="7">
        <f>LN(G3581)</f>
        <v>5.4909340924863885</v>
      </c>
      <c r="I3581" s="7">
        <f>+(H3581-$O$10)/_xlfn.STDEV.S($H$2:$H$6885)</f>
        <v>-7.3207041389462449E-2</v>
      </c>
      <c r="J3581" s="7">
        <f>($O$9-H3581)/($O$9-$O$2)</f>
        <v>0.50562322255943704</v>
      </c>
      <c r="K3581" t="b">
        <f>G3581&lt;2000</f>
        <v>1</v>
      </c>
    </row>
    <row r="3582" spans="1:11" x14ac:dyDescent="0.25">
      <c r="A3582" s="1">
        <v>5458</v>
      </c>
      <c r="B3582" s="1" t="s">
        <v>42</v>
      </c>
      <c r="C3582">
        <v>434.33249999999998</v>
      </c>
      <c r="D3582">
        <v>14.614599999999999</v>
      </c>
      <c r="E3582" t="s">
        <v>6873</v>
      </c>
      <c r="F3582" s="2">
        <v>44538.469143518523</v>
      </c>
      <c r="G3582" s="8">
        <v>242.40595615933151</v>
      </c>
      <c r="H3582" s="7">
        <f>LN(G3582)</f>
        <v>5.490613825507686</v>
      </c>
      <c r="I3582" s="7">
        <f>+(H3582-$O$10)/_xlfn.STDEV.S($H$2:$H$6885)</f>
        <v>-7.3439115018198456E-2</v>
      </c>
      <c r="J3582" s="7">
        <f>($O$9-H3582)/($O$9-$O$2)</f>
        <v>0.50565840365954606</v>
      </c>
      <c r="K3582" t="b">
        <f>G3582&lt;2000</f>
        <v>1</v>
      </c>
    </row>
    <row r="3583" spans="1:11" x14ac:dyDescent="0.25">
      <c r="A3583" s="1">
        <v>3667</v>
      </c>
      <c r="B3583" s="1" t="s">
        <v>42</v>
      </c>
      <c r="C3583">
        <v>1098.118327384281</v>
      </c>
      <c r="D3583">
        <v>75.56488615757624</v>
      </c>
      <c r="E3583" t="s">
        <v>5387</v>
      </c>
      <c r="F3583" s="2">
        <v>44446.590115740742</v>
      </c>
      <c r="G3583" s="8">
        <v>242.18495135133119</v>
      </c>
      <c r="H3583" s="7">
        <f>LN(G3583)</f>
        <v>5.4897016960397265</v>
      </c>
      <c r="I3583" s="7">
        <f>+(H3583-$O$10)/_xlfn.STDEV.S($H$2:$H$6885)</f>
        <v>-7.4100067316071716E-2</v>
      </c>
      <c r="J3583" s="7">
        <f>($O$9-H3583)/($O$9-$O$2)</f>
        <v>0.50575860043367071</v>
      </c>
      <c r="K3583" t="b">
        <f>G3583&lt;2000</f>
        <v>1</v>
      </c>
    </row>
    <row r="3584" spans="1:11" x14ac:dyDescent="0.25">
      <c r="A3584" s="1">
        <v>2714</v>
      </c>
      <c r="B3584" s="1" t="s">
        <v>42</v>
      </c>
      <c r="C3584">
        <v>3067.643694845362</v>
      </c>
      <c r="D3584">
        <v>140.05788474226799</v>
      </c>
      <c r="E3584" t="s">
        <v>2974</v>
      </c>
      <c r="F3584" s="2">
        <v>44348.640555555547</v>
      </c>
      <c r="G3584" s="8">
        <v>241.3259551591517</v>
      </c>
      <c r="H3584" s="7">
        <f>LN(G3584)</f>
        <v>5.4861485307053055</v>
      </c>
      <c r="I3584" s="7">
        <f>+(H3584-$O$10)/_xlfn.STDEV.S($H$2:$H$6885)</f>
        <v>-7.6674781624735469E-2</v>
      </c>
      <c r="J3584" s="7">
        <f>($O$9-H3584)/($O$9-$O$2)</f>
        <v>0.50614891312166799</v>
      </c>
      <c r="K3584" t="b">
        <f>G3584&lt;2000</f>
        <v>1</v>
      </c>
    </row>
    <row r="3585" spans="1:11" x14ac:dyDescent="0.25">
      <c r="A3585" s="1">
        <v>25521</v>
      </c>
      <c r="B3585" s="1" t="s">
        <v>5</v>
      </c>
      <c r="C3585">
        <v>3718.805402315319</v>
      </c>
      <c r="D3585">
        <v>100.4102727376231</v>
      </c>
      <c r="E3585" t="s">
        <v>4499</v>
      </c>
      <c r="F3585" s="2">
        <v>44408.504606481481</v>
      </c>
      <c r="G3585" s="8">
        <v>241.16388953382079</v>
      </c>
      <c r="H3585" s="7">
        <f>LN(G3585)</f>
        <v>5.4854767419279513</v>
      </c>
      <c r="I3585" s="7">
        <f>+(H3585-$O$10)/_xlfn.STDEV.S($H$2:$H$6885)</f>
        <v>-7.7161576922634395E-2</v>
      </c>
      <c r="J3585" s="7">
        <f>($O$9-H3585)/($O$9-$O$2)</f>
        <v>0.50622270864165553</v>
      </c>
      <c r="K3585" t="b">
        <f>G3585&lt;2000</f>
        <v>1</v>
      </c>
    </row>
    <row r="3586" spans="1:11" x14ac:dyDescent="0.25">
      <c r="A3586" s="1">
        <v>2015</v>
      </c>
      <c r="B3586" s="1" t="s">
        <v>5</v>
      </c>
      <c r="C3586">
        <v>5630.4903915780314</v>
      </c>
      <c r="D3586">
        <v>243.70766890666721</v>
      </c>
      <c r="E3586" t="s">
        <v>753</v>
      </c>
      <c r="F3586" s="2">
        <v>44191.455381944441</v>
      </c>
      <c r="G3586" s="8">
        <v>241.05309460071621</v>
      </c>
      <c r="H3586" s="7">
        <f>LN(G3586)</f>
        <v>5.4850172187726107</v>
      </c>
      <c r="I3586" s="7">
        <f>+(H3586-$O$10)/_xlfn.STDEV.S($H$2:$H$6885)</f>
        <v>-7.7494559131977753E-2</v>
      </c>
      <c r="J3586" s="7">
        <f>($O$9-H3586)/($O$9-$O$2)</f>
        <v>0.50627318693384771</v>
      </c>
      <c r="K3586" t="b">
        <f>G3586&lt;2000</f>
        <v>1</v>
      </c>
    </row>
    <row r="3587" spans="1:11" x14ac:dyDescent="0.25">
      <c r="A3587" s="1">
        <v>1264</v>
      </c>
      <c r="B3587" s="1" t="s">
        <v>42</v>
      </c>
      <c r="C3587">
        <v>2904.4050547650008</v>
      </c>
      <c r="D3587">
        <v>184.16642965502501</v>
      </c>
      <c r="E3587" t="s">
        <v>1795</v>
      </c>
      <c r="F3587" s="2">
        <v>44281.396655092591</v>
      </c>
      <c r="G3587" s="8">
        <v>240.86701727450179</v>
      </c>
      <c r="H3587" s="7">
        <f>LN(G3587)</f>
        <v>5.4842449856539828</v>
      </c>
      <c r="I3587" s="7">
        <f>+(H3587-$O$10)/_xlfn.STDEV.S($H$2:$H$6885)</f>
        <v>-7.8054138963767214E-2</v>
      </c>
      <c r="J3587" s="7">
        <f>($O$9-H3587)/($O$9-$O$2)</f>
        <v>0.50635801619337373</v>
      </c>
      <c r="K3587" t="b">
        <f>G3587&lt;2000</f>
        <v>1</v>
      </c>
    </row>
    <row r="3588" spans="1:11" x14ac:dyDescent="0.25">
      <c r="A3588" s="1">
        <v>1385</v>
      </c>
      <c r="B3588" s="1" t="s">
        <v>42</v>
      </c>
      <c r="C3588">
        <v>880.66582297599996</v>
      </c>
      <c r="D3588">
        <v>57.279142301860013</v>
      </c>
      <c r="E3588" t="s">
        <v>5964</v>
      </c>
      <c r="F3588" s="2">
        <v>44473.63108796296</v>
      </c>
      <c r="G3588" s="8">
        <v>240.74121041005881</v>
      </c>
      <c r="H3588" s="7">
        <f>LN(G3588)</f>
        <v>5.4837225408115868</v>
      </c>
      <c r="I3588" s="7">
        <f>+(H3588-$O$10)/_xlfn.STDEV.S($H$2:$H$6885)</f>
        <v>-7.843271583385357E-2</v>
      </c>
      <c r="J3588" s="7">
        <f>($O$9-H3588)/($O$9-$O$2)</f>
        <v>0.50641540638819249</v>
      </c>
      <c r="K3588" t="b">
        <f>G3588&lt;2000</f>
        <v>1</v>
      </c>
    </row>
    <row r="3589" spans="1:11" x14ac:dyDescent="0.25">
      <c r="A3589" s="1">
        <v>20119</v>
      </c>
      <c r="B3589" s="1" t="s">
        <v>5</v>
      </c>
      <c r="C3589">
        <v>2948.9295638785488</v>
      </c>
      <c r="D3589">
        <v>133.25266036351809</v>
      </c>
      <c r="E3589" t="s">
        <v>3188</v>
      </c>
      <c r="F3589" s="2">
        <v>44358.373287037037</v>
      </c>
      <c r="G3589" s="8">
        <v>240.6572510650945</v>
      </c>
      <c r="H3589" s="7">
        <f>LN(G3589)</f>
        <v>5.4833737264611697</v>
      </c>
      <c r="I3589" s="7">
        <f>+(H3589-$O$10)/_xlfn.STDEV.S($H$2:$H$6885)</f>
        <v>-7.8685475616908404E-2</v>
      </c>
      <c r="J3589" s="7">
        <f>($O$9-H3589)/($O$9-$O$2)</f>
        <v>0.50645372339680572</v>
      </c>
      <c r="K3589" t="b">
        <f>G3589&lt;2000</f>
        <v>1</v>
      </c>
    </row>
    <row r="3590" spans="1:11" x14ac:dyDescent="0.25">
      <c r="A3590" s="1">
        <v>3899</v>
      </c>
      <c r="B3590" s="1" t="s">
        <v>42</v>
      </c>
      <c r="C3590">
        <v>1465.5853973820001</v>
      </c>
      <c r="D3590">
        <v>87.184560304919998</v>
      </c>
      <c r="E3590" t="s">
        <v>4922</v>
      </c>
      <c r="F3590" s="2">
        <v>44427.973437499997</v>
      </c>
      <c r="G3590" s="8">
        <v>240.16611917825779</v>
      </c>
      <c r="H3590" s="7">
        <f>LN(G3590)</f>
        <v>5.4813308471502333</v>
      </c>
      <c r="I3590" s="7">
        <f>+(H3590-$O$10)/_xlfn.STDEV.S($H$2:$H$6885)</f>
        <v>-8.0165798117464993E-2</v>
      </c>
      <c r="J3590" s="7">
        <f>($O$9-H3590)/($O$9-$O$2)</f>
        <v>0.50667813223795399</v>
      </c>
      <c r="K3590" t="b">
        <f>G3590&lt;2000</f>
        <v>1</v>
      </c>
    </row>
    <row r="3591" spans="1:11" x14ac:dyDescent="0.25">
      <c r="A3591" s="1">
        <v>13196</v>
      </c>
      <c r="B3591" s="1" t="s">
        <v>5</v>
      </c>
      <c r="C3591">
        <v>5607.1314110002277</v>
      </c>
      <c r="D3591">
        <v>222.81066455807229</v>
      </c>
      <c r="E3591" t="s">
        <v>1103</v>
      </c>
      <c r="F3591" s="2">
        <v>44221.67560185185</v>
      </c>
      <c r="G3591" s="8">
        <v>240.04149551470519</v>
      </c>
      <c r="H3591" s="7">
        <f>LN(G3591)</f>
        <v>5.4808118063747973</v>
      </c>
      <c r="I3591" s="7">
        <f>+(H3591-$O$10)/_xlfn.STDEV.S($H$2:$H$6885)</f>
        <v>-8.0541908313731161E-2</v>
      </c>
      <c r="J3591" s="7">
        <f>($O$9-H3591)/($O$9-$O$2)</f>
        <v>0.50673514849843526</v>
      </c>
      <c r="K3591" t="b">
        <f>G3591&lt;2000</f>
        <v>1</v>
      </c>
    </row>
    <row r="3592" spans="1:11" x14ac:dyDescent="0.25">
      <c r="A3592" s="1">
        <v>8781</v>
      </c>
      <c r="B3592" s="1" t="s">
        <v>5</v>
      </c>
      <c r="C3592">
        <v>4653.6758252176242</v>
      </c>
      <c r="D3592">
        <v>245.9179448480067</v>
      </c>
      <c r="E3592" t="s">
        <v>655</v>
      </c>
      <c r="F3592" s="2">
        <v>44186.508587962962</v>
      </c>
      <c r="G3592" s="8">
        <v>240.0217469799004</v>
      </c>
      <c r="H3592" s="7">
        <f>LN(G3592)</f>
        <v>5.4807295316531857</v>
      </c>
      <c r="I3592" s="7">
        <f>+(H3592-$O$10)/_xlfn.STDEV.S($H$2:$H$6885)</f>
        <v>-8.0601526677369514E-2</v>
      </c>
      <c r="J3592" s="7">
        <f>($O$9-H3592)/($O$9-$O$2)</f>
        <v>0.50674418631816054</v>
      </c>
      <c r="K3592" t="b">
        <f>G3592&lt;2000</f>
        <v>1</v>
      </c>
    </row>
    <row r="3593" spans="1:11" x14ac:dyDescent="0.25">
      <c r="A3593" s="1">
        <v>8002</v>
      </c>
      <c r="B3593" s="1" t="s">
        <v>1741</v>
      </c>
      <c r="C3593">
        <v>2633.5</v>
      </c>
      <c r="D3593">
        <v>47.957500000000003</v>
      </c>
      <c r="E3593" t="s">
        <v>6213</v>
      </c>
      <c r="F3593" s="2">
        <v>44487.527418981481</v>
      </c>
      <c r="G3593" s="8">
        <v>239.96010204148621</v>
      </c>
      <c r="H3593" s="7">
        <f>LN(G3593)</f>
        <v>5.4804726680285354</v>
      </c>
      <c r="I3593" s="7">
        <f>+(H3593-$O$10)/_xlfn.STDEV.S($H$2:$H$6885)</f>
        <v>-8.0787656617160253E-2</v>
      </c>
      <c r="J3593" s="7">
        <f>($O$9-H3593)/($O$9-$O$2)</f>
        <v>0.50677240260486545</v>
      </c>
      <c r="K3593" t="b">
        <f>G3593&lt;2000</f>
        <v>1</v>
      </c>
    </row>
    <row r="3594" spans="1:11" x14ac:dyDescent="0.25">
      <c r="A3594" s="1">
        <v>2731</v>
      </c>
      <c r="B3594" s="1" t="s">
        <v>5</v>
      </c>
      <c r="C3594">
        <v>5899.8584705742569</v>
      </c>
      <c r="D3594">
        <v>207.6837940177526</v>
      </c>
      <c r="E3594" t="s">
        <v>1379</v>
      </c>
      <c r="F3594" s="2">
        <v>44244.438854166663</v>
      </c>
      <c r="G3594" s="8">
        <v>239.86055847957249</v>
      </c>
      <c r="H3594" s="7">
        <f>LN(G3594)</f>
        <v>5.4800577481572912</v>
      </c>
      <c r="I3594" s="7">
        <f>+(H3594-$O$10)/_xlfn.STDEV.S($H$2:$H$6885)</f>
        <v>-8.1088318148187899E-2</v>
      </c>
      <c r="J3594" s="7">
        <f>($O$9-H3594)/($O$9-$O$2)</f>
        <v>0.5068179812579835</v>
      </c>
      <c r="K3594" t="b">
        <f>G3594&lt;2000</f>
        <v>1</v>
      </c>
    </row>
    <row r="3595" spans="1:11" x14ac:dyDescent="0.25">
      <c r="A3595" s="1">
        <v>2709</v>
      </c>
      <c r="B3595" s="1" t="s">
        <v>42</v>
      </c>
      <c r="C3595">
        <v>2127.3130236825918</v>
      </c>
      <c r="D3595">
        <v>137.95770947421869</v>
      </c>
      <c r="E3595" t="s">
        <v>3030</v>
      </c>
      <c r="F3595" s="2">
        <v>44350.504004629627</v>
      </c>
      <c r="G3595" s="8">
        <v>239.81686348508941</v>
      </c>
      <c r="H3595" s="7">
        <f>LN(G3595)</f>
        <v>5.4798755632446676</v>
      </c>
      <c r="I3595" s="7">
        <f>+(H3595-$O$10)/_xlfn.STDEV.S($H$2:$H$6885)</f>
        <v>-8.122033398680098E-2</v>
      </c>
      <c r="J3595" s="7">
        <f>($O$9-H3595)/($O$9-$O$2)</f>
        <v>0.50683799414122033</v>
      </c>
      <c r="K3595" t="b">
        <f>G3595&lt;2000</f>
        <v>1</v>
      </c>
    </row>
    <row r="3596" spans="1:11" x14ac:dyDescent="0.25">
      <c r="A3596" s="1">
        <v>13980</v>
      </c>
      <c r="B3596" s="1" t="s">
        <v>5</v>
      </c>
      <c r="C3596">
        <v>892.72297599227568</v>
      </c>
      <c r="D3596">
        <v>76.141122415320012</v>
      </c>
      <c r="E3596" t="s">
        <v>5335</v>
      </c>
      <c r="F3596" s="2">
        <v>44444.546875</v>
      </c>
      <c r="G3596" s="8">
        <v>239.73070530432551</v>
      </c>
      <c r="H3596" s="7">
        <f>LN(G3596)</f>
        <v>5.479516232128014</v>
      </c>
      <c r="I3596" s="7">
        <f>+(H3596-$O$10)/_xlfn.STDEV.S($H$2:$H$6885)</f>
        <v>-8.148071448714915E-2</v>
      </c>
      <c r="J3596" s="7">
        <f>($O$9-H3596)/($O$9-$O$2)</f>
        <v>0.506877466409134</v>
      </c>
      <c r="K3596" t="b">
        <f>G3596&lt;2000</f>
        <v>1</v>
      </c>
    </row>
    <row r="3597" spans="1:11" x14ac:dyDescent="0.25">
      <c r="A3597" s="1">
        <v>15085</v>
      </c>
      <c r="B3597" s="1" t="s">
        <v>5</v>
      </c>
      <c r="C3597">
        <v>4309.29077095704</v>
      </c>
      <c r="D3597">
        <v>168.82920519484441</v>
      </c>
      <c r="E3597" t="s">
        <v>2107</v>
      </c>
      <c r="F3597" s="2">
        <v>44303.395937499998</v>
      </c>
      <c r="G3597" s="8">
        <v>239.7032293616908</v>
      </c>
      <c r="H3597" s="7">
        <f>LN(G3597)</f>
        <v>5.4794016138639394</v>
      </c>
      <c r="I3597" s="7">
        <f>+(H3597-$O$10)/_xlfn.STDEV.S($H$2:$H$6885)</f>
        <v>-8.1563769807341563E-2</v>
      </c>
      <c r="J3597" s="7">
        <f>($O$9-H3597)/($O$9-$O$2)</f>
        <v>0.50689005714402358</v>
      </c>
      <c r="K3597" t="b">
        <f>G3597&lt;2000</f>
        <v>1</v>
      </c>
    </row>
    <row r="3598" spans="1:11" x14ac:dyDescent="0.25">
      <c r="A3598" s="1">
        <v>3985</v>
      </c>
      <c r="B3598" s="1" t="s">
        <v>42</v>
      </c>
      <c r="C3598">
        <v>2324.1933533121451</v>
      </c>
      <c r="D3598">
        <v>107.6717818442408</v>
      </c>
      <c r="E3598" t="s">
        <v>4162</v>
      </c>
      <c r="F3598" s="2">
        <v>44396.355925925927</v>
      </c>
      <c r="G3598" s="8">
        <v>239.46163539366361</v>
      </c>
      <c r="H3598" s="7">
        <f>LN(G3598)</f>
        <v>5.4783932177720311</v>
      </c>
      <c r="I3598" s="7">
        <f>+(H3598-$O$10)/_xlfn.STDEV.S($H$2:$H$6885)</f>
        <v>-8.2294479358480416E-2</v>
      </c>
      <c r="J3598" s="7">
        <f>($O$9-H3598)/($O$9-$O$2)</f>
        <v>0.50700082873840613</v>
      </c>
      <c r="K3598" t="b">
        <f>G3598&lt;2000</f>
        <v>1</v>
      </c>
    </row>
    <row r="3599" spans="1:11" x14ac:dyDescent="0.25">
      <c r="A3599" s="1">
        <v>33955</v>
      </c>
      <c r="B3599" s="1" t="s">
        <v>5</v>
      </c>
      <c r="C3599">
        <v>1245.139811211289</v>
      </c>
      <c r="D3599">
        <v>56.92061001356177</v>
      </c>
      <c r="E3599" t="s">
        <v>5963</v>
      </c>
      <c r="F3599" s="2">
        <v>44473.610578703701</v>
      </c>
      <c r="G3599" s="8">
        <v>239.1778332860963</v>
      </c>
      <c r="H3599" s="7">
        <f>LN(G3599)</f>
        <v>5.4772073475737004</v>
      </c>
      <c r="I3599" s="7">
        <f>+(H3599-$O$10)/_xlfn.STDEV.S($H$2:$H$6885)</f>
        <v>-8.3153791177798725E-2</v>
      </c>
      <c r="J3599" s="7">
        <f>($O$9-H3599)/($O$9-$O$2)</f>
        <v>0.50713109573731063</v>
      </c>
      <c r="K3599" t="b">
        <f>G3599&lt;2000</f>
        <v>1</v>
      </c>
    </row>
    <row r="3600" spans="1:11" x14ac:dyDescent="0.25">
      <c r="A3600" s="1">
        <v>3465</v>
      </c>
      <c r="B3600" s="1" t="s">
        <v>5</v>
      </c>
      <c r="C3600">
        <v>3843.065226186538</v>
      </c>
      <c r="D3600">
        <v>299.4401059031191</v>
      </c>
      <c r="E3600" t="s">
        <v>8</v>
      </c>
      <c r="F3600" s="2">
        <v>44103.453379629631</v>
      </c>
      <c r="G3600" s="8">
        <v>239.14768007267429</v>
      </c>
      <c r="H3600" s="7">
        <f>LN(G3600)</f>
        <v>5.4770812693586777</v>
      </c>
      <c r="I3600" s="7">
        <f>+(H3600-$O$10)/_xlfn.STDEV.S($H$2:$H$6885)</f>
        <v>-8.3245150671004742E-2</v>
      </c>
      <c r="J3600" s="7">
        <f>($O$9-H3600)/($O$9-$O$2)</f>
        <v>0.50714494533967125</v>
      </c>
      <c r="K3600" t="b">
        <f>G3600&lt;2000</f>
        <v>1</v>
      </c>
    </row>
    <row r="3601" spans="1:11" x14ac:dyDescent="0.25">
      <c r="A3601" s="1">
        <v>22416</v>
      </c>
      <c r="B3601" s="1" t="s">
        <v>5</v>
      </c>
      <c r="C3601">
        <v>3228.467916232838</v>
      </c>
      <c r="D3601">
        <v>111.294314361231</v>
      </c>
      <c r="E3601" t="s">
        <v>4013</v>
      </c>
      <c r="F3601" s="2">
        <v>44390.396736111114</v>
      </c>
      <c r="G3601" s="8">
        <v>238.84560711728591</v>
      </c>
      <c r="H3601" s="7">
        <f>LN(G3601)</f>
        <v>5.4758173478614633</v>
      </c>
      <c r="I3601" s="7">
        <f>+(H3601-$O$10)/_xlfn.STDEV.S($H$2:$H$6885)</f>
        <v>-8.4161020454034632E-2</v>
      </c>
      <c r="J3601" s="7">
        <f>($O$9-H3601)/($O$9-$O$2)</f>
        <v>0.50728378621831438</v>
      </c>
      <c r="K3601" t="b">
        <f>G3601&lt;2000</f>
        <v>1</v>
      </c>
    </row>
    <row r="3602" spans="1:11" x14ac:dyDescent="0.25">
      <c r="A3602" s="1">
        <v>12822</v>
      </c>
      <c r="B3602" s="1" t="s">
        <v>5</v>
      </c>
      <c r="C3602">
        <v>2465.7659564397591</v>
      </c>
      <c r="D3602">
        <v>162.15923122277559</v>
      </c>
      <c r="E3602" t="s">
        <v>2264</v>
      </c>
      <c r="F3602" s="2">
        <v>44312.599953703713</v>
      </c>
      <c r="G3602" s="8">
        <v>238.78216779540799</v>
      </c>
      <c r="H3602" s="7">
        <f>LN(G3602)</f>
        <v>5.4755517045066036</v>
      </c>
      <c r="I3602" s="7">
        <f>+(H3602-$O$10)/_xlfn.STDEV.S($H$2:$H$6885)</f>
        <v>-8.4353512410469414E-2</v>
      </c>
      <c r="J3602" s="7">
        <f>($O$9-H3602)/($O$9-$O$2)</f>
        <v>0.50731296695214612</v>
      </c>
      <c r="K3602" t="b">
        <f>G3602&lt;2000</f>
        <v>1</v>
      </c>
    </row>
    <row r="3603" spans="1:11" x14ac:dyDescent="0.25">
      <c r="A3603" s="1">
        <v>6386</v>
      </c>
      <c r="B3603" s="1" t="s">
        <v>5</v>
      </c>
      <c r="C3603">
        <v>6470.64081381911</v>
      </c>
      <c r="D3603">
        <v>242.9764822266815</v>
      </c>
      <c r="E3603" t="s">
        <v>738</v>
      </c>
      <c r="F3603" s="2">
        <v>44188.709374999999</v>
      </c>
      <c r="G3603" s="8">
        <v>238.55470106211729</v>
      </c>
      <c r="H3603" s="7">
        <f>LN(G3603)</f>
        <v>5.4745986385888044</v>
      </c>
      <c r="I3603" s="7">
        <f>+(H3603-$O$10)/_xlfn.STDEV.S($H$2:$H$6885)</f>
        <v>-8.5044128304946856E-2</v>
      </c>
      <c r="J3603" s="7">
        <f>($O$9-H3603)/($O$9-$O$2)</f>
        <v>0.50741766056620652</v>
      </c>
      <c r="K3603" t="b">
        <f>G3603&lt;2000</f>
        <v>1</v>
      </c>
    </row>
    <row r="3604" spans="1:11" x14ac:dyDescent="0.25">
      <c r="A3604" s="1">
        <v>21657</v>
      </c>
      <c r="B3604" s="1" t="s">
        <v>5</v>
      </c>
      <c r="C3604">
        <v>3557.23267409344</v>
      </c>
      <c r="D3604">
        <v>120.7515600849687</v>
      </c>
      <c r="E3604" t="s">
        <v>3644</v>
      </c>
      <c r="F3604" s="2">
        <v>44375.660104166673</v>
      </c>
      <c r="G3604" s="8">
        <v>238.4782929127251</v>
      </c>
      <c r="H3604" s="7">
        <f>LN(G3604)</f>
        <v>5.474278291145291</v>
      </c>
      <c r="I3604" s="7">
        <f>+(H3604-$O$10)/_xlfn.STDEV.S($H$2:$H$6885)</f>
        <v>-8.5276260240538915E-2</v>
      </c>
      <c r="J3604" s="7">
        <f>($O$9-H3604)/($O$9-$O$2)</f>
        <v>0.50745285050531785</v>
      </c>
      <c r="K3604" t="b">
        <f>G3604&lt;2000</f>
        <v>1</v>
      </c>
    </row>
    <row r="3605" spans="1:11" x14ac:dyDescent="0.25">
      <c r="A3605" s="1">
        <v>24859</v>
      </c>
      <c r="B3605" s="1" t="s">
        <v>5</v>
      </c>
      <c r="C3605">
        <v>2053.5013694819709</v>
      </c>
      <c r="D3605">
        <v>119.46675732329911</v>
      </c>
      <c r="E3605" t="s">
        <v>3714</v>
      </c>
      <c r="F3605" s="2">
        <v>44377.622314814813</v>
      </c>
      <c r="G3605" s="8">
        <v>238.47277829423081</v>
      </c>
      <c r="H3605" s="7">
        <f>LN(G3605)</f>
        <v>5.4742551666831503</v>
      </c>
      <c r="I3605" s="7">
        <f>+(H3605-$O$10)/_xlfn.STDEV.S($H$2:$H$6885)</f>
        <v>-8.5293016816141251E-2</v>
      </c>
      <c r="J3605" s="7">
        <f>($O$9-H3605)/($O$9-$O$2)</f>
        <v>0.50745539071105761</v>
      </c>
      <c r="K3605" t="b">
        <f>G3605&lt;2000</f>
        <v>1</v>
      </c>
    </row>
    <row r="3606" spans="1:11" x14ac:dyDescent="0.25">
      <c r="A3606" s="1">
        <v>20625</v>
      </c>
      <c r="B3606" s="1" t="s">
        <v>5</v>
      </c>
      <c r="C3606">
        <v>3688.0435576676991</v>
      </c>
      <c r="D3606">
        <v>120.2036534530698</v>
      </c>
      <c r="E3606" t="s">
        <v>3664</v>
      </c>
      <c r="F3606" s="2">
        <v>44376.436331018522</v>
      </c>
      <c r="G3606" s="8">
        <v>238.39748014959511</v>
      </c>
      <c r="H3606" s="7">
        <f>LN(G3606)</f>
        <v>5.473939365293031</v>
      </c>
      <c r="I3606" s="7">
        <f>+(H3606-$O$10)/_xlfn.STDEV.S($H$2:$H$6885)</f>
        <v>-8.5521854565389521E-2</v>
      </c>
      <c r="J3606" s="7">
        <f>($O$9-H3606)/($O$9-$O$2)</f>
        <v>0.50749008126943285</v>
      </c>
      <c r="K3606" t="b">
        <f>G3606&lt;2000</f>
        <v>1</v>
      </c>
    </row>
    <row r="3607" spans="1:11" x14ac:dyDescent="0.25">
      <c r="A3607" s="1">
        <v>3139</v>
      </c>
      <c r="B3607" s="1" t="s">
        <v>5</v>
      </c>
      <c r="C3607">
        <v>3571.3175342879331</v>
      </c>
      <c r="D3607">
        <v>193.22227499269729</v>
      </c>
      <c r="E3607" t="s">
        <v>1602</v>
      </c>
      <c r="F3607" s="2">
        <v>44264.635891203703</v>
      </c>
      <c r="G3607" s="8">
        <v>238.3936057148801</v>
      </c>
      <c r="H3607" s="7">
        <f>LN(G3607)</f>
        <v>5.473923113165716</v>
      </c>
      <c r="I3607" s="7">
        <f>+(H3607-$O$10)/_xlfn.STDEV.S($H$2:$H$6885)</f>
        <v>-8.5533631271736077E-2</v>
      </c>
      <c r="J3607" s="7">
        <f>($O$9-H3607)/($O$9-$O$2)</f>
        <v>0.50749186655407363</v>
      </c>
      <c r="K3607" t="b">
        <f>G3607&lt;2000</f>
        <v>1</v>
      </c>
    </row>
    <row r="3608" spans="1:11" x14ac:dyDescent="0.25">
      <c r="A3608" s="1">
        <v>4304</v>
      </c>
      <c r="B3608" s="1" t="s">
        <v>1741</v>
      </c>
      <c r="C3608">
        <v>1839.0092145737001</v>
      </c>
      <c r="D3608">
        <v>101.81078358294801</v>
      </c>
      <c r="E3608" t="s">
        <v>4389</v>
      </c>
      <c r="F3608" s="2">
        <v>44404.588483796288</v>
      </c>
      <c r="G3608" s="8">
        <v>238.3846808033131</v>
      </c>
      <c r="H3608" s="7">
        <f>LN(G3608)</f>
        <v>5.4738856747511724</v>
      </c>
      <c r="I3608" s="7">
        <f>+(H3608-$O$10)/_xlfn.STDEV.S($H$2:$H$6885)</f>
        <v>-8.5560760102664765E-2</v>
      </c>
      <c r="J3608" s="7">
        <f>($O$9-H3608)/($O$9-$O$2)</f>
        <v>0.50749597913731692</v>
      </c>
      <c r="K3608" t="b">
        <f>G3608&lt;2000</f>
        <v>1</v>
      </c>
    </row>
    <row r="3609" spans="1:11" x14ac:dyDescent="0.25">
      <c r="A3609" s="1">
        <v>9213</v>
      </c>
      <c r="B3609" s="1" t="s">
        <v>5</v>
      </c>
      <c r="C3609">
        <v>3116.206874818718</v>
      </c>
      <c r="D3609">
        <v>211.45918537081619</v>
      </c>
      <c r="E3609" t="s">
        <v>1268</v>
      </c>
      <c r="F3609" s="2">
        <v>44236.467222222222</v>
      </c>
      <c r="G3609" s="8">
        <v>238.21225733109279</v>
      </c>
      <c r="H3609" s="7">
        <f>LN(G3609)</f>
        <v>5.4731621137462785</v>
      </c>
      <c r="I3609" s="7">
        <f>+(H3609-$O$10)/_xlfn.STDEV.S($H$2:$H$6885)</f>
        <v>-8.6085070878311534E-2</v>
      </c>
      <c r="J3609" s="7">
        <f>($O$9-H3609)/($O$9-$O$2)</f>
        <v>0.50757546179972346</v>
      </c>
      <c r="K3609" t="b">
        <f>G3609&lt;2000</f>
        <v>1</v>
      </c>
    </row>
    <row r="3610" spans="1:11" x14ac:dyDescent="0.25">
      <c r="A3610" s="1">
        <v>17176</v>
      </c>
      <c r="B3610" s="1" t="s">
        <v>5</v>
      </c>
      <c r="C3610">
        <v>2106.504208424486</v>
      </c>
      <c r="D3610">
        <v>144.52991009383891</v>
      </c>
      <c r="E3610" t="s">
        <v>2731</v>
      </c>
      <c r="F3610" s="2">
        <v>44338.447129629632</v>
      </c>
      <c r="G3610" s="8">
        <v>237.59827303048451</v>
      </c>
      <c r="H3610" s="7">
        <f>LN(G3610)</f>
        <v>5.470581319071858</v>
      </c>
      <c r="I3610" s="7">
        <f>+(H3610-$O$10)/_xlfn.STDEV.S($H$2:$H$6885)</f>
        <v>-8.7955180583475748E-2</v>
      </c>
      <c r="J3610" s="7">
        <f>($O$9-H3610)/($O$9-$O$2)</f>
        <v>0.5078589602614425</v>
      </c>
      <c r="K3610" t="b">
        <f>G3610&lt;2000</f>
        <v>1</v>
      </c>
    </row>
    <row r="3611" spans="1:11" x14ac:dyDescent="0.25">
      <c r="A3611" s="1">
        <v>4181</v>
      </c>
      <c r="B3611" s="1" t="s">
        <v>5</v>
      </c>
      <c r="C3611">
        <v>4042.1896334419198</v>
      </c>
      <c r="D3611">
        <v>250.53024356082361</v>
      </c>
      <c r="E3611" t="s">
        <v>350</v>
      </c>
      <c r="F3611" s="2">
        <v>44175.60665509259</v>
      </c>
      <c r="G3611" s="8">
        <v>237.59699013607661</v>
      </c>
      <c r="H3611" s="7">
        <f>LN(G3611)</f>
        <v>5.4705759196307975</v>
      </c>
      <c r="I3611" s="7">
        <f>+(H3611-$O$10)/_xlfn.STDEV.S($H$2:$H$6885)</f>
        <v>-8.7959093156308357E-2</v>
      </c>
      <c r="J3611" s="7">
        <f>($O$9-H3611)/($O$9-$O$2)</f>
        <v>0.50785955338620747</v>
      </c>
      <c r="K3611" t="b">
        <f>G3611&lt;2000</f>
        <v>1</v>
      </c>
    </row>
    <row r="3612" spans="1:11" x14ac:dyDescent="0.25">
      <c r="A3612" s="1">
        <v>321</v>
      </c>
      <c r="B3612" s="1" t="s">
        <v>42</v>
      </c>
      <c r="C3612">
        <v>3916.865632569567</v>
      </c>
      <c r="D3612">
        <v>216.07505961276269</v>
      </c>
      <c r="E3612" t="s">
        <v>1185</v>
      </c>
      <c r="F3612" s="2">
        <v>44228.451539351852</v>
      </c>
      <c r="G3612" s="8">
        <v>237.53567902512671</v>
      </c>
      <c r="H3612" s="7">
        <f>LN(G3612)</f>
        <v>5.4703178396658965</v>
      </c>
      <c r="I3612" s="7">
        <f>+(H3612-$O$10)/_xlfn.STDEV.S($H$2:$H$6885)</f>
        <v>-8.8146104487296248E-2</v>
      </c>
      <c r="J3612" s="7">
        <f>($O$9-H3612)/($O$9-$O$2)</f>
        <v>0.50788790328702493</v>
      </c>
      <c r="K3612" t="b">
        <f>G3612&lt;2000</f>
        <v>1</v>
      </c>
    </row>
    <row r="3613" spans="1:11" x14ac:dyDescent="0.25">
      <c r="A3613" s="1">
        <v>2211</v>
      </c>
      <c r="B3613" s="1" t="s">
        <v>5</v>
      </c>
      <c r="C3613">
        <v>7505.0284213279992</v>
      </c>
      <c r="D3613">
        <v>112.57542631992</v>
      </c>
      <c r="E3613" t="s">
        <v>3953</v>
      </c>
      <c r="F3613" s="2">
        <v>44387.451597222222</v>
      </c>
      <c r="G3613" s="8">
        <v>237.4826253648618</v>
      </c>
      <c r="H3613" s="7">
        <f>LN(G3613)</f>
        <v>5.4700944644401623</v>
      </c>
      <c r="I3613" s="7">
        <f>+(H3613-$O$10)/_xlfn.STDEV.S($H$2:$H$6885)</f>
        <v>-8.8307967878320334E-2</v>
      </c>
      <c r="J3613" s="7">
        <f>($O$9-H3613)/($O$9-$O$2)</f>
        <v>0.50791244089689735</v>
      </c>
      <c r="K3613" t="b">
        <f>G3613&lt;2000</f>
        <v>1</v>
      </c>
    </row>
    <row r="3614" spans="1:11" x14ac:dyDescent="0.25">
      <c r="A3614" s="1">
        <v>547</v>
      </c>
      <c r="B3614" s="1" t="s">
        <v>5</v>
      </c>
      <c r="C3614">
        <v>4356.6264868960361</v>
      </c>
      <c r="D3614">
        <v>228.28060040724509</v>
      </c>
      <c r="E3614" t="s">
        <v>939</v>
      </c>
      <c r="F3614" s="2">
        <v>44209.511817129627</v>
      </c>
      <c r="G3614" s="8">
        <v>237.41077306975089</v>
      </c>
      <c r="H3614" s="7">
        <f>LN(G3614)</f>
        <v>5.4697918605467581</v>
      </c>
      <c r="I3614" s="7">
        <f>+(H3614-$O$10)/_xlfn.STDEV.S($H$2:$H$6885)</f>
        <v>-8.8527242384535271E-2</v>
      </c>
      <c r="J3614" s="7">
        <f>($O$9-H3614)/($O$9-$O$2)</f>
        <v>0.50794568171963328</v>
      </c>
      <c r="K3614" t="b">
        <f>G3614&lt;2000</f>
        <v>1</v>
      </c>
    </row>
    <row r="3615" spans="1:11" x14ac:dyDescent="0.25">
      <c r="A3615" s="1">
        <v>26435</v>
      </c>
      <c r="B3615" s="1" t="s">
        <v>5</v>
      </c>
      <c r="C3615">
        <v>830.30855482239974</v>
      </c>
      <c r="D3615">
        <v>42.827450572022393</v>
      </c>
      <c r="E3615" t="s">
        <v>6352</v>
      </c>
      <c r="F3615" s="2">
        <v>44494.625023148154</v>
      </c>
      <c r="G3615" s="8">
        <v>237.38870468025391</v>
      </c>
      <c r="H3615" s="7">
        <f>LN(G3615)</f>
        <v>5.469698901769223</v>
      </c>
      <c r="I3615" s="7">
        <f>+(H3615-$O$10)/_xlfn.STDEV.S($H$2:$H$6885)</f>
        <v>-8.8594602687844817E-2</v>
      </c>
      <c r="J3615" s="7">
        <f>($O$9-H3615)/($O$9-$O$2)</f>
        <v>0.50795589317531231</v>
      </c>
      <c r="K3615" t="b">
        <f>G3615&lt;2000</f>
        <v>1</v>
      </c>
    </row>
    <row r="3616" spans="1:11" x14ac:dyDescent="0.25">
      <c r="A3616" s="1">
        <v>1164</v>
      </c>
      <c r="B3616" s="1" t="s">
        <v>1741</v>
      </c>
      <c r="C3616">
        <v>2536.2528036756289</v>
      </c>
      <c r="D3616">
        <v>140.4910471470252</v>
      </c>
      <c r="E3616" t="s">
        <v>2881</v>
      </c>
      <c r="F3616" s="2">
        <v>44344.449502314812</v>
      </c>
      <c r="G3616" s="8">
        <v>237.37593069235399</v>
      </c>
      <c r="H3616" s="7">
        <f>LN(G3616)</f>
        <v>5.4696450898929747</v>
      </c>
      <c r="I3616" s="7">
        <f>+(H3616-$O$10)/_xlfn.STDEV.S($H$2:$H$6885)</f>
        <v>-8.86335961471163E-2</v>
      </c>
      <c r="J3616" s="7">
        <f>($O$9-H3616)/($O$9-$O$2)</f>
        <v>0.50796180437169303</v>
      </c>
      <c r="K3616" t="b">
        <f>G3616&lt;2000</f>
        <v>1</v>
      </c>
    </row>
    <row r="3617" spans="1:11" x14ac:dyDescent="0.25">
      <c r="A3617" s="1">
        <v>1049</v>
      </c>
      <c r="B3617" s="1" t="s">
        <v>42</v>
      </c>
      <c r="C3617">
        <v>1323.143093163985</v>
      </c>
      <c r="D3617">
        <v>97.403772682079278</v>
      </c>
      <c r="E3617" t="s">
        <v>4522</v>
      </c>
      <c r="F3617" s="2">
        <v>44410.653634259259</v>
      </c>
      <c r="G3617" s="8">
        <v>237.29858656627891</v>
      </c>
      <c r="H3617" s="7">
        <f>LN(G3617)</f>
        <v>5.4693192071082555</v>
      </c>
      <c r="I3617" s="7">
        <f>+(H3617-$O$10)/_xlfn.STDEV.S($H$2:$H$6885)</f>
        <v>-8.886973913225564E-2</v>
      </c>
      <c r="J3617" s="7">
        <f>($O$9-H3617)/($O$9-$O$2)</f>
        <v>0.50799760236410374</v>
      </c>
      <c r="K3617" t="b">
        <f>G3617&lt;2000</f>
        <v>1</v>
      </c>
    </row>
    <row r="3618" spans="1:11" x14ac:dyDescent="0.25">
      <c r="A3618" s="1">
        <v>4466</v>
      </c>
      <c r="B3618" s="1" t="s">
        <v>42</v>
      </c>
      <c r="C3618">
        <v>1642.878374641107</v>
      </c>
      <c r="D3618">
        <v>115.5615744153443</v>
      </c>
      <c r="E3618" t="s">
        <v>3807</v>
      </c>
      <c r="F3618" s="2">
        <v>44382.657858796287</v>
      </c>
      <c r="G3618" s="8">
        <v>237.2099545156872</v>
      </c>
      <c r="H3618" s="7">
        <f>LN(G3618)</f>
        <v>5.4689456330038979</v>
      </c>
      <c r="I3618" s="7">
        <f>+(H3618-$O$10)/_xlfn.STDEV.S($H$2:$H$6885)</f>
        <v>-8.9140440465097615E-2</v>
      </c>
      <c r="J3618" s="7">
        <f>($O$9-H3618)/($O$9-$O$2)</f>
        <v>0.50803863921409931</v>
      </c>
      <c r="K3618" t="b">
        <f>G3618&lt;2000</f>
        <v>1</v>
      </c>
    </row>
    <row r="3619" spans="1:11" x14ac:dyDescent="0.25">
      <c r="A3619" s="1">
        <v>7313</v>
      </c>
      <c r="B3619" s="1" t="s">
        <v>5</v>
      </c>
      <c r="C3619">
        <v>2708.6565172554392</v>
      </c>
      <c r="D3619">
        <v>223.98533266315039</v>
      </c>
      <c r="E3619" t="s">
        <v>1019</v>
      </c>
      <c r="F3619" s="2">
        <v>44215.684745370367</v>
      </c>
      <c r="G3619" s="8">
        <v>237.1142070009322</v>
      </c>
      <c r="H3619" s="7">
        <f>LN(G3619)</f>
        <v>5.4685419111452038</v>
      </c>
      <c r="I3619" s="7">
        <f>+(H3619-$O$10)/_xlfn.STDEV.S($H$2:$H$6885)</f>
        <v>-8.9432987630361852E-2</v>
      </c>
      <c r="J3619" s="7">
        <f>($O$9-H3619)/($O$9-$O$2)</f>
        <v>0.50808298777349326</v>
      </c>
      <c r="K3619" t="b">
        <f>G3619&lt;2000</f>
        <v>1</v>
      </c>
    </row>
    <row r="3620" spans="1:11" x14ac:dyDescent="0.25">
      <c r="A3620" s="1">
        <v>2687</v>
      </c>
      <c r="B3620" s="1" t="s">
        <v>1741</v>
      </c>
      <c r="C3620">
        <v>1100.4490000000001</v>
      </c>
      <c r="D3620">
        <v>104.35783000000001</v>
      </c>
      <c r="E3620" t="s">
        <v>4272</v>
      </c>
      <c r="F3620" s="2">
        <v>44399.746076388888</v>
      </c>
      <c r="G3620" s="8">
        <v>236.98677483294779</v>
      </c>
      <c r="H3620" s="7">
        <f>LN(G3620)</f>
        <v>5.4680043371854943</v>
      </c>
      <c r="I3620" s="7">
        <f>+(H3620-$O$10)/_xlfn.STDEV.S($H$2:$H$6885)</f>
        <v>-8.9822527445078848E-2</v>
      </c>
      <c r="J3620" s="7">
        <f>($O$9-H3620)/($O$9-$O$2)</f>
        <v>0.50814203989110196</v>
      </c>
      <c r="K3620" t="b">
        <f>G3620&lt;2000</f>
        <v>1</v>
      </c>
    </row>
    <row r="3621" spans="1:11" x14ac:dyDescent="0.25">
      <c r="A3621" s="1">
        <v>2342</v>
      </c>
      <c r="B3621" s="1" t="s">
        <v>42</v>
      </c>
      <c r="C3621">
        <v>1911.8964100937369</v>
      </c>
      <c r="D3621">
        <v>142.22080638790791</v>
      </c>
      <c r="E3621" t="s">
        <v>2776</v>
      </c>
      <c r="F3621" s="2">
        <v>44341.418402777781</v>
      </c>
      <c r="G3621" s="8">
        <v>236.97353247523131</v>
      </c>
      <c r="H3621" s="7">
        <f>LN(G3621)</f>
        <v>5.4679484575790562</v>
      </c>
      <c r="I3621" s="7">
        <f>+(H3621-$O$10)/_xlfn.STDEV.S($H$2:$H$6885)</f>
        <v>-8.9863019234432073E-2</v>
      </c>
      <c r="J3621" s="7">
        <f>($O$9-H3621)/($O$9-$O$2)</f>
        <v>0.5081481782261752</v>
      </c>
      <c r="K3621" t="b">
        <f>G3621&lt;2000</f>
        <v>1</v>
      </c>
    </row>
    <row r="3622" spans="1:11" x14ac:dyDescent="0.25">
      <c r="A3622" s="1">
        <v>31371</v>
      </c>
      <c r="B3622" s="1" t="s">
        <v>5</v>
      </c>
      <c r="C3622">
        <v>2055.1199588976001</v>
      </c>
      <c r="D3622">
        <v>83.613798327723998</v>
      </c>
      <c r="E3622" t="s">
        <v>4992</v>
      </c>
      <c r="F3622" s="2">
        <v>44431.569074074083</v>
      </c>
      <c r="G3622" s="8">
        <v>236.75449674698339</v>
      </c>
      <c r="H3622" s="7">
        <f>LN(G3622)</f>
        <v>5.4670237255372713</v>
      </c>
      <c r="I3622" s="7">
        <f>+(H3622-$O$10)/_xlfn.STDEV.S($H$2:$H$6885)</f>
        <v>-9.0533103679025298E-2</v>
      </c>
      <c r="J3622" s="7">
        <f>($O$9-H3622)/($O$9-$O$2)</f>
        <v>0.50824975938408234</v>
      </c>
      <c r="K3622" t="b">
        <f>G3622&lt;2000</f>
        <v>1</v>
      </c>
    </row>
    <row r="3623" spans="1:11" x14ac:dyDescent="0.25">
      <c r="A3623" s="1">
        <v>1342</v>
      </c>
      <c r="B3623" s="1" t="s">
        <v>42</v>
      </c>
      <c r="C3623">
        <v>4092.42</v>
      </c>
      <c r="D3623">
        <v>182.2671</v>
      </c>
      <c r="E3623" t="s">
        <v>1765</v>
      </c>
      <c r="F3623" s="2">
        <v>44279.4221875</v>
      </c>
      <c r="G3623" s="8">
        <v>236.70822659969559</v>
      </c>
      <c r="H3623" s="7">
        <f>LN(G3623)</f>
        <v>5.4668282713012628</v>
      </c>
      <c r="I3623" s="7">
        <f>+(H3623-$O$10)/_xlfn.STDEV.S($H$2:$H$6885)</f>
        <v>-9.0674734808110419E-2</v>
      </c>
      <c r="J3623" s="7">
        <f>($O$9-H3623)/($O$9-$O$2)</f>
        <v>0.50827122989306706</v>
      </c>
      <c r="K3623" t="b">
        <f>G3623&lt;2000</f>
        <v>1</v>
      </c>
    </row>
    <row r="3624" spans="1:11" x14ac:dyDescent="0.25">
      <c r="A3624" s="1">
        <v>5268</v>
      </c>
      <c r="B3624" s="1" t="s">
        <v>5</v>
      </c>
      <c r="C3624">
        <v>4024.3538943904632</v>
      </c>
      <c r="D3624">
        <v>243.6162133137679</v>
      </c>
      <c r="E3624" t="s">
        <v>636</v>
      </c>
      <c r="F3624" s="2">
        <v>44184.386319444442</v>
      </c>
      <c r="G3624" s="8">
        <v>236.43343656743389</v>
      </c>
      <c r="H3624" s="7">
        <f>LN(G3624)</f>
        <v>5.465666716170742</v>
      </c>
      <c r="I3624" s="7">
        <f>+(H3624-$O$10)/_xlfn.STDEV.S($H$2:$H$6885)</f>
        <v>-9.1516427308564019E-2</v>
      </c>
      <c r="J3624" s="7">
        <f>($O$9-H3624)/($O$9-$O$2)</f>
        <v>0.50839882589904484</v>
      </c>
      <c r="K3624" t="b">
        <f>G3624&lt;2000</f>
        <v>1</v>
      </c>
    </row>
    <row r="3625" spans="1:11" x14ac:dyDescent="0.25">
      <c r="A3625" s="1">
        <v>3809</v>
      </c>
      <c r="B3625" s="1" t="s">
        <v>42</v>
      </c>
      <c r="C3625">
        <v>2207.6357318005121</v>
      </c>
      <c r="D3625">
        <v>115.0865638604954</v>
      </c>
      <c r="E3625" t="s">
        <v>3810</v>
      </c>
      <c r="F3625" s="2">
        <v>44382.77553240741</v>
      </c>
      <c r="G3625" s="8">
        <v>236.3913500701583</v>
      </c>
      <c r="H3625" s="7">
        <f>LN(G3625)</f>
        <v>5.4654886946347476</v>
      </c>
      <c r="I3625" s="7">
        <f>+(H3625-$O$10)/_xlfn.STDEV.S($H$2:$H$6885)</f>
        <v>-9.1645426258186377E-2</v>
      </c>
      <c r="J3625" s="7">
        <f>($O$9-H3625)/($O$9-$O$2)</f>
        <v>0.5084183814383163</v>
      </c>
      <c r="K3625" t="b">
        <f>G3625&lt;2000</f>
        <v>1</v>
      </c>
    </row>
    <row r="3626" spans="1:11" x14ac:dyDescent="0.25">
      <c r="A3626" s="1">
        <v>6253</v>
      </c>
      <c r="B3626" s="1" t="s">
        <v>1741</v>
      </c>
      <c r="C3626">
        <v>876.42922222222251</v>
      </c>
      <c r="D3626">
        <v>54.022666666666652</v>
      </c>
      <c r="E3626" t="s">
        <v>6048</v>
      </c>
      <c r="F3626" s="2">
        <v>44476.989918981482</v>
      </c>
      <c r="G3626" s="8">
        <v>236.18943942418721</v>
      </c>
      <c r="H3626" s="7">
        <f>LN(G3626)</f>
        <v>5.4646341924512249</v>
      </c>
      <c r="I3626" s="7">
        <f>+(H3626-$O$10)/_xlfn.STDEV.S($H$2:$H$6885)</f>
        <v>-9.2264620354612747E-2</v>
      </c>
      <c r="J3626" s="7">
        <f>($O$9-H3626)/($O$9-$O$2)</f>
        <v>0.5085122478961811</v>
      </c>
      <c r="K3626" t="b">
        <f>G3626&lt;2000</f>
        <v>1</v>
      </c>
    </row>
    <row r="3627" spans="1:11" x14ac:dyDescent="0.25">
      <c r="A3627" s="1">
        <v>21747</v>
      </c>
      <c r="B3627" s="1" t="s">
        <v>5</v>
      </c>
      <c r="C3627">
        <v>2558.053205981792</v>
      </c>
      <c r="D3627">
        <v>141.5979125966131</v>
      </c>
      <c r="E3627" t="s">
        <v>2794</v>
      </c>
      <c r="F3627" s="2">
        <v>44341.613634259258</v>
      </c>
      <c r="G3627" s="8">
        <v>236.1461063379185</v>
      </c>
      <c r="H3627" s="7">
        <f>LN(G3627)</f>
        <v>5.4644507081177718</v>
      </c>
      <c r="I3627" s="7">
        <f>+(H3627-$O$10)/_xlfn.STDEV.S($H$2:$H$6885)</f>
        <v>-9.2397577786731355E-2</v>
      </c>
      <c r="J3627" s="7">
        <f>($O$9-H3627)/($O$9-$O$2)</f>
        <v>0.50853240351987294</v>
      </c>
      <c r="K3627" t="b">
        <f>G3627&lt;2000</f>
        <v>1</v>
      </c>
    </row>
    <row r="3628" spans="1:11" x14ac:dyDescent="0.25">
      <c r="A3628" s="1">
        <v>16409</v>
      </c>
      <c r="B3628" s="1" t="s">
        <v>5</v>
      </c>
      <c r="C3628">
        <v>6413.7284431540002</v>
      </c>
      <c r="D3628">
        <v>135.14166872573799</v>
      </c>
      <c r="E3628" t="s">
        <v>3054</v>
      </c>
      <c r="F3628" s="2">
        <v>44351.491736111107</v>
      </c>
      <c r="G3628" s="8">
        <v>236.03196446573401</v>
      </c>
      <c r="H3628" s="7">
        <f>LN(G3628)</f>
        <v>5.4639672385054974</v>
      </c>
      <c r="I3628" s="7">
        <f>+(H3628-$O$10)/_xlfn.STDEV.S($H$2:$H$6885)</f>
        <v>-9.2747912210088532E-2</v>
      </c>
      <c r="J3628" s="7">
        <f>($O$9-H3628)/($O$9-$O$2)</f>
        <v>0.50858551231334892</v>
      </c>
      <c r="K3628" t="b">
        <f>G3628&lt;2000</f>
        <v>1</v>
      </c>
    </row>
    <row r="3629" spans="1:11" x14ac:dyDescent="0.25">
      <c r="A3629" s="1">
        <v>2948</v>
      </c>
      <c r="B3629" s="1" t="s">
        <v>42</v>
      </c>
      <c r="C3629">
        <v>1859.6904413609991</v>
      </c>
      <c r="D3629">
        <v>106.31653392984499</v>
      </c>
      <c r="E3629" t="s">
        <v>4161</v>
      </c>
      <c r="F3629" s="2">
        <v>44395.842824074083</v>
      </c>
      <c r="G3629" s="8">
        <v>235.7106430333148</v>
      </c>
      <c r="H3629" s="7">
        <f>LN(G3629)</f>
        <v>5.4626049639218435</v>
      </c>
      <c r="I3629" s="7">
        <f>+(H3629-$O$10)/_xlfn.STDEV.S($H$2:$H$6885)</f>
        <v>-9.3735051150369286E-2</v>
      </c>
      <c r="J3629" s="7">
        <f>($O$9-H3629)/($O$9-$O$2)</f>
        <v>0.50873515720867235</v>
      </c>
      <c r="K3629" t="b">
        <f>G3629&lt;2000</f>
        <v>1</v>
      </c>
    </row>
    <row r="3630" spans="1:11" x14ac:dyDescent="0.25">
      <c r="A3630" s="1">
        <v>8759</v>
      </c>
      <c r="B3630" s="1" t="s">
        <v>5</v>
      </c>
      <c r="C3630">
        <v>6141.9901685887644</v>
      </c>
      <c r="D3630">
        <v>230.9590552093903</v>
      </c>
      <c r="E3630" t="s">
        <v>868</v>
      </c>
      <c r="F3630" s="2">
        <v>44202.760358796288</v>
      </c>
      <c r="G3630" s="8">
        <v>235.6629187120883</v>
      </c>
      <c r="H3630" s="7">
        <f>LN(G3630)</f>
        <v>5.4624024734757821</v>
      </c>
      <c r="I3630" s="7">
        <f>+(H3630-$O$10)/_xlfn.STDEV.S($H$2:$H$6885)</f>
        <v>-9.3881780896883274E-2</v>
      </c>
      <c r="J3630" s="7">
        <f>($O$9-H3630)/($O$9-$O$2)</f>
        <v>0.50875740064033326</v>
      </c>
      <c r="K3630" t="b">
        <f>G3630&lt;2000</f>
        <v>1</v>
      </c>
    </row>
    <row r="3631" spans="1:11" x14ac:dyDescent="0.25">
      <c r="A3631" s="1">
        <v>4146</v>
      </c>
      <c r="B3631" s="1" t="s">
        <v>5</v>
      </c>
      <c r="C3631">
        <v>2737.132153677162</v>
      </c>
      <c r="D3631">
        <v>210.46671520181209</v>
      </c>
      <c r="E3631" t="s">
        <v>1255</v>
      </c>
      <c r="F3631" s="2">
        <v>44233.721724537027</v>
      </c>
      <c r="G3631" s="8">
        <v>235.10207246227299</v>
      </c>
      <c r="H3631" s="7">
        <f>LN(G3631)</f>
        <v>5.4600197707444007</v>
      </c>
      <c r="I3631" s="7">
        <f>+(H3631-$O$10)/_xlfn.STDEV.S($H$2:$H$6885)</f>
        <v>-9.5608348123111073E-2</v>
      </c>
      <c r="J3631" s="7">
        <f>($O$9-H3631)/($O$9-$O$2)</f>
        <v>0.50901913884282401</v>
      </c>
      <c r="K3631" t="b">
        <f>G3631&lt;2000</f>
        <v>1</v>
      </c>
    </row>
    <row r="3632" spans="1:11" x14ac:dyDescent="0.25">
      <c r="A3632" s="1">
        <v>24985</v>
      </c>
      <c r="B3632" s="1" t="s">
        <v>5</v>
      </c>
      <c r="C3632">
        <v>1278.286753125122</v>
      </c>
      <c r="D3632">
        <v>101.4616033249679</v>
      </c>
      <c r="E3632" t="s">
        <v>4338</v>
      </c>
      <c r="F3632" s="2">
        <v>44402.796168981477</v>
      </c>
      <c r="G3632" s="8">
        <v>234.86669745254181</v>
      </c>
      <c r="H3632" s="7">
        <f>LN(G3632)</f>
        <v>5.4590181083171139</v>
      </c>
      <c r="I3632" s="7">
        <f>+(H3632-$O$10)/_xlfn.STDEV.S($H$2:$H$6885)</f>
        <v>-9.6334178288964178E-2</v>
      </c>
      <c r="J3632" s="7">
        <f>($O$9-H3632)/($O$9-$O$2)</f>
        <v>0.50912917074893116</v>
      </c>
      <c r="K3632" t="b">
        <f>G3632&lt;2000</f>
        <v>1</v>
      </c>
    </row>
    <row r="3633" spans="1:11" x14ac:dyDescent="0.25">
      <c r="A3633" s="1">
        <v>34095</v>
      </c>
      <c r="B3633" s="1" t="s">
        <v>5</v>
      </c>
      <c r="C3633">
        <v>2457.7113794172001</v>
      </c>
      <c r="D3633">
        <v>71.312355716609986</v>
      </c>
      <c r="E3633" t="s">
        <v>5477</v>
      </c>
      <c r="F3633" s="2">
        <v>44449.54346064815</v>
      </c>
      <c r="G3633" s="8">
        <v>234.64049102896419</v>
      </c>
      <c r="H3633" s="7">
        <f>LN(G3633)</f>
        <v>5.4580545173577839</v>
      </c>
      <c r="I3633" s="7">
        <f>+(H3633-$O$10)/_xlfn.STDEV.S($H$2:$H$6885)</f>
        <v>-9.70324208972244E-2</v>
      </c>
      <c r="J3633" s="7">
        <f>($O$9-H3633)/($O$9-$O$2)</f>
        <v>0.5092350205313273</v>
      </c>
      <c r="K3633" t="b">
        <f>G3633&lt;2000</f>
        <v>1</v>
      </c>
    </row>
    <row r="3634" spans="1:11" x14ac:dyDescent="0.25">
      <c r="A3634" s="1">
        <v>877</v>
      </c>
      <c r="B3634" s="1" t="s">
        <v>5</v>
      </c>
      <c r="C3634">
        <v>900.12273049677901</v>
      </c>
      <c r="D3634">
        <v>61.671597354898957</v>
      </c>
      <c r="E3634" t="s">
        <v>5809</v>
      </c>
      <c r="F3634" s="2">
        <v>44464.41642361111</v>
      </c>
      <c r="G3634" s="8">
        <v>234.33778505858609</v>
      </c>
      <c r="H3634" s="7">
        <f>LN(G3634)</f>
        <v>5.456763600367168</v>
      </c>
      <c r="I3634" s="7">
        <f>+(H3634-$O$10)/_xlfn.STDEV.S($H$2:$H$6885)</f>
        <v>-9.7967852303930264E-2</v>
      </c>
      <c r="J3634" s="7">
        <f>($O$9-H3634)/($O$9-$O$2)</f>
        <v>0.50937682684574426</v>
      </c>
      <c r="K3634" t="b">
        <f>G3634&lt;2000</f>
        <v>1</v>
      </c>
    </row>
    <row r="3635" spans="1:11" x14ac:dyDescent="0.25">
      <c r="A3635" s="1">
        <v>23965</v>
      </c>
      <c r="B3635" s="1" t="s">
        <v>5</v>
      </c>
      <c r="C3635">
        <v>1026.6436937528399</v>
      </c>
      <c r="D3635">
        <v>62.90227874195439</v>
      </c>
      <c r="E3635" t="s">
        <v>5758</v>
      </c>
      <c r="F3635" s="2">
        <v>44462.39770833333</v>
      </c>
      <c r="G3635" s="8">
        <v>234.09448121145559</v>
      </c>
      <c r="H3635" s="7">
        <f>LN(G3635)</f>
        <v>5.4557247997271228</v>
      </c>
      <c r="I3635" s="7">
        <f>+(H3635-$O$10)/_xlfn.STDEV.S($H$2:$H$6885)</f>
        <v>-9.8720593766834758E-2</v>
      </c>
      <c r="J3635" s="7">
        <f>($O$9-H3635)/($O$9-$O$2)</f>
        <v>0.50949093835814185</v>
      </c>
      <c r="K3635" t="b">
        <f>G3635&lt;2000</f>
        <v>1</v>
      </c>
    </row>
    <row r="3636" spans="1:11" x14ac:dyDescent="0.25">
      <c r="A3636" s="1">
        <v>3070</v>
      </c>
      <c r="B3636" s="1" t="s">
        <v>42</v>
      </c>
      <c r="C3636">
        <v>2602.3245007599999</v>
      </c>
      <c r="D3636">
        <v>125.4912490646</v>
      </c>
      <c r="E3636" t="s">
        <v>3347</v>
      </c>
      <c r="F3636" s="2">
        <v>44364.773414351846</v>
      </c>
      <c r="G3636" s="8">
        <v>234.05189488840821</v>
      </c>
      <c r="H3636" s="7">
        <f>LN(G3636)</f>
        <v>5.455542863797084</v>
      </c>
      <c r="I3636" s="7">
        <f>+(H3636-$O$10)/_xlfn.STDEV.S($H$2:$H$6885)</f>
        <v>-9.8852429186310736E-2</v>
      </c>
      <c r="J3636" s="7">
        <f>($O$9-H3636)/($O$9-$O$2)</f>
        <v>0.50951092389081853</v>
      </c>
      <c r="K3636" t="b">
        <f>G3636&lt;2000</f>
        <v>1</v>
      </c>
    </row>
    <row r="3637" spans="1:11" x14ac:dyDescent="0.25">
      <c r="A3637" s="1">
        <v>2183</v>
      </c>
      <c r="B3637" s="1" t="s">
        <v>42</v>
      </c>
      <c r="C3637">
        <v>2533.2421453421371</v>
      </c>
      <c r="D3637">
        <v>152.59150981084551</v>
      </c>
      <c r="E3637" t="s">
        <v>2420</v>
      </c>
      <c r="F3637" s="2">
        <v>44322.498194444437</v>
      </c>
      <c r="G3637" s="8">
        <v>234.0392880691449</v>
      </c>
      <c r="H3637" s="7">
        <f>LN(G3637)</f>
        <v>5.4554889989958433</v>
      </c>
      <c r="I3637" s="7">
        <f>+(H3637-$O$10)/_xlfn.STDEV.S($H$2:$H$6885)</f>
        <v>-9.8891460996382796E-2</v>
      </c>
      <c r="J3637" s="7">
        <f>($O$9-H3637)/($O$9-$O$2)</f>
        <v>0.50951684090097193</v>
      </c>
      <c r="K3637" t="b">
        <f>G3637&lt;2000</f>
        <v>1</v>
      </c>
    </row>
    <row r="3638" spans="1:11" x14ac:dyDescent="0.25">
      <c r="A3638" s="1">
        <v>1210</v>
      </c>
      <c r="B3638" s="1" t="s">
        <v>42</v>
      </c>
      <c r="C3638">
        <v>2491.5042702468731</v>
      </c>
      <c r="D3638">
        <v>134.23387807245581</v>
      </c>
      <c r="E3638" t="s">
        <v>3040</v>
      </c>
      <c r="F3638" s="2">
        <v>44350.659236111111</v>
      </c>
      <c r="G3638" s="8">
        <v>233.51623154188471</v>
      </c>
      <c r="H3638" s="7">
        <f>LN(G3638)</f>
        <v>5.4532515887909661</v>
      </c>
      <c r="I3638" s="7">
        <f>+(H3638-$O$10)/_xlfn.STDEV.S($H$2:$H$6885)</f>
        <v>-0.10051274554879062</v>
      </c>
      <c r="J3638" s="7">
        <f>($O$9-H3638)/($O$9-$O$2)</f>
        <v>0.50976261882263474</v>
      </c>
      <c r="K3638" t="b">
        <f>G3638&lt;2000</f>
        <v>1</v>
      </c>
    </row>
    <row r="3639" spans="1:11" x14ac:dyDescent="0.25">
      <c r="A3639" s="1">
        <v>9178</v>
      </c>
      <c r="B3639" s="1" t="s">
        <v>5</v>
      </c>
      <c r="C3639">
        <v>4418.6077814921273</v>
      </c>
      <c r="D3639">
        <v>249.9011291228345</v>
      </c>
      <c r="E3639" t="s">
        <v>152</v>
      </c>
      <c r="F3639" s="2">
        <v>44169.551516203697</v>
      </c>
      <c r="G3639" s="8">
        <v>233.32937769770359</v>
      </c>
      <c r="H3639" s="7">
        <f>LN(G3639)</f>
        <v>5.4524510935074684</v>
      </c>
      <c r="I3639" s="7">
        <f>+(H3639-$O$10)/_xlfn.STDEV.S($H$2:$H$6885)</f>
        <v>-0.10109280486673825</v>
      </c>
      <c r="J3639" s="7">
        <f>($O$9-H3639)/($O$9-$O$2)</f>
        <v>0.50985055266089552</v>
      </c>
      <c r="K3639" t="b">
        <f>G3639&lt;2000</f>
        <v>1</v>
      </c>
    </row>
    <row r="3640" spans="1:11" x14ac:dyDescent="0.25">
      <c r="A3640" s="1">
        <v>691</v>
      </c>
      <c r="B3640" s="1" t="s">
        <v>42</v>
      </c>
      <c r="C3640">
        <v>2172.7124950635712</v>
      </c>
      <c r="D3640">
        <v>122.73568075242861</v>
      </c>
      <c r="E3640" t="s">
        <v>3414</v>
      </c>
      <c r="F3640" s="2">
        <v>44368.39770833333</v>
      </c>
      <c r="G3640" s="8">
        <v>233.23186231255571</v>
      </c>
      <c r="H3640" s="7">
        <f>LN(G3640)</f>
        <v>5.4520330759860567</v>
      </c>
      <c r="I3640" s="7">
        <f>+(H3640-$O$10)/_xlfn.STDEV.S($H$2:$H$6885)</f>
        <v>-0.10139571103415593</v>
      </c>
      <c r="J3640" s="7">
        <f>($O$9-H3640)/($O$9-$O$2)</f>
        <v>0.50989647158868412</v>
      </c>
      <c r="K3640" t="b">
        <f>G3640&lt;2000</f>
        <v>1</v>
      </c>
    </row>
    <row r="3641" spans="1:11" x14ac:dyDescent="0.25">
      <c r="A3641" s="1">
        <v>2017</v>
      </c>
      <c r="B3641" s="1" t="s">
        <v>1741</v>
      </c>
      <c r="C3641">
        <v>1818.4572892102401</v>
      </c>
      <c r="D3641">
        <v>103.3490815684096</v>
      </c>
      <c r="E3641" t="s">
        <v>4218</v>
      </c>
      <c r="F3641" s="2">
        <v>44398.528773148151</v>
      </c>
      <c r="G3641" s="8">
        <v>232.931859053788</v>
      </c>
      <c r="H3641" s="7">
        <f>LN(G3641)</f>
        <v>5.4507459603808126</v>
      </c>
      <c r="I3641" s="7">
        <f>+(H3641-$O$10)/_xlfn.STDEV.S($H$2:$H$6885)</f>
        <v>-0.10232838785997732</v>
      </c>
      <c r="J3641" s="7">
        <f>($O$9-H3641)/($O$9-$O$2)</f>
        <v>0.51003786032361842</v>
      </c>
      <c r="K3641" t="b">
        <f>G3641&lt;2000</f>
        <v>1</v>
      </c>
    </row>
    <row r="3642" spans="1:11" x14ac:dyDescent="0.25">
      <c r="A3642" s="1">
        <v>23187</v>
      </c>
      <c r="B3642" s="1" t="s">
        <v>5</v>
      </c>
      <c r="C3642">
        <v>2896.3142277879988</v>
      </c>
      <c r="D3642">
        <v>122.24336755513259</v>
      </c>
      <c r="E3642" t="s">
        <v>3446</v>
      </c>
      <c r="F3642" s="2">
        <v>44368.851863425924</v>
      </c>
      <c r="G3642" s="8">
        <v>232.8468831554485</v>
      </c>
      <c r="H3642" s="7">
        <f>LN(G3642)</f>
        <v>5.450381083706195</v>
      </c>
      <c r="I3642" s="7">
        <f>+(H3642-$O$10)/_xlfn.STDEV.S($H$2:$H$6885)</f>
        <v>-0.1025927868131965</v>
      </c>
      <c r="J3642" s="7">
        <f>($O$9-H3642)/($O$9-$O$2)</f>
        <v>0.51007794176713517</v>
      </c>
      <c r="K3642" t="b">
        <f>G3642&lt;2000</f>
        <v>1</v>
      </c>
    </row>
    <row r="3643" spans="1:11" x14ac:dyDescent="0.25">
      <c r="A3643" s="1">
        <v>21148</v>
      </c>
      <c r="B3643" s="1" t="s">
        <v>5</v>
      </c>
      <c r="C3643">
        <v>1100.160714040785</v>
      </c>
      <c r="D3643">
        <v>122.2657720955516</v>
      </c>
      <c r="E3643" t="s">
        <v>3441</v>
      </c>
      <c r="F3643" s="2">
        <v>44368.787210648137</v>
      </c>
      <c r="G3643" s="8">
        <v>232.81100948927281</v>
      </c>
      <c r="H3643" s="7">
        <f>LN(G3643)</f>
        <v>5.4502270063596567</v>
      </c>
      <c r="I3643" s="7">
        <f>+(H3643-$O$10)/_xlfn.STDEV.S($H$2:$H$6885)</f>
        <v>-0.10270443519187733</v>
      </c>
      <c r="J3643" s="7">
        <f>($O$9-H3643)/($O$9-$O$2)</f>
        <v>0.5100948670542037</v>
      </c>
      <c r="K3643" t="b">
        <f>G3643&lt;2000</f>
        <v>1</v>
      </c>
    </row>
    <row r="3644" spans="1:11" x14ac:dyDescent="0.25">
      <c r="A3644" s="1">
        <v>11128</v>
      </c>
      <c r="B3644" s="1" t="s">
        <v>42</v>
      </c>
      <c r="C3644">
        <v>620.43308067500004</v>
      </c>
      <c r="D3644">
        <v>37.662265676250001</v>
      </c>
      <c r="E3644" t="s">
        <v>6475</v>
      </c>
      <c r="F3644" s="2">
        <v>44501.427627314813</v>
      </c>
      <c r="G3644" s="8">
        <v>232.8087970837442</v>
      </c>
      <c r="H3644" s="7">
        <f>LN(G3644)</f>
        <v>5.4502175033037412</v>
      </c>
      <c r="I3644" s="7">
        <f>+(H3644-$O$10)/_xlfn.STDEV.S($H$2:$H$6885)</f>
        <v>-0.10271132134879343</v>
      </c>
      <c r="J3644" s="7">
        <f>($O$9-H3644)/($O$9-$O$2)</f>
        <v>0.51009591095814555</v>
      </c>
      <c r="K3644" t="b">
        <f>G3644&lt;2000</f>
        <v>1</v>
      </c>
    </row>
    <row r="3645" spans="1:11" x14ac:dyDescent="0.25">
      <c r="A3645" s="1">
        <v>2148</v>
      </c>
      <c r="B3645" s="1" t="s">
        <v>5</v>
      </c>
      <c r="C3645">
        <v>7765.7198446856</v>
      </c>
      <c r="D3645">
        <v>248.55915360024539</v>
      </c>
      <c r="E3645" t="s">
        <v>183</v>
      </c>
      <c r="F3645" s="2">
        <v>44170.561307870368</v>
      </c>
      <c r="G3645" s="8">
        <v>232.67742043493959</v>
      </c>
      <c r="H3645" s="7">
        <f>LN(G3645)</f>
        <v>5.4496530326605797</v>
      </c>
      <c r="I3645" s="7">
        <f>+(H3645-$O$10)/_xlfn.STDEV.S($H$2:$H$6885)</f>
        <v>-0.10312035118697449</v>
      </c>
      <c r="J3645" s="7">
        <f>($O$9-H3645)/($O$9-$O$2)</f>
        <v>0.51015791765732543</v>
      </c>
      <c r="K3645" t="b">
        <f>G3645&lt;2000</f>
        <v>1</v>
      </c>
    </row>
    <row r="3646" spans="1:11" x14ac:dyDescent="0.25">
      <c r="A3646" s="1">
        <v>10882</v>
      </c>
      <c r="B3646" s="1" t="s">
        <v>42</v>
      </c>
      <c r="C3646">
        <v>546.05806307093837</v>
      </c>
      <c r="D3646">
        <v>33.07860194283753</v>
      </c>
      <c r="E3646" t="s">
        <v>6568</v>
      </c>
      <c r="F3646" s="2">
        <v>44508.51834490741</v>
      </c>
      <c r="G3646" s="8">
        <v>232.38044251422389</v>
      </c>
      <c r="H3646" s="7">
        <f>LN(G3646)</f>
        <v>5.4483758670227358</v>
      </c>
      <c r="I3646" s="7">
        <f>+(H3646-$O$10)/_xlfn.STDEV.S($H$2:$H$6885)</f>
        <v>-0.10404581801240892</v>
      </c>
      <c r="J3646" s="7">
        <f>($O$9-H3646)/($O$9-$O$2)</f>
        <v>0.51029821339540871</v>
      </c>
      <c r="K3646" t="b">
        <f>G3646&lt;2000</f>
        <v>1</v>
      </c>
    </row>
    <row r="3647" spans="1:11" x14ac:dyDescent="0.25">
      <c r="A3647" s="1">
        <v>10382</v>
      </c>
      <c r="B3647" s="1" t="s">
        <v>5</v>
      </c>
      <c r="C3647">
        <v>7412.1652803281186</v>
      </c>
      <c r="D3647">
        <v>237.9263495271872</v>
      </c>
      <c r="E3647" t="s">
        <v>660</v>
      </c>
      <c r="F3647" s="2">
        <v>44186.616736111107</v>
      </c>
      <c r="G3647" s="8">
        <v>232.28893654960549</v>
      </c>
      <c r="H3647" s="7">
        <f>LN(G3647)</f>
        <v>5.447982012940999</v>
      </c>
      <c r="I3647" s="7">
        <f>+(H3647-$O$10)/_xlfn.STDEV.S($H$2:$H$6885)</f>
        <v>-0.10433121473457932</v>
      </c>
      <c r="J3647" s="7">
        <f>($O$9-H3647)/($O$9-$O$2)</f>
        <v>0.51034147798651341</v>
      </c>
      <c r="K3647" t="b">
        <f>G3647&lt;2000</f>
        <v>1</v>
      </c>
    </row>
    <row r="3648" spans="1:11" x14ac:dyDescent="0.25">
      <c r="A3648" s="1">
        <v>6171</v>
      </c>
      <c r="B3648" s="1" t="s">
        <v>5</v>
      </c>
      <c r="C3648">
        <v>2285.714841706349</v>
      </c>
      <c r="D3648">
        <v>139.8667327021241</v>
      </c>
      <c r="E3648" t="s">
        <v>2765</v>
      </c>
      <c r="F3648" s="2">
        <v>44340.639999999999</v>
      </c>
      <c r="G3648" s="8">
        <v>232.225889113308</v>
      </c>
      <c r="H3648" s="7">
        <f>LN(G3648)</f>
        <v>5.447710557938052</v>
      </c>
      <c r="I3648" s="7">
        <f>+(H3648-$O$10)/_xlfn.STDEV.S($H$2:$H$6885)</f>
        <v>-0.10452791795958136</v>
      </c>
      <c r="J3648" s="7">
        <f>($O$9-H3648)/($O$9-$O$2)</f>
        <v>0.51037129712575924</v>
      </c>
      <c r="K3648" t="b">
        <f>G3648&lt;2000</f>
        <v>1</v>
      </c>
    </row>
    <row r="3649" spans="1:11" x14ac:dyDescent="0.25">
      <c r="A3649" s="1">
        <v>193</v>
      </c>
      <c r="B3649" s="1" t="s">
        <v>42</v>
      </c>
      <c r="C3649">
        <v>1536.8577981029889</v>
      </c>
      <c r="D3649">
        <v>76.828831023369048</v>
      </c>
      <c r="E3649" t="s">
        <v>5225</v>
      </c>
      <c r="F3649" s="2">
        <v>44439.620937500003</v>
      </c>
      <c r="G3649" s="8">
        <v>232.03642099952819</v>
      </c>
      <c r="H3649" s="7">
        <f>LN(G3649)</f>
        <v>5.446894346412062</v>
      </c>
      <c r="I3649" s="7">
        <f>+(H3649-$O$10)/_xlfn.STDEV.S($H$2:$H$6885)</f>
        <v>-0.10511936566805259</v>
      </c>
      <c r="J3649" s="7">
        <f>($O$9-H3649)/($O$9-$O$2)</f>
        <v>0.51046095738209385</v>
      </c>
      <c r="K3649" t="b">
        <f>G3649&lt;2000</f>
        <v>1</v>
      </c>
    </row>
    <row r="3650" spans="1:11" x14ac:dyDescent="0.25">
      <c r="A3650" s="1">
        <v>4140</v>
      </c>
      <c r="B3650" s="1" t="s">
        <v>5</v>
      </c>
      <c r="C3650">
        <v>5950.8984102634577</v>
      </c>
      <c r="D3650">
        <v>242.10427732218861</v>
      </c>
      <c r="E3650" t="s">
        <v>497</v>
      </c>
      <c r="F3650" s="2">
        <v>44179.603807870371</v>
      </c>
      <c r="G3650" s="8">
        <v>232.01566301402781</v>
      </c>
      <c r="H3650" s="7">
        <f>LN(G3650)</f>
        <v>5.4468048823789097</v>
      </c>
      <c r="I3650" s="7">
        <f>+(H3650-$O$10)/_xlfn.STDEV.S($H$2:$H$6885)</f>
        <v>-0.10518419359036645</v>
      </c>
      <c r="J3650" s="7">
        <f>($O$9-H3650)/($O$9-$O$2)</f>
        <v>0.51047078494258491</v>
      </c>
      <c r="K3650" t="b">
        <f>G3650&lt;2000</f>
        <v>1</v>
      </c>
    </row>
    <row r="3651" spans="1:11" x14ac:dyDescent="0.25">
      <c r="A3651" s="1">
        <v>11371</v>
      </c>
      <c r="B3651" s="1" t="s">
        <v>5</v>
      </c>
      <c r="C3651">
        <v>4020.5133481611588</v>
      </c>
      <c r="D3651">
        <v>249.67961929212171</v>
      </c>
      <c r="E3651" t="s">
        <v>113</v>
      </c>
      <c r="F3651" s="2">
        <v>44167.518530092602</v>
      </c>
      <c r="G3651" s="8">
        <v>231.91648176011529</v>
      </c>
      <c r="H3651" s="7">
        <f>LN(G3651)</f>
        <v>5.4463773144401895</v>
      </c>
      <c r="I3651" s="7">
        <f>+(H3651-$O$10)/_xlfn.STDEV.S($H$2:$H$6885)</f>
        <v>-0.10549402023397469</v>
      </c>
      <c r="J3651" s="7">
        <f>($O$9-H3651)/($O$9-$O$2)</f>
        <v>0.51051775297693069</v>
      </c>
      <c r="K3651" t="b">
        <f>G3651&lt;2000</f>
        <v>1</v>
      </c>
    </row>
    <row r="3652" spans="1:11" x14ac:dyDescent="0.25">
      <c r="A3652" s="1">
        <v>11181</v>
      </c>
      <c r="B3652" s="1" t="s">
        <v>42</v>
      </c>
      <c r="C3652">
        <v>884.54766969462128</v>
      </c>
      <c r="D3652">
        <v>48.828350351516256</v>
      </c>
      <c r="E3652" t="s">
        <v>6168</v>
      </c>
      <c r="F3652" s="2">
        <v>44483.609976851847</v>
      </c>
      <c r="G3652" s="8">
        <v>231.86578119035161</v>
      </c>
      <c r="H3652" s="7">
        <f>LN(G3652)</f>
        <v>5.4461586749016995</v>
      </c>
      <c r="I3652" s="7">
        <f>+(H3652-$O$10)/_xlfn.STDEV.S($H$2:$H$6885)</f>
        <v>-0.10565245202512623</v>
      </c>
      <c r="J3652" s="7">
        <f>($O$9-H3652)/($O$9-$O$2)</f>
        <v>0.51054177037492343</v>
      </c>
      <c r="K3652" t="b">
        <f>G3652&lt;2000</f>
        <v>1</v>
      </c>
    </row>
    <row r="3653" spans="1:11" x14ac:dyDescent="0.25">
      <c r="A3653" s="1">
        <v>20169</v>
      </c>
      <c r="B3653" s="1" t="s">
        <v>5</v>
      </c>
      <c r="C3653">
        <v>2778.031245702231</v>
      </c>
      <c r="D3653">
        <v>139.43584475945451</v>
      </c>
      <c r="E3653" t="s">
        <v>2770</v>
      </c>
      <c r="F3653" s="2">
        <v>44340.725335648152</v>
      </c>
      <c r="G3653" s="8">
        <v>231.60037276040279</v>
      </c>
      <c r="H3653" s="7">
        <f>LN(G3653)</f>
        <v>5.4450133551984203</v>
      </c>
      <c r="I3653" s="7">
        <f>+(H3653-$O$10)/_xlfn.STDEV.S($H$2:$H$6885)</f>
        <v>-0.10648237992053272</v>
      </c>
      <c r="J3653" s="7">
        <f>($O$9-H3653)/($O$9-$O$2)</f>
        <v>0.51066758293075143</v>
      </c>
      <c r="K3653" t="b">
        <f>G3653&lt;2000</f>
        <v>1</v>
      </c>
    </row>
    <row r="3654" spans="1:11" x14ac:dyDescent="0.25">
      <c r="A3654" s="1">
        <v>2008</v>
      </c>
      <c r="B3654" s="1" t="s">
        <v>1741</v>
      </c>
      <c r="C3654">
        <v>2811.2334823947581</v>
      </c>
      <c r="D3654">
        <v>116.64927429579021</v>
      </c>
      <c r="E3654" t="s">
        <v>3675</v>
      </c>
      <c r="F3654" s="2">
        <v>44376.580439814818</v>
      </c>
      <c r="G3654" s="8">
        <v>231.5294475418647</v>
      </c>
      <c r="H3654" s="7">
        <f>LN(G3654)</f>
        <v>5.4447070686412467</v>
      </c>
      <c r="I3654" s="7">
        <f>+(H3654-$O$10)/_xlfn.STDEV.S($H$2:$H$6885)</f>
        <v>-0.10670432297892828</v>
      </c>
      <c r="J3654" s="7">
        <f>($O$9-H3654)/($O$9-$O$2)</f>
        <v>0.51070122829148645</v>
      </c>
      <c r="K3654" t="b">
        <f>G3654&lt;2000</f>
        <v>1</v>
      </c>
    </row>
    <row r="3655" spans="1:11" x14ac:dyDescent="0.25">
      <c r="A3655" s="1">
        <v>7825</v>
      </c>
      <c r="B3655" s="1" t="s">
        <v>42</v>
      </c>
      <c r="C3655">
        <v>1777.214827</v>
      </c>
      <c r="D3655">
        <v>75.934630969999986</v>
      </c>
      <c r="E3655" t="s">
        <v>5257</v>
      </c>
      <c r="F3655" s="2">
        <v>44440.748298611114</v>
      </c>
      <c r="G3655" s="8">
        <v>231.49523651428029</v>
      </c>
      <c r="H3655" s="7">
        <f>LN(G3655)</f>
        <v>5.4445592967024075</v>
      </c>
      <c r="I3655" s="7">
        <f>+(H3655-$O$10)/_xlfn.STDEV.S($H$2:$H$6885)</f>
        <v>-0.10681140229822211</v>
      </c>
      <c r="J3655" s="7">
        <f>($O$9-H3655)/($O$9-$O$2)</f>
        <v>0.51071746093399828</v>
      </c>
      <c r="K3655" t="b">
        <f>G3655&lt;2000</f>
        <v>1</v>
      </c>
    </row>
    <row r="3656" spans="1:11" x14ac:dyDescent="0.25">
      <c r="A3656" s="1">
        <v>28682</v>
      </c>
      <c r="B3656" s="1" t="s">
        <v>5</v>
      </c>
      <c r="C3656">
        <v>2370.1614297396268</v>
      </c>
      <c r="D3656">
        <v>96.373129072537353</v>
      </c>
      <c r="E3656" t="s">
        <v>4494</v>
      </c>
      <c r="F3656" s="2">
        <v>44408.476435185177</v>
      </c>
      <c r="G3656" s="8">
        <v>231.42463829092301</v>
      </c>
      <c r="H3656" s="7">
        <f>LN(G3656)</f>
        <v>5.4442542839874779</v>
      </c>
      <c r="I3656" s="7">
        <f>+(H3656-$O$10)/_xlfn.STDEV.S($H$2:$H$6885)</f>
        <v>-0.10703242229800816</v>
      </c>
      <c r="J3656" s="7">
        <f>($O$9-H3656)/($O$9-$O$2)</f>
        <v>0.51075096636406769</v>
      </c>
      <c r="K3656" t="b">
        <f>G3656&lt;2000</f>
        <v>1</v>
      </c>
    </row>
    <row r="3657" spans="1:11" x14ac:dyDescent="0.25">
      <c r="A3657" s="1">
        <v>6548</v>
      </c>
      <c r="B3657" s="1" t="s">
        <v>1741</v>
      </c>
      <c r="C3657">
        <v>1863.45750804305</v>
      </c>
      <c r="D3657">
        <v>83.670733759896905</v>
      </c>
      <c r="E3657" t="s">
        <v>4928</v>
      </c>
      <c r="F3657" s="2">
        <v>44428.438599537039</v>
      </c>
      <c r="G3657" s="8">
        <v>231.29863020128241</v>
      </c>
      <c r="H3657" s="7">
        <f>LN(G3657)</f>
        <v>5.443709647046413</v>
      </c>
      <c r="I3657" s="7">
        <f>+(H3657-$O$10)/_xlfn.STDEV.S($H$2:$H$6885)</f>
        <v>-0.10742708012932327</v>
      </c>
      <c r="J3657" s="7">
        <f>($O$9-H3657)/($O$9-$O$2)</f>
        <v>0.51081079434516108</v>
      </c>
      <c r="K3657" t="b">
        <f>G3657&lt;2000</f>
        <v>1</v>
      </c>
    </row>
    <row r="3658" spans="1:11" x14ac:dyDescent="0.25">
      <c r="A3658" s="1">
        <v>17397</v>
      </c>
      <c r="B3658" s="1" t="s">
        <v>5</v>
      </c>
      <c r="C3658">
        <v>6611.0612603357959</v>
      </c>
      <c r="D3658">
        <v>160.896578558779</v>
      </c>
      <c r="E3658" t="s">
        <v>2147</v>
      </c>
      <c r="F3658" s="2">
        <v>44306.469652777778</v>
      </c>
      <c r="G3658" s="8">
        <v>231.20486492619139</v>
      </c>
      <c r="H3658" s="7">
        <f>LN(G3658)</f>
        <v>5.4433041786451435</v>
      </c>
      <c r="I3658" s="7">
        <f>+(H3658-$O$10)/_xlfn.STDEV.S($H$2:$H$6885)</f>
        <v>-0.10772089288392446</v>
      </c>
      <c r="J3658" s="7">
        <f>($O$9-H3658)/($O$9-$O$2)</f>
        <v>0.5108553347610163</v>
      </c>
      <c r="K3658" t="b">
        <f>G3658&lt;2000</f>
        <v>1</v>
      </c>
    </row>
    <row r="3659" spans="1:11" x14ac:dyDescent="0.25">
      <c r="A3659" s="1">
        <v>388</v>
      </c>
      <c r="B3659" s="1" t="s">
        <v>5</v>
      </c>
      <c r="C3659">
        <v>4975.2151666742666</v>
      </c>
      <c r="D3659">
        <v>245.77956142647079</v>
      </c>
      <c r="E3659" t="s">
        <v>203</v>
      </c>
      <c r="F3659" s="2">
        <v>44172.444571759261</v>
      </c>
      <c r="G3659" s="8">
        <v>231.19207739320689</v>
      </c>
      <c r="H3659" s="7">
        <f>LN(G3659)</f>
        <v>5.4432488688806639</v>
      </c>
      <c r="I3659" s="7">
        <f>+(H3659-$O$10)/_xlfn.STDEV.S($H$2:$H$6885)</f>
        <v>-0.10776097175124728</v>
      </c>
      <c r="J3659" s="7">
        <f>($O$9-H3659)/($O$9-$O$2)</f>
        <v>0.51086141049935518</v>
      </c>
      <c r="K3659" t="b">
        <f>G3659&lt;2000</f>
        <v>1</v>
      </c>
    </row>
    <row r="3660" spans="1:11" x14ac:dyDescent="0.25">
      <c r="A3660" s="1">
        <v>941</v>
      </c>
      <c r="B3660" s="1" t="s">
        <v>1741</v>
      </c>
      <c r="C3660">
        <v>2512.522764132475</v>
      </c>
      <c r="D3660">
        <v>111.45197708490571</v>
      </c>
      <c r="E3660" t="s">
        <v>3848</v>
      </c>
      <c r="F3660" s="2">
        <v>44384.433449074073</v>
      </c>
      <c r="G3660" s="8">
        <v>231.08176554981591</v>
      </c>
      <c r="H3660" s="7">
        <f>LN(G3660)</f>
        <v>5.4427716113106381</v>
      </c>
      <c r="I3660" s="7">
        <f>+(H3660-$O$10)/_xlfn.STDEV.S($H$2:$H$6885)</f>
        <v>-0.10810680477020636</v>
      </c>
      <c r="J3660" s="7">
        <f>($O$9-H3660)/($O$9-$O$2)</f>
        <v>0.51091383690440284</v>
      </c>
      <c r="K3660" t="b">
        <f>G3660&lt;2000</f>
        <v>1</v>
      </c>
    </row>
    <row r="3661" spans="1:11" x14ac:dyDescent="0.25">
      <c r="A3661" s="1">
        <v>15902</v>
      </c>
      <c r="B3661" s="1" t="s">
        <v>5</v>
      </c>
      <c r="C3661">
        <v>4439.8886721586914</v>
      </c>
      <c r="D3661">
        <v>165.6944242736148</v>
      </c>
      <c r="E3661" t="s">
        <v>2013</v>
      </c>
      <c r="F3661" s="2">
        <v>44298.611168981479</v>
      </c>
      <c r="G3661" s="8">
        <v>230.95394818671431</v>
      </c>
      <c r="H3661" s="7">
        <f>LN(G3661)</f>
        <v>5.4422183321481743</v>
      </c>
      <c r="I3661" s="7">
        <f>+(H3661-$O$10)/_xlfn.STDEV.S($H$2:$H$6885)</f>
        <v>-0.10850772497577098</v>
      </c>
      <c r="J3661" s="7">
        <f>($O$9-H3661)/($O$9-$O$2)</f>
        <v>0.510974614227378</v>
      </c>
      <c r="K3661" t="b">
        <f>G3661&lt;2000</f>
        <v>1</v>
      </c>
    </row>
    <row r="3662" spans="1:11" x14ac:dyDescent="0.25">
      <c r="A3662" s="1">
        <v>2392</v>
      </c>
      <c r="B3662" s="1" t="s">
        <v>1741</v>
      </c>
      <c r="C3662">
        <v>8800.3000000000011</v>
      </c>
      <c r="D3662">
        <v>135.99449999999999</v>
      </c>
      <c r="E3662" t="s">
        <v>2920</v>
      </c>
      <c r="F3662" s="2">
        <v>44345.482361111113</v>
      </c>
      <c r="G3662" s="8">
        <v>230.8823852291969</v>
      </c>
      <c r="H3662" s="7">
        <f>LN(G3662)</f>
        <v>5.4419084260064858</v>
      </c>
      <c r="I3662" s="7">
        <f>+(H3662-$O$10)/_xlfn.STDEV.S($H$2:$H$6885)</f>
        <v>-0.10873229087750888</v>
      </c>
      <c r="J3662" s="7">
        <f>($O$9-H3662)/($O$9-$O$2)</f>
        <v>0.51100865719690081</v>
      </c>
      <c r="K3662" t="b">
        <f>G3662&lt;2000</f>
        <v>1</v>
      </c>
    </row>
    <row r="3663" spans="1:11" x14ac:dyDescent="0.25">
      <c r="A3663" s="1">
        <v>2698</v>
      </c>
      <c r="B3663" s="1" t="s">
        <v>5</v>
      </c>
      <c r="C3663">
        <v>4286.5747714113604</v>
      </c>
      <c r="D3663">
        <v>236.35821527283559</v>
      </c>
      <c r="E3663" t="s">
        <v>664</v>
      </c>
      <c r="F3663" s="2">
        <v>44186.677199074067</v>
      </c>
      <c r="G3663" s="8">
        <v>230.79528340645069</v>
      </c>
      <c r="H3663" s="7">
        <f>LN(G3663)</f>
        <v>5.4415310985778627</v>
      </c>
      <c r="I3663" s="7">
        <f>+(H3663-$O$10)/_xlfn.STDEV.S($H$2:$H$6885)</f>
        <v>-0.10900571196493083</v>
      </c>
      <c r="J3663" s="7">
        <f>($O$9-H3663)/($O$9-$O$2)</f>
        <v>0.51105010634690073</v>
      </c>
      <c r="K3663" t="b">
        <f>G3663&lt;2000</f>
        <v>1</v>
      </c>
    </row>
    <row r="3664" spans="1:11" x14ac:dyDescent="0.25">
      <c r="A3664" s="1">
        <v>9878</v>
      </c>
      <c r="B3664" s="1" t="s">
        <v>5</v>
      </c>
      <c r="C3664">
        <v>4019.5329510379079</v>
      </c>
      <c r="D3664">
        <v>200.21390373857901</v>
      </c>
      <c r="E3664" t="s">
        <v>1372</v>
      </c>
      <c r="F3664" s="2">
        <v>44243.663518518522</v>
      </c>
      <c r="G3664" s="8">
        <v>230.6674471422273</v>
      </c>
      <c r="H3664" s="7">
        <f>LN(G3664)</f>
        <v>5.4409770505084047</v>
      </c>
      <c r="I3664" s="7">
        <f>+(H3664-$O$10)/_xlfn.STDEV.S($H$2:$H$6885)</f>
        <v>-0.10940718934013249</v>
      </c>
      <c r="J3664" s="7">
        <f>($O$9-H3664)/($O$9-$O$2)</f>
        <v>0.511110968133763</v>
      </c>
      <c r="K3664" t="b">
        <f>G3664&lt;2000</f>
        <v>1</v>
      </c>
    </row>
    <row r="3665" spans="1:11" x14ac:dyDescent="0.25">
      <c r="A3665" s="1">
        <v>8713</v>
      </c>
      <c r="B3665" s="1" t="s">
        <v>42</v>
      </c>
      <c r="C3665">
        <v>1029.9325566086011</v>
      </c>
      <c r="D3665">
        <v>66.339266500304007</v>
      </c>
      <c r="E3665" t="s">
        <v>5608</v>
      </c>
      <c r="F3665" s="2">
        <v>44455.497210648151</v>
      </c>
      <c r="G3665" s="8">
        <v>230.65691409591321</v>
      </c>
      <c r="H3665" s="7">
        <f>LN(G3665)</f>
        <v>5.4409313861247259</v>
      </c>
      <c r="I3665" s="7">
        <f>+(H3665-$O$10)/_xlfn.STDEV.S($H$2:$H$6885)</f>
        <v>-0.10944027891829401</v>
      </c>
      <c r="J3665" s="7">
        <f>($O$9-H3665)/($O$9-$O$2)</f>
        <v>0.5111159843338724</v>
      </c>
      <c r="K3665" t="b">
        <f>G3665&lt;2000</f>
        <v>1</v>
      </c>
    </row>
    <row r="3666" spans="1:11" x14ac:dyDescent="0.25">
      <c r="A3666" s="1">
        <v>4845</v>
      </c>
      <c r="B3666" s="1" t="s">
        <v>5</v>
      </c>
      <c r="C3666">
        <v>4082.9650463294511</v>
      </c>
      <c r="D3666">
        <v>243.14029410167609</v>
      </c>
      <c r="E3666" t="s">
        <v>354</v>
      </c>
      <c r="F3666" s="2">
        <v>44175.643055555563</v>
      </c>
      <c r="G3666" s="8">
        <v>230.6103467929764</v>
      </c>
      <c r="H3666" s="7">
        <f>LN(G3666)</f>
        <v>5.4407294758352114</v>
      </c>
      <c r="I3666" s="7">
        <f>+(H3666-$O$10)/_xlfn.STDEV.S($H$2:$H$6885)</f>
        <v>-0.1095865882685636</v>
      </c>
      <c r="J3666" s="7">
        <f>($O$9-H3666)/($O$9-$O$2)</f>
        <v>0.51113816403574874</v>
      </c>
      <c r="K3666" t="b">
        <f>G3666&lt;2000</f>
        <v>1</v>
      </c>
    </row>
    <row r="3667" spans="1:11" x14ac:dyDescent="0.25">
      <c r="A3667" s="1">
        <v>11209</v>
      </c>
      <c r="B3667" s="1" t="s">
        <v>1741</v>
      </c>
      <c r="C3667">
        <v>591.40100000000007</v>
      </c>
      <c r="D3667">
        <v>23.650410000000001</v>
      </c>
      <c r="E3667" t="s">
        <v>6752</v>
      </c>
      <c r="F3667" s="2">
        <v>44523.034143518518</v>
      </c>
      <c r="G3667" s="8">
        <v>230.56150649302421</v>
      </c>
      <c r="H3667" s="7">
        <f>LN(G3667)</f>
        <v>5.4405176662905186</v>
      </c>
      <c r="I3667" s="7">
        <f>+(H3667-$O$10)/_xlfn.STDEV.S($H$2:$H$6885)</f>
        <v>-0.10974007087184949</v>
      </c>
      <c r="J3667" s="7">
        <f>($O$9-H3667)/($O$9-$O$2)</f>
        <v>0.51116143116377444</v>
      </c>
      <c r="K3667" t="b">
        <f>G3667&lt;2000</f>
        <v>1</v>
      </c>
    </row>
    <row r="3668" spans="1:11" x14ac:dyDescent="0.25">
      <c r="A3668" s="1">
        <v>2212</v>
      </c>
      <c r="B3668" s="1" t="s">
        <v>5</v>
      </c>
      <c r="C3668">
        <v>4738.3745963467927</v>
      </c>
      <c r="D3668">
        <v>240.4314897470843</v>
      </c>
      <c r="E3668" t="s">
        <v>487</v>
      </c>
      <c r="F3668" s="2">
        <v>44179.490324074082</v>
      </c>
      <c r="G3668" s="8">
        <v>230.3439484431012</v>
      </c>
      <c r="H3668" s="7">
        <f>LN(G3668)</f>
        <v>5.4395736198977023</v>
      </c>
      <c r="I3668" s="7">
        <f>+(H3668-$O$10)/_xlfn.STDEV.S($H$2:$H$6885)</f>
        <v>-0.11042415098826847</v>
      </c>
      <c r="J3668" s="7">
        <f>($O$9-H3668)/($O$9-$O$2)</f>
        <v>0.51126513398942253</v>
      </c>
      <c r="K3668" t="b">
        <f>G3668&lt;2000</f>
        <v>1</v>
      </c>
    </row>
    <row r="3669" spans="1:11" x14ac:dyDescent="0.25">
      <c r="A3669" s="1">
        <v>2043</v>
      </c>
      <c r="B3669" s="1" t="s">
        <v>1741</v>
      </c>
      <c r="C3669">
        <v>4698.993300000001</v>
      </c>
      <c r="D3669">
        <v>137.45791199999999</v>
      </c>
      <c r="E3669" t="s">
        <v>2825</v>
      </c>
      <c r="F3669" s="2">
        <v>44342.613923611112</v>
      </c>
      <c r="G3669" s="8">
        <v>230.29427482912371</v>
      </c>
      <c r="H3669" s="7">
        <f>LN(G3669)</f>
        <v>5.4393579468959397</v>
      </c>
      <c r="I3669" s="7">
        <f>+(H3669-$O$10)/_xlfn.STDEV.S($H$2:$H$6885)</f>
        <v>-0.1105804331511758</v>
      </c>
      <c r="J3669" s="7">
        <f>($O$9-H3669)/($O$9-$O$2)</f>
        <v>0.51128882551546295</v>
      </c>
      <c r="K3669" t="b">
        <f>G3669&lt;2000</f>
        <v>1</v>
      </c>
    </row>
    <row r="3670" spans="1:11" x14ac:dyDescent="0.25">
      <c r="A3670" s="1">
        <v>1512</v>
      </c>
      <c r="B3670" s="1" t="s">
        <v>42</v>
      </c>
      <c r="C3670">
        <v>2991.1118049095239</v>
      </c>
      <c r="D3670">
        <v>153.84909325334601</v>
      </c>
      <c r="E3670" t="s">
        <v>2347</v>
      </c>
      <c r="F3670" s="2">
        <v>44316.455138888887</v>
      </c>
      <c r="G3670" s="8">
        <v>230.1244640508406</v>
      </c>
      <c r="H3670" s="7">
        <f>LN(G3670)</f>
        <v>5.4386203106025262</v>
      </c>
      <c r="I3670" s="7">
        <f>+(H3670-$O$10)/_xlfn.STDEV.S($H$2:$H$6885)</f>
        <v>-0.11111494324020631</v>
      </c>
      <c r="J3670" s="7">
        <f>($O$9-H3670)/($O$9-$O$2)</f>
        <v>0.51136985433831494</v>
      </c>
      <c r="K3670" t="b">
        <f>G3670&lt;2000</f>
        <v>1</v>
      </c>
    </row>
    <row r="3671" spans="1:11" x14ac:dyDescent="0.25">
      <c r="A3671" s="1">
        <v>17369</v>
      </c>
      <c r="B3671" s="1" t="s">
        <v>5</v>
      </c>
      <c r="C3671">
        <v>2186.7255002225529</v>
      </c>
      <c r="D3671">
        <v>179.34427227672779</v>
      </c>
      <c r="E3671" t="s">
        <v>1735</v>
      </c>
      <c r="F3671" s="2">
        <v>44275.77853009259</v>
      </c>
      <c r="G3671" s="8">
        <v>229.93147796821339</v>
      </c>
      <c r="H3671" s="7">
        <f>LN(G3671)</f>
        <v>5.4377813426583232</v>
      </c>
      <c r="I3671" s="7">
        <f>+(H3671-$O$10)/_xlfn.STDEV.S($H$2:$H$6885)</f>
        <v>-0.11172288083025415</v>
      </c>
      <c r="J3671" s="7">
        <f>($O$9-H3671)/($O$9-$O$2)</f>
        <v>0.51146201437102523</v>
      </c>
      <c r="K3671" t="b">
        <f>G3671&lt;2000</f>
        <v>1</v>
      </c>
    </row>
    <row r="3672" spans="1:11" x14ac:dyDescent="0.25">
      <c r="A3672" s="1">
        <v>600</v>
      </c>
      <c r="B3672" s="1" t="s">
        <v>42</v>
      </c>
      <c r="C3672">
        <v>2964.8025228640881</v>
      </c>
      <c r="D3672">
        <v>175.6906633199774</v>
      </c>
      <c r="E3672" t="s">
        <v>1803</v>
      </c>
      <c r="F3672" s="2">
        <v>44281.552083333343</v>
      </c>
      <c r="G3672" s="8">
        <v>229.90980300468669</v>
      </c>
      <c r="H3672" s="7">
        <f>LN(G3672)</f>
        <v>5.4376870711588321</v>
      </c>
      <c r="I3672" s="7">
        <f>+(H3672-$O$10)/_xlfn.STDEV.S($H$2:$H$6885)</f>
        <v>-0.111791192365405</v>
      </c>
      <c r="J3672" s="7">
        <f>($O$9-H3672)/($O$9-$O$2)</f>
        <v>0.51147237002827861</v>
      </c>
      <c r="K3672" t="b">
        <f>G3672&lt;2000</f>
        <v>1</v>
      </c>
    </row>
    <row r="3673" spans="1:11" x14ac:dyDescent="0.25">
      <c r="A3673" s="1">
        <v>15481</v>
      </c>
      <c r="B3673" s="1" t="s">
        <v>5</v>
      </c>
      <c r="C3673">
        <v>1290.294275413542</v>
      </c>
      <c r="D3673">
        <v>126.40579076107269</v>
      </c>
      <c r="E3673" t="s">
        <v>3225</v>
      </c>
      <c r="F3673" s="2">
        <v>44359.575624999998</v>
      </c>
      <c r="G3673" s="8">
        <v>229.6579284183945</v>
      </c>
      <c r="H3673" s="7">
        <f>LN(G3673)</f>
        <v>5.436590934096591</v>
      </c>
      <c r="I3673" s="7">
        <f>+(H3673-$O$10)/_xlfn.STDEV.S($H$2:$H$6885)</f>
        <v>-0.11258548126355128</v>
      </c>
      <c r="J3673" s="7">
        <f>($O$9-H3673)/($O$9-$O$2)</f>
        <v>0.51159277990592544</v>
      </c>
      <c r="K3673" t="b">
        <f>G3673&lt;2000</f>
        <v>1</v>
      </c>
    </row>
    <row r="3674" spans="1:11" x14ac:dyDescent="0.25">
      <c r="A3674" s="1">
        <v>5439</v>
      </c>
      <c r="B3674" s="1" t="s">
        <v>5</v>
      </c>
      <c r="C3674">
        <v>11955.432637851831</v>
      </c>
      <c r="D3674">
        <v>240.82432474582339</v>
      </c>
      <c r="E3674" t="s">
        <v>465</v>
      </c>
      <c r="F3674" s="2">
        <v>44177.591481481482</v>
      </c>
      <c r="G3674" s="8">
        <v>229.57608516145169</v>
      </c>
      <c r="H3674" s="7">
        <f>LN(G3674)</f>
        <v>5.4362345003160382</v>
      </c>
      <c r="I3674" s="7">
        <f>+(H3674-$O$10)/_xlfn.STDEV.S($H$2:$H$6885)</f>
        <v>-0.11284376228019585</v>
      </c>
      <c r="J3674" s="7">
        <f>($O$9-H3674)/($O$9-$O$2)</f>
        <v>0.51163193390352668</v>
      </c>
      <c r="K3674" t="b">
        <f>G3674&lt;2000</f>
        <v>1</v>
      </c>
    </row>
    <row r="3675" spans="1:11" x14ac:dyDescent="0.25">
      <c r="A3675" s="1">
        <v>7214</v>
      </c>
      <c r="B3675" s="1" t="s">
        <v>1741</v>
      </c>
      <c r="C3675">
        <v>1738.0329999999999</v>
      </c>
      <c r="D3675">
        <v>79.499459999999999</v>
      </c>
      <c r="E3675" t="s">
        <v>5096</v>
      </c>
      <c r="F3675" s="2">
        <v>44434.076805555553</v>
      </c>
      <c r="G3675" s="8">
        <v>229.57071191853211</v>
      </c>
      <c r="H3675" s="7">
        <f>LN(G3675)</f>
        <v>5.4362110949783382</v>
      </c>
      <c r="I3675" s="7">
        <f>+(H3675-$O$10)/_xlfn.STDEV.S($H$2:$H$6885)</f>
        <v>-0.11286072238539878</v>
      </c>
      <c r="J3675" s="7">
        <f>($O$9-H3675)/($O$9-$O$2)</f>
        <v>0.51163450496324703</v>
      </c>
      <c r="K3675" t="b">
        <f>G3675&lt;2000</f>
        <v>1</v>
      </c>
    </row>
    <row r="3676" spans="1:11" x14ac:dyDescent="0.25">
      <c r="A3676" s="1">
        <v>10698</v>
      </c>
      <c r="B3676" s="1" t="s">
        <v>42</v>
      </c>
      <c r="C3676">
        <v>935.79316475755138</v>
      </c>
      <c r="D3676">
        <v>52.599498582572068</v>
      </c>
      <c r="E3676" t="s">
        <v>6044</v>
      </c>
      <c r="F3676" s="2">
        <v>44476.76667824074</v>
      </c>
      <c r="G3676" s="8">
        <v>229.3539891815785</v>
      </c>
      <c r="H3676" s="7">
        <f>LN(G3676)</f>
        <v>5.4352666143149762</v>
      </c>
      <c r="I3676" s="7">
        <f>+(H3676-$O$10)/_xlfn.STDEV.S($H$2:$H$6885)</f>
        <v>-0.11354511718534153</v>
      </c>
      <c r="J3676" s="7">
        <f>($O$9-H3676)/($O$9-$O$2)</f>
        <v>0.51173825549320606</v>
      </c>
      <c r="K3676" t="b">
        <f>G3676&lt;2000</f>
        <v>1</v>
      </c>
    </row>
    <row r="3677" spans="1:11" x14ac:dyDescent="0.25">
      <c r="A3677" s="1">
        <v>10568</v>
      </c>
      <c r="B3677" s="1" t="s">
        <v>1741</v>
      </c>
      <c r="C3677">
        <v>705.37999999999977</v>
      </c>
      <c r="D3677">
        <v>38.219910000000013</v>
      </c>
      <c r="E3677" t="s">
        <v>6469</v>
      </c>
      <c r="F3677" s="2">
        <v>44499.6406712963</v>
      </c>
      <c r="G3677" s="8">
        <v>229.31604521096691</v>
      </c>
      <c r="H3677" s="7">
        <f>LN(G3677)</f>
        <v>5.4351011621691931</v>
      </c>
      <c r="I3677" s="7">
        <f>+(H3677-$O$10)/_xlfn.STDEV.S($H$2:$H$6885)</f>
        <v>-0.11366500803393781</v>
      </c>
      <c r="J3677" s="7">
        <f>($O$9-H3677)/($O$9-$O$2)</f>
        <v>0.51175643029389151</v>
      </c>
      <c r="K3677" t="b">
        <f>G3677&lt;2000</f>
        <v>1</v>
      </c>
    </row>
    <row r="3678" spans="1:11" x14ac:dyDescent="0.25">
      <c r="A3678" s="1">
        <v>12637</v>
      </c>
      <c r="B3678" s="1" t="s">
        <v>5</v>
      </c>
      <c r="C3678">
        <v>474.96839844348892</v>
      </c>
      <c r="D3678">
        <v>32.572155517128301</v>
      </c>
      <c r="E3678" t="s">
        <v>6576</v>
      </c>
      <c r="F3678" s="2">
        <v>44508.607060185182</v>
      </c>
      <c r="G3678" s="8">
        <v>229.2139868233044</v>
      </c>
      <c r="H3678" s="7">
        <f>LN(G3678)</f>
        <v>5.4346560075131505</v>
      </c>
      <c r="I3678" s="7">
        <f>+(H3678-$O$10)/_xlfn.STDEV.S($H$2:$H$6885)</f>
        <v>-0.11398757846188221</v>
      </c>
      <c r="J3678" s="7">
        <f>($O$9-H3678)/($O$9-$O$2)</f>
        <v>0.51180533021664243</v>
      </c>
      <c r="K3678" t="b">
        <f>G3678&lt;2000</f>
        <v>1</v>
      </c>
    </row>
    <row r="3679" spans="1:11" x14ac:dyDescent="0.25">
      <c r="A3679" s="1">
        <v>7185</v>
      </c>
      <c r="B3679" s="1" t="s">
        <v>5</v>
      </c>
      <c r="C3679">
        <v>2970.0572778255159</v>
      </c>
      <c r="D3679">
        <v>231.6048018415984</v>
      </c>
      <c r="E3679" t="s">
        <v>761</v>
      </c>
      <c r="F3679" s="2">
        <v>44191.556666666656</v>
      </c>
      <c r="G3679" s="8">
        <v>229.14495081784551</v>
      </c>
      <c r="H3679" s="7">
        <f>LN(G3679)</f>
        <v>5.4343547763150148</v>
      </c>
      <c r="I3679" s="7">
        <f>+(H3679-$O$10)/_xlfn.STDEV.S($H$2:$H$6885)</f>
        <v>-0.11420585827806254</v>
      </c>
      <c r="J3679" s="7">
        <f>($O$9-H3679)/($O$9-$O$2)</f>
        <v>0.51183842024977821</v>
      </c>
      <c r="K3679" t="b">
        <f>G3679&lt;2000</f>
        <v>1</v>
      </c>
    </row>
    <row r="3680" spans="1:11" x14ac:dyDescent="0.25">
      <c r="A3680" s="1">
        <v>3459</v>
      </c>
      <c r="B3680" s="1" t="s">
        <v>5</v>
      </c>
      <c r="C3680">
        <v>2802.6328010901971</v>
      </c>
      <c r="D3680">
        <v>84.078984032705918</v>
      </c>
      <c r="E3680" t="s">
        <v>4872</v>
      </c>
      <c r="F3680" s="2">
        <v>44426.542372685188</v>
      </c>
      <c r="G3680" s="8">
        <v>229.1364721009229</v>
      </c>
      <c r="H3680" s="7">
        <f>LN(G3680)</f>
        <v>5.4343177740866917</v>
      </c>
      <c r="I3680" s="7">
        <f>+(H3680-$O$10)/_xlfn.STDEV.S($H$2:$H$6885)</f>
        <v>-0.11423267103732064</v>
      </c>
      <c r="J3680" s="7">
        <f>($O$9-H3680)/($O$9-$O$2)</f>
        <v>0.511842484918275</v>
      </c>
      <c r="K3680" t="b">
        <f>G3680&lt;2000</f>
        <v>1</v>
      </c>
    </row>
    <row r="3681" spans="1:11" x14ac:dyDescent="0.25">
      <c r="A3681" s="1">
        <v>20726</v>
      </c>
      <c r="B3681" s="1" t="s">
        <v>5</v>
      </c>
      <c r="C3681">
        <v>1779.4958659707061</v>
      </c>
      <c r="D3681">
        <v>67.737850373934435</v>
      </c>
      <c r="E3681" t="s">
        <v>5515</v>
      </c>
      <c r="F3681" s="2">
        <v>44452.53261574074</v>
      </c>
      <c r="G3681" s="8">
        <v>229.0512302727135</v>
      </c>
      <c r="H3681" s="7">
        <f>LN(G3681)</f>
        <v>5.433945691515504</v>
      </c>
      <c r="I3681" s="7">
        <f>+(H3681-$O$10)/_xlfn.STDEV.S($H$2:$H$6885)</f>
        <v>-0.11450229156715097</v>
      </c>
      <c r="J3681" s="7">
        <f>($O$9-H3681)/($O$9-$O$2)</f>
        <v>0.51188335792441131</v>
      </c>
      <c r="K3681" t="b">
        <f>G3681&lt;2000</f>
        <v>1</v>
      </c>
    </row>
    <row r="3682" spans="1:11" x14ac:dyDescent="0.25">
      <c r="A3682" s="1">
        <v>22827</v>
      </c>
      <c r="B3682" s="1" t="s">
        <v>5</v>
      </c>
      <c r="C3682">
        <v>2315.0779536984401</v>
      </c>
      <c r="D3682">
        <v>121.1410861486068</v>
      </c>
      <c r="E3682" t="s">
        <v>3409</v>
      </c>
      <c r="F3682" s="2">
        <v>44367.429606481477</v>
      </c>
      <c r="G3682" s="8">
        <v>229.0472527256359</v>
      </c>
      <c r="H3682" s="7">
        <f>LN(G3682)</f>
        <v>5.4339283260483597</v>
      </c>
      <c r="I3682" s="7">
        <f>+(H3682-$O$10)/_xlfn.STDEV.S($H$2:$H$6885)</f>
        <v>-0.1145148750279598</v>
      </c>
      <c r="J3682" s="7">
        <f>($O$9-H3682)/($O$9-$O$2)</f>
        <v>0.51188526550864166</v>
      </c>
      <c r="K3682" t="b">
        <f>G3682&lt;2000</f>
        <v>1</v>
      </c>
    </row>
    <row r="3683" spans="1:11" x14ac:dyDescent="0.25">
      <c r="A3683" s="1">
        <v>16766</v>
      </c>
      <c r="B3683" s="1" t="s">
        <v>5</v>
      </c>
      <c r="C3683">
        <v>2747.280331866622</v>
      </c>
      <c r="D3683">
        <v>141.52487763488949</v>
      </c>
      <c r="E3683" t="s">
        <v>2640</v>
      </c>
      <c r="F3683" s="2">
        <v>44334.700983796298</v>
      </c>
      <c r="G3683" s="8">
        <v>228.79781206199661</v>
      </c>
      <c r="H3683" s="7">
        <f>LN(G3683)</f>
        <v>5.4328386967938211</v>
      </c>
      <c r="I3683" s="7">
        <f>+(H3683-$O$10)/_xlfn.STDEV.S($H$2:$H$6885)</f>
        <v>-0.11530444820250962</v>
      </c>
      <c r="J3683" s="7">
        <f>($O$9-H3683)/($O$9-$O$2)</f>
        <v>0.51200496050823519</v>
      </c>
      <c r="K3683" t="b">
        <f>G3683&lt;2000</f>
        <v>1</v>
      </c>
    </row>
    <row r="3684" spans="1:11" x14ac:dyDescent="0.25">
      <c r="A3684" s="1">
        <v>4942</v>
      </c>
      <c r="B3684" s="1" t="s">
        <v>42</v>
      </c>
      <c r="C3684">
        <v>1765.6889424775211</v>
      </c>
      <c r="D3684">
        <v>99.68893643964104</v>
      </c>
      <c r="E3684" t="s">
        <v>4313</v>
      </c>
      <c r="F3684" s="2">
        <v>44401.429826388892</v>
      </c>
      <c r="G3684" s="8">
        <v>228.78080179246919</v>
      </c>
      <c r="H3684" s="7">
        <f>LN(G3684)</f>
        <v>5.4327643477354508</v>
      </c>
      <c r="I3684" s="7">
        <f>+(H3684-$O$10)/_xlfn.STDEV.S($H$2:$H$6885)</f>
        <v>-0.11535832342823227</v>
      </c>
      <c r="J3684" s="7">
        <f>($O$9-H3684)/($O$9-$O$2)</f>
        <v>0.51201312769948337</v>
      </c>
      <c r="K3684" t="b">
        <f>G3684&lt;2000</f>
        <v>1</v>
      </c>
    </row>
    <row r="3685" spans="1:11" x14ac:dyDescent="0.25">
      <c r="A3685" s="1">
        <v>9519</v>
      </c>
      <c r="B3685" s="1" t="s">
        <v>42</v>
      </c>
      <c r="C3685">
        <v>608.40857999999992</v>
      </c>
      <c r="D3685">
        <v>54.370318800000007</v>
      </c>
      <c r="E3685" t="s">
        <v>5970</v>
      </c>
      <c r="F3685" s="2">
        <v>44473.706736111111</v>
      </c>
      <c r="G3685" s="8">
        <v>228.71480833950159</v>
      </c>
      <c r="H3685" s="7">
        <f>LN(G3685)</f>
        <v>5.4324758489959493</v>
      </c>
      <c r="I3685" s="7">
        <f>+(H3685-$O$10)/_xlfn.STDEV.S($H$2:$H$6885)</f>
        <v>-0.11556737697984447</v>
      </c>
      <c r="J3685" s="7">
        <f>($O$9-H3685)/($O$9-$O$2)</f>
        <v>0.51204481908108268</v>
      </c>
      <c r="K3685" t="b">
        <f>G3685&lt;2000</f>
        <v>1</v>
      </c>
    </row>
    <row r="3686" spans="1:11" x14ac:dyDescent="0.25">
      <c r="A3686" s="1">
        <v>3278</v>
      </c>
      <c r="B3686" s="1" t="s">
        <v>5</v>
      </c>
      <c r="C3686">
        <v>3700.2268571899281</v>
      </c>
      <c r="D3686">
        <v>210.23774502963829</v>
      </c>
      <c r="E3686" t="s">
        <v>1148</v>
      </c>
      <c r="F3686" s="2">
        <v>44224.611250000002</v>
      </c>
      <c r="G3686" s="8">
        <v>228.47597437976191</v>
      </c>
      <c r="H3686" s="7">
        <f>LN(G3686)</f>
        <v>5.431431059859805</v>
      </c>
      <c r="I3686" s="7">
        <f>+(H3686-$O$10)/_xlfn.STDEV.S($H$2:$H$6885)</f>
        <v>-0.11632445785990023</v>
      </c>
      <c r="J3686" s="7">
        <f>($O$9-H3686)/($O$9-$O$2)</f>
        <v>0.51215958842552278</v>
      </c>
      <c r="K3686" t="b">
        <f>G3686&lt;2000</f>
        <v>1</v>
      </c>
    </row>
    <row r="3687" spans="1:11" x14ac:dyDescent="0.25">
      <c r="A3687" s="1">
        <v>12080</v>
      </c>
      <c r="B3687" s="1" t="s">
        <v>42</v>
      </c>
      <c r="C3687">
        <v>616.65942004699991</v>
      </c>
      <c r="D3687">
        <v>34.431165202819997</v>
      </c>
      <c r="E3687" t="s">
        <v>6525</v>
      </c>
      <c r="F3687" s="2">
        <v>44505.462268518517</v>
      </c>
      <c r="G3687" s="8">
        <v>228.44522357025011</v>
      </c>
      <c r="H3687" s="7">
        <f>LN(G3687)</f>
        <v>5.431296459803181</v>
      </c>
      <c r="I3687" s="7">
        <f>+(H3687-$O$10)/_xlfn.STDEV.S($H$2:$H$6885)</f>
        <v>-0.11642199249708123</v>
      </c>
      <c r="J3687" s="7">
        <f>($O$9-H3687)/($O$9-$O$2)</f>
        <v>0.51217437414612987</v>
      </c>
      <c r="K3687" t="b">
        <f>G3687&lt;2000</f>
        <v>1</v>
      </c>
    </row>
    <row r="3688" spans="1:11" x14ac:dyDescent="0.25">
      <c r="A3688" s="1">
        <v>27902</v>
      </c>
      <c r="B3688" s="1" t="s">
        <v>5</v>
      </c>
      <c r="C3688">
        <v>1892.0406878734709</v>
      </c>
      <c r="D3688">
        <v>98.119257180471976</v>
      </c>
      <c r="E3688" t="s">
        <v>4357</v>
      </c>
      <c r="F3688" s="2">
        <v>44403.549837962957</v>
      </c>
      <c r="G3688" s="8">
        <v>228.2205663845437</v>
      </c>
      <c r="H3688" s="7">
        <f>LN(G3688)</f>
        <v>5.4303125577515203</v>
      </c>
      <c r="I3688" s="7">
        <f>+(H3688-$O$10)/_xlfn.STDEV.S($H$2:$H$6885)</f>
        <v>-0.11713495304135806</v>
      </c>
      <c r="J3688" s="7">
        <f>($O$9-H3688)/($O$9-$O$2)</f>
        <v>0.51228245508759052</v>
      </c>
      <c r="K3688" t="b">
        <f>G3688&lt;2000</f>
        <v>1</v>
      </c>
    </row>
    <row r="3689" spans="1:11" x14ac:dyDescent="0.25">
      <c r="A3689" s="1">
        <v>9785</v>
      </c>
      <c r="B3689" s="1" t="s">
        <v>5</v>
      </c>
      <c r="C3689">
        <v>3246.5473407833369</v>
      </c>
      <c r="D3689">
        <v>205.07064618430121</v>
      </c>
      <c r="E3689" t="s">
        <v>1239</v>
      </c>
      <c r="F3689" s="2">
        <v>44232.498229166667</v>
      </c>
      <c r="G3689" s="8">
        <v>228.21984083124659</v>
      </c>
      <c r="H3689" s="7">
        <f>LN(G3689)</f>
        <v>5.4303093785706871</v>
      </c>
      <c r="I3689" s="7">
        <f>+(H3689-$O$10)/_xlfn.STDEV.S($H$2:$H$6885)</f>
        <v>-0.11713725675694987</v>
      </c>
      <c r="J3689" s="7">
        <f>($O$9-H3689)/($O$9-$O$2)</f>
        <v>0.51228280431834672</v>
      </c>
      <c r="K3689" t="b">
        <f>G3689&lt;2000</f>
        <v>1</v>
      </c>
    </row>
    <row r="3690" spans="1:11" x14ac:dyDescent="0.25">
      <c r="A3690" s="1">
        <v>686</v>
      </c>
      <c r="B3690" s="1" t="s">
        <v>5</v>
      </c>
      <c r="C3690">
        <v>10447.604076762191</v>
      </c>
      <c r="D3690">
        <v>253.68917206907369</v>
      </c>
      <c r="E3690" t="s">
        <v>52</v>
      </c>
      <c r="F3690" s="2">
        <v>44154.64570601852</v>
      </c>
      <c r="G3690" s="8">
        <v>228.16629993590641</v>
      </c>
      <c r="H3690" s="7">
        <f>LN(G3690)</f>
        <v>5.4300747487657777</v>
      </c>
      <c r="I3690" s="7">
        <f>+(H3690-$O$10)/_xlfn.STDEV.S($H$2:$H$6885)</f>
        <v>-0.11730727550335804</v>
      </c>
      <c r="J3690" s="7">
        <f>($O$9-H3690)/($O$9-$O$2)</f>
        <v>0.51230857823574683</v>
      </c>
      <c r="K3690" t="b">
        <f>G3690&lt;2000</f>
        <v>1</v>
      </c>
    </row>
    <row r="3691" spans="1:11" x14ac:dyDescent="0.25">
      <c r="A3691" s="1">
        <v>33709</v>
      </c>
      <c r="B3691" s="1" t="s">
        <v>5</v>
      </c>
      <c r="C3691">
        <v>1395.947656291572</v>
      </c>
      <c r="D3691">
        <v>66.092922888667786</v>
      </c>
      <c r="E3691" t="s">
        <v>5595</v>
      </c>
      <c r="F3691" s="2">
        <v>44454.72583333333</v>
      </c>
      <c r="G3691" s="8">
        <v>228.12413615848911</v>
      </c>
      <c r="H3691" s="7">
        <f>LN(G3691)</f>
        <v>5.4298899376270731</v>
      </c>
      <c r="I3691" s="7">
        <f>+(H3691-$O$10)/_xlfn.STDEV.S($H$2:$H$6885)</f>
        <v>-0.11744119437243333</v>
      </c>
      <c r="J3691" s="7">
        <f>($O$9-H3691)/($O$9-$O$2)</f>
        <v>0.51232887960805307</v>
      </c>
      <c r="K3691" t="b">
        <f>G3691&lt;2000</f>
        <v>1</v>
      </c>
    </row>
    <row r="3692" spans="1:11" x14ac:dyDescent="0.25">
      <c r="A3692" s="1">
        <v>17999</v>
      </c>
      <c r="B3692" s="1" t="s">
        <v>5</v>
      </c>
      <c r="C3692">
        <v>724.58470893687695</v>
      </c>
      <c r="D3692">
        <v>53.614812241989441</v>
      </c>
      <c r="E3692" t="s">
        <v>5980</v>
      </c>
      <c r="F3692" s="2">
        <v>44474.435787037037</v>
      </c>
      <c r="G3692" s="8">
        <v>227.44776671277339</v>
      </c>
      <c r="H3692" s="7">
        <f>LN(G3692)</f>
        <v>5.426920615162679</v>
      </c>
      <c r="I3692" s="7">
        <f>+(H3692-$O$10)/_xlfn.STDEV.S($H$2:$H$6885)</f>
        <v>-0.11959284123278358</v>
      </c>
      <c r="J3692" s="7">
        <f>($O$9-H3692)/($O$9-$O$2)</f>
        <v>0.51265505757151031</v>
      </c>
      <c r="K3692" t="b">
        <f>G3692&lt;2000</f>
        <v>1</v>
      </c>
    </row>
    <row r="3693" spans="1:11" x14ac:dyDescent="0.25">
      <c r="A3693" s="1">
        <v>11798</v>
      </c>
      <c r="B3693" s="1" t="s">
        <v>5</v>
      </c>
      <c r="C3693">
        <v>746.64696277277505</v>
      </c>
      <c r="D3693">
        <v>75.109046494476161</v>
      </c>
      <c r="E3693" t="s">
        <v>5237</v>
      </c>
      <c r="F3693" s="2">
        <v>44439.794710648152</v>
      </c>
      <c r="G3693" s="8">
        <v>227.16901393731601</v>
      </c>
      <c r="H3693" s="7">
        <f>LN(G3693)</f>
        <v>5.425694295227931</v>
      </c>
      <c r="I3693" s="7">
        <f>+(H3693-$O$10)/_xlfn.STDEV.S($H$2:$H$6885)</f>
        <v>-0.12048146396373503</v>
      </c>
      <c r="J3693" s="7">
        <f>($O$9-H3693)/($O$9-$O$2)</f>
        <v>0.51278976794522668</v>
      </c>
      <c r="K3693" t="b">
        <f>G3693&lt;2000</f>
        <v>1</v>
      </c>
    </row>
    <row r="3694" spans="1:11" x14ac:dyDescent="0.25">
      <c r="A3694" s="1">
        <v>16086</v>
      </c>
      <c r="B3694" s="1" t="s">
        <v>5</v>
      </c>
      <c r="C3694">
        <v>2824.9865149288398</v>
      </c>
      <c r="D3694">
        <v>170.85150515439841</v>
      </c>
      <c r="E3694" t="s">
        <v>1861</v>
      </c>
      <c r="F3694" s="2">
        <v>44285.722928240742</v>
      </c>
      <c r="G3694" s="8">
        <v>226.97124512966991</v>
      </c>
      <c r="H3694" s="7">
        <f>LN(G3694)</f>
        <v>5.4248233360200677</v>
      </c>
      <c r="I3694" s="7">
        <f>+(H3694-$O$10)/_xlfn.STDEV.S($H$2:$H$6885)</f>
        <v>-0.12111258324012342</v>
      </c>
      <c r="J3694" s="7">
        <f>($O$9-H3694)/($O$9-$O$2)</f>
        <v>0.51288544219552512</v>
      </c>
      <c r="K3694" t="b">
        <f>G3694&lt;2000</f>
        <v>1</v>
      </c>
    </row>
    <row r="3695" spans="1:11" x14ac:dyDescent="0.25">
      <c r="A3695" s="1">
        <v>1771</v>
      </c>
      <c r="B3695" s="1" t="s">
        <v>42</v>
      </c>
      <c r="C3695">
        <v>2284.6899625687802</v>
      </c>
      <c r="D3695">
        <v>160.90310948643619</v>
      </c>
      <c r="E3695" t="s">
        <v>2082</v>
      </c>
      <c r="F3695" s="2">
        <v>44301.532083333332</v>
      </c>
      <c r="G3695" s="8">
        <v>226.80541389616039</v>
      </c>
      <c r="H3695" s="7">
        <f>LN(G3695)</f>
        <v>5.4240924423630519</v>
      </c>
      <c r="I3695" s="7">
        <f>+(H3695-$O$10)/_xlfn.STDEV.S($H$2:$H$6885)</f>
        <v>-0.1216422074426901</v>
      </c>
      <c r="J3695" s="7">
        <f>($O$9-H3695)/($O$9-$O$2)</f>
        <v>0.5129657303445585</v>
      </c>
      <c r="K3695" t="b">
        <f>G3695&lt;2000</f>
        <v>1</v>
      </c>
    </row>
    <row r="3696" spans="1:11" x14ac:dyDescent="0.25">
      <c r="A3696" s="1">
        <v>9086</v>
      </c>
      <c r="B3696" s="1" t="s">
        <v>5</v>
      </c>
      <c r="C3696">
        <v>5594.0920835187289</v>
      </c>
      <c r="D3696">
        <v>213.40435356126</v>
      </c>
      <c r="E3696" t="s">
        <v>1034</v>
      </c>
      <c r="F3696" s="2">
        <v>44216.759791666656</v>
      </c>
      <c r="G3696" s="8">
        <v>226.61961880337611</v>
      </c>
      <c r="H3696" s="7">
        <f>LN(G3696)</f>
        <v>5.4232729238548805</v>
      </c>
      <c r="I3696" s="7">
        <f>+(H3696-$O$10)/_xlfn.STDEV.S($H$2:$H$6885)</f>
        <v>-0.12223605147487263</v>
      </c>
      <c r="J3696" s="7">
        <f>($O$9-H3696)/($O$9-$O$2)</f>
        <v>0.51305575387053659</v>
      </c>
      <c r="K3696" t="b">
        <f>G3696&lt;2000</f>
        <v>1</v>
      </c>
    </row>
    <row r="3697" spans="1:11" x14ac:dyDescent="0.25">
      <c r="A3697" s="1">
        <v>24331</v>
      </c>
      <c r="B3697" s="1" t="s">
        <v>5</v>
      </c>
      <c r="C3697">
        <v>1280.2334358976159</v>
      </c>
      <c r="D3697">
        <v>73.801043885510509</v>
      </c>
      <c r="E3697" t="s">
        <v>5275</v>
      </c>
      <c r="F3697" s="2">
        <v>44441.569513888891</v>
      </c>
      <c r="G3697" s="8">
        <v>226.54464656339141</v>
      </c>
      <c r="H3697" s="7">
        <f>LN(G3697)</f>
        <v>5.4229420405686266</v>
      </c>
      <c r="I3697" s="7">
        <f>+(H3697-$O$10)/_xlfn.STDEV.S($H$2:$H$6885)</f>
        <v>-0.12247581795107977</v>
      </c>
      <c r="J3697" s="7">
        <f>($O$9-H3697)/($O$9-$O$2)</f>
        <v>0.51309210116448878</v>
      </c>
      <c r="K3697" t="b">
        <f>G3697&lt;2000</f>
        <v>1</v>
      </c>
    </row>
    <row r="3698" spans="1:11" x14ac:dyDescent="0.25">
      <c r="A3698" s="1">
        <v>15333</v>
      </c>
      <c r="B3698" s="1" t="s">
        <v>5</v>
      </c>
      <c r="C3698">
        <v>1526.9672959735101</v>
      </c>
      <c r="D3698">
        <v>125.06302774903649</v>
      </c>
      <c r="E3698" t="s">
        <v>3218</v>
      </c>
      <c r="F3698" s="2">
        <v>44358.876782407409</v>
      </c>
      <c r="G3698" s="8">
        <v>226.43069982717819</v>
      </c>
      <c r="H3698" s="7">
        <f>LN(G3698)</f>
        <v>5.4224389370795532</v>
      </c>
      <c r="I3698" s="7">
        <f>+(H3698-$O$10)/_xlfn.STDEV.S($H$2:$H$6885)</f>
        <v>-0.12284037958279094</v>
      </c>
      <c r="J3698" s="7">
        <f>($O$9-H3698)/($O$9-$O$2)</f>
        <v>0.5131473667253843</v>
      </c>
      <c r="K3698" t="b">
        <f>G3698&lt;2000</f>
        <v>1</v>
      </c>
    </row>
    <row r="3699" spans="1:11" x14ac:dyDescent="0.25">
      <c r="A3699" s="1">
        <v>4235</v>
      </c>
      <c r="B3699" s="1" t="s">
        <v>1741</v>
      </c>
      <c r="C3699">
        <v>1896.395</v>
      </c>
      <c r="D3699">
        <v>98.610970000000023</v>
      </c>
      <c r="E3699" t="s">
        <v>4321</v>
      </c>
      <c r="F3699" s="2">
        <v>44401.500752314823</v>
      </c>
      <c r="G3699" s="8">
        <v>226.4078924766782</v>
      </c>
      <c r="H3699" s="7">
        <f>LN(G3699)</f>
        <v>5.4223382064841186</v>
      </c>
      <c r="I3699" s="7">
        <f>+(H3699-$O$10)/_xlfn.STDEV.S($H$2:$H$6885)</f>
        <v>-0.12291337154375408</v>
      </c>
      <c r="J3699" s="7">
        <f>($O$9-H3699)/($O$9-$O$2)</f>
        <v>0.51315843190973887</v>
      </c>
      <c r="K3699" t="b">
        <f>G3699&lt;2000</f>
        <v>1</v>
      </c>
    </row>
    <row r="3700" spans="1:11" x14ac:dyDescent="0.25">
      <c r="A3700" s="1">
        <v>1192</v>
      </c>
      <c r="B3700" s="1" t="s">
        <v>5</v>
      </c>
      <c r="C3700">
        <v>7873.6058478135928</v>
      </c>
      <c r="D3700">
        <v>248.2391838709305</v>
      </c>
      <c r="E3700" t="s">
        <v>72</v>
      </c>
      <c r="F3700" s="2">
        <v>44159.704907407409</v>
      </c>
      <c r="G3700" s="8">
        <v>226.083044138177</v>
      </c>
      <c r="H3700" s="7">
        <f>LN(G3700)</f>
        <v>5.4209023837171921</v>
      </c>
      <c r="I3700" s="7">
        <f>+(H3700-$O$10)/_xlfn.STDEV.S($H$2:$H$6885)</f>
        <v>-0.1239538053752164</v>
      </c>
      <c r="J3700" s="7">
        <f>($O$9-H3700)/($O$9-$O$2)</f>
        <v>0.51331615602074987</v>
      </c>
      <c r="K3700" t="b">
        <f>G3700&lt;2000</f>
        <v>1</v>
      </c>
    </row>
    <row r="3701" spans="1:11" x14ac:dyDescent="0.25">
      <c r="A3701" s="1">
        <v>12042</v>
      </c>
      <c r="B3701" s="1" t="s">
        <v>42</v>
      </c>
      <c r="C3701">
        <v>584.77979335500004</v>
      </c>
      <c r="D3701">
        <v>39.347352681200007</v>
      </c>
      <c r="E3701" t="s">
        <v>6424</v>
      </c>
      <c r="F3701" s="2">
        <v>44496.902719907397</v>
      </c>
      <c r="G3701" s="8">
        <v>225.91299111868909</v>
      </c>
      <c r="H3701" s="7">
        <f>LN(G3701)</f>
        <v>5.4201499300926166</v>
      </c>
      <c r="I3701" s="7">
        <f>+(H3701-$O$10)/_xlfn.STDEV.S($H$2:$H$6885)</f>
        <v>-0.12449905248067267</v>
      </c>
      <c r="J3701" s="7">
        <f>($O$9-H3701)/($O$9-$O$2)</f>
        <v>0.51339881251690445</v>
      </c>
      <c r="K3701" t="b">
        <f>G3701&lt;2000</f>
        <v>1</v>
      </c>
    </row>
    <row r="3702" spans="1:11" x14ac:dyDescent="0.25">
      <c r="A3702" s="1">
        <v>663</v>
      </c>
      <c r="B3702" s="1" t="s">
        <v>42</v>
      </c>
      <c r="C3702">
        <v>2761.5640162696009</v>
      </c>
      <c r="D3702">
        <v>147.64405983845401</v>
      </c>
      <c r="E3702" t="s">
        <v>2411</v>
      </c>
      <c r="F3702" s="2">
        <v>44321.733182870368</v>
      </c>
      <c r="G3702" s="8">
        <v>225.72544185501849</v>
      </c>
      <c r="H3702" s="7">
        <f>LN(G3702)</f>
        <v>5.4193194016842332</v>
      </c>
      <c r="I3702" s="7">
        <f>+(H3702-$O$10)/_xlfn.STDEV.S($H$2:$H$6885)</f>
        <v>-0.12510087456761612</v>
      </c>
      <c r="J3702" s="7">
        <f>($O$9-H3702)/($O$9-$O$2)</f>
        <v>0.51349004547260002</v>
      </c>
      <c r="K3702" t="b">
        <f>G3702&lt;2000</f>
        <v>1</v>
      </c>
    </row>
    <row r="3703" spans="1:11" x14ac:dyDescent="0.25">
      <c r="A3703" s="1">
        <v>4271</v>
      </c>
      <c r="B3703" s="1" t="s">
        <v>5</v>
      </c>
      <c r="C3703">
        <v>3281.7942262688962</v>
      </c>
      <c r="D3703">
        <v>210.83996816605131</v>
      </c>
      <c r="E3703" t="s">
        <v>1081</v>
      </c>
      <c r="F3703" s="2">
        <v>44219.539143518523</v>
      </c>
      <c r="G3703" s="8">
        <v>225.72166368976229</v>
      </c>
      <c r="H3703" s="7">
        <f>LN(G3703)</f>
        <v>5.4193026636646069</v>
      </c>
      <c r="I3703" s="7">
        <f>+(H3703-$O$10)/_xlfn.STDEV.S($H$2:$H$6885)</f>
        <v>-0.1251130033639356</v>
      </c>
      <c r="J3703" s="7">
        <f>($O$9-H3703)/($O$9-$O$2)</f>
        <v>0.51349188413216618</v>
      </c>
      <c r="K3703" t="b">
        <f>G3703&lt;2000</f>
        <v>1</v>
      </c>
    </row>
    <row r="3704" spans="1:11" x14ac:dyDescent="0.25">
      <c r="A3704" s="1">
        <v>10401</v>
      </c>
      <c r="B3704" s="1" t="s">
        <v>5</v>
      </c>
      <c r="C3704">
        <v>2465.4982364043199</v>
      </c>
      <c r="D3704">
        <v>217.60118993369031</v>
      </c>
      <c r="E3704" t="s">
        <v>926</v>
      </c>
      <c r="F3704" s="2">
        <v>44208.562627314823</v>
      </c>
      <c r="G3704" s="8">
        <v>225.69383985698539</v>
      </c>
      <c r="H3704" s="7">
        <f>LN(G3704)</f>
        <v>5.4191793899507292</v>
      </c>
      <c r="I3704" s="7">
        <f>+(H3704-$O$10)/_xlfn.STDEV.S($H$2:$H$6885)</f>
        <v>-0.1252023306440169</v>
      </c>
      <c r="J3704" s="7">
        <f>($O$9-H3704)/($O$9-$O$2)</f>
        <v>0.51350542566206814</v>
      </c>
      <c r="K3704" t="b">
        <f>G3704&lt;2000</f>
        <v>1</v>
      </c>
    </row>
    <row r="3705" spans="1:11" x14ac:dyDescent="0.25">
      <c r="A3705" s="1">
        <v>35202</v>
      </c>
      <c r="B3705" s="1" t="s">
        <v>5</v>
      </c>
      <c r="C3705">
        <v>577.46510273641195</v>
      </c>
      <c r="D3705">
        <v>31.94708378962974</v>
      </c>
      <c r="E3705" t="s">
        <v>6579</v>
      </c>
      <c r="F3705" s="2">
        <v>44508.789953703701</v>
      </c>
      <c r="G3705" s="8">
        <v>225.610821812518</v>
      </c>
      <c r="H3705" s="7">
        <f>LN(G3705)</f>
        <v>5.4188114875005455</v>
      </c>
      <c r="I3705" s="7">
        <f>+(H3705-$O$10)/_xlfn.STDEV.S($H$2:$H$6885)</f>
        <v>-0.12546892215145508</v>
      </c>
      <c r="J3705" s="7">
        <f>($O$9-H3705)/($O$9-$O$2)</f>
        <v>0.51354583948488153</v>
      </c>
      <c r="K3705" t="b">
        <f>G3705&lt;2000</f>
        <v>1</v>
      </c>
    </row>
    <row r="3706" spans="1:11" x14ac:dyDescent="0.25">
      <c r="A3706" s="1">
        <v>5322</v>
      </c>
      <c r="B3706" s="1" t="s">
        <v>5</v>
      </c>
      <c r="C3706">
        <v>3932.5879845791442</v>
      </c>
      <c r="D3706">
        <v>215.64672170575349</v>
      </c>
      <c r="E3706" t="s">
        <v>969</v>
      </c>
      <c r="F3706" s="2">
        <v>44211.403287037043</v>
      </c>
      <c r="G3706" s="8">
        <v>225.48682932375851</v>
      </c>
      <c r="H3706" s="7">
        <f>LN(G3706)</f>
        <v>5.4182617506904789</v>
      </c>
      <c r="I3706" s="7">
        <f>+(H3706-$O$10)/_xlfn.STDEV.S($H$2:$H$6885)</f>
        <v>-0.12586727547804138</v>
      </c>
      <c r="J3706" s="7">
        <f>($O$9-H3706)/($O$9-$O$2)</f>
        <v>0.51360622768296216</v>
      </c>
      <c r="K3706" t="b">
        <f>G3706&lt;2000</f>
        <v>1</v>
      </c>
    </row>
    <row r="3707" spans="1:11" x14ac:dyDescent="0.25">
      <c r="A3707" s="1">
        <v>2903</v>
      </c>
      <c r="B3707" s="1" t="s">
        <v>42</v>
      </c>
      <c r="C3707">
        <v>2040.1825027252121</v>
      </c>
      <c r="D3707">
        <v>137.701804173949</v>
      </c>
      <c r="E3707" t="s">
        <v>2702</v>
      </c>
      <c r="F3707" s="2">
        <v>44337.407233796293</v>
      </c>
      <c r="G3707" s="8">
        <v>225.31798142247681</v>
      </c>
      <c r="H3707" s="7">
        <f>LN(G3707)</f>
        <v>5.4175126552720076</v>
      </c>
      <c r="I3707" s="7">
        <f>+(H3707-$O$10)/_xlfn.STDEV.S($H$2:$H$6885)</f>
        <v>-0.12641008914162416</v>
      </c>
      <c r="J3707" s="7">
        <f>($O$9-H3707)/($O$9-$O$2)</f>
        <v>0.51368851528256176</v>
      </c>
      <c r="K3707" t="b">
        <f>G3707&lt;2000</f>
        <v>1</v>
      </c>
    </row>
    <row r="3708" spans="1:11" x14ac:dyDescent="0.25">
      <c r="A3708" s="1">
        <v>5109</v>
      </c>
      <c r="B3708" s="1" t="s">
        <v>5</v>
      </c>
      <c r="C3708">
        <v>7601.905222961891</v>
      </c>
      <c r="D3708">
        <v>233.13097408738031</v>
      </c>
      <c r="E3708" t="s">
        <v>584</v>
      </c>
      <c r="F3708" s="2">
        <v>44182.39503472222</v>
      </c>
      <c r="G3708" s="8">
        <v>225.0656836358994</v>
      </c>
      <c r="H3708" s="7">
        <f>LN(G3708)</f>
        <v>5.4163922868726093</v>
      </c>
      <c r="I3708" s="7">
        <f>+(H3708-$O$10)/_xlfn.STDEV.S($H$2:$H$6885)</f>
        <v>-0.12722193668526674</v>
      </c>
      <c r="J3708" s="7">
        <f>($O$9-H3708)/($O$9-$O$2)</f>
        <v>0.51381158695538265</v>
      </c>
      <c r="K3708" t="b">
        <f>G3708&lt;2000</f>
        <v>1</v>
      </c>
    </row>
    <row r="3709" spans="1:11" x14ac:dyDescent="0.25">
      <c r="A3709" s="1">
        <v>13079</v>
      </c>
      <c r="B3709" s="1" t="s">
        <v>5</v>
      </c>
      <c r="C3709">
        <v>3142.5199371496001</v>
      </c>
      <c r="D3709">
        <v>176.28351504575821</v>
      </c>
      <c r="E3709" t="s">
        <v>1710</v>
      </c>
      <c r="F3709" s="2">
        <v>44274.376793981479</v>
      </c>
      <c r="G3709" s="8">
        <v>224.90005844824049</v>
      </c>
      <c r="H3709" s="7">
        <f>LN(G3709)</f>
        <v>5.4156561188506984</v>
      </c>
      <c r="I3709" s="7">
        <f>+(H3709-$O$10)/_xlfn.STDEV.S($H$2:$H$6885)</f>
        <v>-0.12775538282728355</v>
      </c>
      <c r="J3709" s="7">
        <f>($O$9-H3709)/($O$9-$O$2)</f>
        <v>0.51389245448965304</v>
      </c>
      <c r="K3709" t="b">
        <f>G3709&lt;2000</f>
        <v>1</v>
      </c>
    </row>
    <row r="3710" spans="1:11" x14ac:dyDescent="0.25">
      <c r="A3710" s="1">
        <v>18347</v>
      </c>
      <c r="B3710" s="1" t="s">
        <v>5</v>
      </c>
      <c r="C3710">
        <v>1581.410932283781</v>
      </c>
      <c r="D3710">
        <v>105.2621521404597</v>
      </c>
      <c r="E3710" t="s">
        <v>3997</v>
      </c>
      <c r="F3710" s="2">
        <v>44389.630914351852</v>
      </c>
      <c r="G3710" s="8">
        <v>224.88753758070959</v>
      </c>
      <c r="H3710" s="7">
        <f>LN(G3710)</f>
        <v>5.4156004442716545</v>
      </c>
      <c r="I3710" s="7">
        <f>+(H3710-$O$10)/_xlfn.STDEV.S($H$2:$H$6885)</f>
        <v>-0.12779572604855288</v>
      </c>
      <c r="J3710" s="7">
        <f>($O$9-H3710)/($O$9-$O$2)</f>
        <v>0.51389857030261255</v>
      </c>
      <c r="K3710" t="b">
        <f>G3710&lt;2000</f>
        <v>1</v>
      </c>
    </row>
    <row r="3711" spans="1:11" x14ac:dyDescent="0.25">
      <c r="A3711" s="1">
        <v>21438</v>
      </c>
      <c r="B3711" s="1" t="s">
        <v>5</v>
      </c>
      <c r="C3711">
        <v>2063.5410444434642</v>
      </c>
      <c r="D3711">
        <v>100.3125828508911</v>
      </c>
      <c r="E3711" t="s">
        <v>4191</v>
      </c>
      <c r="F3711" s="2">
        <v>44397.52275462963</v>
      </c>
      <c r="G3711" s="8">
        <v>224.69228843687091</v>
      </c>
      <c r="H3711" s="7">
        <f>LN(G3711)</f>
        <v>5.4147318592292892</v>
      </c>
      <c r="I3711" s="7">
        <f>+(H3711-$O$10)/_xlfn.STDEV.S($H$2:$H$6885)</f>
        <v>-0.12842512494401231</v>
      </c>
      <c r="J3711" s="7">
        <f>($O$9-H3711)/($O$9-$O$2)</f>
        <v>0.51399398375251748</v>
      </c>
      <c r="K3711" t="b">
        <f>G3711&lt;2000</f>
        <v>1</v>
      </c>
    </row>
    <row r="3712" spans="1:11" x14ac:dyDescent="0.25">
      <c r="A3712" s="1">
        <v>4098</v>
      </c>
      <c r="B3712" s="1" t="s">
        <v>42</v>
      </c>
      <c r="C3712">
        <v>2102.02</v>
      </c>
      <c r="D3712">
        <v>95.248199999999969</v>
      </c>
      <c r="E3712" t="s">
        <v>4433</v>
      </c>
      <c r="F3712" s="2">
        <v>44405.74596064815</v>
      </c>
      <c r="G3712" s="8">
        <v>224.68706142703419</v>
      </c>
      <c r="H3712" s="7">
        <f>LN(G3712)</f>
        <v>5.414708595989274</v>
      </c>
      <c r="I3712" s="7">
        <f>+(H3712-$O$10)/_xlfn.STDEV.S($H$2:$H$6885)</f>
        <v>-0.12844198208160532</v>
      </c>
      <c r="J3712" s="7">
        <f>($O$9-H3712)/($O$9-$O$2)</f>
        <v>0.51399653920290811</v>
      </c>
      <c r="K3712" t="b">
        <f>G3712&lt;2000</f>
        <v>1</v>
      </c>
    </row>
    <row r="3713" spans="1:11" x14ac:dyDescent="0.25">
      <c r="A3713" s="1">
        <v>9441</v>
      </c>
      <c r="B3713" s="1" t="s">
        <v>5</v>
      </c>
      <c r="C3713">
        <v>4679.0299064193996</v>
      </c>
      <c r="D3713">
        <v>201.64660596706781</v>
      </c>
      <c r="E3713" t="s">
        <v>1245</v>
      </c>
      <c r="F3713" s="2">
        <v>44232.676886574067</v>
      </c>
      <c r="G3713" s="8">
        <v>224.53158944339219</v>
      </c>
      <c r="H3713" s="7">
        <f>LN(G3713)</f>
        <v>5.4140164074991102</v>
      </c>
      <c r="I3713" s="7">
        <f>+(H3713-$O$10)/_xlfn.STDEV.S($H$2:$H$6885)</f>
        <v>-0.12894355953218226</v>
      </c>
      <c r="J3713" s="7">
        <f>($O$9-H3713)/($O$9-$O$2)</f>
        <v>0.51407257561685693</v>
      </c>
      <c r="K3713" t="b">
        <f>G3713&lt;2000</f>
        <v>1</v>
      </c>
    </row>
    <row r="3714" spans="1:11" x14ac:dyDescent="0.25">
      <c r="A3714" s="1">
        <v>9973</v>
      </c>
      <c r="B3714" s="1" t="s">
        <v>5</v>
      </c>
      <c r="C3714">
        <v>4681.2917409455886</v>
      </c>
      <c r="D3714">
        <v>237.3175155536494</v>
      </c>
      <c r="E3714" t="s">
        <v>307</v>
      </c>
      <c r="F3714" s="2">
        <v>44174.665914351863</v>
      </c>
      <c r="G3714" s="8">
        <v>224.51755718079511</v>
      </c>
      <c r="H3714" s="7">
        <f>LN(G3714)</f>
        <v>5.4139539098295026</v>
      </c>
      <c r="I3714" s="7">
        <f>+(H3714-$O$10)/_xlfn.STDEV.S($H$2:$H$6885)</f>
        <v>-0.12898884693905799</v>
      </c>
      <c r="J3714" s="7">
        <f>($O$9-H3714)/($O$9-$O$2)</f>
        <v>0.51407944094146818</v>
      </c>
      <c r="K3714" t="b">
        <f>G3714&lt;2000</f>
        <v>1</v>
      </c>
    </row>
    <row r="3715" spans="1:11" x14ac:dyDescent="0.25">
      <c r="A3715" s="1">
        <v>11215</v>
      </c>
      <c r="B3715" s="1" t="s">
        <v>5</v>
      </c>
      <c r="C3715">
        <v>2990.3625116213188</v>
      </c>
      <c r="D3715">
        <v>213.8751642939252</v>
      </c>
      <c r="E3715" t="s">
        <v>990</v>
      </c>
      <c r="F3715" s="2">
        <v>44212.531840277778</v>
      </c>
      <c r="G3715" s="8">
        <v>224.35979274703041</v>
      </c>
      <c r="H3715" s="7">
        <f>LN(G3715)</f>
        <v>5.4132509808878391</v>
      </c>
      <c r="I3715" s="7">
        <f>+(H3715-$O$10)/_xlfn.STDEV.S($H$2:$H$6885)</f>
        <v>-0.12949820719498031</v>
      </c>
      <c r="J3715" s="7">
        <f>($O$9-H3715)/($O$9-$O$2)</f>
        <v>0.5141566571863847</v>
      </c>
      <c r="K3715" t="b">
        <f>G3715&lt;2000</f>
        <v>1</v>
      </c>
    </row>
    <row r="3716" spans="1:11" x14ac:dyDescent="0.25">
      <c r="A3716" s="1">
        <v>11293</v>
      </c>
      <c r="B3716" s="1" t="s">
        <v>42</v>
      </c>
      <c r="C3716">
        <v>856.70159021666154</v>
      </c>
      <c r="D3716">
        <v>38.019228269401466</v>
      </c>
      <c r="E3716" t="s">
        <v>6444</v>
      </c>
      <c r="F3716" s="2">
        <v>44498.4765625</v>
      </c>
      <c r="G3716" s="8">
        <v>223.82884002005969</v>
      </c>
      <c r="H3716" s="7">
        <f>LN(G3716)</f>
        <v>5.4108816527231447</v>
      </c>
      <c r="I3716" s="7">
        <f>+(H3716-$O$10)/_xlfn.STDEV.S($H$2:$H$6885)</f>
        <v>-0.13121508286875269</v>
      </c>
      <c r="J3716" s="7">
        <f>($O$9-H3716)/($O$9-$O$2)</f>
        <v>0.51441692620222557</v>
      </c>
      <c r="K3716" t="b">
        <f>G3716&lt;2000</f>
        <v>1</v>
      </c>
    </row>
    <row r="3717" spans="1:11" x14ac:dyDescent="0.25">
      <c r="A3717" s="1">
        <v>3532</v>
      </c>
      <c r="B3717" s="1" t="s">
        <v>42</v>
      </c>
      <c r="C3717">
        <v>2623.796881918367</v>
      </c>
      <c r="D3717">
        <v>124.2203675597318</v>
      </c>
      <c r="E3717" t="s">
        <v>3168</v>
      </c>
      <c r="F3717" s="2">
        <v>44357.609143518523</v>
      </c>
      <c r="G3717" s="8">
        <v>223.49968125282629</v>
      </c>
      <c r="H3717" s="7">
        <f>LN(G3717)</f>
        <v>5.4094099878907551</v>
      </c>
      <c r="I3717" s="7">
        <f>+(H3717-$O$10)/_xlfn.STDEV.S($H$2:$H$6885)</f>
        <v>-0.13228148877584742</v>
      </c>
      <c r="J3717" s="7">
        <f>($O$9-H3717)/($O$9-$O$2)</f>
        <v>0.51457858753866725</v>
      </c>
      <c r="K3717" t="b">
        <f>G3717&lt;2000</f>
        <v>1</v>
      </c>
    </row>
    <row r="3718" spans="1:11" x14ac:dyDescent="0.25">
      <c r="A3718" s="1">
        <v>5556</v>
      </c>
      <c r="B3718" s="1" t="s">
        <v>5</v>
      </c>
      <c r="C3718">
        <v>3359.1598746976579</v>
      </c>
      <c r="D3718">
        <v>238.25524908916921</v>
      </c>
      <c r="E3718" t="s">
        <v>189</v>
      </c>
      <c r="F3718" s="2">
        <v>44171.364189814813</v>
      </c>
      <c r="G3718" s="8">
        <v>223.49208458005961</v>
      </c>
      <c r="H3718" s="7">
        <f>LN(G3718)</f>
        <v>5.409375997677297</v>
      </c>
      <c r="I3718" s="7">
        <f>+(H3718-$O$10)/_xlfn.STDEV.S($H$2:$H$6885)</f>
        <v>-0.13230611895224176</v>
      </c>
      <c r="J3718" s="7">
        <f>($O$9-H3718)/($O$9-$O$2)</f>
        <v>0.51458232133947068</v>
      </c>
      <c r="K3718" t="b">
        <f>G3718&lt;2000</f>
        <v>1</v>
      </c>
    </row>
    <row r="3719" spans="1:11" x14ac:dyDescent="0.25">
      <c r="A3719" s="1">
        <v>357</v>
      </c>
      <c r="B3719" s="1" t="s">
        <v>5</v>
      </c>
      <c r="C3719">
        <v>4667.1958366852359</v>
      </c>
      <c r="D3719">
        <v>204.99989668717399</v>
      </c>
      <c r="E3719" t="s">
        <v>1166</v>
      </c>
      <c r="F3719" s="2">
        <v>44225.608958333331</v>
      </c>
      <c r="G3719" s="8">
        <v>223.44750774591159</v>
      </c>
      <c r="H3719" s="7">
        <f>LN(G3719)</f>
        <v>5.4091765217970611</v>
      </c>
      <c r="I3719" s="7">
        <f>+(H3719-$O$10)/_xlfn.STDEV.S($H$2:$H$6885)</f>
        <v>-0.13245066426740101</v>
      </c>
      <c r="J3719" s="7">
        <f>($O$9-H3719)/($O$9-$O$2)</f>
        <v>0.51460423362321706</v>
      </c>
      <c r="K3719" t="b">
        <f>G3719&lt;2000</f>
        <v>1</v>
      </c>
    </row>
    <row r="3720" spans="1:11" x14ac:dyDescent="0.25">
      <c r="A3720" s="1">
        <v>6864</v>
      </c>
      <c r="B3720" s="1" t="s">
        <v>1741</v>
      </c>
      <c r="C3720">
        <v>859.98399999999981</v>
      </c>
      <c r="D3720">
        <v>42.591560000000008</v>
      </c>
      <c r="E3720" t="s">
        <v>6306</v>
      </c>
      <c r="F3720" s="2">
        <v>44490.878136574072</v>
      </c>
      <c r="G3720" s="8">
        <v>223.3712645844324</v>
      </c>
      <c r="H3720" s="7">
        <f>LN(G3720)</f>
        <v>5.4088352507183117</v>
      </c>
      <c r="I3720" s="7">
        <f>+(H3720-$O$10)/_xlfn.STDEV.S($H$2:$H$6885)</f>
        <v>-0.13269795800323622</v>
      </c>
      <c r="J3720" s="7">
        <f>($O$9-H3720)/($O$9-$O$2)</f>
        <v>0.51464172200879599</v>
      </c>
      <c r="K3720" t="b">
        <f>G3720&lt;2000</f>
        <v>1</v>
      </c>
    </row>
    <row r="3721" spans="1:11" x14ac:dyDescent="0.25">
      <c r="A3721" s="1">
        <v>11603</v>
      </c>
      <c r="B3721" s="1" t="s">
        <v>5</v>
      </c>
      <c r="C3721">
        <v>4471.8235962778108</v>
      </c>
      <c r="D3721">
        <v>213.53581015785511</v>
      </c>
      <c r="E3721" t="s">
        <v>966</v>
      </c>
      <c r="F3721" s="2">
        <v>44211.319872685177</v>
      </c>
      <c r="G3721" s="8">
        <v>223.22625316471041</v>
      </c>
      <c r="H3721" s="7">
        <f>LN(G3721)</f>
        <v>5.4081858452959573</v>
      </c>
      <c r="I3721" s="7">
        <f>+(H3721-$O$10)/_xlfn.STDEV.S($H$2:$H$6885)</f>
        <v>-0.1331685337506866</v>
      </c>
      <c r="J3721" s="7">
        <f>($O$9-H3721)/($O$9-$O$2)</f>
        <v>0.51471305873313689</v>
      </c>
      <c r="K3721" t="b">
        <f>G3721&lt;2000</f>
        <v>1</v>
      </c>
    </row>
    <row r="3722" spans="1:11" x14ac:dyDescent="0.25">
      <c r="A3722" s="1">
        <v>8533</v>
      </c>
      <c r="B3722" s="1" t="s">
        <v>42</v>
      </c>
      <c r="C3722">
        <v>1108.1346707182629</v>
      </c>
      <c r="D3722">
        <v>68.929629294615552</v>
      </c>
      <c r="E3722" t="s">
        <v>5437</v>
      </c>
      <c r="F3722" s="2">
        <v>44447.724583333344</v>
      </c>
      <c r="G3722" s="8">
        <v>223.14183340528979</v>
      </c>
      <c r="H3722" s="7">
        <f>LN(G3722)</f>
        <v>5.4078075935213921</v>
      </c>
      <c r="I3722" s="7">
        <f>+(H3722-$O$10)/_xlfn.STDEV.S($H$2:$H$6885)</f>
        <v>-0.1334426246427754</v>
      </c>
      <c r="J3722" s="7">
        <f>($O$9-H3722)/($O$9-$O$2)</f>
        <v>0.51475460942188189</v>
      </c>
      <c r="K3722" t="b">
        <f>G3722&lt;2000</f>
        <v>1</v>
      </c>
    </row>
    <row r="3723" spans="1:11" x14ac:dyDescent="0.25">
      <c r="A3723" s="1">
        <v>16137</v>
      </c>
      <c r="B3723" s="1" t="s">
        <v>5</v>
      </c>
      <c r="C3723">
        <v>2932.5319413493589</v>
      </c>
      <c r="D3723">
        <v>167.93767664124641</v>
      </c>
      <c r="E3723" t="s">
        <v>1848</v>
      </c>
      <c r="F3723" s="2">
        <v>44285.479155092587</v>
      </c>
      <c r="G3723" s="8">
        <v>222.90253903998109</v>
      </c>
      <c r="H3723" s="7">
        <f>LN(G3723)</f>
        <v>5.4067346312645022</v>
      </c>
      <c r="I3723" s="7">
        <f>+(H3723-$O$10)/_xlfn.STDEV.S($H$2:$H$6885)</f>
        <v>-0.13422012048534382</v>
      </c>
      <c r="J3723" s="7">
        <f>($O$9-H3723)/($O$9-$O$2)</f>
        <v>0.5148724735636232</v>
      </c>
      <c r="K3723" t="b">
        <f>G3723&lt;2000</f>
        <v>1</v>
      </c>
    </row>
    <row r="3724" spans="1:11" x14ac:dyDescent="0.25">
      <c r="A3724" s="1">
        <v>4959</v>
      </c>
      <c r="B3724" s="1" t="s">
        <v>5</v>
      </c>
      <c r="C3724">
        <v>2311.9873823316798</v>
      </c>
      <c r="D3724">
        <v>101.9115293903408</v>
      </c>
      <c r="E3724" t="s">
        <v>4119</v>
      </c>
      <c r="F3724" s="2">
        <v>44393.540497685193</v>
      </c>
      <c r="G3724" s="8">
        <v>222.8282812989232</v>
      </c>
      <c r="H3724" s="7">
        <f>LN(G3724)</f>
        <v>5.4064014358095038</v>
      </c>
      <c r="I3724" s="7">
        <f>+(H3724-$O$10)/_xlfn.STDEV.S($H$2:$H$6885)</f>
        <v>-0.13446156241804966</v>
      </c>
      <c r="J3724" s="7">
        <f>($O$9-H3724)/($O$9-$O$2)</f>
        <v>0.51490907484766957</v>
      </c>
      <c r="K3724" t="b">
        <f>G3724&lt;2000</f>
        <v>1</v>
      </c>
    </row>
    <row r="3725" spans="1:11" x14ac:dyDescent="0.25">
      <c r="A3725" s="1">
        <v>772</v>
      </c>
      <c r="B3725" s="1" t="s">
        <v>1741</v>
      </c>
      <c r="C3725">
        <v>1168.0773582948</v>
      </c>
      <c r="D3725">
        <v>60.439549331791987</v>
      </c>
      <c r="E3725" t="s">
        <v>5721</v>
      </c>
      <c r="F3725" s="2">
        <v>44461.458472222221</v>
      </c>
      <c r="G3725" s="8">
        <v>222.7956883789237</v>
      </c>
      <c r="H3725" s="7">
        <f>LN(G3725)</f>
        <v>5.4062551558861811</v>
      </c>
      <c r="I3725" s="7">
        <f>+(H3725-$O$10)/_xlfn.STDEV.S($H$2:$H$6885)</f>
        <v>-0.13456756058481117</v>
      </c>
      <c r="J3725" s="7">
        <f>($O$9-H3725)/($O$9-$O$2)</f>
        <v>0.51492514359333663</v>
      </c>
      <c r="K3725" t="b">
        <f>G3725&lt;2000</f>
        <v>1</v>
      </c>
    </row>
    <row r="3726" spans="1:11" x14ac:dyDescent="0.25">
      <c r="A3726" s="1">
        <v>5205</v>
      </c>
      <c r="B3726" s="1" t="s">
        <v>5</v>
      </c>
      <c r="C3726">
        <v>6620.9838675803194</v>
      </c>
      <c r="D3726">
        <v>234.3813295980876</v>
      </c>
      <c r="E3726" t="s">
        <v>389</v>
      </c>
      <c r="F3726" s="2">
        <v>44176.474861111114</v>
      </c>
      <c r="G3726" s="8">
        <v>222.78430852286999</v>
      </c>
      <c r="H3726" s="7">
        <f>LN(G3726)</f>
        <v>5.4062040770400239</v>
      </c>
      <c r="I3726" s="7">
        <f>+(H3726-$O$10)/_xlfn.STDEV.S($H$2:$H$6885)</f>
        <v>-0.13460457362070818</v>
      </c>
      <c r="J3726" s="7">
        <f>($O$9-H3726)/($O$9-$O$2)</f>
        <v>0.51493075456830317</v>
      </c>
      <c r="K3726" t="b">
        <f>G3726&lt;2000</f>
        <v>1</v>
      </c>
    </row>
    <row r="3727" spans="1:11" x14ac:dyDescent="0.25">
      <c r="A3727" s="1">
        <v>363</v>
      </c>
      <c r="B3727" s="1" t="s">
        <v>5</v>
      </c>
      <c r="C3727">
        <v>3784.6290671645602</v>
      </c>
      <c r="D3727">
        <v>231.13172966307951</v>
      </c>
      <c r="E3727" t="s">
        <v>573</v>
      </c>
      <c r="F3727" s="2">
        <v>44181.726793981477</v>
      </c>
      <c r="G3727" s="8">
        <v>222.74191689653421</v>
      </c>
      <c r="H3727" s="7">
        <f>LN(G3727)</f>
        <v>5.4060137779103874</v>
      </c>
      <c r="I3727" s="7">
        <f>+(H3727-$O$10)/_xlfn.STDEV.S($H$2:$H$6885)</f>
        <v>-0.1347424692281135</v>
      </c>
      <c r="J3727" s="7">
        <f>($O$9-H3727)/($O$9-$O$2)</f>
        <v>0.51495165879251492</v>
      </c>
      <c r="K3727" t="b">
        <f>G3727&lt;2000</f>
        <v>1</v>
      </c>
    </row>
    <row r="3728" spans="1:11" x14ac:dyDescent="0.25">
      <c r="A3728" s="1">
        <v>3455</v>
      </c>
      <c r="B3728" s="1" t="s">
        <v>5</v>
      </c>
      <c r="C3728">
        <v>382.66399332716168</v>
      </c>
      <c r="D3728">
        <v>42.743701262778963</v>
      </c>
      <c r="E3728" t="s">
        <v>6277</v>
      </c>
      <c r="F3728" s="2">
        <v>44490.387048611112</v>
      </c>
      <c r="G3728" s="8">
        <v>222.59847205832409</v>
      </c>
      <c r="H3728" s="7">
        <f>LN(G3728)</f>
        <v>5.4053695747492618</v>
      </c>
      <c r="I3728" s="7">
        <f>+(H3728-$O$10)/_xlfn.STDEV.S($H$2:$H$6885)</f>
        <v>-0.13520927528427096</v>
      </c>
      <c r="J3728" s="7">
        <f>($O$9-H3728)/($O$9-$O$2)</f>
        <v>0.51502242405215526</v>
      </c>
      <c r="K3728" t="b">
        <f>G3728&lt;2000</f>
        <v>1</v>
      </c>
    </row>
    <row r="3729" spans="1:11" x14ac:dyDescent="0.25">
      <c r="A3729" s="1">
        <v>13010</v>
      </c>
      <c r="B3729" s="1" t="s">
        <v>1741</v>
      </c>
      <c r="C3729">
        <v>367.53107004500009</v>
      </c>
      <c r="D3729">
        <v>20.786112801800002</v>
      </c>
      <c r="E3729" t="s">
        <v>6788</v>
      </c>
      <c r="F3729" s="2">
        <v>44526.38863425926</v>
      </c>
      <c r="G3729" s="8">
        <v>222.58022873900441</v>
      </c>
      <c r="H3729" s="7">
        <f>LN(G3729)</f>
        <v>5.4052876152157205</v>
      </c>
      <c r="I3729" s="7">
        <f>+(H3729-$O$10)/_xlfn.STDEV.S($H$2:$H$6885)</f>
        <v>-0.13526866525458725</v>
      </c>
      <c r="J3729" s="7">
        <f>($O$9-H3729)/($O$9-$O$2)</f>
        <v>0.51503142724869477</v>
      </c>
      <c r="K3729" t="b">
        <f>G3729&lt;2000</f>
        <v>1</v>
      </c>
    </row>
    <row r="3730" spans="1:11" x14ac:dyDescent="0.25">
      <c r="A3730" s="1">
        <v>2755</v>
      </c>
      <c r="B3730" s="1" t="s">
        <v>1741</v>
      </c>
      <c r="C3730">
        <v>2464.770643023201</v>
      </c>
      <c r="D3730">
        <v>121.225011537228</v>
      </c>
      <c r="E3730" t="s">
        <v>3238</v>
      </c>
      <c r="F3730" s="2">
        <v>44361.547106481477</v>
      </c>
      <c r="G3730" s="8">
        <v>222.4280790063294</v>
      </c>
      <c r="H3730" s="7">
        <f>LN(G3730)</f>
        <v>5.4046038089318582</v>
      </c>
      <c r="I3730" s="7">
        <f>+(H3730-$O$10)/_xlfn.STDEV.S($H$2:$H$6885)</f>
        <v>-0.1357641687444921</v>
      </c>
      <c r="J3730" s="7">
        <f>($O$9-H3730)/($O$9-$O$2)</f>
        <v>0.51510654288323565</v>
      </c>
      <c r="K3730" t="b">
        <f>G3730&lt;2000</f>
        <v>1</v>
      </c>
    </row>
    <row r="3731" spans="1:11" x14ac:dyDescent="0.25">
      <c r="A3731" s="1">
        <v>3804</v>
      </c>
      <c r="B3731" s="1" t="s">
        <v>1741</v>
      </c>
      <c r="C3731">
        <v>412.40499999999997</v>
      </c>
      <c r="D3731">
        <v>45.364549999999987</v>
      </c>
      <c r="E3731" t="s">
        <v>6203</v>
      </c>
      <c r="F3731" s="2">
        <v>44486.00540509259</v>
      </c>
      <c r="G3731" s="8">
        <v>222.34686086939681</v>
      </c>
      <c r="H3731" s="7">
        <f>LN(G3731)</f>
        <v>5.4042385988871642</v>
      </c>
      <c r="I3731" s="7">
        <f>+(H3731-$O$10)/_xlfn.STDEV.S($H$2:$H$6885)</f>
        <v>-0.13602880926617913</v>
      </c>
      <c r="J3731" s="7">
        <f>($O$9-H3731)/($O$9-$O$2)</f>
        <v>0.51514666094721862</v>
      </c>
      <c r="K3731" t="b">
        <f>G3731&lt;2000</f>
        <v>1</v>
      </c>
    </row>
    <row r="3732" spans="1:11" x14ac:dyDescent="0.25">
      <c r="A3732" s="1">
        <v>18512</v>
      </c>
      <c r="B3732" s="1" t="s">
        <v>5</v>
      </c>
      <c r="C3732">
        <v>3166.616593010524</v>
      </c>
      <c r="D3732">
        <v>156.4790368304192</v>
      </c>
      <c r="E3732" t="s">
        <v>2109</v>
      </c>
      <c r="F3732" s="2">
        <v>44303.447766203702</v>
      </c>
      <c r="G3732" s="8">
        <v>222.21329471928721</v>
      </c>
      <c r="H3732" s="7">
        <f>LN(G3732)</f>
        <v>5.4036377076356681</v>
      </c>
      <c r="I3732" s="7">
        <f>+(H3732-$O$10)/_xlfn.STDEV.S($H$2:$H$6885)</f>
        <v>-0.13646423040692657</v>
      </c>
      <c r="J3732" s="7">
        <f>($O$9-H3732)/($O$9-$O$2)</f>
        <v>0.51521266842435265</v>
      </c>
      <c r="K3732" t="b">
        <f>G3732&lt;2000</f>
        <v>1</v>
      </c>
    </row>
    <row r="3733" spans="1:11" x14ac:dyDescent="0.25">
      <c r="A3733" s="1">
        <v>18655</v>
      </c>
      <c r="B3733" s="1" t="s">
        <v>5</v>
      </c>
      <c r="C3733">
        <v>3560.915735624425</v>
      </c>
      <c r="D3733">
        <v>162.3989557430173</v>
      </c>
      <c r="E3733" t="s">
        <v>1959</v>
      </c>
      <c r="F3733" s="2">
        <v>44293.720370370371</v>
      </c>
      <c r="G3733" s="8">
        <v>222.21034718208469</v>
      </c>
      <c r="H3733" s="7">
        <f>LN(G3733)</f>
        <v>5.4036244430974003</v>
      </c>
      <c r="I3733" s="7">
        <f>+(H3733-$O$10)/_xlfn.STDEV.S($H$2:$H$6885)</f>
        <v>-0.13647384222998052</v>
      </c>
      <c r="J3733" s="7">
        <f>($O$9-H3733)/($O$9-$O$2)</f>
        <v>0.515214125524459</v>
      </c>
      <c r="K3733" t="b">
        <f>G3733&lt;2000</f>
        <v>1</v>
      </c>
    </row>
    <row r="3734" spans="1:11" x14ac:dyDescent="0.25">
      <c r="A3734" s="1">
        <v>7032</v>
      </c>
      <c r="B3734" s="1" t="s">
        <v>1741</v>
      </c>
      <c r="C3734">
        <v>1671.9955</v>
      </c>
      <c r="D3734">
        <v>82.139349999999993</v>
      </c>
      <c r="E3734" t="s">
        <v>4840</v>
      </c>
      <c r="F3734" s="2">
        <v>44425.545289351852</v>
      </c>
      <c r="G3734" s="8">
        <v>222.19630156871241</v>
      </c>
      <c r="H3734" s="7">
        <f>LN(G3734)</f>
        <v>5.4035612324617519</v>
      </c>
      <c r="I3734" s="7">
        <f>+(H3734-$O$10)/_xlfn.STDEV.S($H$2:$H$6885)</f>
        <v>-0.13651964627025048</v>
      </c>
      <c r="J3734" s="7">
        <f>($O$9-H3734)/($O$9-$O$2)</f>
        <v>0.51522106916788324</v>
      </c>
      <c r="K3734" t="b">
        <f>G3734&lt;2000</f>
        <v>1</v>
      </c>
    </row>
    <row r="3735" spans="1:11" x14ac:dyDescent="0.25">
      <c r="A3735" s="1">
        <v>4314</v>
      </c>
      <c r="B3735" s="1" t="s">
        <v>5</v>
      </c>
      <c r="C3735">
        <v>4217.6022608336671</v>
      </c>
      <c r="D3735">
        <v>230.04570022137159</v>
      </c>
      <c r="E3735" t="s">
        <v>587</v>
      </c>
      <c r="F3735" s="2">
        <v>44182.462280092594</v>
      </c>
      <c r="G3735" s="8">
        <v>222.12665396154961</v>
      </c>
      <c r="H3735" s="7">
        <f>LN(G3735)</f>
        <v>5.403247732531729</v>
      </c>
      <c r="I3735" s="7">
        <f>+(H3735-$O$10)/_xlfn.STDEV.S($H$2:$H$6885)</f>
        <v>-0.13674681632275995</v>
      </c>
      <c r="J3735" s="7">
        <f>($O$9-H3735)/($O$9-$O$2)</f>
        <v>0.51525550691250177</v>
      </c>
      <c r="K3735" t="b">
        <f>G3735&lt;2000</f>
        <v>1</v>
      </c>
    </row>
    <row r="3736" spans="1:11" x14ac:dyDescent="0.25">
      <c r="A3736" s="1">
        <v>3082</v>
      </c>
      <c r="B3736" s="1" t="s">
        <v>42</v>
      </c>
      <c r="C3736">
        <v>2209.1714931872889</v>
      </c>
      <c r="D3736">
        <v>127.6095914468566</v>
      </c>
      <c r="E3736" t="s">
        <v>3042</v>
      </c>
      <c r="F3736" s="2">
        <v>44350.713761574072</v>
      </c>
      <c r="G3736" s="8">
        <v>222.0501804871794</v>
      </c>
      <c r="H3736" s="7">
        <f>LN(G3736)</f>
        <v>5.4029033945600258</v>
      </c>
      <c r="I3736" s="7">
        <f>+(H3736-$O$10)/_xlfn.STDEV.S($H$2:$H$6885)</f>
        <v>-0.13699633240752299</v>
      </c>
      <c r="J3736" s="7">
        <f>($O$9-H3736)/($O$9-$O$2)</f>
        <v>0.51529333219409312</v>
      </c>
      <c r="K3736" t="b">
        <f>G3736&lt;2000</f>
        <v>1</v>
      </c>
    </row>
    <row r="3737" spans="1:11" x14ac:dyDescent="0.25">
      <c r="A3737" s="1">
        <v>22354</v>
      </c>
      <c r="B3737" s="1" t="s">
        <v>5</v>
      </c>
      <c r="C3737">
        <v>2444.535665439204</v>
      </c>
      <c r="D3737">
        <v>113.67050326370141</v>
      </c>
      <c r="E3737" t="s">
        <v>3606</v>
      </c>
      <c r="F3737" s="2">
        <v>44373.609907407408</v>
      </c>
      <c r="G3737" s="8">
        <v>222.0305198374493</v>
      </c>
      <c r="H3737" s="7">
        <f>LN(G3737)</f>
        <v>5.4028148491684851</v>
      </c>
      <c r="I3737" s="7">
        <f>+(H3737-$O$10)/_xlfn.STDEV.S($H$2:$H$6885)</f>
        <v>-0.13706049465867337</v>
      </c>
      <c r="J3737" s="7">
        <f>($O$9-H3737)/($O$9-$O$2)</f>
        <v>0.51530305884245575</v>
      </c>
      <c r="K3737" t="b">
        <f>G3737&lt;2000</f>
        <v>1</v>
      </c>
    </row>
    <row r="3738" spans="1:11" x14ac:dyDescent="0.25">
      <c r="A3738" s="1">
        <v>1210</v>
      </c>
      <c r="B3738" s="1" t="s">
        <v>1741</v>
      </c>
      <c r="C3738">
        <v>956.34562875361053</v>
      </c>
      <c r="D3738">
        <v>46.591937649803157</v>
      </c>
      <c r="E3738" t="s">
        <v>6176</v>
      </c>
      <c r="F3738" s="2">
        <v>44483.850104166668</v>
      </c>
      <c r="G3738" s="8">
        <v>221.9393178759583</v>
      </c>
      <c r="H3738" s="7">
        <f>LN(G3738)</f>
        <v>5.4024040016062109</v>
      </c>
      <c r="I3738" s="7">
        <f>+(H3738-$O$10)/_xlfn.STDEV.S($H$2:$H$6885)</f>
        <v>-0.13735820529066098</v>
      </c>
      <c r="J3738" s="7">
        <f>($O$9-H3738)/($O$9-$O$2)</f>
        <v>0.51534819015532618</v>
      </c>
      <c r="K3738" t="b">
        <f>G3738&lt;2000</f>
        <v>1</v>
      </c>
    </row>
    <row r="3739" spans="1:11" x14ac:dyDescent="0.25">
      <c r="A3739" s="1">
        <v>31827</v>
      </c>
      <c r="B3739" s="1" t="s">
        <v>5</v>
      </c>
      <c r="C3739">
        <v>1578.0667986428921</v>
      </c>
      <c r="D3739">
        <v>71.576722109169523</v>
      </c>
      <c r="E3739" t="s">
        <v>5317</v>
      </c>
      <c r="F3739" s="2">
        <v>44442.733599537038</v>
      </c>
      <c r="G3739" s="8">
        <v>221.88901573339609</v>
      </c>
      <c r="H3739" s="7">
        <f>LN(G3739)</f>
        <v>5.4021773277372018</v>
      </c>
      <c r="I3739" s="7">
        <f>+(H3739-$O$10)/_xlfn.STDEV.S($H$2:$H$6885)</f>
        <v>-0.13752245896281187</v>
      </c>
      <c r="J3739" s="7">
        <f>($O$9-H3739)/($O$9-$O$2)</f>
        <v>0.51537309011881915</v>
      </c>
      <c r="K3739" t="b">
        <f>G3739&lt;2000</f>
        <v>1</v>
      </c>
    </row>
    <row r="3740" spans="1:11" x14ac:dyDescent="0.25">
      <c r="A3740" s="1">
        <v>23047</v>
      </c>
      <c r="B3740" s="1" t="s">
        <v>5</v>
      </c>
      <c r="C3740">
        <v>1668.840435537476</v>
      </c>
      <c r="D3740">
        <v>93.925380452920905</v>
      </c>
      <c r="E3740" t="s">
        <v>4437</v>
      </c>
      <c r="F3740" s="2">
        <v>44405.927569444437</v>
      </c>
      <c r="G3740" s="8">
        <v>221.82694111918391</v>
      </c>
      <c r="H3740" s="7">
        <f>LN(G3740)</f>
        <v>5.4018975333612795</v>
      </c>
      <c r="I3740" s="7">
        <f>+(H3740-$O$10)/_xlfn.STDEV.S($H$2:$H$6885)</f>
        <v>-0.13772520511036432</v>
      </c>
      <c r="J3740" s="7">
        <f>($O$9-H3740)/($O$9-$O$2)</f>
        <v>0.51540382533226248</v>
      </c>
      <c r="K3740" t="b">
        <f>G3740&lt;2000</f>
        <v>1</v>
      </c>
    </row>
    <row r="3741" spans="1:11" x14ac:dyDescent="0.25">
      <c r="A3741" s="1">
        <v>10076</v>
      </c>
      <c r="B3741" s="1" t="s">
        <v>1741</v>
      </c>
      <c r="C3741">
        <v>2148.8432186055002</v>
      </c>
      <c r="D3741">
        <v>37.493228744219998</v>
      </c>
      <c r="E3741" t="s">
        <v>6459</v>
      </c>
      <c r="F3741" s="2">
        <v>44498.778437499997</v>
      </c>
      <c r="G3741" s="8">
        <v>221.812168895453</v>
      </c>
      <c r="H3741" s="7">
        <f>LN(G3741)</f>
        <v>5.4018309376829325</v>
      </c>
      <c r="I3741" s="7">
        <f>+(H3741-$O$10)/_xlfn.STDEV.S($H$2:$H$6885)</f>
        <v>-0.1377734620389891</v>
      </c>
      <c r="J3741" s="7">
        <f>($O$9-H3741)/($O$9-$O$2)</f>
        <v>0.51541114082022277</v>
      </c>
      <c r="K3741" t="b">
        <f>G3741&lt;2000</f>
        <v>1</v>
      </c>
    </row>
    <row r="3742" spans="1:11" x14ac:dyDescent="0.25">
      <c r="A3742" s="1">
        <v>16244</v>
      </c>
      <c r="B3742" s="1" t="s">
        <v>5</v>
      </c>
      <c r="C3742">
        <v>5984.5224517381203</v>
      </c>
      <c r="D3742">
        <v>148.89134559360161</v>
      </c>
      <c r="E3742" t="s">
        <v>2330</v>
      </c>
      <c r="F3742" s="2">
        <v>44315.37358796296</v>
      </c>
      <c r="G3742" s="8">
        <v>221.72602210798641</v>
      </c>
      <c r="H3742" s="7">
        <f>LN(G3742)</f>
        <v>5.4014424850522582</v>
      </c>
      <c r="I3742" s="7">
        <f>+(H3742-$O$10)/_xlfn.STDEV.S($H$2:$H$6885)</f>
        <v>-0.13805494473182819</v>
      </c>
      <c r="J3742" s="7">
        <f>($O$9-H3742)/($O$9-$O$2)</f>
        <v>0.51545381206576524</v>
      </c>
      <c r="K3742" t="b">
        <f>G3742&lt;2000</f>
        <v>1</v>
      </c>
    </row>
    <row r="3743" spans="1:11" x14ac:dyDescent="0.25">
      <c r="A3743" s="1">
        <v>5863</v>
      </c>
      <c r="B3743" s="1" t="s">
        <v>42</v>
      </c>
      <c r="C3743">
        <v>2163.8326510000002</v>
      </c>
      <c r="D3743">
        <v>97.82659160999998</v>
      </c>
      <c r="E3743" t="s">
        <v>4251</v>
      </c>
      <c r="F3743" s="2">
        <v>44399.429328703707</v>
      </c>
      <c r="G3743" s="8">
        <v>221.71801053843069</v>
      </c>
      <c r="H3743" s="7">
        <f>LN(G3743)</f>
        <v>5.4014063516556314</v>
      </c>
      <c r="I3743" s="7">
        <f>+(H3743-$O$10)/_xlfn.STDEV.S($H$2:$H$6885)</f>
        <v>-0.13808112791345903</v>
      </c>
      <c r="J3743" s="7">
        <f>($O$9-H3743)/($O$9-$O$2)</f>
        <v>0.51545778129371733</v>
      </c>
      <c r="K3743" t="b">
        <f>G3743&lt;2000</f>
        <v>1</v>
      </c>
    </row>
    <row r="3744" spans="1:11" x14ac:dyDescent="0.25">
      <c r="A3744" s="1">
        <v>3135</v>
      </c>
      <c r="B3744" s="1" t="s">
        <v>5</v>
      </c>
      <c r="C3744">
        <v>3394.336467943469</v>
      </c>
      <c r="D3744">
        <v>209.9972239332327</v>
      </c>
      <c r="E3744" t="s">
        <v>996</v>
      </c>
      <c r="F3744" s="2">
        <v>44214.612395833326</v>
      </c>
      <c r="G3744" s="8">
        <v>221.6169247573454</v>
      </c>
      <c r="H3744" s="7">
        <f>LN(G3744)</f>
        <v>5.4009503272154662</v>
      </c>
      <c r="I3744" s="7">
        <f>+(H3744-$O$10)/_xlfn.STDEV.S($H$2:$H$6885)</f>
        <v>-0.13841157486446903</v>
      </c>
      <c r="J3744" s="7">
        <f>($O$9-H3744)/($O$9-$O$2)</f>
        <v>0.51550787525453279</v>
      </c>
      <c r="K3744" t="b">
        <f>G3744&lt;2000</f>
        <v>1</v>
      </c>
    </row>
    <row r="3745" spans="1:11" x14ac:dyDescent="0.25">
      <c r="A3745" s="1">
        <v>19944</v>
      </c>
      <c r="B3745" s="1" t="s">
        <v>5</v>
      </c>
      <c r="C3745">
        <v>1938.244517108139</v>
      </c>
      <c r="D3745">
        <v>150.9209967667783</v>
      </c>
      <c r="E3745" t="s">
        <v>2254</v>
      </c>
      <c r="F3745" s="2">
        <v>44311.812361111108</v>
      </c>
      <c r="G3745" s="8">
        <v>221.5297964071471</v>
      </c>
      <c r="H3745" s="7">
        <f>LN(G3745)</f>
        <v>5.4005571014635434</v>
      </c>
      <c r="I3745" s="7">
        <f>+(H3745-$O$10)/_xlfn.STDEV.S($H$2:$H$6885)</f>
        <v>-0.13869651628281585</v>
      </c>
      <c r="J3745" s="7">
        <f>($O$9-H3745)/($O$9-$O$2)</f>
        <v>0.51555107082405383</v>
      </c>
      <c r="K3745" t="b">
        <f>G3745&lt;2000</f>
        <v>1</v>
      </c>
    </row>
    <row r="3746" spans="1:11" x14ac:dyDescent="0.25">
      <c r="A3746" s="1">
        <v>8757</v>
      </c>
      <c r="B3746" s="1" t="s">
        <v>42</v>
      </c>
      <c r="C3746">
        <v>1091.0641107314909</v>
      </c>
      <c r="D3746">
        <v>69.749090864789636</v>
      </c>
      <c r="E3746" t="s">
        <v>5347</v>
      </c>
      <c r="F3746" s="2">
        <v>44445.550324074073</v>
      </c>
      <c r="G3746" s="8">
        <v>221.5228175768311</v>
      </c>
      <c r="H3746" s="7">
        <f>LN(G3746)</f>
        <v>5.4005255980705096</v>
      </c>
      <c r="I3746" s="7">
        <f>+(H3746-$O$10)/_xlfn.STDEV.S($H$2:$H$6885)</f>
        <v>-0.13871934444564574</v>
      </c>
      <c r="J3746" s="7">
        <f>($O$9-H3746)/($O$9-$O$2)</f>
        <v>0.51555453144940011</v>
      </c>
      <c r="K3746" t="b">
        <f>G3746&lt;2000</f>
        <v>1</v>
      </c>
    </row>
    <row r="3747" spans="1:11" x14ac:dyDescent="0.25">
      <c r="A3747" s="1">
        <v>5513</v>
      </c>
      <c r="B3747" s="1" t="s">
        <v>1741</v>
      </c>
      <c r="C3747">
        <v>3374.7759999999998</v>
      </c>
      <c r="D3747">
        <v>72.043890000000005</v>
      </c>
      <c r="E3747" t="s">
        <v>5281</v>
      </c>
      <c r="F3747" s="2">
        <v>44441.629016203697</v>
      </c>
      <c r="G3747" s="8">
        <v>221.2614919219539</v>
      </c>
      <c r="H3747" s="7">
        <f>LN(G3747)</f>
        <v>5.3993452234293446</v>
      </c>
      <c r="I3747" s="7">
        <f>+(H3747-$O$10)/_xlfn.STDEV.S($H$2:$H$6885)</f>
        <v>-0.13957467404394783</v>
      </c>
      <c r="J3747" s="7">
        <f>($O$9-H3747)/($O$9-$O$2)</f>
        <v>0.51568419476525362</v>
      </c>
      <c r="K3747" t="b">
        <f>G3747&lt;2000</f>
        <v>1</v>
      </c>
    </row>
    <row r="3748" spans="1:11" x14ac:dyDescent="0.25">
      <c r="A3748" s="1">
        <v>474</v>
      </c>
      <c r="B3748" s="1" t="s">
        <v>5</v>
      </c>
      <c r="C3748">
        <v>4327.7316277310792</v>
      </c>
      <c r="D3748">
        <v>161.6360239101366</v>
      </c>
      <c r="E3748" t="s">
        <v>1960</v>
      </c>
      <c r="F3748" s="2">
        <v>44293.765567129631</v>
      </c>
      <c r="G3748" s="8">
        <v>221.20390725529239</v>
      </c>
      <c r="H3748" s="7">
        <f>LN(G3748)</f>
        <v>5.3990849333949438</v>
      </c>
      <c r="I3748" s="7">
        <f>+(H3748-$O$10)/_xlfn.STDEV.S($H$2:$H$6885)</f>
        <v>-0.1397632868477153</v>
      </c>
      <c r="J3748" s="7">
        <f>($O$9-H3748)/($O$9-$O$2)</f>
        <v>0.51571278744063576</v>
      </c>
      <c r="K3748" t="b">
        <f>G3748&lt;2000</f>
        <v>1</v>
      </c>
    </row>
    <row r="3749" spans="1:11" x14ac:dyDescent="0.25">
      <c r="A3749" s="1">
        <v>2391</v>
      </c>
      <c r="B3749" s="1" t="s">
        <v>5</v>
      </c>
      <c r="C3749">
        <v>3011.829051528096</v>
      </c>
      <c r="D3749">
        <v>179.19256218841409</v>
      </c>
      <c r="E3749" t="s">
        <v>1597</v>
      </c>
      <c r="F3749" s="2">
        <v>44264.553715277783</v>
      </c>
      <c r="G3749" s="8">
        <v>221.02264519333039</v>
      </c>
      <c r="H3749" s="7">
        <f>LN(G3749)</f>
        <v>5.3982651632065215</v>
      </c>
      <c r="I3749" s="7">
        <f>+(H3749-$O$10)/_xlfn.STDEV.S($H$2:$H$6885)</f>
        <v>-0.14035731325383263</v>
      </c>
      <c r="J3749" s="7">
        <f>($O$9-H3749)/($O$9-$O$2)</f>
        <v>0.51580283861351062</v>
      </c>
      <c r="K3749" t="b">
        <f>G3749&lt;2000</f>
        <v>1</v>
      </c>
    </row>
    <row r="3750" spans="1:11" x14ac:dyDescent="0.25">
      <c r="A3750" s="1">
        <v>26116</v>
      </c>
      <c r="B3750" s="1" t="s">
        <v>5</v>
      </c>
      <c r="C3750">
        <v>1780.2231072526799</v>
      </c>
      <c r="D3750">
        <v>40.838864897508387</v>
      </c>
      <c r="E3750" t="s">
        <v>6328</v>
      </c>
      <c r="F3750" s="2">
        <v>44493.022453703707</v>
      </c>
      <c r="G3750" s="8">
        <v>220.98803213954619</v>
      </c>
      <c r="H3750" s="7">
        <f>LN(G3750)</f>
        <v>5.3981085468366912</v>
      </c>
      <c r="I3750" s="7">
        <f>+(H3750-$O$10)/_xlfn.STDEV.S($H$2:$H$6885)</f>
        <v>-0.1404708014736086</v>
      </c>
      <c r="J3750" s="7">
        <f>($O$9-H3750)/($O$9-$O$2)</f>
        <v>0.51582004281048421</v>
      </c>
      <c r="K3750" t="b">
        <f>G3750&lt;2000</f>
        <v>1</v>
      </c>
    </row>
    <row r="3751" spans="1:11" x14ac:dyDescent="0.25">
      <c r="A3751" s="1">
        <v>18199</v>
      </c>
      <c r="B3751" s="1" t="s">
        <v>5</v>
      </c>
      <c r="C3751">
        <v>3259.274877443072</v>
      </c>
      <c r="D3751">
        <v>166.8095966523795</v>
      </c>
      <c r="E3751" t="s">
        <v>1837</v>
      </c>
      <c r="F3751" s="2">
        <v>44284.704270833332</v>
      </c>
      <c r="G3751" s="8">
        <v>220.783122459797</v>
      </c>
      <c r="H3751" s="7">
        <f>LN(G3751)</f>
        <v>5.3971808733464197</v>
      </c>
      <c r="I3751" s="7">
        <f>+(H3751-$O$10)/_xlfn.STDEV.S($H$2:$H$6885)</f>
        <v>-0.14114301736686627</v>
      </c>
      <c r="J3751" s="7">
        <f>($O$9-H3751)/($O$9-$O$2)</f>
        <v>0.51592194708441819</v>
      </c>
      <c r="K3751" t="b">
        <f>G3751&lt;2000</f>
        <v>1</v>
      </c>
    </row>
    <row r="3752" spans="1:11" x14ac:dyDescent="0.25">
      <c r="A3752" s="1">
        <v>33551</v>
      </c>
      <c r="B3752" s="1" t="s">
        <v>5</v>
      </c>
      <c r="C3752">
        <v>2543.6685843837699</v>
      </c>
      <c r="D3752">
        <v>60.907950544698103</v>
      </c>
      <c r="E3752" t="s">
        <v>5680</v>
      </c>
      <c r="F3752" s="2">
        <v>44459.690254629633</v>
      </c>
      <c r="G3752" s="8">
        <v>220.58320066126711</v>
      </c>
      <c r="H3752" s="7">
        <f>LN(G3752)</f>
        <v>5.3962749509788539</v>
      </c>
      <c r="I3752" s="7">
        <f>+(H3752-$O$10)/_xlfn.STDEV.S($H$2:$H$6885)</f>
        <v>-0.14179947184133568</v>
      </c>
      <c r="J3752" s="7">
        <f>($O$9-H3752)/($O$9-$O$2)</f>
        <v>0.51602146201297383</v>
      </c>
      <c r="K3752" t="b">
        <f>G3752&lt;2000</f>
        <v>1</v>
      </c>
    </row>
    <row r="3753" spans="1:11" x14ac:dyDescent="0.25">
      <c r="A3753" s="1">
        <v>17756</v>
      </c>
      <c r="B3753" s="1" t="s">
        <v>5</v>
      </c>
      <c r="C3753">
        <v>3784.2484957436</v>
      </c>
      <c r="D3753">
        <v>170.35243087866559</v>
      </c>
      <c r="E3753" t="s">
        <v>1755</v>
      </c>
      <c r="F3753" s="2">
        <v>44278.470937500002</v>
      </c>
      <c r="G3753" s="8">
        <v>220.48851561146139</v>
      </c>
      <c r="H3753" s="7">
        <f>LN(G3753)</f>
        <v>5.3958456101357806</v>
      </c>
      <c r="I3753" s="7">
        <f>+(H3753-$O$10)/_xlfn.STDEV.S($H$2:$H$6885)</f>
        <v>-0.14211058317669797</v>
      </c>
      <c r="J3753" s="7">
        <f>($O$9-H3753)/($O$9-$O$2)</f>
        <v>0.51606862479960347</v>
      </c>
      <c r="K3753" t="b">
        <f>G3753&lt;2000</f>
        <v>1</v>
      </c>
    </row>
    <row r="3754" spans="1:11" x14ac:dyDescent="0.25">
      <c r="A3754" s="1">
        <v>12646</v>
      </c>
      <c r="B3754" s="1" t="s">
        <v>1741</v>
      </c>
      <c r="C3754">
        <v>310.20763636350011</v>
      </c>
      <c r="D3754">
        <v>19.869755454540002</v>
      </c>
      <c r="E3754" t="s">
        <v>6807</v>
      </c>
      <c r="F3754" s="2">
        <v>44527.537291666667</v>
      </c>
      <c r="G3754" s="8">
        <v>220.18776668653351</v>
      </c>
      <c r="H3754" s="7">
        <f>LN(G3754)</f>
        <v>5.3944806672799839</v>
      </c>
      <c r="I3754" s="7">
        <f>+(H3754-$O$10)/_xlfn.STDEV.S($H$2:$H$6885)</f>
        <v>-0.14309965561509067</v>
      </c>
      <c r="J3754" s="7">
        <f>($O$9-H3754)/($O$9-$O$2)</f>
        <v>0.51621856280272638</v>
      </c>
      <c r="K3754" t="b">
        <f>G3754&lt;2000</f>
        <v>1</v>
      </c>
    </row>
    <row r="3755" spans="1:11" x14ac:dyDescent="0.25">
      <c r="A3755" s="1">
        <v>6164</v>
      </c>
      <c r="B3755" s="1" t="s">
        <v>5</v>
      </c>
      <c r="C3755">
        <v>1493.325621149032</v>
      </c>
      <c r="D3755">
        <v>106.13019262873451</v>
      </c>
      <c r="E3755" t="s">
        <v>3852</v>
      </c>
      <c r="F3755" s="2">
        <v>44384.519050925926</v>
      </c>
      <c r="G3755" s="8">
        <v>220.15476199396619</v>
      </c>
      <c r="H3755" s="7">
        <f>LN(G3755)</f>
        <v>5.394330762646752</v>
      </c>
      <c r="I3755" s="7">
        <f>+(H3755-$O$10)/_xlfn.STDEV.S($H$2:$H$6885)</f>
        <v>-0.14320828033918612</v>
      </c>
      <c r="J3755" s="7">
        <f>($O$9-H3755)/($O$9-$O$2)</f>
        <v>0.51623502972020219</v>
      </c>
      <c r="K3755" t="b">
        <f>G3755&lt;2000</f>
        <v>1</v>
      </c>
    </row>
    <row r="3756" spans="1:11" x14ac:dyDescent="0.25">
      <c r="A3756" s="1">
        <v>9363</v>
      </c>
      <c r="B3756" s="1" t="s">
        <v>1741</v>
      </c>
      <c r="C3756">
        <v>2256.4144999999999</v>
      </c>
      <c r="D3756">
        <v>56.070540000000001</v>
      </c>
      <c r="E3756" t="s">
        <v>5858</v>
      </c>
      <c r="F3756" s="2">
        <v>44467.502337962957</v>
      </c>
      <c r="G3756" s="8">
        <v>220.12671648106661</v>
      </c>
      <c r="H3756" s="7">
        <f>LN(G3756)</f>
        <v>5.3942033645420908</v>
      </c>
      <c r="I3756" s="7">
        <f>+(H3756-$O$10)/_xlfn.STDEV.S($H$2:$H$6885)</f>
        <v>-0.14330059625811908</v>
      </c>
      <c r="J3756" s="7">
        <f>($O$9-H3756)/($O$9-$O$2)</f>
        <v>0.5162490243115021</v>
      </c>
      <c r="K3756" t="b">
        <f>G3756&lt;2000</f>
        <v>1</v>
      </c>
    </row>
    <row r="3757" spans="1:11" x14ac:dyDescent="0.25">
      <c r="A3757" s="1">
        <v>1265</v>
      </c>
      <c r="B3757" s="1" t="s">
        <v>5</v>
      </c>
      <c r="C3757">
        <v>3300.5679057163461</v>
      </c>
      <c r="D3757">
        <v>230.91410561725399</v>
      </c>
      <c r="E3757" t="s">
        <v>459</v>
      </c>
      <c r="F3757" s="2">
        <v>44177.528194444443</v>
      </c>
      <c r="G3757" s="8">
        <v>220.09236581592211</v>
      </c>
      <c r="H3757" s="7">
        <f>LN(G3757)</f>
        <v>5.3940473028600984</v>
      </c>
      <c r="I3757" s="7">
        <f>+(H3757-$O$10)/_xlfn.STDEV.S($H$2:$H$6885)</f>
        <v>-0.14341368253692732</v>
      </c>
      <c r="J3757" s="7">
        <f>($O$9-H3757)/($O$9-$O$2)</f>
        <v>0.51626616757641064</v>
      </c>
      <c r="K3757" t="b">
        <f>G3757&lt;2000</f>
        <v>1</v>
      </c>
    </row>
    <row r="3758" spans="1:11" x14ac:dyDescent="0.25">
      <c r="A3758" s="1">
        <v>14636</v>
      </c>
      <c r="B3758" s="1" t="s">
        <v>5</v>
      </c>
      <c r="C3758">
        <v>2402.8410593666058</v>
      </c>
      <c r="D3758">
        <v>183.13133377012761</v>
      </c>
      <c r="E3758" t="s">
        <v>1524</v>
      </c>
      <c r="F3758" s="2">
        <v>44256.770729166667</v>
      </c>
      <c r="G3758" s="8">
        <v>220.0922511836209</v>
      </c>
      <c r="H3758" s="7">
        <f>LN(G3758)</f>
        <v>5.3940467820227189</v>
      </c>
      <c r="I3758" s="7">
        <f>+(H3758-$O$10)/_xlfn.STDEV.S($H$2:$H$6885)</f>
        <v>-0.14341405994898873</v>
      </c>
      <c r="J3758" s="7">
        <f>($O$9-H3758)/($O$9-$O$2)</f>
        <v>0.51626622479002671</v>
      </c>
      <c r="K3758" t="b">
        <f>G3758&lt;2000</f>
        <v>1</v>
      </c>
    </row>
    <row r="3759" spans="1:11" x14ac:dyDescent="0.25">
      <c r="A3759" s="1">
        <v>12310</v>
      </c>
      <c r="B3759" s="1" t="s">
        <v>1741</v>
      </c>
      <c r="C3759">
        <v>503.19749999999999</v>
      </c>
      <c r="D3759">
        <v>25.963000000000001</v>
      </c>
      <c r="E3759" t="s">
        <v>6691</v>
      </c>
      <c r="F3759" s="2">
        <v>44517.410717592589</v>
      </c>
      <c r="G3759" s="8">
        <v>220.0550934020805</v>
      </c>
      <c r="H3759" s="7">
        <f>LN(G3759)</f>
        <v>5.3938779395562779</v>
      </c>
      <c r="I3759" s="7">
        <f>+(H3759-$O$10)/_xlfn.STDEV.S($H$2:$H$6885)</f>
        <v>-0.14353640751048394</v>
      </c>
      <c r="J3759" s="7">
        <f>($O$9-H3759)/($O$9-$O$2)</f>
        <v>0.5162847720150282</v>
      </c>
      <c r="K3759" t="b">
        <f>G3759&lt;2000</f>
        <v>1</v>
      </c>
    </row>
    <row r="3760" spans="1:11" x14ac:dyDescent="0.25">
      <c r="A3760" s="1">
        <v>5233</v>
      </c>
      <c r="B3760" s="1" t="s">
        <v>42</v>
      </c>
      <c r="C3760">
        <v>1067.04294069</v>
      </c>
      <c r="D3760">
        <v>76.503232642650019</v>
      </c>
      <c r="E3760" t="s">
        <v>5067</v>
      </c>
      <c r="F3760" s="2">
        <v>44433.463402777779</v>
      </c>
      <c r="G3760" s="8">
        <v>219.85157448338919</v>
      </c>
      <c r="H3760" s="7">
        <f>LN(G3760)</f>
        <v>5.3929526572267799</v>
      </c>
      <c r="I3760" s="7">
        <f>+(H3760-$O$10)/_xlfn.STDEV.S($H$2:$H$6885)</f>
        <v>-0.1442068907076022</v>
      </c>
      <c r="J3760" s="7">
        <f>($O$9-H3760)/($O$9-$O$2)</f>
        <v>0.51638641362164972</v>
      </c>
      <c r="K3760" t="b">
        <f>G3760&lt;2000</f>
        <v>1</v>
      </c>
    </row>
    <row r="3761" spans="1:11" x14ac:dyDescent="0.25">
      <c r="A3761" s="1">
        <v>20636</v>
      </c>
      <c r="B3761" s="1" t="s">
        <v>5</v>
      </c>
      <c r="C3761">
        <v>2010.669639786606</v>
      </c>
      <c r="D3761">
        <v>115.58132043123059</v>
      </c>
      <c r="E3761" t="s">
        <v>3427</v>
      </c>
      <c r="F3761" s="2">
        <v>44368.53974537037</v>
      </c>
      <c r="G3761" s="8">
        <v>219.79912861692489</v>
      </c>
      <c r="H3761" s="7">
        <f>LN(G3761)</f>
        <v>5.3927140775254703</v>
      </c>
      <c r="I3761" s="7">
        <f>+(H3761-$O$10)/_xlfn.STDEV.S($H$2:$H$6885)</f>
        <v>-0.14437977164977728</v>
      </c>
      <c r="J3761" s="7">
        <f>($O$9-H3761)/($O$9-$O$2)</f>
        <v>0.51641262143236366</v>
      </c>
      <c r="K3761" t="b">
        <f>G3761&lt;2000</f>
        <v>1</v>
      </c>
    </row>
    <row r="3762" spans="1:11" x14ac:dyDescent="0.25">
      <c r="A3762" s="1">
        <v>3568</v>
      </c>
      <c r="B3762" s="1" t="s">
        <v>1741</v>
      </c>
      <c r="C3762">
        <v>2305.92685930275</v>
      </c>
      <c r="D3762">
        <v>109.25110937210999</v>
      </c>
      <c r="E3762" t="s">
        <v>3748</v>
      </c>
      <c r="F3762" s="2">
        <v>44378.885416666657</v>
      </c>
      <c r="G3762" s="8">
        <v>219.5978090904656</v>
      </c>
      <c r="H3762" s="7">
        <f>LN(G3762)</f>
        <v>5.391797732766233</v>
      </c>
      <c r="I3762" s="7">
        <f>+(H3762-$O$10)/_xlfn.STDEV.S($H$2:$H$6885)</f>
        <v>-0.14504377845532093</v>
      </c>
      <c r="J3762" s="7">
        <f>($O$9-H3762)/($O$9-$O$2)</f>
        <v>0.51651328125324092</v>
      </c>
      <c r="K3762" t="b">
        <f>G3762&lt;2000</f>
        <v>1</v>
      </c>
    </row>
    <row r="3763" spans="1:11" x14ac:dyDescent="0.25">
      <c r="A3763" s="1">
        <v>1227</v>
      </c>
      <c r="B3763" s="1" t="s">
        <v>42</v>
      </c>
      <c r="C3763">
        <v>2796.8175362070019</v>
      </c>
      <c r="D3763">
        <v>176.82723011764489</v>
      </c>
      <c r="E3763" t="s">
        <v>1625</v>
      </c>
      <c r="F3763" s="2">
        <v>44266.445787037039</v>
      </c>
      <c r="G3763" s="8">
        <v>219.50866079975521</v>
      </c>
      <c r="H3763" s="7">
        <f>LN(G3763)</f>
        <v>5.3913916886833144</v>
      </c>
      <c r="I3763" s="7">
        <f>+(H3763-$O$10)/_xlfn.STDEV.S($H$2:$H$6885)</f>
        <v>-0.14533800836354135</v>
      </c>
      <c r="J3763" s="7">
        <f>($O$9-H3763)/($O$9-$O$2)</f>
        <v>0.51655788490731636</v>
      </c>
      <c r="K3763" t="b">
        <f>G3763&lt;2000</f>
        <v>1</v>
      </c>
    </row>
    <row r="3764" spans="1:11" x14ac:dyDescent="0.25">
      <c r="A3764" s="1">
        <v>2991</v>
      </c>
      <c r="B3764" s="1" t="s">
        <v>42</v>
      </c>
      <c r="C3764">
        <v>1769.0466785101451</v>
      </c>
      <c r="D3764">
        <v>114.080316661016</v>
      </c>
      <c r="E3764" t="s">
        <v>3510</v>
      </c>
      <c r="F3764" s="2">
        <v>44370.770381944443</v>
      </c>
      <c r="G3764" s="8">
        <v>219.49563347122449</v>
      </c>
      <c r="H3764" s="7">
        <f>LN(G3764)</f>
        <v>5.3913323392477643</v>
      </c>
      <c r="I3764" s="7">
        <f>+(H3764-$O$10)/_xlfn.STDEV.S($H$2:$H$6885)</f>
        <v>-0.14538101447964905</v>
      </c>
      <c r="J3764" s="7">
        <f>($O$9-H3764)/($O$9-$O$2)</f>
        <v>0.51656440440065265</v>
      </c>
      <c r="K3764" t="b">
        <f>G3764&lt;2000</f>
        <v>1</v>
      </c>
    </row>
    <row r="3765" spans="1:11" x14ac:dyDescent="0.25">
      <c r="A3765" s="1">
        <v>14343</v>
      </c>
      <c r="B3765" s="1" t="s">
        <v>5</v>
      </c>
      <c r="C3765">
        <v>2406.422338780525</v>
      </c>
      <c r="D3765">
        <v>194.75300341751711</v>
      </c>
      <c r="E3765" t="s">
        <v>1269</v>
      </c>
      <c r="F3765" s="2">
        <v>44236.480636574073</v>
      </c>
      <c r="G3765" s="8">
        <v>219.4015515477416</v>
      </c>
      <c r="H3765" s="7">
        <f>LN(G3765)</f>
        <v>5.3909036195925228</v>
      </c>
      <c r="I3765" s="7">
        <f>+(H3765-$O$10)/_xlfn.STDEV.S($H$2:$H$6885)</f>
        <v>-0.14569167568645033</v>
      </c>
      <c r="J3765" s="7">
        <f>($O$9-H3765)/($O$9-$O$2)</f>
        <v>0.51661149895024017</v>
      </c>
      <c r="K3765" t="b">
        <f>G3765&lt;2000</f>
        <v>1</v>
      </c>
    </row>
    <row r="3766" spans="1:11" x14ac:dyDescent="0.25">
      <c r="A3766" s="1">
        <v>4873</v>
      </c>
      <c r="B3766" s="1" t="s">
        <v>5</v>
      </c>
      <c r="C3766">
        <v>3949.7722591968331</v>
      </c>
      <c r="D3766">
        <v>192.81515308212241</v>
      </c>
      <c r="E3766" t="s">
        <v>1338</v>
      </c>
      <c r="F3766" s="2">
        <v>44239.565763888888</v>
      </c>
      <c r="G3766" s="8">
        <v>219.3067158186567</v>
      </c>
      <c r="H3766" s="7">
        <f>LN(G3766)</f>
        <v>5.390471278843024</v>
      </c>
      <c r="I3766" s="7">
        <f>+(H3766-$O$10)/_xlfn.STDEV.S($H$2:$H$6885)</f>
        <v>-0.14600496083059195</v>
      </c>
      <c r="J3766" s="7">
        <f>($O$9-H3766)/($O$9-$O$2)</f>
        <v>0.51665899127445969</v>
      </c>
      <c r="K3766" t="b">
        <f>G3766&lt;2000</f>
        <v>1</v>
      </c>
    </row>
    <row r="3767" spans="1:11" x14ac:dyDescent="0.25">
      <c r="A3767" s="1">
        <v>605</v>
      </c>
      <c r="B3767" s="1" t="s">
        <v>5</v>
      </c>
      <c r="C3767">
        <v>11230.001778257099</v>
      </c>
      <c r="D3767">
        <v>206.5285988694279</v>
      </c>
      <c r="E3767" t="s">
        <v>1031</v>
      </c>
      <c r="F3767" s="2">
        <v>44216.701145833344</v>
      </c>
      <c r="G3767" s="8">
        <v>219.28066213096309</v>
      </c>
      <c r="H3767" s="7">
        <f>LN(G3767)</f>
        <v>5.3903524715583915</v>
      </c>
      <c r="I3767" s="7">
        <f>+(H3767-$O$10)/_xlfn.STDEV.S($H$2:$H$6885)</f>
        <v>-0.14609105162202052</v>
      </c>
      <c r="J3767" s="7">
        <f>($O$9-H3767)/($O$9-$O$2)</f>
        <v>0.51667204217028184</v>
      </c>
      <c r="K3767" t="b">
        <f>G3767&lt;2000</f>
        <v>1</v>
      </c>
    </row>
    <row r="3768" spans="1:11" x14ac:dyDescent="0.25">
      <c r="A3768" s="1">
        <v>2326</v>
      </c>
      <c r="B3768" s="1" t="s">
        <v>42</v>
      </c>
      <c r="C3768">
        <v>1901.568207356971</v>
      </c>
      <c r="D3768">
        <v>142.9785744102239</v>
      </c>
      <c r="E3768" t="s">
        <v>2417</v>
      </c>
      <c r="F3768" s="2">
        <v>44322.434224537043</v>
      </c>
      <c r="G3768" s="8">
        <v>219.2363862615895</v>
      </c>
      <c r="H3768" s="7">
        <f>LN(G3768)</f>
        <v>5.3901505370170257</v>
      </c>
      <c r="I3768" s="7">
        <f>+(H3768-$O$10)/_xlfn.STDEV.S($H$2:$H$6885)</f>
        <v>-0.1462373785458006</v>
      </c>
      <c r="J3768" s="7">
        <f>($O$9-H3768)/($O$9-$O$2)</f>
        <v>0.51669422453620684</v>
      </c>
      <c r="K3768" t="b">
        <f>G3768&lt;2000</f>
        <v>1</v>
      </c>
    </row>
    <row r="3769" spans="1:11" x14ac:dyDescent="0.25">
      <c r="A3769" s="1">
        <v>13176</v>
      </c>
      <c r="B3769" s="1" t="s">
        <v>5</v>
      </c>
      <c r="C3769">
        <v>2880.1866454935048</v>
      </c>
      <c r="D3769">
        <v>207.07634577503961</v>
      </c>
      <c r="E3769" t="s">
        <v>1017</v>
      </c>
      <c r="F3769" s="2">
        <v>44215.679560185177</v>
      </c>
      <c r="G3769" s="8">
        <v>219.2108051655847</v>
      </c>
      <c r="H3769" s="7">
        <f>LN(G3769)</f>
        <v>5.3900338474975857</v>
      </c>
      <c r="I3769" s="7">
        <f>+(H3769-$O$10)/_xlfn.STDEV.S($H$2:$H$6885)</f>
        <v>-0.14632193475050706</v>
      </c>
      <c r="J3769" s="7">
        <f>($O$9-H3769)/($O$9-$O$2)</f>
        <v>0.51670704279702695</v>
      </c>
      <c r="K3769" t="b">
        <f>G3769&lt;2000</f>
        <v>1</v>
      </c>
    </row>
    <row r="3770" spans="1:11" x14ac:dyDescent="0.25">
      <c r="A3770" s="1">
        <v>25534</v>
      </c>
      <c r="B3770" s="1" t="s">
        <v>5</v>
      </c>
      <c r="C3770">
        <v>3421.973445846244</v>
      </c>
      <c r="D3770">
        <v>110.3323922219235</v>
      </c>
      <c r="E3770" t="s">
        <v>3689</v>
      </c>
      <c r="F3770" s="2">
        <v>44376.753634259258</v>
      </c>
      <c r="G3770" s="8">
        <v>219.1979288748492</v>
      </c>
      <c r="H3770" s="7">
        <f>LN(G3770)</f>
        <v>5.3899751064655783</v>
      </c>
      <c r="I3770" s="7">
        <f>+(H3770-$O$10)/_xlfn.STDEV.S($H$2:$H$6885)</f>
        <v>-0.14636450000187606</v>
      </c>
      <c r="J3770" s="7">
        <f>($O$9-H3770)/($O$9-$O$2)</f>
        <v>0.51671349545766632</v>
      </c>
      <c r="K3770" t="b">
        <f>G3770&lt;2000</f>
        <v>1</v>
      </c>
    </row>
    <row r="3771" spans="1:11" x14ac:dyDescent="0.25">
      <c r="A3771" s="1">
        <v>690</v>
      </c>
      <c r="B3771" s="1" t="s">
        <v>5</v>
      </c>
      <c r="C3771">
        <v>4511.6871846762187</v>
      </c>
      <c r="D3771">
        <v>134.46222984376851</v>
      </c>
      <c r="E3771" t="s">
        <v>2682</v>
      </c>
      <c r="F3771" s="2">
        <v>44336.568831018521</v>
      </c>
      <c r="G3771" s="8">
        <v>219.19330692393871</v>
      </c>
      <c r="H3771" s="7">
        <f>LN(G3771)</f>
        <v>5.3899540205015661</v>
      </c>
      <c r="I3771" s="7">
        <f>+(H3771-$O$10)/_xlfn.STDEV.S($H$2:$H$6885)</f>
        <v>-0.14637977942969446</v>
      </c>
      <c r="J3771" s="7">
        <f>($O$9-H3771)/($O$9-$O$2)</f>
        <v>0.51671581173583458</v>
      </c>
      <c r="K3771" t="b">
        <f>G3771&lt;2000</f>
        <v>1</v>
      </c>
    </row>
    <row r="3772" spans="1:11" x14ac:dyDescent="0.25">
      <c r="A3772" s="1">
        <v>5848</v>
      </c>
      <c r="B3772" s="1" t="s">
        <v>5</v>
      </c>
      <c r="C3772">
        <v>10260.765509070399</v>
      </c>
      <c r="D3772">
        <v>224.36095551278081</v>
      </c>
      <c r="E3772" t="s">
        <v>654</v>
      </c>
      <c r="F3772" s="2">
        <v>44186.47146990741</v>
      </c>
      <c r="G3772" s="8">
        <v>218.9598812093933</v>
      </c>
      <c r="H3772" s="7">
        <f>LN(G3772)</f>
        <v>5.3888885222103244</v>
      </c>
      <c r="I3772" s="7">
        <f>+(H3772-$O$10)/_xlfn.STDEV.S($H$2:$H$6885)</f>
        <v>-0.14715186669220959</v>
      </c>
      <c r="J3772" s="7">
        <f>($O$9-H3772)/($O$9-$O$2)</f>
        <v>0.51683285596625139</v>
      </c>
      <c r="K3772" t="b">
        <f>G3772&lt;2000</f>
        <v>1</v>
      </c>
    </row>
    <row r="3773" spans="1:11" x14ac:dyDescent="0.25">
      <c r="A3773" s="1">
        <v>34875</v>
      </c>
      <c r="B3773" s="1" t="s">
        <v>5</v>
      </c>
      <c r="C3773">
        <v>1904.168456837127</v>
      </c>
      <c r="D3773">
        <v>47.251558957793669</v>
      </c>
      <c r="E3773" t="s">
        <v>6126</v>
      </c>
      <c r="F3773" s="2">
        <v>44481.694212962961</v>
      </c>
      <c r="G3773" s="8">
        <v>218.92188783588981</v>
      </c>
      <c r="H3773" s="7">
        <f>LN(G3773)</f>
        <v>5.3887149896438427</v>
      </c>
      <c r="I3773" s="7">
        <f>+(H3773-$O$10)/_xlfn.STDEV.S($H$2:$H$6885)</f>
        <v>-0.14727761281992605</v>
      </c>
      <c r="J3773" s="7">
        <f>($O$9-H3773)/($O$9-$O$2)</f>
        <v>0.51685191839541067</v>
      </c>
      <c r="K3773" t="b">
        <f>G3773&lt;2000</f>
        <v>1</v>
      </c>
    </row>
    <row r="3774" spans="1:11" x14ac:dyDescent="0.25">
      <c r="A3774" s="1">
        <v>397</v>
      </c>
      <c r="B3774" s="1" t="s">
        <v>42</v>
      </c>
      <c r="C3774">
        <v>2244.1822342151008</v>
      </c>
      <c r="D3774">
        <v>165.54060711906851</v>
      </c>
      <c r="E3774" t="s">
        <v>1826</v>
      </c>
      <c r="F3774" s="2">
        <v>44284.470590277779</v>
      </c>
      <c r="G3774" s="8">
        <v>218.9180288154011</v>
      </c>
      <c r="H3774" s="7">
        <f>LN(G3774)</f>
        <v>5.3886973621030823</v>
      </c>
      <c r="I3774" s="7">
        <f>+(H3774-$O$10)/_xlfn.STDEV.S($H$2:$H$6885)</f>
        <v>-0.14729038618596751</v>
      </c>
      <c r="J3774" s="7">
        <f>($O$9-H3774)/($O$9-$O$2)</f>
        <v>0.51685385476824153</v>
      </c>
      <c r="K3774" t="b">
        <f>G3774&lt;2000</f>
        <v>1</v>
      </c>
    </row>
    <row r="3775" spans="1:11" x14ac:dyDescent="0.25">
      <c r="A3775" s="1">
        <v>7315</v>
      </c>
      <c r="B3775" s="1" t="s">
        <v>42</v>
      </c>
      <c r="C3775">
        <v>853.39693177999993</v>
      </c>
      <c r="D3775">
        <v>71.214389201300008</v>
      </c>
      <c r="E3775" t="s">
        <v>5282</v>
      </c>
      <c r="F3775" s="2">
        <v>44441.642465277779</v>
      </c>
      <c r="G3775" s="8">
        <v>218.7386789888242</v>
      </c>
      <c r="H3775" s="7">
        <f>LN(G3775)</f>
        <v>5.3878777707045344</v>
      </c>
      <c r="I3775" s="7">
        <f>+(H3775-$O$10)/_xlfn.STDEV.S($H$2:$H$6885)</f>
        <v>-0.14788428303637755</v>
      </c>
      <c r="J3775" s="7">
        <f>($O$9-H3775)/($O$9-$O$2)</f>
        <v>0.51694388630117571</v>
      </c>
      <c r="K3775" t="b">
        <f>G3775&lt;2000</f>
        <v>1</v>
      </c>
    </row>
    <row r="3776" spans="1:11" x14ac:dyDescent="0.25">
      <c r="A3776" s="1">
        <v>29675</v>
      </c>
      <c r="B3776" s="1" t="s">
        <v>5</v>
      </c>
      <c r="C3776">
        <v>1003.47197993056</v>
      </c>
      <c r="D3776">
        <v>71.900059990570199</v>
      </c>
      <c r="E3776" t="s">
        <v>5241</v>
      </c>
      <c r="F3776" s="2">
        <v>44440.427118055559</v>
      </c>
      <c r="G3776" s="8">
        <v>218.60895059050091</v>
      </c>
      <c r="H3776" s="7">
        <f>LN(G3776)</f>
        <v>5.3872845199659727</v>
      </c>
      <c r="I3776" s="7">
        <f>+(H3776-$O$10)/_xlfn.STDEV.S($H$2:$H$6885)</f>
        <v>-0.14831416766640118</v>
      </c>
      <c r="J3776" s="7">
        <f>($O$9-H3776)/($O$9-$O$2)</f>
        <v>0.51700905447339141</v>
      </c>
      <c r="K3776" t="b">
        <f>G3776&lt;2000</f>
        <v>1</v>
      </c>
    </row>
    <row r="3777" spans="1:11" x14ac:dyDescent="0.25">
      <c r="A3777" s="1">
        <v>1638</v>
      </c>
      <c r="B3777" s="1" t="s">
        <v>42</v>
      </c>
      <c r="C3777">
        <v>2329.5100347940888</v>
      </c>
      <c r="D3777">
        <v>138.8495892646464</v>
      </c>
      <c r="E3777" t="s">
        <v>2533</v>
      </c>
      <c r="F3777" s="2">
        <v>44328.635775462957</v>
      </c>
      <c r="G3777" s="8">
        <v>218.6002815472113</v>
      </c>
      <c r="H3777" s="7">
        <f>LN(G3777)</f>
        <v>5.3872448636977444</v>
      </c>
      <c r="I3777" s="7">
        <f>+(H3777-$O$10)/_xlfn.STDEV.S($H$2:$H$6885)</f>
        <v>-0.14834290361072849</v>
      </c>
      <c r="J3777" s="7">
        <f>($O$9-H3777)/($O$9-$O$2)</f>
        <v>0.51701341068628648</v>
      </c>
      <c r="K3777" t="b">
        <f>G3777&lt;2000</f>
        <v>1</v>
      </c>
    </row>
    <row r="3778" spans="1:11" x14ac:dyDescent="0.25">
      <c r="A3778" s="1">
        <v>3575</v>
      </c>
      <c r="B3778" s="1" t="s">
        <v>1741</v>
      </c>
      <c r="C3778">
        <v>4723.1404999999986</v>
      </c>
      <c r="D3778">
        <v>102.32149</v>
      </c>
      <c r="E3778" t="s">
        <v>3976</v>
      </c>
      <c r="F3778" s="2">
        <v>44389.389513888891</v>
      </c>
      <c r="G3778" s="8">
        <v>218.2965037525201</v>
      </c>
      <c r="H3778" s="7">
        <f>LN(G3778)</f>
        <v>5.3858542476352484</v>
      </c>
      <c r="I3778" s="7">
        <f>+(H3778-$O$10)/_xlfn.STDEV.S($H$2:$H$6885)</f>
        <v>-0.1493505795100965</v>
      </c>
      <c r="J3778" s="7">
        <f>($O$9-H3778)/($O$9-$O$2)</f>
        <v>0.51716616887292832</v>
      </c>
      <c r="K3778" t="b">
        <f>G3778&lt;2000</f>
        <v>1</v>
      </c>
    </row>
    <row r="3779" spans="1:11" x14ac:dyDescent="0.25">
      <c r="A3779" s="1">
        <v>3967</v>
      </c>
      <c r="B3779" s="1" t="s">
        <v>5</v>
      </c>
      <c r="C3779">
        <v>562.60478222098448</v>
      </c>
      <c r="D3779">
        <v>41.042638161962493</v>
      </c>
      <c r="E3779" t="s">
        <v>6318</v>
      </c>
      <c r="F3779" s="2">
        <v>44491.835474537038</v>
      </c>
      <c r="G3779" s="8">
        <v>218.25008789357861</v>
      </c>
      <c r="H3779" s="7">
        <f>LN(G3779)</f>
        <v>5.3856415974393492</v>
      </c>
      <c r="I3779" s="7">
        <f>+(H3779-$O$10)/_xlfn.STDEV.S($H$2:$H$6885)</f>
        <v>-0.14950467127070721</v>
      </c>
      <c r="J3779" s="7">
        <f>($O$9-H3779)/($O$9-$O$2)</f>
        <v>0.51718952834589194</v>
      </c>
      <c r="K3779" t="b">
        <f>G3779&lt;2000</f>
        <v>1</v>
      </c>
    </row>
    <row r="3780" spans="1:11" x14ac:dyDescent="0.25">
      <c r="A3780" s="1">
        <v>6134</v>
      </c>
      <c r="B3780" s="1" t="s">
        <v>1741</v>
      </c>
      <c r="C3780">
        <v>430.05450000000002</v>
      </c>
      <c r="D3780">
        <v>22.683845000000002</v>
      </c>
      <c r="E3780" t="s">
        <v>6740</v>
      </c>
      <c r="F3780" s="2">
        <v>44522.517384259263</v>
      </c>
      <c r="G3780" s="8">
        <v>218.1281088382394</v>
      </c>
      <c r="H3780" s="7">
        <f>LN(G3780)</f>
        <v>5.3850825454086584</v>
      </c>
      <c r="I3780" s="7">
        <f>+(H3780-$O$10)/_xlfn.STDEV.S($H$2:$H$6885)</f>
        <v>-0.14990977464396238</v>
      </c>
      <c r="J3780" s="7">
        <f>($O$9-H3780)/($O$9-$O$2)</f>
        <v>0.51725093981434112</v>
      </c>
      <c r="K3780" t="b">
        <f>G3780&lt;2000</f>
        <v>1</v>
      </c>
    </row>
    <row r="3781" spans="1:11" x14ac:dyDescent="0.25">
      <c r="A3781" s="1">
        <v>39335</v>
      </c>
      <c r="B3781" s="1" t="s">
        <v>5</v>
      </c>
      <c r="C3781">
        <v>349.86427871699999</v>
      </c>
      <c r="D3781">
        <v>21.986670988838</v>
      </c>
      <c r="E3781" t="s">
        <v>6759</v>
      </c>
      <c r="F3781" s="2">
        <v>44523.651990740742</v>
      </c>
      <c r="G3781" s="8">
        <v>217.93858155387511</v>
      </c>
      <c r="H3781" s="7">
        <f>LN(G3781)</f>
        <v>5.38421328710265</v>
      </c>
      <c r="I3781" s="7">
        <f>+(H3781-$O$10)/_xlfn.STDEV.S($H$2:$H$6885)</f>
        <v>-0.15053966140344505</v>
      </c>
      <c r="J3781" s="7">
        <f>($O$9-H3781)/($O$9-$O$2)</f>
        <v>0.51734642722177893</v>
      </c>
      <c r="K3781" t="b">
        <f>G3781&lt;2000</f>
        <v>1</v>
      </c>
    </row>
    <row r="3782" spans="1:11" x14ac:dyDescent="0.25">
      <c r="A3782" s="1">
        <v>14705</v>
      </c>
      <c r="B3782" s="1" t="s">
        <v>5</v>
      </c>
      <c r="C3782">
        <v>2850.9130858388789</v>
      </c>
      <c r="D3782">
        <v>192.03042758796281</v>
      </c>
      <c r="E3782" t="s">
        <v>1314</v>
      </c>
      <c r="F3782" s="2">
        <v>44238.620509259257</v>
      </c>
      <c r="G3782" s="8">
        <v>217.77271319849061</v>
      </c>
      <c r="H3782" s="7">
        <f>LN(G3782)</f>
        <v>5.383451918896708</v>
      </c>
      <c r="I3782" s="7">
        <f>+(H3782-$O$10)/_xlfn.STDEV.S($H$2:$H$6885)</f>
        <v>-0.1510913682421362</v>
      </c>
      <c r="J3782" s="7">
        <f>($O$9-H3782)/($O$9-$O$2)</f>
        <v>0.51743006297836425</v>
      </c>
      <c r="K3782" t="b">
        <f>G3782&lt;2000</f>
        <v>1</v>
      </c>
    </row>
    <row r="3783" spans="1:11" x14ac:dyDescent="0.25">
      <c r="A3783" s="1">
        <v>24265</v>
      </c>
      <c r="B3783" s="1" t="s">
        <v>5</v>
      </c>
      <c r="C3783">
        <v>2176.0094146683819</v>
      </c>
      <c r="D3783">
        <v>88.181796293906885</v>
      </c>
      <c r="E3783" t="s">
        <v>4581</v>
      </c>
      <c r="F3783" s="2">
        <v>44412.62877314815</v>
      </c>
      <c r="G3783" s="8">
        <v>217.70170176099461</v>
      </c>
      <c r="H3783" s="7">
        <f>LN(G3783)</f>
        <v>5.3831257852103835</v>
      </c>
      <c r="I3783" s="7">
        <f>+(H3783-$O$10)/_xlfn.STDEV.S($H$2:$H$6885)</f>
        <v>-0.1513276930369839</v>
      </c>
      <c r="J3783" s="7">
        <f>($O$9-H3783)/($O$9-$O$2)</f>
        <v>0.51746588853213804</v>
      </c>
      <c r="K3783" t="b">
        <f>G3783&lt;2000</f>
        <v>1</v>
      </c>
    </row>
    <row r="3784" spans="1:11" x14ac:dyDescent="0.25">
      <c r="A3784" s="1">
        <v>3984</v>
      </c>
      <c r="B3784" s="1" t="s">
        <v>42</v>
      </c>
      <c r="C3784">
        <v>2268.0203095126822</v>
      </c>
      <c r="D3784">
        <v>109.6885367083645</v>
      </c>
      <c r="E3784" t="s">
        <v>3672</v>
      </c>
      <c r="F3784" s="2">
        <v>44376.504293981481</v>
      </c>
      <c r="G3784" s="8">
        <v>217.62342670168721</v>
      </c>
      <c r="H3784" s="7">
        <f>LN(G3784)</f>
        <v>5.382766168661588</v>
      </c>
      <c r="I3784" s="7">
        <f>+(H3784-$O$10)/_xlfn.STDEV.S($H$2:$H$6885)</f>
        <v>-0.15158828036874877</v>
      </c>
      <c r="J3784" s="7">
        <f>($O$9-H3784)/($O$9-$O$2)</f>
        <v>0.51750539215456992</v>
      </c>
      <c r="K3784" t="b">
        <f>G3784&lt;2000</f>
        <v>1</v>
      </c>
    </row>
    <row r="3785" spans="1:11" x14ac:dyDescent="0.25">
      <c r="A3785" s="1">
        <v>12192</v>
      </c>
      <c r="B3785" s="1" t="s">
        <v>5</v>
      </c>
      <c r="C3785">
        <v>1589.11889678905</v>
      </c>
      <c r="D3785">
        <v>93.57087598572528</v>
      </c>
      <c r="E3785" t="s">
        <v>4351</v>
      </c>
      <c r="F3785" s="2">
        <v>44403.517175925917</v>
      </c>
      <c r="G3785" s="8">
        <v>217.5959654870199</v>
      </c>
      <c r="H3785" s="7">
        <f>LN(G3785)</f>
        <v>5.382639973849515</v>
      </c>
      <c r="I3785" s="7">
        <f>+(H3785-$O$10)/_xlfn.STDEV.S($H$2:$H$6885)</f>
        <v>-0.15167972435115396</v>
      </c>
      <c r="J3785" s="7">
        <f>($O$9-H3785)/($O$9-$O$2)</f>
        <v>0.51751925456503367</v>
      </c>
      <c r="K3785" t="b">
        <f>G3785&lt;2000</f>
        <v>1</v>
      </c>
    </row>
    <row r="3786" spans="1:11" x14ac:dyDescent="0.25">
      <c r="A3786" s="1">
        <v>34621</v>
      </c>
      <c r="B3786" s="1" t="s">
        <v>5</v>
      </c>
      <c r="C3786">
        <v>1283.9091171789601</v>
      </c>
      <c r="D3786">
        <v>54.243656057983998</v>
      </c>
      <c r="E3786" t="s">
        <v>5900</v>
      </c>
      <c r="F3786" s="2">
        <v>44469.440717592603</v>
      </c>
      <c r="G3786" s="8">
        <v>217.48898786298389</v>
      </c>
      <c r="H3786" s="7">
        <f>LN(G3786)</f>
        <v>5.3821482187319543</v>
      </c>
      <c r="I3786" s="7">
        <f>+(H3786-$O$10)/_xlfn.STDEV.S($H$2:$H$6885)</f>
        <v>-0.15203606266315894</v>
      </c>
      <c r="J3786" s="7">
        <f>($O$9-H3786)/($O$9-$O$2)</f>
        <v>0.51757327351537974</v>
      </c>
      <c r="K3786" t="b">
        <f>G3786&lt;2000</f>
        <v>1</v>
      </c>
    </row>
    <row r="3787" spans="1:11" x14ac:dyDescent="0.25">
      <c r="A3787" s="1">
        <v>376</v>
      </c>
      <c r="B3787" s="1" t="s">
        <v>42</v>
      </c>
      <c r="C3787">
        <v>6484.0691955202756</v>
      </c>
      <c r="D3787">
        <v>222.8327850364511</v>
      </c>
      <c r="E3787" t="s">
        <v>652</v>
      </c>
      <c r="F3787" s="2">
        <v>44186.424988425933</v>
      </c>
      <c r="G3787" s="8">
        <v>217.44147478519901</v>
      </c>
      <c r="H3787" s="7">
        <f>LN(G3787)</f>
        <v>5.3819297328724698</v>
      </c>
      <c r="I3787" s="7">
        <f>+(H3787-$O$10)/_xlfn.STDEV.S($H$2:$H$6885)</f>
        <v>-0.15219438309457986</v>
      </c>
      <c r="J3787" s="7">
        <f>($O$9-H3787)/($O$9-$O$2)</f>
        <v>0.51759727403184286</v>
      </c>
      <c r="K3787" t="b">
        <f>G3787&lt;2000</f>
        <v>1</v>
      </c>
    </row>
    <row r="3788" spans="1:11" x14ac:dyDescent="0.25">
      <c r="A3788" s="1">
        <v>11059</v>
      </c>
      <c r="B3788" s="1" t="s">
        <v>1741</v>
      </c>
      <c r="C3788">
        <v>731.28631940336197</v>
      </c>
      <c r="D3788">
        <v>33.886869582100857</v>
      </c>
      <c r="E3788" t="s">
        <v>6499</v>
      </c>
      <c r="F3788" s="2">
        <v>44503.554039351853</v>
      </c>
      <c r="G3788" s="8">
        <v>217.29652315073031</v>
      </c>
      <c r="H3788" s="7">
        <f>LN(G3788)</f>
        <v>5.3812628869076429</v>
      </c>
      <c r="I3788" s="7">
        <f>+(H3788-$O$10)/_xlfn.STDEV.S($H$2:$H$6885)</f>
        <v>-0.15267759670433842</v>
      </c>
      <c r="J3788" s="7">
        <f>($O$9-H3788)/($O$9-$O$2)</f>
        <v>0.51767052658738544</v>
      </c>
      <c r="K3788" t="b">
        <f>G3788&lt;2000</f>
        <v>1</v>
      </c>
    </row>
    <row r="3789" spans="1:11" x14ac:dyDescent="0.25">
      <c r="A3789" s="1">
        <v>1839</v>
      </c>
      <c r="B3789" s="1" t="s">
        <v>42</v>
      </c>
      <c r="C3789">
        <v>853.99967281758518</v>
      </c>
      <c r="D3789">
        <v>46.487491474703418</v>
      </c>
      <c r="E3789" t="s">
        <v>6133</v>
      </c>
      <c r="F3789" s="2">
        <v>44482.356805555559</v>
      </c>
      <c r="G3789" s="8">
        <v>217.20873042805439</v>
      </c>
      <c r="H3789" s="7">
        <f>LN(G3789)</f>
        <v>5.3808587825929193</v>
      </c>
      <c r="I3789" s="7">
        <f>+(H3789-$O$10)/_xlfn.STDEV.S($H$2:$H$6885)</f>
        <v>-0.15297042100700523</v>
      </c>
      <c r="J3789" s="7">
        <f>($O$9-H3789)/($O$9-$O$2)</f>
        <v>0.51771491715930251</v>
      </c>
      <c r="K3789" t="b">
        <f>G3789&lt;2000</f>
        <v>1</v>
      </c>
    </row>
    <row r="3790" spans="1:11" x14ac:dyDescent="0.25">
      <c r="A3790" s="1">
        <v>4332</v>
      </c>
      <c r="B3790" s="1" t="s">
        <v>5</v>
      </c>
      <c r="C3790">
        <v>4318.9848320493866</v>
      </c>
      <c r="D3790">
        <v>182.55513632221229</v>
      </c>
      <c r="E3790" t="s">
        <v>1493</v>
      </c>
      <c r="F3790" s="2">
        <v>44253.657418981478</v>
      </c>
      <c r="G3790" s="8">
        <v>217.1734882711022</v>
      </c>
      <c r="H3790" s="7">
        <f>LN(G3790)</f>
        <v>5.3806965192427523</v>
      </c>
      <c r="I3790" s="7">
        <f>+(H3790-$O$10)/_xlfn.STDEV.S($H$2:$H$6885)</f>
        <v>-0.15308800117289265</v>
      </c>
      <c r="J3790" s="7">
        <f>($O$9-H3790)/($O$9-$O$2)</f>
        <v>0.51773274167305472</v>
      </c>
      <c r="K3790" t="b">
        <f>G3790&lt;2000</f>
        <v>1</v>
      </c>
    </row>
    <row r="3791" spans="1:11" x14ac:dyDescent="0.25">
      <c r="A3791" s="1">
        <v>8130</v>
      </c>
      <c r="B3791" s="1" t="s">
        <v>1741</v>
      </c>
      <c r="C3791">
        <v>3213.6060000000011</v>
      </c>
      <c r="D3791">
        <v>49.795544999999997</v>
      </c>
      <c r="E3791" t="s">
        <v>6039</v>
      </c>
      <c r="F3791" s="2">
        <v>44476.697002314817</v>
      </c>
      <c r="G3791" s="8">
        <v>216.94709657183469</v>
      </c>
      <c r="H3791" s="7">
        <f>LN(G3791)</f>
        <v>5.3796535292178849</v>
      </c>
      <c r="I3791" s="7">
        <f>+(H3791-$O$10)/_xlfn.STDEV.S($H$2:$H$6885)</f>
        <v>-0.15384377837098842</v>
      </c>
      <c r="J3791" s="7">
        <f>($O$9-H3791)/($O$9-$O$2)</f>
        <v>0.51784731338639911</v>
      </c>
      <c r="K3791" t="b">
        <f>G3791&lt;2000</f>
        <v>1</v>
      </c>
    </row>
    <row r="3792" spans="1:11" x14ac:dyDescent="0.25">
      <c r="A3792" s="1">
        <v>2115</v>
      </c>
      <c r="B3792" s="1" t="s">
        <v>5</v>
      </c>
      <c r="C3792">
        <v>5689.816293201955</v>
      </c>
      <c r="D3792">
        <v>229.39915088272539</v>
      </c>
      <c r="E3792" t="s">
        <v>281</v>
      </c>
      <c r="F3792" s="2">
        <v>44174.481909722221</v>
      </c>
      <c r="G3792" s="8">
        <v>216.92282003555081</v>
      </c>
      <c r="H3792" s="7">
        <f>LN(G3792)</f>
        <v>5.379541622236645</v>
      </c>
      <c r="I3792" s="7">
        <f>+(H3792-$O$10)/_xlfn.STDEV.S($H$2:$H$6885)</f>
        <v>-0.15392486902642355</v>
      </c>
      <c r="J3792" s="7">
        <f>($O$9-H3792)/($O$9-$O$2)</f>
        <v>0.51785960628879524</v>
      </c>
      <c r="K3792" t="b">
        <f>G3792&lt;2000</f>
        <v>1</v>
      </c>
    </row>
    <row r="3793" spans="1:11" x14ac:dyDescent="0.25">
      <c r="A3793" s="1">
        <v>31877</v>
      </c>
      <c r="B3793" s="1" t="s">
        <v>5</v>
      </c>
      <c r="C3793">
        <v>1101.251090865549</v>
      </c>
      <c r="D3793">
        <v>54.694888153305072</v>
      </c>
      <c r="E3793" t="s">
        <v>5876</v>
      </c>
      <c r="F3793" s="2">
        <v>44468.435578703713</v>
      </c>
      <c r="G3793" s="8">
        <v>216.90329342341329</v>
      </c>
      <c r="H3793" s="7">
        <f>LN(G3793)</f>
        <v>5.3794516017812368</v>
      </c>
      <c r="I3793" s="7">
        <f>+(H3793-$O$10)/_xlfn.STDEV.S($H$2:$H$6885)</f>
        <v>-0.15399010014650868</v>
      </c>
      <c r="J3793" s="7">
        <f>($O$9-H3793)/($O$9-$O$2)</f>
        <v>0.51786949497187584</v>
      </c>
      <c r="K3793" t="b">
        <f>G3793&lt;2000</f>
        <v>1</v>
      </c>
    </row>
    <row r="3794" spans="1:11" x14ac:dyDescent="0.25">
      <c r="A3794" s="1">
        <v>3819</v>
      </c>
      <c r="B3794" s="1" t="s">
        <v>5</v>
      </c>
      <c r="C3794">
        <v>3747.107540904186</v>
      </c>
      <c r="D3794">
        <v>225.7240888468626</v>
      </c>
      <c r="E3794" t="s">
        <v>526</v>
      </c>
      <c r="F3794" s="2">
        <v>44180.423171296286</v>
      </c>
      <c r="G3794" s="8">
        <v>216.78441142517869</v>
      </c>
      <c r="H3794" s="7">
        <f>LN(G3794)</f>
        <v>5.3789033639599513</v>
      </c>
      <c r="I3794" s="7">
        <f>+(H3794-$O$10)/_xlfn.STDEV.S($H$2:$H$6885)</f>
        <v>-0.15438736726755711</v>
      </c>
      <c r="J3794" s="7">
        <f>($O$9-H3794)/($O$9-$O$2)</f>
        <v>0.51792971850710356</v>
      </c>
      <c r="K3794" t="b">
        <f>G3794&lt;2000</f>
        <v>1</v>
      </c>
    </row>
    <row r="3795" spans="1:11" x14ac:dyDescent="0.25">
      <c r="A3795" s="1">
        <v>4862</v>
      </c>
      <c r="B3795" s="1" t="s">
        <v>5</v>
      </c>
      <c r="C3795">
        <v>7165.4452195482363</v>
      </c>
      <c r="D3795">
        <v>211.26095534620941</v>
      </c>
      <c r="E3795" t="s">
        <v>891</v>
      </c>
      <c r="F3795" s="2">
        <v>44204.744293981479</v>
      </c>
      <c r="G3795" s="8">
        <v>216.7658483021406</v>
      </c>
      <c r="H3795" s="7">
        <f>LN(G3795)</f>
        <v>5.3788177308752836</v>
      </c>
      <c r="I3795" s="7">
        <f>+(H3795-$O$10)/_xlfn.STDEV.S($H$2:$H$6885)</f>
        <v>-0.15444941918680022</v>
      </c>
      <c r="J3795" s="7">
        <f>($O$9-H3795)/($O$9-$O$2)</f>
        <v>0.51793912524062491</v>
      </c>
      <c r="K3795" t="b">
        <f>G3795&lt;2000</f>
        <v>1</v>
      </c>
    </row>
    <row r="3796" spans="1:11" x14ac:dyDescent="0.25">
      <c r="A3796" s="1">
        <v>478</v>
      </c>
      <c r="B3796" s="1" t="s">
        <v>42</v>
      </c>
      <c r="C3796">
        <v>3882.691722</v>
      </c>
      <c r="D3796">
        <v>217.67180542</v>
      </c>
      <c r="E3796" t="s">
        <v>773</v>
      </c>
      <c r="F3796" s="2">
        <v>44193.491203703707</v>
      </c>
      <c r="G3796" s="8">
        <v>216.49519492156611</v>
      </c>
      <c r="H3796" s="7">
        <f>LN(G3796)</f>
        <v>5.3775683528385843</v>
      </c>
      <c r="I3796" s="7">
        <f>+(H3796-$O$10)/_xlfn.STDEV.S($H$2:$H$6885)</f>
        <v>-0.15535475040706673</v>
      </c>
      <c r="J3796" s="7">
        <f>($O$9-H3796)/($O$9-$O$2)</f>
        <v>0.51807636853046135</v>
      </c>
      <c r="K3796" t="b">
        <f>G3796&lt;2000</f>
        <v>1</v>
      </c>
    </row>
    <row r="3797" spans="1:11" x14ac:dyDescent="0.25">
      <c r="A3797" s="1">
        <v>4058</v>
      </c>
      <c r="B3797" s="1" t="s">
        <v>42</v>
      </c>
      <c r="C3797">
        <v>2013.399502728259</v>
      </c>
      <c r="D3797">
        <v>107.2699672250121</v>
      </c>
      <c r="E3797" t="s">
        <v>3759</v>
      </c>
      <c r="F3797" s="2">
        <v>44379.462881944448</v>
      </c>
      <c r="G3797" s="8">
        <v>216.3035154470771</v>
      </c>
      <c r="H3797" s="7">
        <f>LN(G3797)</f>
        <v>5.3766825854717721</v>
      </c>
      <c r="I3797" s="7">
        <f>+(H3797-$O$10)/_xlfn.STDEV.S($H$2:$H$6885)</f>
        <v>-0.15599660005346105</v>
      </c>
      <c r="J3797" s="7">
        <f>($O$9-H3797)/($O$9-$O$2)</f>
        <v>0.51817366944650134</v>
      </c>
      <c r="K3797" t="b">
        <f>G3797&lt;2000</f>
        <v>1</v>
      </c>
    </row>
    <row r="3798" spans="1:11" x14ac:dyDescent="0.25">
      <c r="A3798" s="1">
        <v>9142</v>
      </c>
      <c r="B3798" s="1" t="s">
        <v>1741</v>
      </c>
      <c r="C3798">
        <v>915.77550000000019</v>
      </c>
      <c r="D3798">
        <v>63.865224999999988</v>
      </c>
      <c r="E3798" t="s">
        <v>5525</v>
      </c>
      <c r="F3798" s="2">
        <v>44452.685590277782</v>
      </c>
      <c r="G3798" s="8">
        <v>216.26267891883541</v>
      </c>
      <c r="H3798" s="7">
        <f>LN(G3798)</f>
        <v>5.3764937749318138</v>
      </c>
      <c r="I3798" s="7">
        <f>+(H3798-$O$10)/_xlfn.STDEV.S($H$2:$H$6885)</f>
        <v>-0.1561334169907839</v>
      </c>
      <c r="J3798" s="7">
        <f>($O$9-H3798)/($O$9-$O$2)</f>
        <v>0.51819441015019441</v>
      </c>
      <c r="K3798" t="b">
        <f>G3798&lt;2000</f>
        <v>1</v>
      </c>
    </row>
    <row r="3799" spans="1:11" x14ac:dyDescent="0.25">
      <c r="A3799" s="1">
        <v>7151</v>
      </c>
      <c r="B3799" s="1" t="s">
        <v>42</v>
      </c>
      <c r="C3799">
        <v>1136.9826460068559</v>
      </c>
      <c r="D3799">
        <v>63.96508417940494</v>
      </c>
      <c r="E3799" t="s">
        <v>5506</v>
      </c>
      <c r="F3799" s="2">
        <v>44452.422118055547</v>
      </c>
      <c r="G3799" s="8">
        <v>216.0726735735476</v>
      </c>
      <c r="H3799" s="7">
        <f>LN(G3799)</f>
        <v>5.3756148028263615</v>
      </c>
      <c r="I3799" s="7">
        <f>+(H3799-$O$10)/_xlfn.STDEV.S($H$2:$H$6885)</f>
        <v>-0.15677034261732337</v>
      </c>
      <c r="J3799" s="7">
        <f>($O$9-H3799)/($O$9-$O$2)</f>
        <v>0.51829096461160096</v>
      </c>
      <c r="K3799" t="b">
        <f>G3799&lt;2000</f>
        <v>1</v>
      </c>
    </row>
    <row r="3800" spans="1:11" x14ac:dyDescent="0.25">
      <c r="A3800" s="1">
        <v>373</v>
      </c>
      <c r="B3800" s="1" t="s">
        <v>42</v>
      </c>
      <c r="C3800">
        <v>6759.4714747349999</v>
      </c>
      <c r="D3800">
        <v>206.1591384841</v>
      </c>
      <c r="E3800" t="s">
        <v>977</v>
      </c>
      <c r="F3800" s="2">
        <v>44211.664247685178</v>
      </c>
      <c r="G3800" s="8">
        <v>215.72759585105399</v>
      </c>
      <c r="H3800" s="7">
        <f>LN(G3800)</f>
        <v>5.3740164814709086</v>
      </c>
      <c r="I3800" s="7">
        <f>+(H3800-$O$10)/_xlfn.STDEV.S($H$2:$H$6885)</f>
        <v>-0.15792852707439367</v>
      </c>
      <c r="J3800" s="7">
        <f>($O$9-H3800)/($O$9-$O$2)</f>
        <v>0.51846653907713081</v>
      </c>
      <c r="K3800" t="b">
        <f>G3800&lt;2000</f>
        <v>1</v>
      </c>
    </row>
    <row r="3801" spans="1:11" x14ac:dyDescent="0.25">
      <c r="A3801" s="1">
        <v>4956</v>
      </c>
      <c r="B3801" s="1" t="s">
        <v>5</v>
      </c>
      <c r="C3801">
        <v>3741.9716394462789</v>
      </c>
      <c r="D3801">
        <v>236.71003383722791</v>
      </c>
      <c r="E3801" t="s">
        <v>71</v>
      </c>
      <c r="F3801" s="2">
        <v>44159.684328703697</v>
      </c>
      <c r="G3801" s="8">
        <v>215.5718383907149</v>
      </c>
      <c r="H3801" s="7">
        <f>LN(G3801)</f>
        <v>5.3732942107942305</v>
      </c>
      <c r="I3801" s="7">
        <f>+(H3801-$O$10)/_xlfn.STDEV.S($H$2:$H$6885)</f>
        <v>-0.15845190284527499</v>
      </c>
      <c r="J3801" s="7">
        <f>($O$9-H3801)/($O$9-$O$2)</f>
        <v>0.51854587999789936</v>
      </c>
      <c r="K3801" t="b">
        <f>G3801&lt;2000</f>
        <v>1</v>
      </c>
    </row>
    <row r="3802" spans="1:11" x14ac:dyDescent="0.25">
      <c r="A3802" s="1">
        <v>10365</v>
      </c>
      <c r="B3802" s="1" t="s">
        <v>5</v>
      </c>
      <c r="C3802">
        <v>3824.256948097719</v>
      </c>
      <c r="D3802">
        <v>194.49985196025989</v>
      </c>
      <c r="E3802" t="s">
        <v>1218</v>
      </c>
      <c r="F3802" s="2">
        <v>44230.743645833332</v>
      </c>
      <c r="G3802" s="8">
        <v>215.30395724405679</v>
      </c>
      <c r="H3802" s="7">
        <f>LN(G3802)</f>
        <v>5.3720507843410088</v>
      </c>
      <c r="I3802" s="7">
        <f>+(H3802-$O$10)/_xlfn.STDEV.S($H$2:$H$6885)</f>
        <v>-0.15935292139621801</v>
      </c>
      <c r="J3802" s="7">
        <f>($O$9-H3802)/($O$9-$O$2)</f>
        <v>0.51868246951051855</v>
      </c>
      <c r="K3802" t="b">
        <f>G3802&lt;2000</f>
        <v>1</v>
      </c>
    </row>
    <row r="3803" spans="1:11" x14ac:dyDescent="0.25">
      <c r="A3803" s="1">
        <v>4384</v>
      </c>
      <c r="B3803" s="1" t="s">
        <v>42</v>
      </c>
      <c r="C3803">
        <v>1677.865729688436</v>
      </c>
      <c r="D3803">
        <v>95.354038280927867</v>
      </c>
      <c r="E3803" t="s">
        <v>4242</v>
      </c>
      <c r="F3803" s="2">
        <v>44398.810185185182</v>
      </c>
      <c r="G3803" s="8">
        <v>215.28644524728011</v>
      </c>
      <c r="H3803" s="7">
        <f>LN(G3803)</f>
        <v>5.3719694448746154</v>
      </c>
      <c r="I3803" s="7">
        <f>+(H3803-$O$10)/_xlfn.STDEV.S($H$2:$H$6885)</f>
        <v>-0.15941186205004954</v>
      </c>
      <c r="J3803" s="7">
        <f>($O$9-H3803)/($O$9-$O$2)</f>
        <v>0.51869140459312235</v>
      </c>
      <c r="K3803" t="b">
        <f>G3803&lt;2000</f>
        <v>1</v>
      </c>
    </row>
    <row r="3804" spans="1:11" x14ac:dyDescent="0.25">
      <c r="A3804" s="1">
        <v>1050</v>
      </c>
      <c r="B3804" s="1" t="s">
        <v>42</v>
      </c>
      <c r="C3804">
        <v>2990.7084505580001</v>
      </c>
      <c r="D3804">
        <v>182.28340563987999</v>
      </c>
      <c r="E3804" t="s">
        <v>1456</v>
      </c>
      <c r="F3804" s="2">
        <v>44251.412557870368</v>
      </c>
      <c r="G3804" s="8">
        <v>215.27514635578879</v>
      </c>
      <c r="H3804" s="7">
        <f>LN(G3804)</f>
        <v>5.3719169604370149</v>
      </c>
      <c r="I3804" s="7">
        <f>+(H3804-$O$10)/_xlfn.STDEV.S($H$2:$H$6885)</f>
        <v>-0.1594498936133891</v>
      </c>
      <c r="J3804" s="7">
        <f>($O$9-H3804)/($O$9-$O$2)</f>
        <v>0.51869716997131055</v>
      </c>
      <c r="K3804" t="b">
        <f>G3804&lt;2000</f>
        <v>1</v>
      </c>
    </row>
    <row r="3805" spans="1:11" x14ac:dyDescent="0.25">
      <c r="A3805" s="1">
        <v>4926</v>
      </c>
      <c r="B3805" s="1" t="s">
        <v>42</v>
      </c>
      <c r="C3805">
        <v>1007.1490170009261</v>
      </c>
      <c r="D3805">
        <v>73.418576858489729</v>
      </c>
      <c r="E3805" t="s">
        <v>5161</v>
      </c>
      <c r="F3805" s="2">
        <v>44435.808356481481</v>
      </c>
      <c r="G3805" s="8">
        <v>214.95565347669941</v>
      </c>
      <c r="H3805" s="7">
        <f>LN(G3805)</f>
        <v>5.370431743953473</v>
      </c>
      <c r="I3805" s="7">
        <f>+(H3805-$O$10)/_xlfn.STDEV.S($H$2:$H$6885)</f>
        <v>-0.16052611939286354</v>
      </c>
      <c r="J3805" s="7">
        <f>($O$9-H3805)/($O$9-$O$2)</f>
        <v>0.51886031994700488</v>
      </c>
      <c r="K3805" t="b">
        <f>G3805&lt;2000</f>
        <v>1</v>
      </c>
    </row>
    <row r="3806" spans="1:11" x14ac:dyDescent="0.25">
      <c r="A3806" s="1">
        <v>4554</v>
      </c>
      <c r="B3806" s="1" t="s">
        <v>5</v>
      </c>
      <c r="C3806">
        <v>2628.8862306477599</v>
      </c>
      <c r="D3806">
        <v>164.06841949920391</v>
      </c>
      <c r="E3806" t="s">
        <v>1809</v>
      </c>
      <c r="F3806" s="2">
        <v>44281.812847222223</v>
      </c>
      <c r="G3806" s="8">
        <v>214.90177937952481</v>
      </c>
      <c r="H3806" s="7">
        <f>LN(G3806)</f>
        <v>5.370181083649201</v>
      </c>
      <c r="I3806" s="7">
        <f>+(H3806-$O$10)/_xlfn.STDEV.S($H$2:$H$6885)</f>
        <v>-0.16070775424834607</v>
      </c>
      <c r="J3806" s="7">
        <f>($O$9-H3806)/($O$9-$O$2)</f>
        <v>0.51888785480337285</v>
      </c>
      <c r="K3806" t="b">
        <f>G3806&lt;2000</f>
        <v>1</v>
      </c>
    </row>
    <row r="3807" spans="1:11" x14ac:dyDescent="0.25">
      <c r="A3807" s="1">
        <v>14812</v>
      </c>
      <c r="B3807" s="1" t="s">
        <v>5</v>
      </c>
      <c r="C3807">
        <v>2903.8896208439351</v>
      </c>
      <c r="D3807">
        <v>174.7445565301893</v>
      </c>
      <c r="E3807" t="s">
        <v>1586</v>
      </c>
      <c r="F3807" s="2">
        <v>44263.640972222223</v>
      </c>
      <c r="G3807" s="8">
        <v>214.8735540071857</v>
      </c>
      <c r="H3807" s="7">
        <f>LN(G3807)</f>
        <v>5.3700497342199203</v>
      </c>
      <c r="I3807" s="7">
        <f>+(H3807-$O$10)/_xlfn.STDEV.S($H$2:$H$6885)</f>
        <v>-0.16080293339797014</v>
      </c>
      <c r="J3807" s="7">
        <f>($O$9-H3807)/($O$9-$O$2)</f>
        <v>0.51890228344487532</v>
      </c>
      <c r="K3807" t="b">
        <f>G3807&lt;2000</f>
        <v>1</v>
      </c>
    </row>
    <row r="3808" spans="1:11" x14ac:dyDescent="0.25">
      <c r="A3808" s="1">
        <v>385</v>
      </c>
      <c r="B3808" s="1" t="s">
        <v>5</v>
      </c>
      <c r="C3808">
        <v>5796.6687297809094</v>
      </c>
      <c r="D3808">
        <v>218.78135368151561</v>
      </c>
      <c r="E3808" t="s">
        <v>716</v>
      </c>
      <c r="F3808" s="2">
        <v>44188.517384259263</v>
      </c>
      <c r="G3808" s="8">
        <v>214.68901317728549</v>
      </c>
      <c r="H3808" s="7">
        <f>LN(G3808)</f>
        <v>5.3691905306703065</v>
      </c>
      <c r="I3808" s="7">
        <f>+(H3808-$O$10)/_xlfn.STDEV.S($H$2:$H$6885)</f>
        <v>-0.16142553422428541</v>
      </c>
      <c r="J3808" s="7">
        <f>($O$9-H3808)/($O$9-$O$2)</f>
        <v>0.51899666634446562</v>
      </c>
      <c r="K3808" t="b">
        <f>G3808&lt;2000</f>
        <v>1</v>
      </c>
    </row>
    <row r="3809" spans="1:11" x14ac:dyDescent="0.25">
      <c r="A3809" s="1">
        <v>2130</v>
      </c>
      <c r="B3809" s="1" t="s">
        <v>5</v>
      </c>
      <c r="C3809">
        <v>4187.5612132073002</v>
      </c>
      <c r="D3809">
        <v>223.9730334431199</v>
      </c>
      <c r="E3809" t="s">
        <v>505</v>
      </c>
      <c r="F3809" s="2">
        <v>44179.639374999999</v>
      </c>
      <c r="G3809" s="8">
        <v>214.6600034659964</v>
      </c>
      <c r="H3809" s="7">
        <f>LN(G3809)</f>
        <v>5.3690553971998254</v>
      </c>
      <c r="I3809" s="7">
        <f>+(H3809-$O$10)/_xlfn.STDEV.S($H$2:$H$6885)</f>
        <v>-0.16152345538676458</v>
      </c>
      <c r="J3809" s="7">
        <f>($O$9-H3809)/($O$9-$O$2)</f>
        <v>0.51901151066020601</v>
      </c>
      <c r="K3809" t="b">
        <f>G3809&lt;2000</f>
        <v>1</v>
      </c>
    </row>
    <row r="3810" spans="1:11" x14ac:dyDescent="0.25">
      <c r="A3810" s="1">
        <v>2398</v>
      </c>
      <c r="B3810" s="1" t="s">
        <v>42</v>
      </c>
      <c r="C3810">
        <v>2995.576838310345</v>
      </c>
      <c r="D3810">
        <v>148.2516326624137</v>
      </c>
      <c r="E3810" t="s">
        <v>2203</v>
      </c>
      <c r="F3810" s="2">
        <v>44308.384780092587</v>
      </c>
      <c r="G3810" s="8">
        <v>214.65277498537171</v>
      </c>
      <c r="H3810" s="7">
        <f>LN(G3810)</f>
        <v>5.3690217225412171</v>
      </c>
      <c r="I3810" s="7">
        <f>+(H3810-$O$10)/_xlfn.STDEV.S($H$2:$H$6885)</f>
        <v>-0.16154785690405907</v>
      </c>
      <c r="J3810" s="7">
        <f>($O$9-H3810)/($O$9-$O$2)</f>
        <v>0.51901520979753335</v>
      </c>
      <c r="K3810" t="b">
        <f>G3810&lt;2000</f>
        <v>1</v>
      </c>
    </row>
    <row r="3811" spans="1:11" x14ac:dyDescent="0.25">
      <c r="A3811" s="1">
        <v>30066</v>
      </c>
      <c r="B3811" s="1" t="s">
        <v>5</v>
      </c>
      <c r="C3811">
        <v>820.91155346172104</v>
      </c>
      <c r="D3811">
        <v>58.565919027361133</v>
      </c>
      <c r="E3811" t="s">
        <v>5708</v>
      </c>
      <c r="F3811" s="2">
        <v>44460.85769675926</v>
      </c>
      <c r="G3811" s="8">
        <v>214.5870142551459</v>
      </c>
      <c r="H3811" s="7">
        <f>LN(G3811)</f>
        <v>5.3687153169731001</v>
      </c>
      <c r="I3811" s="7">
        <f>+(H3811-$O$10)/_xlfn.STDEV.S($H$2:$H$6885)</f>
        <v>-0.16176988620082233</v>
      </c>
      <c r="J3811" s="7">
        <f>($O$9-H3811)/($O$9-$O$2)</f>
        <v>0.51904886823153595</v>
      </c>
      <c r="K3811" t="b">
        <f>G3811&lt;2000</f>
        <v>1</v>
      </c>
    </row>
    <row r="3812" spans="1:11" x14ac:dyDescent="0.25">
      <c r="A3812" s="1">
        <v>13319</v>
      </c>
      <c r="B3812" s="1" t="s">
        <v>1741</v>
      </c>
      <c r="C3812">
        <v>346.80549999999988</v>
      </c>
      <c r="D3812">
        <v>13.27327</v>
      </c>
      <c r="E3812" t="s">
        <v>6870</v>
      </c>
      <c r="F3812" s="2">
        <v>44537.896736111114</v>
      </c>
      <c r="G3812" s="8">
        <v>214.57640703395089</v>
      </c>
      <c r="H3812" s="7">
        <f>LN(G3812)</f>
        <v>5.3686658848888591</v>
      </c>
      <c r="I3812" s="7">
        <f>+(H3812-$O$10)/_xlfn.STDEV.S($H$2:$H$6885)</f>
        <v>-0.16180570595099536</v>
      </c>
      <c r="J3812" s="7">
        <f>($O$9-H3812)/($O$9-$O$2)</f>
        <v>0.51905429831087579</v>
      </c>
      <c r="K3812" t="b">
        <f>G3812&lt;2000</f>
        <v>1</v>
      </c>
    </row>
    <row r="3813" spans="1:11" x14ac:dyDescent="0.25">
      <c r="A3813" s="1">
        <v>17748</v>
      </c>
      <c r="B3813" s="1" t="s">
        <v>5</v>
      </c>
      <c r="C3813">
        <v>4753.3936354963498</v>
      </c>
      <c r="D3813">
        <v>160.2588222546074</v>
      </c>
      <c r="E3813" t="s">
        <v>1886</v>
      </c>
      <c r="F3813" s="2">
        <v>44287.761099537027</v>
      </c>
      <c r="G3813" s="8">
        <v>214.49031143793431</v>
      </c>
      <c r="H3813" s="7">
        <f>LN(G3813)</f>
        <v>5.3682645692264428</v>
      </c>
      <c r="I3813" s="7">
        <f>+(H3813-$O$10)/_xlfn.STDEV.S($H$2:$H$6885)</f>
        <v>-0.16209650952500987</v>
      </c>
      <c r="J3813" s="7">
        <f>($O$9-H3813)/($O$9-$O$2)</f>
        <v>0.51909838255131791</v>
      </c>
      <c r="K3813" t="b">
        <f>G3813&lt;2000</f>
        <v>1</v>
      </c>
    </row>
    <row r="3814" spans="1:11" x14ac:dyDescent="0.25">
      <c r="A3814" s="1">
        <v>8907</v>
      </c>
      <c r="B3814" s="1" t="s">
        <v>1741</v>
      </c>
      <c r="C3814">
        <v>2713.1113370083599</v>
      </c>
      <c r="D3814">
        <v>59.351590833276383</v>
      </c>
      <c r="E3814" t="s">
        <v>5666</v>
      </c>
      <c r="F3814" s="2">
        <v>44459.425312500003</v>
      </c>
      <c r="G3814" s="8">
        <v>214.38314553396111</v>
      </c>
      <c r="H3814" s="7">
        <f>LN(G3814)</f>
        <v>5.3677648138582263</v>
      </c>
      <c r="I3814" s="7">
        <f>+(H3814-$O$10)/_xlfn.STDEV.S($H$2:$H$6885)</f>
        <v>-0.16245864502287521</v>
      </c>
      <c r="J3814" s="7">
        <f>($O$9-H3814)/($O$9-$O$2)</f>
        <v>0.51915328032351549</v>
      </c>
      <c r="K3814" t="b">
        <f>G3814&lt;2000</f>
        <v>1</v>
      </c>
    </row>
    <row r="3815" spans="1:11" x14ac:dyDescent="0.25">
      <c r="A3815" s="1">
        <v>17592</v>
      </c>
      <c r="B3815" s="1" t="s">
        <v>5</v>
      </c>
      <c r="C3815">
        <v>2553.531466300758</v>
      </c>
      <c r="D3815">
        <v>172.71550708283741</v>
      </c>
      <c r="E3815" t="s">
        <v>1621</v>
      </c>
      <c r="F3815" s="2">
        <v>44266.41510416667</v>
      </c>
      <c r="G3815" s="8">
        <v>214.38210479256489</v>
      </c>
      <c r="H3815" s="7">
        <f>LN(G3815)</f>
        <v>5.3677599592605398</v>
      </c>
      <c r="I3815" s="7">
        <f>+(H3815-$O$10)/_xlfn.STDEV.S($H$2:$H$6885)</f>
        <v>-0.16246216278828995</v>
      </c>
      <c r="J3815" s="7">
        <f>($O$9-H3815)/($O$9-$O$2)</f>
        <v>0.51915381359762292</v>
      </c>
      <c r="K3815" t="b">
        <f>G3815&lt;2000</f>
        <v>1</v>
      </c>
    </row>
    <row r="3816" spans="1:11" x14ac:dyDescent="0.25">
      <c r="A3816" s="1">
        <v>3925</v>
      </c>
      <c r="B3816" s="1" t="s">
        <v>5</v>
      </c>
      <c r="C3816">
        <v>4219.409031682736</v>
      </c>
      <c r="D3816">
        <v>233.8974478310856</v>
      </c>
      <c r="E3816" t="s">
        <v>80</v>
      </c>
      <c r="F3816" s="2">
        <v>44161.782858796287</v>
      </c>
      <c r="G3816" s="8">
        <v>214.131604252633</v>
      </c>
      <c r="H3816" s="7">
        <f>LN(G3816)</f>
        <v>5.3665907991465032</v>
      </c>
      <c r="I3816" s="7">
        <f>+(H3816-$O$10)/_xlfn.STDEV.S($H$2:$H$6885)</f>
        <v>-0.16330936605394372</v>
      </c>
      <c r="J3816" s="7">
        <f>($O$9-H3816)/($O$9-$O$2)</f>
        <v>0.51928224500563769</v>
      </c>
      <c r="K3816" t="b">
        <f>G3816&lt;2000</f>
        <v>1</v>
      </c>
    </row>
    <row r="3817" spans="1:11" x14ac:dyDescent="0.25">
      <c r="A3817" s="1">
        <v>24986</v>
      </c>
      <c r="B3817" s="1" t="s">
        <v>5</v>
      </c>
      <c r="C3817">
        <v>4487.1073959721352</v>
      </c>
      <c r="D3817">
        <v>110.14733493991039</v>
      </c>
      <c r="E3817" t="s">
        <v>3577</v>
      </c>
      <c r="F3817" s="2">
        <v>44372.626851851863</v>
      </c>
      <c r="G3817" s="8">
        <v>214.02285242743071</v>
      </c>
      <c r="H3817" s="7">
        <f>LN(G3817)</f>
        <v>5.3660827963645898</v>
      </c>
      <c r="I3817" s="7">
        <f>+(H3817-$O$10)/_xlfn.STDEV.S($H$2:$H$6885)</f>
        <v>-0.16367747783831874</v>
      </c>
      <c r="J3817" s="7">
        <f>($O$9-H3817)/($O$9-$O$2)</f>
        <v>0.51933804875037137</v>
      </c>
      <c r="K3817" t="b">
        <f>G3817&lt;2000</f>
        <v>1</v>
      </c>
    </row>
    <row r="3818" spans="1:11" x14ac:dyDescent="0.25">
      <c r="A3818" s="1">
        <v>13453</v>
      </c>
      <c r="B3818" s="1" t="s">
        <v>5</v>
      </c>
      <c r="C3818">
        <v>1980.1494840773159</v>
      </c>
      <c r="D3818">
        <v>110.77851965370451</v>
      </c>
      <c r="E3818" t="s">
        <v>3518</v>
      </c>
      <c r="F3818" s="2">
        <v>44371.393541666657</v>
      </c>
      <c r="G3818" s="8">
        <v>213.84528791628301</v>
      </c>
      <c r="H3818" s="7">
        <f>LN(G3818)</f>
        <v>5.3652527999026018</v>
      </c>
      <c r="I3818" s="7">
        <f>+(H3818-$O$10)/_xlfn.STDEV.S($H$2:$H$6885)</f>
        <v>-0.16427891446332429</v>
      </c>
      <c r="J3818" s="7">
        <f>($O$9-H3818)/($O$9-$O$2)</f>
        <v>0.51942922327213326</v>
      </c>
      <c r="K3818" t="b">
        <f>G3818&lt;2000</f>
        <v>1</v>
      </c>
    </row>
    <row r="3819" spans="1:11" x14ac:dyDescent="0.25">
      <c r="A3819" s="1">
        <v>4700</v>
      </c>
      <c r="B3819" s="1" t="s">
        <v>42</v>
      </c>
      <c r="C3819">
        <v>1608.281735704905</v>
      </c>
      <c r="D3819">
        <v>84.78663073306123</v>
      </c>
      <c r="E3819" t="s">
        <v>4643</v>
      </c>
      <c r="F3819" s="2">
        <v>44415.736932870372</v>
      </c>
      <c r="G3819" s="8">
        <v>213.81478982908081</v>
      </c>
      <c r="H3819" s="7">
        <f>LN(G3819)</f>
        <v>5.3651101721997092</v>
      </c>
      <c r="I3819" s="7">
        <f>+(H3819-$O$10)/_xlfn.STDEV.S($H$2:$H$6885)</f>
        <v>-0.16438226613792609</v>
      </c>
      <c r="J3819" s="7">
        <f>($O$9-H3819)/($O$9-$O$2)</f>
        <v>0.51944489082398049</v>
      </c>
      <c r="K3819" t="b">
        <f>G3819&lt;2000</f>
        <v>1</v>
      </c>
    </row>
    <row r="3820" spans="1:11" x14ac:dyDescent="0.25">
      <c r="A3820" s="1">
        <v>6072</v>
      </c>
      <c r="B3820" s="1" t="s">
        <v>42</v>
      </c>
      <c r="C3820">
        <v>1687.236095702918</v>
      </c>
      <c r="D3820">
        <v>86.731097790776332</v>
      </c>
      <c r="E3820" t="s">
        <v>4564</v>
      </c>
      <c r="F3820" s="2">
        <v>44412.389652777783</v>
      </c>
      <c r="G3820" s="8">
        <v>213.7744920231745</v>
      </c>
      <c r="H3820" s="7">
        <f>LN(G3820)</f>
        <v>5.3649216838173484</v>
      </c>
      <c r="I3820" s="7">
        <f>+(H3820-$O$10)/_xlfn.STDEV.S($H$2:$H$6885)</f>
        <v>-0.1645188496316296</v>
      </c>
      <c r="J3820" s="7">
        <f>($O$9-H3820)/($O$9-$O$2)</f>
        <v>0.51946559613889021</v>
      </c>
      <c r="K3820" t="b">
        <f>G3820&lt;2000</f>
        <v>1</v>
      </c>
    </row>
    <row r="3821" spans="1:11" x14ac:dyDescent="0.25">
      <c r="A3821" s="1">
        <v>5337</v>
      </c>
      <c r="B3821" s="1" t="s">
        <v>42</v>
      </c>
      <c r="C3821">
        <v>1279.7492951546519</v>
      </c>
      <c r="D3821">
        <v>74.670403291816115</v>
      </c>
      <c r="E3821" t="s">
        <v>5053</v>
      </c>
      <c r="F3821" s="2">
        <v>44432.70380787037</v>
      </c>
      <c r="G3821" s="8">
        <v>213.30877385575181</v>
      </c>
      <c r="H3821" s="7">
        <f>LN(G3821)</f>
        <v>5.3627407585073348</v>
      </c>
      <c r="I3821" s="7">
        <f>+(H3821-$O$10)/_xlfn.STDEV.S($H$2:$H$6885)</f>
        <v>-0.16609920378723883</v>
      </c>
      <c r="J3821" s="7">
        <f>($O$9-H3821)/($O$9-$O$2)</f>
        <v>0.51970516923497623</v>
      </c>
      <c r="K3821" t="b">
        <f>G3821&lt;2000</f>
        <v>1</v>
      </c>
    </row>
    <row r="3822" spans="1:11" x14ac:dyDescent="0.25">
      <c r="A3822" s="1">
        <v>11752</v>
      </c>
      <c r="B3822" s="1" t="s">
        <v>42</v>
      </c>
      <c r="C3822">
        <v>383.14068758876323</v>
      </c>
      <c r="D3822">
        <v>26.25529510986788</v>
      </c>
      <c r="E3822" t="s">
        <v>6673</v>
      </c>
      <c r="F3822" s="2">
        <v>44515.533668981479</v>
      </c>
      <c r="G3822" s="8">
        <v>213.23805004161369</v>
      </c>
      <c r="H3822" s="7">
        <f>LN(G3822)</f>
        <v>5.3624091474821256</v>
      </c>
      <c r="I3822" s="7">
        <f>+(H3822-$O$10)/_xlfn.STDEV.S($H$2:$H$6885)</f>
        <v>-0.16633949760167116</v>
      </c>
      <c r="J3822" s="7">
        <f>($O$9-H3822)/($O$9-$O$2)</f>
        <v>0.51974159647053575</v>
      </c>
      <c r="K3822" t="b">
        <f>G3822&lt;2000</f>
        <v>1</v>
      </c>
    </row>
    <row r="3823" spans="1:11" x14ac:dyDescent="0.25">
      <c r="A3823" s="1">
        <v>838</v>
      </c>
      <c r="B3823" s="1" t="s">
        <v>1741</v>
      </c>
      <c r="C3823">
        <v>2504.1209383646392</v>
      </c>
      <c r="D3823">
        <v>133.31769281619111</v>
      </c>
      <c r="E3823" t="s">
        <v>2601</v>
      </c>
      <c r="F3823" s="2">
        <v>44331.659745370373</v>
      </c>
      <c r="G3823" s="8">
        <v>212.66491649924561</v>
      </c>
      <c r="H3823" s="7">
        <f>LN(G3823)</f>
        <v>5.3597177650154446</v>
      </c>
      <c r="I3823" s="7">
        <f>+(H3823-$O$10)/_xlfn.STDEV.S($H$2:$H$6885)</f>
        <v>-0.16828974204425903</v>
      </c>
      <c r="J3823" s="7">
        <f>($O$9-H3823)/($O$9-$O$2)</f>
        <v>0.52003724292267861</v>
      </c>
      <c r="K3823" t="b">
        <f>G3823&lt;2000</f>
        <v>1</v>
      </c>
    </row>
    <row r="3824" spans="1:11" x14ac:dyDescent="0.25">
      <c r="A3824" s="1">
        <v>38233</v>
      </c>
      <c r="B3824" s="1" t="s">
        <v>5</v>
      </c>
      <c r="C3824">
        <v>635.97198728055992</v>
      </c>
      <c r="D3824">
        <v>27.8431765859936</v>
      </c>
      <c r="E3824" t="s">
        <v>6649</v>
      </c>
      <c r="F3824" s="2">
        <v>44512.660775462973</v>
      </c>
      <c r="G3824" s="8">
        <v>212.54717749877389</v>
      </c>
      <c r="H3824" s="7">
        <f>LN(G3824)</f>
        <v>5.3591639754824438</v>
      </c>
      <c r="I3824" s="7">
        <f>+(H3824-$O$10)/_xlfn.STDEV.S($H$2:$H$6885)</f>
        <v>-0.16869103207734376</v>
      </c>
      <c r="J3824" s="7">
        <f>($O$9-H3824)/($O$9-$O$2)</f>
        <v>0.52009807630949467</v>
      </c>
      <c r="K3824" t="b">
        <f>G3824&lt;2000</f>
        <v>1</v>
      </c>
    </row>
    <row r="3825" spans="1:11" x14ac:dyDescent="0.25">
      <c r="A3825" s="1">
        <v>21430</v>
      </c>
      <c r="B3825" s="1" t="s">
        <v>5</v>
      </c>
      <c r="C3825">
        <v>4482.2030864016506</v>
      </c>
      <c r="D3825">
        <v>105.4048018745325</v>
      </c>
      <c r="E3825" t="s">
        <v>3757</v>
      </c>
      <c r="F3825" s="2">
        <v>44379.4453587963</v>
      </c>
      <c r="G3825" s="8">
        <v>212.52194682258471</v>
      </c>
      <c r="H3825" s="7">
        <f>LN(G3825)</f>
        <v>5.3590452621966502</v>
      </c>
      <c r="I3825" s="7">
        <f>+(H3825-$O$10)/_xlfn.STDEV.S($H$2:$H$6885)</f>
        <v>-0.16877705475481397</v>
      </c>
      <c r="J3825" s="7">
        <f>($O$9-H3825)/($O$9-$O$2)</f>
        <v>0.5201111168796112</v>
      </c>
      <c r="K3825" t="b">
        <f>G3825&lt;2000</f>
        <v>1</v>
      </c>
    </row>
    <row r="3826" spans="1:11" x14ac:dyDescent="0.25">
      <c r="A3826" s="1">
        <v>3996</v>
      </c>
      <c r="B3826" s="1" t="s">
        <v>5</v>
      </c>
      <c r="C3826">
        <v>775.94214568115672</v>
      </c>
      <c r="D3826">
        <v>37.836784446121428</v>
      </c>
      <c r="E3826" t="s">
        <v>6370</v>
      </c>
      <c r="F3826" s="2">
        <v>44495.483483796299</v>
      </c>
      <c r="G3826" s="8">
        <v>212.4961248487752</v>
      </c>
      <c r="H3826" s="7">
        <f>LN(G3826)</f>
        <v>5.35892375219243</v>
      </c>
      <c r="I3826" s="7">
        <f>+(H3826-$O$10)/_xlfn.STDEV.S($H$2:$H$6885)</f>
        <v>-0.16886510400585245</v>
      </c>
      <c r="J3826" s="7">
        <f>($O$9-H3826)/($O$9-$O$2)</f>
        <v>0.52012446466726026</v>
      </c>
      <c r="K3826" t="b">
        <f>G3826&lt;2000</f>
        <v>1</v>
      </c>
    </row>
    <row r="3827" spans="1:11" x14ac:dyDescent="0.25">
      <c r="A3827" s="1">
        <v>17547</v>
      </c>
      <c r="B3827" s="1" t="s">
        <v>5</v>
      </c>
      <c r="C3827">
        <v>5402.2513205264004</v>
      </c>
      <c r="D3827">
        <v>88.98803822023919</v>
      </c>
      <c r="E3827" t="s">
        <v>4480</v>
      </c>
      <c r="F3827" s="2">
        <v>44407.598425925928</v>
      </c>
      <c r="G3827" s="8">
        <v>212.46324505087441</v>
      </c>
      <c r="H3827" s="7">
        <f>LN(G3827)</f>
        <v>5.3587690089379194</v>
      </c>
      <c r="I3827" s="7">
        <f>+(H3827-$O$10)/_xlfn.STDEV.S($H$2:$H$6885)</f>
        <v>-0.16897723491844974</v>
      </c>
      <c r="J3827" s="7">
        <f>($O$9-H3827)/($O$9-$O$2)</f>
        <v>0.52014146310384646</v>
      </c>
      <c r="K3827" t="b">
        <f>G3827&lt;2000</f>
        <v>1</v>
      </c>
    </row>
    <row r="3828" spans="1:11" x14ac:dyDescent="0.25">
      <c r="A3828" s="1">
        <v>20350</v>
      </c>
      <c r="B3828" s="1" t="s">
        <v>5</v>
      </c>
      <c r="C3828">
        <v>1871.1542095272009</v>
      </c>
      <c r="D3828">
        <v>109.92369307801469</v>
      </c>
      <c r="E3828" t="s">
        <v>3534</v>
      </c>
      <c r="F3828" s="2">
        <v>44371.586655092593</v>
      </c>
      <c r="G3828" s="8">
        <v>212.41208443870659</v>
      </c>
      <c r="H3828" s="7">
        <f>LN(G3828)</f>
        <v>5.3585281824701809</v>
      </c>
      <c r="I3828" s="7">
        <f>+(H3828-$O$10)/_xlfn.STDEV.S($H$2:$H$6885)</f>
        <v>-0.16915174392493598</v>
      </c>
      <c r="J3828" s="7">
        <f>($O$9-H3828)/($O$9-$O$2)</f>
        <v>0.52016791772025661</v>
      </c>
      <c r="K3828" t="b">
        <f>G3828&lt;2000</f>
        <v>1</v>
      </c>
    </row>
    <row r="3829" spans="1:11" x14ac:dyDescent="0.25">
      <c r="A3829" s="1">
        <v>10950</v>
      </c>
      <c r="B3829" s="1" t="s">
        <v>5</v>
      </c>
      <c r="C3829">
        <v>3641.53178455952</v>
      </c>
      <c r="D3829">
        <v>208.81233837057181</v>
      </c>
      <c r="E3829" t="s">
        <v>840</v>
      </c>
      <c r="F3829" s="2">
        <v>44201.554097222222</v>
      </c>
      <c r="G3829" s="8">
        <v>212.349077673637</v>
      </c>
      <c r="H3829" s="7">
        <f>LN(G3829)</f>
        <v>5.3582315133245446</v>
      </c>
      <c r="I3829" s="7">
        <f>+(H3829-$O$10)/_xlfn.STDEV.S($H$2:$H$6885)</f>
        <v>-0.16936671796141248</v>
      </c>
      <c r="J3829" s="7">
        <f>($O$9-H3829)/($O$9-$O$2)</f>
        <v>0.52020050661516604</v>
      </c>
      <c r="K3829" t="b">
        <f>G3829&lt;2000</f>
        <v>1</v>
      </c>
    </row>
    <row r="3830" spans="1:11" x14ac:dyDescent="0.25">
      <c r="A3830" s="1">
        <v>5736</v>
      </c>
      <c r="B3830" s="1" t="s">
        <v>42</v>
      </c>
      <c r="C3830">
        <v>990.1272312375711</v>
      </c>
      <c r="D3830">
        <v>61.08124681475423</v>
      </c>
      <c r="E3830" t="s">
        <v>5602</v>
      </c>
      <c r="F3830" s="2">
        <v>44455.460092592592</v>
      </c>
      <c r="G3830" s="8">
        <v>212.3000882525794</v>
      </c>
      <c r="H3830" s="7">
        <f>LN(G3830)</f>
        <v>5.3580007844066246</v>
      </c>
      <c r="I3830" s="7">
        <f>+(H3830-$O$10)/_xlfn.STDEV.S($H$2:$H$6885)</f>
        <v>-0.16953391002552393</v>
      </c>
      <c r="J3830" s="7">
        <f>($O$9-H3830)/($O$9-$O$2)</f>
        <v>0.52022585202290139</v>
      </c>
      <c r="K3830" t="b">
        <f>G3830&lt;2000</f>
        <v>1</v>
      </c>
    </row>
    <row r="3831" spans="1:11" x14ac:dyDescent="0.25">
      <c r="A3831" s="1">
        <v>1088</v>
      </c>
      <c r="B3831" s="1" t="s">
        <v>42</v>
      </c>
      <c r="C3831">
        <v>3214.6348204406331</v>
      </c>
      <c r="D3831">
        <v>166.31152335400131</v>
      </c>
      <c r="E3831" t="s">
        <v>1715</v>
      </c>
      <c r="F3831" s="2">
        <v>44274.455231481479</v>
      </c>
      <c r="G3831" s="8">
        <v>212.23611731942839</v>
      </c>
      <c r="H3831" s="7">
        <f>LN(G3831)</f>
        <v>5.3576994158411377</v>
      </c>
      <c r="I3831" s="7">
        <f>+(H3831-$O$10)/_xlfn.STDEV.S($H$2:$H$6885)</f>
        <v>-0.16975228938159379</v>
      </c>
      <c r="J3831" s="7">
        <f>($O$9-H3831)/($O$9-$O$2)</f>
        <v>0.52025895714574311</v>
      </c>
      <c r="K3831" t="b">
        <f>G3831&lt;2000</f>
        <v>1</v>
      </c>
    </row>
    <row r="3832" spans="1:11" x14ac:dyDescent="0.25">
      <c r="A3832" s="1">
        <v>1021</v>
      </c>
      <c r="B3832" s="1" t="s">
        <v>42</v>
      </c>
      <c r="C3832">
        <v>4257.4814426624262</v>
      </c>
      <c r="D3832">
        <v>183.04300853952071</v>
      </c>
      <c r="E3832" t="s">
        <v>1403</v>
      </c>
      <c r="F3832" s="2">
        <v>44245.654629629629</v>
      </c>
      <c r="G3832" s="8">
        <v>212.2185332839191</v>
      </c>
      <c r="H3832" s="7">
        <f>LN(G3832)</f>
        <v>5.3576165611215849</v>
      </c>
      <c r="I3832" s="7">
        <f>+(H3832-$O$10)/_xlfn.STDEV.S($H$2:$H$6885)</f>
        <v>-0.16981232802654689</v>
      </c>
      <c r="J3832" s="7">
        <f>($O$9-H3832)/($O$9-$O$2)</f>
        <v>0.52026805867783021</v>
      </c>
      <c r="K3832" t="b">
        <f>G3832&lt;2000</f>
        <v>1</v>
      </c>
    </row>
    <row r="3833" spans="1:11" x14ac:dyDescent="0.25">
      <c r="A3833" s="1">
        <v>8164</v>
      </c>
      <c r="B3833" s="1" t="s">
        <v>5</v>
      </c>
      <c r="C3833">
        <v>3322.2929052512841</v>
      </c>
      <c r="D3833">
        <v>227.93650775921259</v>
      </c>
      <c r="E3833" t="s">
        <v>124</v>
      </c>
      <c r="F3833" s="2">
        <v>44168.4215625</v>
      </c>
      <c r="G3833" s="8">
        <v>212.2079199890338</v>
      </c>
      <c r="H3833" s="7">
        <f>LN(G3833)</f>
        <v>5.3575665487116346</v>
      </c>
      <c r="I3833" s="7">
        <f>+(H3833-$O$10)/_xlfn.STDEV.S($H$2:$H$6885)</f>
        <v>-0.16984856829554376</v>
      </c>
      <c r="J3833" s="7">
        <f>($O$9-H3833)/($O$9-$O$2)</f>
        <v>0.52027355250553697</v>
      </c>
      <c r="K3833" t="b">
        <f>G3833&lt;2000</f>
        <v>1</v>
      </c>
    </row>
    <row r="3834" spans="1:11" x14ac:dyDescent="0.25">
      <c r="A3834" s="1">
        <v>19169</v>
      </c>
      <c r="B3834" s="1" t="s">
        <v>5</v>
      </c>
      <c r="C3834">
        <v>766.32073953529914</v>
      </c>
      <c r="D3834">
        <v>66.16102011732815</v>
      </c>
      <c r="E3834" t="s">
        <v>5392</v>
      </c>
      <c r="F3834" s="2">
        <v>44446.647210648152</v>
      </c>
      <c r="G3834" s="8">
        <v>212.15198410697519</v>
      </c>
      <c r="H3834" s="7">
        <f>LN(G3834)</f>
        <v>5.3573029239825178</v>
      </c>
      <c r="I3834" s="7">
        <f>+(H3834-$O$10)/_xlfn.STDEV.S($H$2:$H$6885)</f>
        <v>-0.17003959750423248</v>
      </c>
      <c r="J3834" s="7">
        <f>($O$9-H3834)/($O$9-$O$2)</f>
        <v>0.5203025114947647</v>
      </c>
      <c r="K3834" t="b">
        <f>G3834&lt;2000</f>
        <v>1</v>
      </c>
    </row>
    <row r="3835" spans="1:11" x14ac:dyDescent="0.25">
      <c r="A3835" s="1">
        <v>8785</v>
      </c>
      <c r="B3835" s="1" t="s">
        <v>5</v>
      </c>
      <c r="C3835">
        <v>3529.3707865554402</v>
      </c>
      <c r="D3835">
        <v>213.30707001957271</v>
      </c>
      <c r="E3835" t="s">
        <v>769</v>
      </c>
      <c r="F3835" s="2">
        <v>44193.448055555556</v>
      </c>
      <c r="G3835" s="8">
        <v>212.129111705882</v>
      </c>
      <c r="H3835" s="7">
        <f>LN(G3835)</f>
        <v>5.357195106776703</v>
      </c>
      <c r="I3835" s="7">
        <f>+(H3835-$O$10)/_xlfn.STDEV.S($H$2:$H$6885)</f>
        <v>-0.17011772460398844</v>
      </c>
      <c r="J3835" s="7">
        <f>($O$9-H3835)/($O$9-$O$2)</f>
        <v>0.52031435513823565</v>
      </c>
      <c r="K3835" t="b">
        <f>G3835&lt;2000</f>
        <v>1</v>
      </c>
    </row>
    <row r="3836" spans="1:11" x14ac:dyDescent="0.25">
      <c r="A3836" s="1">
        <v>2239</v>
      </c>
      <c r="B3836" s="1" t="s">
        <v>42</v>
      </c>
      <c r="C3836">
        <v>2926.4</v>
      </c>
      <c r="D3836">
        <v>131.76499999999999</v>
      </c>
      <c r="E3836" t="s">
        <v>2620</v>
      </c>
      <c r="F3836" s="2">
        <v>44333.738807870373</v>
      </c>
      <c r="G3836" s="8">
        <v>212.1154264699876</v>
      </c>
      <c r="H3836" s="7">
        <f>LN(G3836)</f>
        <v>5.3571305909860794</v>
      </c>
      <c r="I3836" s="7">
        <f>+(H3836-$O$10)/_xlfn.STDEV.S($H$2:$H$6885)</f>
        <v>-0.17016447439287222</v>
      </c>
      <c r="J3836" s="7">
        <f>($O$9-H3836)/($O$9-$O$2)</f>
        <v>0.52032144215200693</v>
      </c>
      <c r="K3836" t="b">
        <f>G3836&lt;2000</f>
        <v>1</v>
      </c>
    </row>
    <row r="3837" spans="1:11" x14ac:dyDescent="0.25">
      <c r="A3837" s="1">
        <v>2450</v>
      </c>
      <c r="B3837" s="1" t="s">
        <v>42</v>
      </c>
      <c r="C3837">
        <v>3947.2671254359998</v>
      </c>
      <c r="D3837">
        <v>138.82854435991001</v>
      </c>
      <c r="E3837" t="s">
        <v>2404</v>
      </c>
      <c r="F3837" s="2">
        <v>44321.432951388888</v>
      </c>
      <c r="G3837" s="8">
        <v>211.9812730369176</v>
      </c>
      <c r="H3837" s="7">
        <f>LN(G3837)</f>
        <v>5.3564979360387497</v>
      </c>
      <c r="I3837" s="7">
        <f>+(H3837-$O$10)/_xlfn.STDEV.S($H$2:$H$6885)</f>
        <v>-0.17062291231850341</v>
      </c>
      <c r="J3837" s="7">
        <f>($O$9-H3837)/($O$9-$O$2)</f>
        <v>0.52039093884856502</v>
      </c>
      <c r="K3837" t="b">
        <f>G3837&lt;2000</f>
        <v>1</v>
      </c>
    </row>
    <row r="3838" spans="1:11" x14ac:dyDescent="0.25">
      <c r="A3838" s="1">
        <v>6041</v>
      </c>
      <c r="B3838" s="1" t="s">
        <v>42</v>
      </c>
      <c r="C3838">
        <v>1520.0653369095651</v>
      </c>
      <c r="D3838">
        <v>58.59576473185259</v>
      </c>
      <c r="E3838" t="s">
        <v>5671</v>
      </c>
      <c r="F3838" s="2">
        <v>44459.557268518518</v>
      </c>
      <c r="G3838" s="8">
        <v>211.92978479281069</v>
      </c>
      <c r="H3838" s="7">
        <f>LN(G3838)</f>
        <v>5.3562550160044209</v>
      </c>
      <c r="I3838" s="7">
        <f>+(H3838-$O$10)/_xlfn.STDEV.S($H$2:$H$6885)</f>
        <v>-0.17079893837678684</v>
      </c>
      <c r="J3838" s="7">
        <f>($O$9-H3838)/($O$9-$O$2)</f>
        <v>0.52041762344177789</v>
      </c>
      <c r="K3838" t="b">
        <f>G3838&lt;2000</f>
        <v>1</v>
      </c>
    </row>
    <row r="3839" spans="1:11" x14ac:dyDescent="0.25">
      <c r="A3839" s="1">
        <v>2359</v>
      </c>
      <c r="B3839" s="1" t="s">
        <v>42</v>
      </c>
      <c r="C3839">
        <v>2057.213735362559</v>
      </c>
      <c r="D3839">
        <v>117.0633556846673</v>
      </c>
      <c r="E3839" t="s">
        <v>3208</v>
      </c>
      <c r="F3839" s="2">
        <v>44358.669398148151</v>
      </c>
      <c r="G3839" s="8">
        <v>211.7292259262243</v>
      </c>
      <c r="H3839" s="7">
        <f>LN(G3839)</f>
        <v>5.3553082221136075</v>
      </c>
      <c r="I3839" s="7">
        <f>+(H3839-$O$10)/_xlfn.STDEV.S($H$2:$H$6885)</f>
        <v>-0.17148500940039429</v>
      </c>
      <c r="J3839" s="7">
        <f>($O$9-H3839)/($O$9-$O$2)</f>
        <v>0.52052162807812929</v>
      </c>
      <c r="K3839" t="b">
        <f>G3839&lt;2000</f>
        <v>1</v>
      </c>
    </row>
    <row r="3840" spans="1:11" x14ac:dyDescent="0.25">
      <c r="A3840" s="1">
        <v>1279</v>
      </c>
      <c r="B3840" s="1" t="s">
        <v>5</v>
      </c>
      <c r="C3840">
        <v>736.32717360488471</v>
      </c>
      <c r="D3840">
        <v>55.692414452551681</v>
      </c>
      <c r="E3840" t="s">
        <v>5812</v>
      </c>
      <c r="F3840" s="2">
        <v>44464.466168981482</v>
      </c>
      <c r="G3840" s="8">
        <v>211.7279215507952</v>
      </c>
      <c r="H3840" s="7">
        <f>LN(G3840)</f>
        <v>5.3553020615118232</v>
      </c>
      <c r="I3840" s="7">
        <f>+(H3840-$O$10)/_xlfn.STDEV.S($H$2:$H$6885)</f>
        <v>-0.17148947352971874</v>
      </c>
      <c r="J3840" s="7">
        <f>($O$9-H3840)/($O$9-$O$2)</f>
        <v>0.52052230481585904</v>
      </c>
      <c r="K3840" t="b">
        <f>G3840&lt;2000</f>
        <v>1</v>
      </c>
    </row>
    <row r="3841" spans="1:11" x14ac:dyDescent="0.25">
      <c r="A3841" s="1">
        <v>3209</v>
      </c>
      <c r="B3841" s="1" t="s">
        <v>42</v>
      </c>
      <c r="C3841">
        <v>1733.9110657849999</v>
      </c>
      <c r="D3841">
        <v>125.2421114106</v>
      </c>
      <c r="E3841" t="s">
        <v>2882</v>
      </c>
      <c r="F3841" s="2">
        <v>44344.455590277779</v>
      </c>
      <c r="G3841" s="8">
        <v>211.61704757762391</v>
      </c>
      <c r="H3841" s="7">
        <f>LN(G3841)</f>
        <v>5.3547782618505941</v>
      </c>
      <c r="I3841" s="7">
        <f>+(H3841-$O$10)/_xlfn.STDEV.S($H$2:$H$6885)</f>
        <v>-0.1718690321361182</v>
      </c>
      <c r="J3841" s="7">
        <f>($O$9-H3841)/($O$9-$O$2)</f>
        <v>0.5205798438365643</v>
      </c>
      <c r="K3841" t="b">
        <f>G3841&lt;2000</f>
        <v>1</v>
      </c>
    </row>
    <row r="3842" spans="1:11" x14ac:dyDescent="0.25">
      <c r="A3842" s="1">
        <v>2154</v>
      </c>
      <c r="B3842" s="1" t="s">
        <v>5</v>
      </c>
      <c r="C3842">
        <v>5450.7264624140389</v>
      </c>
      <c r="D3842">
        <v>216.57453566850921</v>
      </c>
      <c r="E3842" t="s">
        <v>669</v>
      </c>
      <c r="F3842" s="2">
        <v>44186.745752314811</v>
      </c>
      <c r="G3842" s="8">
        <v>211.51602422261601</v>
      </c>
      <c r="H3842" s="7">
        <f>LN(G3842)</f>
        <v>5.3543007602622756</v>
      </c>
      <c r="I3842" s="7">
        <f>+(H3842-$O$10)/_xlfn.STDEV.S($H$2:$H$6885)</f>
        <v>-0.17221504197696161</v>
      </c>
      <c r="J3842" s="7">
        <f>($O$9-H3842)/($O$9-$O$2)</f>
        <v>0.5206322970468481</v>
      </c>
      <c r="K3842" t="b">
        <f>G3842&lt;2000</f>
        <v>1</v>
      </c>
    </row>
    <row r="3843" spans="1:11" x14ac:dyDescent="0.25">
      <c r="A3843" s="1">
        <v>29682</v>
      </c>
      <c r="B3843" s="1" t="s">
        <v>5</v>
      </c>
      <c r="C3843">
        <v>1010.389356740784</v>
      </c>
      <c r="D3843">
        <v>73.011261312574717</v>
      </c>
      <c r="E3843" t="s">
        <v>5098</v>
      </c>
      <c r="F3843" s="2">
        <v>44434.411458333343</v>
      </c>
      <c r="G3843" s="8">
        <v>211.3944204713479</v>
      </c>
      <c r="H3843" s="7">
        <f>LN(G3843)</f>
        <v>5.3537256798586332</v>
      </c>
      <c r="I3843" s="7">
        <f>+(H3843-$O$10)/_xlfn.STDEV.S($H$2:$H$6885)</f>
        <v>-0.1726317599184394</v>
      </c>
      <c r="J3843" s="7">
        <f>($O$9-H3843)/($O$9-$O$2)</f>
        <v>0.52069546922068022</v>
      </c>
      <c r="K3843" t="b">
        <f>G3843&lt;2000</f>
        <v>1</v>
      </c>
    </row>
    <row r="3844" spans="1:11" x14ac:dyDescent="0.25">
      <c r="A3844" s="1">
        <v>1110</v>
      </c>
      <c r="B3844" s="1" t="s">
        <v>5</v>
      </c>
      <c r="C3844">
        <v>4156.9970597171996</v>
      </c>
      <c r="D3844">
        <v>220.5780255884394</v>
      </c>
      <c r="E3844" t="s">
        <v>493</v>
      </c>
      <c r="F3844" s="2">
        <v>44179.54546296296</v>
      </c>
      <c r="G3844" s="8">
        <v>211.35404474892351</v>
      </c>
      <c r="H3844" s="7">
        <f>LN(G3844)</f>
        <v>5.3535346645108852</v>
      </c>
      <c r="I3844" s="7">
        <f>+(H3844-$O$10)/_xlfn.STDEV.S($H$2:$H$6885)</f>
        <v>-0.17277017451577234</v>
      </c>
      <c r="J3844" s="7">
        <f>($O$9-H3844)/($O$9-$O$2)</f>
        <v>0.52071645212094264</v>
      </c>
      <c r="K3844" t="b">
        <f>G3844&lt;2000</f>
        <v>1</v>
      </c>
    </row>
    <row r="3845" spans="1:11" x14ac:dyDescent="0.25">
      <c r="A3845" s="1">
        <v>3856</v>
      </c>
      <c r="B3845" s="1" t="s">
        <v>5</v>
      </c>
      <c r="C3845">
        <v>4208.1563044082995</v>
      </c>
      <c r="D3845">
        <v>181.2772915173112</v>
      </c>
      <c r="E3845" t="s">
        <v>1432</v>
      </c>
      <c r="F3845" s="2">
        <v>44247.383333333331</v>
      </c>
      <c r="G3845" s="8">
        <v>211.33181587616301</v>
      </c>
      <c r="H3845" s="7">
        <f>LN(G3845)</f>
        <v>5.3534294853466324</v>
      </c>
      <c r="I3845" s="7">
        <f>+(H3845-$O$10)/_xlfn.STDEV.S($H$2:$H$6885)</f>
        <v>-0.1728463900232669</v>
      </c>
      <c r="J3845" s="7">
        <f>($O$9-H3845)/($O$9-$O$2)</f>
        <v>0.52072800597742186</v>
      </c>
      <c r="K3845" t="b">
        <f>G3845&lt;2000</f>
        <v>1</v>
      </c>
    </row>
    <row r="3846" spans="1:11" x14ac:dyDescent="0.25">
      <c r="A3846" s="1">
        <v>339</v>
      </c>
      <c r="B3846" s="1" t="s">
        <v>42</v>
      </c>
      <c r="C3846">
        <v>4209.469962969999</v>
      </c>
      <c r="D3846">
        <v>198.50863253840001</v>
      </c>
      <c r="E3846" t="s">
        <v>1041</v>
      </c>
      <c r="F3846" s="2">
        <v>44217.543414351851</v>
      </c>
      <c r="G3846" s="8">
        <v>211.2831624882007</v>
      </c>
      <c r="H3846" s="7">
        <f>LN(G3846)</f>
        <v>5.3531992361095346</v>
      </c>
      <c r="I3846" s="7">
        <f>+(H3846-$O$10)/_xlfn.STDEV.S($H$2:$H$6885)</f>
        <v>-0.173013234498409</v>
      </c>
      <c r="J3846" s="7">
        <f>($O$9-H3846)/($O$9-$O$2)</f>
        <v>0.52075329869255971</v>
      </c>
      <c r="K3846" t="b">
        <f>G3846&lt;2000</f>
        <v>1</v>
      </c>
    </row>
    <row r="3847" spans="1:11" x14ac:dyDescent="0.25">
      <c r="A3847" s="1">
        <v>13047</v>
      </c>
      <c r="B3847" s="1" t="s">
        <v>1741</v>
      </c>
      <c r="C3847">
        <v>1062.9365</v>
      </c>
      <c r="D3847">
        <v>16.806850000000001</v>
      </c>
      <c r="E3847" t="s">
        <v>6831</v>
      </c>
      <c r="F3847" s="2">
        <v>44531.432592592602</v>
      </c>
      <c r="G3847" s="8">
        <v>211.22626153680071</v>
      </c>
      <c r="H3847" s="7">
        <f>LN(G3847)</f>
        <v>5.3529298884997134</v>
      </c>
      <c r="I3847" s="7">
        <f>+(H3847-$O$10)/_xlfn.STDEV.S($H$2:$H$6885)</f>
        <v>-0.1732084106525533</v>
      </c>
      <c r="J3847" s="7">
        <f>($O$9-H3847)/($O$9-$O$2)</f>
        <v>0.52078288633616765</v>
      </c>
      <c r="K3847" t="b">
        <f>G3847&lt;2000</f>
        <v>1</v>
      </c>
    </row>
    <row r="3848" spans="1:11" x14ac:dyDescent="0.25">
      <c r="A3848" s="1">
        <v>11052</v>
      </c>
      <c r="B3848" s="1" t="s">
        <v>1741</v>
      </c>
      <c r="C3848">
        <v>615.37750000000005</v>
      </c>
      <c r="D3848">
        <v>40.350030000000011</v>
      </c>
      <c r="E3848" t="s">
        <v>6288</v>
      </c>
      <c r="F3848" s="2">
        <v>44490.590451388889</v>
      </c>
      <c r="G3848" s="8">
        <v>210.74443645982649</v>
      </c>
      <c r="H3848" s="7">
        <f>LN(G3848)</f>
        <v>5.3506461977663768</v>
      </c>
      <c r="I3848" s="7">
        <f>+(H3848-$O$10)/_xlfn.STDEV.S($H$2:$H$6885)</f>
        <v>-0.17486323125735995</v>
      </c>
      <c r="J3848" s="7">
        <f>($O$9-H3848)/($O$9-$O$2)</f>
        <v>0.52103374814100623</v>
      </c>
      <c r="K3848" t="b">
        <f>G3848&lt;2000</f>
        <v>1</v>
      </c>
    </row>
    <row r="3849" spans="1:11" x14ac:dyDescent="0.25">
      <c r="A3849" s="1">
        <v>23998</v>
      </c>
      <c r="B3849" s="1" t="s">
        <v>5</v>
      </c>
      <c r="C3849">
        <v>1008.254430511097</v>
      </c>
      <c r="D3849">
        <v>48.372269620458738</v>
      </c>
      <c r="E3849" t="s">
        <v>6034</v>
      </c>
      <c r="F3849" s="2">
        <v>44476.660381944443</v>
      </c>
      <c r="G3849" s="8">
        <v>210.6541518280512</v>
      </c>
      <c r="H3849" s="7">
        <f>LN(G3849)</f>
        <v>5.350217697834645</v>
      </c>
      <c r="I3849" s="7">
        <f>+(H3849-$O$10)/_xlfn.STDEV.S($H$2:$H$6885)</f>
        <v>-0.17517373324689692</v>
      </c>
      <c r="J3849" s="7">
        <f>($O$9-H3849)/($O$9-$O$2)</f>
        <v>0.52108081855412236</v>
      </c>
      <c r="K3849" t="b">
        <f>G3849&lt;2000</f>
        <v>1</v>
      </c>
    </row>
    <row r="3850" spans="1:11" x14ac:dyDescent="0.25">
      <c r="A3850" s="1">
        <v>35511</v>
      </c>
      <c r="B3850" s="1" t="s">
        <v>5</v>
      </c>
      <c r="C3850">
        <v>919.38788007824201</v>
      </c>
      <c r="D3850">
        <v>52.425835022920417</v>
      </c>
      <c r="E3850" t="s">
        <v>5912</v>
      </c>
      <c r="F3850" s="2">
        <v>44469.619722222233</v>
      </c>
      <c r="G3850" s="8">
        <v>210.6146072756267</v>
      </c>
      <c r="H3850" s="7">
        <f>LN(G3850)</f>
        <v>5.3500299575776893</v>
      </c>
      <c r="I3850" s="7">
        <f>+(H3850-$O$10)/_xlfn.STDEV.S($H$2:$H$6885)</f>
        <v>-0.17530977462983321</v>
      </c>
      <c r="J3850" s="7">
        <f>($O$9-H3850)/($O$9-$O$2)</f>
        <v>0.52110144168798778</v>
      </c>
      <c r="K3850" t="b">
        <f>G3850&lt;2000</f>
        <v>1</v>
      </c>
    </row>
    <row r="3851" spans="1:11" x14ac:dyDescent="0.25">
      <c r="A3851" s="1">
        <v>6522</v>
      </c>
      <c r="B3851" s="1" t="s">
        <v>1741</v>
      </c>
      <c r="C3851">
        <v>2581.4991512187598</v>
      </c>
      <c r="D3851">
        <v>69.707431048750408</v>
      </c>
      <c r="E3851" t="s">
        <v>5212</v>
      </c>
      <c r="F3851" s="2">
        <v>44439.494432870371</v>
      </c>
      <c r="G3851" s="8">
        <v>210.30841391100961</v>
      </c>
      <c r="H3851" s="7">
        <f>LN(G3851)</f>
        <v>5.348575090995376</v>
      </c>
      <c r="I3851" s="7">
        <f>+(H3851-$O$10)/_xlfn.STDEV.S($H$2:$H$6885)</f>
        <v>-0.17636400809608685</v>
      </c>
      <c r="J3851" s="7">
        <f>($O$9-H3851)/($O$9-$O$2)</f>
        <v>0.52126125774859122</v>
      </c>
      <c r="K3851" t="b">
        <f>G3851&lt;2000</f>
        <v>1</v>
      </c>
    </row>
    <row r="3852" spans="1:11" x14ac:dyDescent="0.25">
      <c r="A3852" s="1">
        <v>967</v>
      </c>
      <c r="B3852" s="1" t="s">
        <v>1741</v>
      </c>
      <c r="C3852">
        <v>3959.4524999999999</v>
      </c>
      <c r="D3852">
        <v>133.56787</v>
      </c>
      <c r="E3852" t="s">
        <v>2523</v>
      </c>
      <c r="F3852" s="2">
        <v>44328.439942129633</v>
      </c>
      <c r="G3852" s="8">
        <v>210.10743768165989</v>
      </c>
      <c r="H3852" s="7">
        <f>LN(G3852)</f>
        <v>5.3476190078986159</v>
      </c>
      <c r="I3852" s="7">
        <f>+(H3852-$O$10)/_xlfn.STDEV.S($H$2:$H$6885)</f>
        <v>-0.17705681031546369</v>
      </c>
      <c r="J3852" s="7">
        <f>($O$9-H3852)/($O$9-$O$2)</f>
        <v>0.52136628279761721</v>
      </c>
      <c r="K3852" t="b">
        <f>G3852&lt;2000</f>
        <v>1</v>
      </c>
    </row>
    <row r="3853" spans="1:11" x14ac:dyDescent="0.25">
      <c r="A3853" s="1">
        <v>7322</v>
      </c>
      <c r="B3853" s="1" t="s">
        <v>42</v>
      </c>
      <c r="C3853">
        <v>741.08585535899999</v>
      </c>
      <c r="D3853">
        <v>45.390859728990009</v>
      </c>
      <c r="E3853" t="s">
        <v>6116</v>
      </c>
      <c r="F3853" s="2">
        <v>44481.564606481479</v>
      </c>
      <c r="G3853" s="8">
        <v>209.9556454251591</v>
      </c>
      <c r="H3853" s="7">
        <f>LN(G3853)</f>
        <v>5.3468962961478708</v>
      </c>
      <c r="I3853" s="7">
        <f>+(H3853-$O$10)/_xlfn.STDEV.S($H$2:$H$6885)</f>
        <v>-0.17758050569987399</v>
      </c>
      <c r="J3853" s="7">
        <f>($O$9-H3853)/($O$9-$O$2)</f>
        <v>0.52144567217005877</v>
      </c>
      <c r="K3853" t="b">
        <f>G3853&lt;2000</f>
        <v>1</v>
      </c>
    </row>
    <row r="3854" spans="1:11" x14ac:dyDescent="0.25">
      <c r="A3854" s="1">
        <v>38754</v>
      </c>
      <c r="B3854" s="1" t="s">
        <v>5</v>
      </c>
      <c r="C3854">
        <v>806.05717238171337</v>
      </c>
      <c r="D3854">
        <v>21.8108621841256</v>
      </c>
      <c r="E3854" t="s">
        <v>6743</v>
      </c>
      <c r="F3854" s="2">
        <v>44522.530578703707</v>
      </c>
      <c r="G3854" s="8">
        <v>209.8064272259063</v>
      </c>
      <c r="H3854" s="7">
        <f>LN(G3854)</f>
        <v>5.346185330506807</v>
      </c>
      <c r="I3854" s="7">
        <f>+(H3854-$O$10)/_xlfn.STDEV.S($H$2:$H$6885)</f>
        <v>-0.17809568955334742</v>
      </c>
      <c r="J3854" s="7">
        <f>($O$9-H3854)/($O$9-$O$2)</f>
        <v>0.5215237712406956</v>
      </c>
      <c r="K3854" t="b">
        <f>G3854&lt;2000</f>
        <v>1</v>
      </c>
    </row>
    <row r="3855" spans="1:11" x14ac:dyDescent="0.25">
      <c r="A3855" s="1">
        <v>1899</v>
      </c>
      <c r="B3855" s="1" t="s">
        <v>42</v>
      </c>
      <c r="C3855">
        <v>3335.78</v>
      </c>
      <c r="D3855">
        <v>133.81549999999999</v>
      </c>
      <c r="E3855" t="s">
        <v>2509</v>
      </c>
      <c r="F3855" s="2">
        <v>44327.62332175926</v>
      </c>
      <c r="G3855" s="8">
        <v>209.75874749580561</v>
      </c>
      <c r="H3855" s="7">
        <f>LN(G3855)</f>
        <v>5.3459580488677263</v>
      </c>
      <c r="I3855" s="7">
        <f>+(H3855-$O$10)/_xlfn.STDEV.S($H$2:$H$6885)</f>
        <v>-0.17826038363120772</v>
      </c>
      <c r="J3855" s="7">
        <f>($O$9-H3855)/($O$9-$O$2)</f>
        <v>0.52154873796729917</v>
      </c>
      <c r="K3855" t="b">
        <f>G3855&lt;2000</f>
        <v>1</v>
      </c>
    </row>
    <row r="3856" spans="1:11" x14ac:dyDescent="0.25">
      <c r="A3856" s="1">
        <v>31561</v>
      </c>
      <c r="B3856" s="1" t="s">
        <v>5</v>
      </c>
      <c r="C3856">
        <v>547.94728311648271</v>
      </c>
      <c r="D3856">
        <v>61.33079094396701</v>
      </c>
      <c r="E3856" t="s">
        <v>5556</v>
      </c>
      <c r="F3856" s="2">
        <v>44453.710439814808</v>
      </c>
      <c r="G3856" s="8">
        <v>209.67404767516601</v>
      </c>
      <c r="H3856" s="7">
        <f>LN(G3856)</f>
        <v>5.3455541709508534</v>
      </c>
      <c r="I3856" s="7">
        <f>+(H3856-$O$10)/_xlfn.STDEV.S($H$2:$H$6885)</f>
        <v>-0.17855304388021226</v>
      </c>
      <c r="J3856" s="7">
        <f>($O$9-H3856)/($O$9-$O$2)</f>
        <v>0.52159310366957323</v>
      </c>
      <c r="K3856" t="b">
        <f>G3856&lt;2000</f>
        <v>1</v>
      </c>
    </row>
    <row r="3857" spans="1:11" x14ac:dyDescent="0.25">
      <c r="A3857" s="1">
        <v>6777</v>
      </c>
      <c r="B3857" s="1" t="s">
        <v>1741</v>
      </c>
      <c r="C3857">
        <v>1626.7355</v>
      </c>
      <c r="D3857">
        <v>81.998585000000034</v>
      </c>
      <c r="E3857" t="s">
        <v>4667</v>
      </c>
      <c r="F3857" s="2">
        <v>44417.701435185183</v>
      </c>
      <c r="G3857" s="8">
        <v>209.62915911119219</v>
      </c>
      <c r="H3857" s="7">
        <f>LN(G3857)</f>
        <v>5.345340060667799</v>
      </c>
      <c r="I3857" s="7">
        <f>+(H3857-$O$10)/_xlfn.STDEV.S($H$2:$H$6885)</f>
        <v>-0.1787081936572496</v>
      </c>
      <c r="J3857" s="7">
        <f>($O$9-H3857)/($O$9-$O$2)</f>
        <v>0.52161662353207361</v>
      </c>
      <c r="K3857" t="b">
        <f>G3857&lt;2000</f>
        <v>1</v>
      </c>
    </row>
    <row r="3858" spans="1:11" x14ac:dyDescent="0.25">
      <c r="A3858" s="1">
        <v>22488</v>
      </c>
      <c r="B3858" s="1" t="s">
        <v>5</v>
      </c>
      <c r="C3858">
        <v>2288.8534113657879</v>
      </c>
      <c r="D3858">
        <v>111.2489163464502</v>
      </c>
      <c r="E3858" t="s">
        <v>3406</v>
      </c>
      <c r="F3858" s="2">
        <v>44366.768194444441</v>
      </c>
      <c r="G3858" s="8">
        <v>209.62543466859549</v>
      </c>
      <c r="H3858" s="7">
        <f>LN(G3858)</f>
        <v>5.3453222936944513</v>
      </c>
      <c r="I3858" s="7">
        <f>+(H3858-$O$10)/_xlfn.STDEV.S($H$2:$H$6885)</f>
        <v>-0.17872106805970331</v>
      </c>
      <c r="J3858" s="7">
        <f>($O$9-H3858)/($O$9-$O$2)</f>
        <v>0.52161857522147514</v>
      </c>
      <c r="K3858" t="b">
        <f>G3858&lt;2000</f>
        <v>1</v>
      </c>
    </row>
    <row r="3859" spans="1:11" x14ac:dyDescent="0.25">
      <c r="A3859" s="1">
        <v>2165</v>
      </c>
      <c r="B3859" s="1" t="s">
        <v>5</v>
      </c>
      <c r="C3859">
        <v>4353.9303129213913</v>
      </c>
      <c r="D3859">
        <v>216.33841995894579</v>
      </c>
      <c r="E3859" t="s">
        <v>628</v>
      </c>
      <c r="F3859" s="2">
        <v>44183.73300925926</v>
      </c>
      <c r="G3859" s="8">
        <v>209.5958086487118</v>
      </c>
      <c r="H3859" s="7">
        <f>LN(G3859)</f>
        <v>5.3451809553419452</v>
      </c>
      <c r="I3859" s="7">
        <f>+(H3859-$O$10)/_xlfn.STDEV.S($H$2:$H$6885)</f>
        <v>-0.17882348543809978</v>
      </c>
      <c r="J3859" s="7">
        <f>($O$9-H3859)/($O$9-$O$2)</f>
        <v>0.52163410113909836</v>
      </c>
      <c r="K3859" t="b">
        <f>G3859&lt;2000</f>
        <v>1</v>
      </c>
    </row>
    <row r="3860" spans="1:11" x14ac:dyDescent="0.25">
      <c r="A3860" s="1">
        <v>1083</v>
      </c>
      <c r="B3860" s="1" t="s">
        <v>5</v>
      </c>
      <c r="C3860">
        <v>3225.0242212137991</v>
      </c>
      <c r="D3860">
        <v>192.41676758023601</v>
      </c>
      <c r="E3860" t="s">
        <v>1155</v>
      </c>
      <c r="F3860" s="2">
        <v>44224.736331018517</v>
      </c>
      <c r="G3860" s="8">
        <v>209.18692280697621</v>
      </c>
      <c r="H3860" s="7">
        <f>LN(G3860)</f>
        <v>5.3432282197540006</v>
      </c>
      <c r="I3860" s="7">
        <f>+(H3860-$O$10)/_xlfn.STDEV.S($H$2:$H$6885)</f>
        <v>-0.18023848749573326</v>
      </c>
      <c r="J3860" s="7">
        <f>($O$9-H3860)/($O$9-$O$2)</f>
        <v>0.52184860775630948</v>
      </c>
      <c r="K3860" t="b">
        <f>G3860&lt;2000</f>
        <v>1</v>
      </c>
    </row>
    <row r="3861" spans="1:11" x14ac:dyDescent="0.25">
      <c r="A3861" s="1">
        <v>22904</v>
      </c>
      <c r="B3861" s="1" t="s">
        <v>5</v>
      </c>
      <c r="C3861">
        <v>1747.2327764839149</v>
      </c>
      <c r="D3861">
        <v>108.9052471933236</v>
      </c>
      <c r="E3861" t="s">
        <v>3499</v>
      </c>
      <c r="F3861" s="2">
        <v>44370.441192129627</v>
      </c>
      <c r="G3861" s="8">
        <v>209.17559077815679</v>
      </c>
      <c r="H3861" s="7">
        <f>LN(G3861)</f>
        <v>5.3431740465025541</v>
      </c>
      <c r="I3861" s="7">
        <f>+(H3861-$O$10)/_xlfn.STDEV.S($H$2:$H$6885)</f>
        <v>-0.18027774281669878</v>
      </c>
      <c r="J3861" s="7">
        <f>($O$9-H3861)/($O$9-$O$2)</f>
        <v>0.52185455864949892</v>
      </c>
      <c r="K3861" t="b">
        <f>G3861&lt;2000</f>
        <v>1</v>
      </c>
    </row>
    <row r="3862" spans="1:11" x14ac:dyDescent="0.25">
      <c r="A3862" s="1">
        <v>7937</v>
      </c>
      <c r="B3862" s="1" t="s">
        <v>42</v>
      </c>
      <c r="C3862">
        <v>991.099966767095</v>
      </c>
      <c r="D3862">
        <v>61.812449578002997</v>
      </c>
      <c r="E3862" t="s">
        <v>5519</v>
      </c>
      <c r="F3862" s="2">
        <v>44452.599756944437</v>
      </c>
      <c r="G3862" s="8">
        <v>209.144954853982</v>
      </c>
      <c r="H3862" s="7">
        <f>LN(G3862)</f>
        <v>5.3430275754551744</v>
      </c>
      <c r="I3862" s="7">
        <f>+(H3862-$O$10)/_xlfn.STDEV.S($H$2:$H$6885)</f>
        <v>-0.18038387947683115</v>
      </c>
      <c r="J3862" s="7">
        <f>($O$9-H3862)/($O$9-$O$2)</f>
        <v>0.52187064839000796</v>
      </c>
      <c r="K3862" t="b">
        <f>G3862&lt;2000</f>
        <v>1</v>
      </c>
    </row>
    <row r="3863" spans="1:11" x14ac:dyDescent="0.25">
      <c r="A3863" s="1">
        <v>4102</v>
      </c>
      <c r="B3863" s="1" t="s">
        <v>5</v>
      </c>
      <c r="C3863">
        <v>3712.9588304132581</v>
      </c>
      <c r="D3863">
        <v>227.961061391794</v>
      </c>
      <c r="E3863" t="s">
        <v>82</v>
      </c>
      <c r="F3863" s="2">
        <v>44162.61513888889</v>
      </c>
      <c r="G3863" s="8">
        <v>209.13345232846009</v>
      </c>
      <c r="H3863" s="7">
        <f>LN(G3863)</f>
        <v>5.3429725760799869</v>
      </c>
      <c r="I3863" s="7">
        <f>+(H3863-$O$10)/_xlfn.STDEV.S($H$2:$H$6885)</f>
        <v>-0.18042373342814916</v>
      </c>
      <c r="J3863" s="7">
        <f>($O$9-H3863)/($O$9-$O$2)</f>
        <v>0.52187669003230353</v>
      </c>
      <c r="K3863" t="b">
        <f>G3863&lt;2000</f>
        <v>1</v>
      </c>
    </row>
    <row r="3864" spans="1:11" x14ac:dyDescent="0.25">
      <c r="A3864" s="1">
        <v>24382</v>
      </c>
      <c r="B3864" s="1" t="s">
        <v>5</v>
      </c>
      <c r="C3864">
        <v>1207.195799745404</v>
      </c>
      <c r="D3864">
        <v>108.4393080887311</v>
      </c>
      <c r="E3864" t="s">
        <v>3513</v>
      </c>
      <c r="F3864" s="2">
        <v>44370.92796296296</v>
      </c>
      <c r="G3864" s="8">
        <v>208.81553646143649</v>
      </c>
      <c r="H3864" s="7">
        <f>LN(G3864)</f>
        <v>5.3414512615805334</v>
      </c>
      <c r="I3864" s="7">
        <f>+(H3864-$O$10)/_xlfn.STDEV.S($H$2:$H$6885)</f>
        <v>-0.18152611675148494</v>
      </c>
      <c r="J3864" s="7">
        <f>($O$9-H3864)/($O$9-$O$2)</f>
        <v>0.52204380534940364</v>
      </c>
      <c r="K3864" t="b">
        <f>G3864&lt;2000</f>
        <v>1</v>
      </c>
    </row>
    <row r="3865" spans="1:11" x14ac:dyDescent="0.25">
      <c r="A3865" s="1">
        <v>962</v>
      </c>
      <c r="B3865" s="1" t="s">
        <v>5</v>
      </c>
      <c r="C3865">
        <v>2321.862129396603</v>
      </c>
      <c r="D3865">
        <v>143.04255459286409</v>
      </c>
      <c r="E3865" t="s">
        <v>2245</v>
      </c>
      <c r="F3865" s="2">
        <v>44310.440370370372</v>
      </c>
      <c r="G3865" s="8">
        <v>208.81328040817229</v>
      </c>
      <c r="H3865" s="7">
        <f>LN(G3865)</f>
        <v>5.3414404574732828</v>
      </c>
      <c r="I3865" s="7">
        <f>+(H3865-$O$10)/_xlfn.STDEV.S($H$2:$H$6885)</f>
        <v>-0.1815339456834125</v>
      </c>
      <c r="J3865" s="7">
        <f>($O$9-H3865)/($O$9-$O$2)</f>
        <v>0.52204499217291045</v>
      </c>
      <c r="K3865" t="b">
        <f>G3865&lt;2000</f>
        <v>1</v>
      </c>
    </row>
    <row r="3866" spans="1:11" x14ac:dyDescent="0.25">
      <c r="A3866" s="1">
        <v>20026</v>
      </c>
      <c r="B3866" s="1" t="s">
        <v>5</v>
      </c>
      <c r="C3866">
        <v>368.09274604925503</v>
      </c>
      <c r="D3866">
        <v>40.646943231594342</v>
      </c>
      <c r="E3866" t="s">
        <v>6256</v>
      </c>
      <c r="F3866" s="2">
        <v>44489.385775462957</v>
      </c>
      <c r="G3866" s="8">
        <v>208.6976339894016</v>
      </c>
      <c r="H3866" s="7">
        <f>LN(G3866)</f>
        <v>5.3408864771209599</v>
      </c>
      <c r="I3866" s="7">
        <f>+(H3866-$O$10)/_xlfn.STDEV.S($H$2:$H$6885)</f>
        <v>-0.18193537398904938</v>
      </c>
      <c r="J3866" s="7">
        <f>($O$9-H3866)/($O$9-$O$2)</f>
        <v>0.52210584652109349</v>
      </c>
      <c r="K3866" t="b">
        <f>G3866&lt;2000</f>
        <v>1</v>
      </c>
    </row>
    <row r="3867" spans="1:11" x14ac:dyDescent="0.25">
      <c r="A3867" s="1">
        <v>10583</v>
      </c>
      <c r="B3867" s="1" t="s">
        <v>5</v>
      </c>
      <c r="C3867">
        <v>4391.8036264496368</v>
      </c>
      <c r="D3867">
        <v>191.9889318745069</v>
      </c>
      <c r="E3867" t="s">
        <v>1147</v>
      </c>
      <c r="F3867" s="2">
        <v>44224.602349537039</v>
      </c>
      <c r="G3867" s="8">
        <v>208.63853860357199</v>
      </c>
      <c r="H3867" s="7">
        <f>LN(G3867)</f>
        <v>5.3406032743213681</v>
      </c>
      <c r="I3867" s="7">
        <f>+(H3867-$O$10)/_xlfn.STDEV.S($H$2:$H$6885)</f>
        <v>-0.18214058996740506</v>
      </c>
      <c r="J3867" s="7">
        <f>($O$9-H3867)/($O$9-$O$2)</f>
        <v>0.5221369561474557</v>
      </c>
      <c r="K3867" t="b">
        <f>G3867&lt;2000</f>
        <v>1</v>
      </c>
    </row>
    <row r="3868" spans="1:11" x14ac:dyDescent="0.25">
      <c r="A3868" s="1">
        <v>13855</v>
      </c>
      <c r="B3868" s="1" t="s">
        <v>42</v>
      </c>
      <c r="C3868">
        <v>343.49178801270148</v>
      </c>
      <c r="D3868">
        <v>17.77240980108806</v>
      </c>
      <c r="E3868" t="s">
        <v>6811</v>
      </c>
      <c r="F3868" s="2">
        <v>44529.345868055563</v>
      </c>
      <c r="G3868" s="8">
        <v>208.38834279879509</v>
      </c>
      <c r="H3868" s="7">
        <f>LN(G3868)</f>
        <v>5.3394033716486478</v>
      </c>
      <c r="I3868" s="7">
        <f>+(H3868-$O$10)/_xlfn.STDEV.S($H$2:$H$6885)</f>
        <v>-0.18301007007589551</v>
      </c>
      <c r="J3868" s="7">
        <f>($O$9-H3868)/($O$9-$O$2)</f>
        <v>0.52226876460370386</v>
      </c>
      <c r="K3868" t="b">
        <f>G3868&lt;2000</f>
        <v>1</v>
      </c>
    </row>
    <row r="3869" spans="1:11" x14ac:dyDescent="0.25">
      <c r="A3869" s="1">
        <v>10684</v>
      </c>
      <c r="B3869" s="1" t="s">
        <v>5</v>
      </c>
      <c r="C3869">
        <v>3781.3567958014341</v>
      </c>
      <c r="D3869">
        <v>93.688667411940898</v>
      </c>
      <c r="E3869" t="s">
        <v>4163</v>
      </c>
      <c r="F3869" s="2">
        <v>44396.367546296293</v>
      </c>
      <c r="G3869" s="8">
        <v>208.3779959177115</v>
      </c>
      <c r="H3869" s="7">
        <f>LN(G3869)</f>
        <v>5.3393537184971116</v>
      </c>
      <c r="I3869" s="7">
        <f>+(H3869-$O$10)/_xlfn.STDEV.S($H$2:$H$6885)</f>
        <v>-0.18304605001707414</v>
      </c>
      <c r="J3869" s="7">
        <f>($O$9-H3869)/($O$9-$O$2)</f>
        <v>0.522274218967129</v>
      </c>
      <c r="K3869" t="b">
        <f>G3869&lt;2000</f>
        <v>1</v>
      </c>
    </row>
    <row r="3870" spans="1:11" x14ac:dyDescent="0.25">
      <c r="A3870" s="1">
        <v>9807</v>
      </c>
      <c r="B3870" s="1" t="s">
        <v>5</v>
      </c>
      <c r="C3870">
        <v>3289.1053660378188</v>
      </c>
      <c r="D3870">
        <v>216.08708761199159</v>
      </c>
      <c r="E3870" t="s">
        <v>565</v>
      </c>
      <c r="F3870" s="2">
        <v>44181.603206018517</v>
      </c>
      <c r="G3870" s="8">
        <v>208.17544884394081</v>
      </c>
      <c r="H3870" s="7">
        <f>LN(G3870)</f>
        <v>5.3383812282091023</v>
      </c>
      <c r="I3870" s="7">
        <f>+(H3870-$O$10)/_xlfn.STDEV.S($H$2:$H$6885)</f>
        <v>-0.18375074130608282</v>
      </c>
      <c r="J3870" s="7">
        <f>($O$9-H3870)/($O$9-$O$2)</f>
        <v>0.52238104633445892</v>
      </c>
      <c r="K3870" t="b">
        <f>G3870&lt;2000</f>
        <v>1</v>
      </c>
    </row>
    <row r="3871" spans="1:11" x14ac:dyDescent="0.25">
      <c r="A3871" s="1">
        <v>516</v>
      </c>
      <c r="B3871" s="1" t="s">
        <v>42</v>
      </c>
      <c r="C3871">
        <v>3310.2435519326368</v>
      </c>
      <c r="D3871">
        <v>210.40549034450041</v>
      </c>
      <c r="E3871" t="s">
        <v>760</v>
      </c>
      <c r="F3871" s="2">
        <v>44191.551215277781</v>
      </c>
      <c r="G3871" s="8">
        <v>208.16771902120291</v>
      </c>
      <c r="H3871" s="7">
        <f>LN(G3871)</f>
        <v>5.3383440962307951</v>
      </c>
      <c r="I3871" s="7">
        <f>+(H3871-$O$10)/_xlfn.STDEV.S($H$2:$H$6885)</f>
        <v>-0.18377764808549171</v>
      </c>
      <c r="J3871" s="7">
        <f>($O$9-H3871)/($O$9-$O$2)</f>
        <v>0.52238512525589931</v>
      </c>
      <c r="K3871" t="b">
        <f>G3871&lt;2000</f>
        <v>1</v>
      </c>
    </row>
    <row r="3872" spans="1:11" x14ac:dyDescent="0.25">
      <c r="A3872" s="1">
        <v>17230</v>
      </c>
      <c r="B3872" s="1" t="s">
        <v>5</v>
      </c>
      <c r="C3872">
        <v>3099.3609524227718</v>
      </c>
      <c r="D3872">
        <v>156.134341932567</v>
      </c>
      <c r="E3872" t="s">
        <v>1867</v>
      </c>
      <c r="F3872" s="2">
        <v>44286.451342592591</v>
      </c>
      <c r="G3872" s="8">
        <v>207.97129007279591</v>
      </c>
      <c r="H3872" s="7">
        <f>LN(G3872)</f>
        <v>5.3374000416783351</v>
      </c>
      <c r="I3872" s="7">
        <f>+(H3872-$O$10)/_xlfn.STDEV.S($H$2:$H$6885)</f>
        <v>-0.18446173411459676</v>
      </c>
      <c r="J3872" s="7">
        <f>($O$9-H3872)/($O$9-$O$2)</f>
        <v>0.52248882897787841</v>
      </c>
      <c r="K3872" t="b">
        <f>G3872&lt;2000</f>
        <v>1</v>
      </c>
    </row>
    <row r="3873" spans="1:11" x14ac:dyDescent="0.25">
      <c r="A3873" s="1">
        <v>3964</v>
      </c>
      <c r="B3873" s="1" t="s">
        <v>42</v>
      </c>
      <c r="C3873">
        <v>1138.588444170992</v>
      </c>
      <c r="D3873">
        <v>66.643424057141246</v>
      </c>
      <c r="E3873" t="s">
        <v>5320</v>
      </c>
      <c r="F3873" s="2">
        <v>44443.422777777778</v>
      </c>
      <c r="G3873" s="8">
        <v>207.81210255696459</v>
      </c>
      <c r="H3873" s="7">
        <f>LN(G3873)</f>
        <v>5.3366343183405052</v>
      </c>
      <c r="I3873" s="7">
        <f>+(H3873-$O$10)/_xlfn.STDEV.S($H$2:$H$6885)</f>
        <v>-0.18501659679303442</v>
      </c>
      <c r="J3873" s="7">
        <f>($O$9-H3873)/($O$9-$O$2)</f>
        <v>0.52257294314260794</v>
      </c>
      <c r="K3873" t="b">
        <f>G3873&lt;2000</f>
        <v>1</v>
      </c>
    </row>
    <row r="3874" spans="1:11" x14ac:dyDescent="0.25">
      <c r="A3874" s="1">
        <v>9077</v>
      </c>
      <c r="B3874" s="1" t="s">
        <v>5</v>
      </c>
      <c r="C3874">
        <v>2558.7676741732171</v>
      </c>
      <c r="D3874">
        <v>151.9173925749092</v>
      </c>
      <c r="E3874" t="s">
        <v>1940</v>
      </c>
      <c r="F3874" s="2">
        <v>44293.486909722233</v>
      </c>
      <c r="G3874" s="8">
        <v>207.6866684956498</v>
      </c>
      <c r="H3874" s="7">
        <f>LN(G3874)</f>
        <v>5.3360305424746581</v>
      </c>
      <c r="I3874" s="7">
        <f>+(H3874-$O$10)/_xlfn.STDEV.S($H$2:$H$6885)</f>
        <v>-0.18545410819898073</v>
      </c>
      <c r="J3874" s="7">
        <f>($O$9-H3874)/($O$9-$O$2)</f>
        <v>0.52263926749257938</v>
      </c>
      <c r="K3874" t="b">
        <f>G3874&lt;2000</f>
        <v>1</v>
      </c>
    </row>
    <row r="3875" spans="1:11" x14ac:dyDescent="0.25">
      <c r="A3875" s="1">
        <v>15960</v>
      </c>
      <c r="B3875" s="1" t="s">
        <v>5</v>
      </c>
      <c r="C3875">
        <v>2974.3995943637228</v>
      </c>
      <c r="D3875">
        <v>169.66868707466611</v>
      </c>
      <c r="E3875" t="s">
        <v>1575</v>
      </c>
      <c r="F3875" s="2">
        <v>44261.80027777778</v>
      </c>
      <c r="G3875" s="8">
        <v>207.34626957531259</v>
      </c>
      <c r="H3875" s="7">
        <f>LN(G3875)</f>
        <v>5.3343901955747404</v>
      </c>
      <c r="I3875" s="7">
        <f>+(H3875-$O$10)/_xlfn.STDEV.S($H$2:$H$6885)</f>
        <v>-0.18664274543842369</v>
      </c>
      <c r="J3875" s="7">
        <f>($O$9-H3875)/($O$9-$O$2)</f>
        <v>0.52281945843431588</v>
      </c>
      <c r="K3875" t="b">
        <f>G3875&lt;2000</f>
        <v>1</v>
      </c>
    </row>
    <row r="3876" spans="1:11" x14ac:dyDescent="0.25">
      <c r="A3876" s="1">
        <v>18158</v>
      </c>
      <c r="B3876" s="1" t="s">
        <v>5</v>
      </c>
      <c r="C3876">
        <v>7720.1717255965632</v>
      </c>
      <c r="D3876">
        <v>156.81179246376411</v>
      </c>
      <c r="E3876" t="s">
        <v>1824</v>
      </c>
      <c r="F3876" s="2">
        <v>44284.409375000003</v>
      </c>
      <c r="G3876" s="8">
        <v>207.32868471936371</v>
      </c>
      <c r="H3876" s="7">
        <f>LN(G3876)</f>
        <v>5.3343053828520173</v>
      </c>
      <c r="I3876" s="7">
        <f>+(H3876-$O$10)/_xlfn.STDEV.S($H$2:$H$6885)</f>
        <v>-0.18670420290245904</v>
      </c>
      <c r="J3876" s="7">
        <f>($O$9-H3876)/($O$9-$O$2)</f>
        <v>0.52282877505166037</v>
      </c>
      <c r="K3876" t="b">
        <f>G3876&lt;2000</f>
        <v>1</v>
      </c>
    </row>
    <row r="3877" spans="1:11" x14ac:dyDescent="0.25">
      <c r="A3877" s="1">
        <v>5897</v>
      </c>
      <c r="B3877" s="1" t="s">
        <v>1741</v>
      </c>
      <c r="C3877">
        <v>3789.7040827777778</v>
      </c>
      <c r="D3877">
        <v>81.130998311111114</v>
      </c>
      <c r="E3877" t="s">
        <v>4659</v>
      </c>
      <c r="F3877" s="2">
        <v>44417.563530092593</v>
      </c>
      <c r="G3877" s="8">
        <v>207.21103069050551</v>
      </c>
      <c r="H3877" s="7">
        <f>LN(G3877)</f>
        <v>5.3337377458915824</v>
      </c>
      <c r="I3877" s="7">
        <f>+(H3877-$O$10)/_xlfn.STDEV.S($H$2:$H$6885)</f>
        <v>-0.18711552713496796</v>
      </c>
      <c r="J3877" s="7">
        <f>($O$9-H3877)/($O$9-$O$2)</f>
        <v>0.52289112956854356</v>
      </c>
      <c r="K3877" t="b">
        <f>G3877&lt;2000</f>
        <v>1</v>
      </c>
    </row>
    <row r="3878" spans="1:11" x14ac:dyDescent="0.25">
      <c r="A3878" s="1">
        <v>10681</v>
      </c>
      <c r="B3878" s="1" t="s">
        <v>1741</v>
      </c>
      <c r="C3878">
        <v>1165.74</v>
      </c>
      <c r="D3878">
        <v>17.4861</v>
      </c>
      <c r="E3878" t="s">
        <v>6817</v>
      </c>
      <c r="F3878" s="2">
        <v>44529.658750000002</v>
      </c>
      <c r="G3878" s="8">
        <v>207.11296887787319</v>
      </c>
      <c r="H3878" s="7">
        <f>LN(G3878)</f>
        <v>5.3332643877729815</v>
      </c>
      <c r="I3878" s="7">
        <f>+(H3878-$O$10)/_xlfn.STDEV.S($H$2:$H$6885)</f>
        <v>-0.18745853451187702</v>
      </c>
      <c r="J3878" s="7">
        <f>($O$9-H3878)/($O$9-$O$2)</f>
        <v>0.52294312762162221</v>
      </c>
      <c r="K3878" t="b">
        <f>G3878&lt;2000</f>
        <v>1</v>
      </c>
    </row>
    <row r="3879" spans="1:11" x14ac:dyDescent="0.25">
      <c r="A3879" s="1">
        <v>30906</v>
      </c>
      <c r="B3879" s="1" t="s">
        <v>5</v>
      </c>
      <c r="C3879">
        <v>1140.7160000428221</v>
      </c>
      <c r="D3879">
        <v>71.34764817304702</v>
      </c>
      <c r="E3879" t="s">
        <v>5114</v>
      </c>
      <c r="F3879" s="2">
        <v>44434.621527777781</v>
      </c>
      <c r="G3879" s="8">
        <v>206.92246051276371</v>
      </c>
      <c r="H3879" s="7">
        <f>LN(G3879)</f>
        <v>5.3323441361953119</v>
      </c>
      <c r="I3879" s="7">
        <f>+(H3879-$O$10)/_xlfn.STDEV.S($H$2:$H$6885)</f>
        <v>-0.18812537229779236</v>
      </c>
      <c r="J3879" s="7">
        <f>($O$9-H3879)/($O$9-$O$2)</f>
        <v>0.52304421660372902</v>
      </c>
      <c r="K3879" t="b">
        <f>G3879&lt;2000</f>
        <v>1</v>
      </c>
    </row>
    <row r="3880" spans="1:11" x14ac:dyDescent="0.25">
      <c r="A3880" s="1">
        <v>21362</v>
      </c>
      <c r="B3880" s="1" t="s">
        <v>5</v>
      </c>
      <c r="C3880">
        <v>2416.679567635264</v>
      </c>
      <c r="D3880">
        <v>100.2353462782845</v>
      </c>
      <c r="E3880" t="s">
        <v>3835</v>
      </c>
      <c r="F3880" s="2">
        <v>44383.662291666667</v>
      </c>
      <c r="G3880" s="8">
        <v>206.91906327086269</v>
      </c>
      <c r="H3880" s="7">
        <f>LN(G3880)</f>
        <v>5.332327718113965</v>
      </c>
      <c r="I3880" s="7">
        <f>+(H3880-$O$10)/_xlfn.STDEV.S($H$2:$H$6885)</f>
        <v>-0.18813726925866697</v>
      </c>
      <c r="J3880" s="7">
        <f>($O$9-H3880)/($O$9-$O$2)</f>
        <v>0.52304602011830237</v>
      </c>
      <c r="K3880" t="b">
        <f>G3880&lt;2000</f>
        <v>1</v>
      </c>
    </row>
    <row r="3881" spans="1:11" x14ac:dyDescent="0.25">
      <c r="A3881" s="1">
        <v>21382</v>
      </c>
      <c r="B3881" s="1" t="s">
        <v>5</v>
      </c>
      <c r="C3881">
        <v>2771.4336293453812</v>
      </c>
      <c r="D3881">
        <v>119.52476477834669</v>
      </c>
      <c r="E3881" t="s">
        <v>3000</v>
      </c>
      <c r="F3881" s="2">
        <v>44349.528113425928</v>
      </c>
      <c r="G3881" s="8">
        <v>206.8129966646755</v>
      </c>
      <c r="H3881" s="7">
        <f>LN(G3881)</f>
        <v>5.331814987200497</v>
      </c>
      <c r="I3881" s="7">
        <f>+(H3881-$O$10)/_xlfn.STDEV.S($H$2:$H$6885)</f>
        <v>-0.18850880716786914</v>
      </c>
      <c r="J3881" s="7">
        <f>($O$9-H3881)/($O$9-$O$2)</f>
        <v>0.52310234324492877</v>
      </c>
      <c r="K3881" t="b">
        <f>G3881&lt;2000</f>
        <v>1</v>
      </c>
    </row>
    <row r="3882" spans="1:11" x14ac:dyDescent="0.25">
      <c r="A3882" s="1">
        <v>13733</v>
      </c>
      <c r="B3882" s="1" t="s">
        <v>5</v>
      </c>
      <c r="C3882">
        <v>3792.188283738119</v>
      </c>
      <c r="D3882">
        <v>187.36994225957019</v>
      </c>
      <c r="E3882" t="s">
        <v>1200</v>
      </c>
      <c r="F3882" s="2">
        <v>44229.512013888889</v>
      </c>
      <c r="G3882" s="8">
        <v>206.6395652308446</v>
      </c>
      <c r="H3882" s="7">
        <f>LN(G3882)</f>
        <v>5.3309760447921688</v>
      </c>
      <c r="I3882" s="7">
        <f>+(H3882-$O$10)/_xlfn.STDEV.S($H$2:$H$6885)</f>
        <v>-0.18911672625397025</v>
      </c>
      <c r="J3882" s="7">
        <f>($O$9-H3882)/($O$9-$O$2)</f>
        <v>0.52319450047254135</v>
      </c>
      <c r="K3882" t="b">
        <f>G3882&lt;2000</f>
        <v>1</v>
      </c>
    </row>
    <row r="3883" spans="1:11" x14ac:dyDescent="0.25">
      <c r="A3883" s="1">
        <v>14056</v>
      </c>
      <c r="B3883" s="1" t="s">
        <v>5</v>
      </c>
      <c r="C3883">
        <v>1849.7212653627159</v>
      </c>
      <c r="D3883">
        <v>88.703058416938788</v>
      </c>
      <c r="E3883" t="s">
        <v>4358</v>
      </c>
      <c r="F3883" s="2">
        <v>44403.557118055563</v>
      </c>
      <c r="G3883" s="8">
        <v>206.32852320442441</v>
      </c>
      <c r="H3883" s="7">
        <f>LN(G3883)</f>
        <v>5.3294696713267724</v>
      </c>
      <c r="I3883" s="7">
        <f>+(H3883-$O$10)/_xlfn.STDEV.S($H$2:$H$6885)</f>
        <v>-0.19020828292260458</v>
      </c>
      <c r="J3883" s="7">
        <f>($O$9-H3883)/($O$9-$O$2)</f>
        <v>0.52335997452766359</v>
      </c>
      <c r="K3883" t="b">
        <f>G3883&lt;2000</f>
        <v>1</v>
      </c>
    </row>
    <row r="3884" spans="1:11" x14ac:dyDescent="0.25">
      <c r="A3884" s="1">
        <v>18930</v>
      </c>
      <c r="B3884" s="1" t="s">
        <v>5</v>
      </c>
      <c r="C3884">
        <v>2557.2907103980101</v>
      </c>
      <c r="D3884">
        <v>131.66388158431101</v>
      </c>
      <c r="E3884" t="s">
        <v>2491</v>
      </c>
      <c r="F3884" s="2">
        <v>44327.444328703707</v>
      </c>
      <c r="G3884" s="8">
        <v>206.22751106348551</v>
      </c>
      <c r="H3884" s="7">
        <f>LN(G3884)</f>
        <v>5.3289799820018464</v>
      </c>
      <c r="I3884" s="7">
        <f>+(H3884-$O$10)/_xlfn.STDEV.S($H$2:$H$6885)</f>
        <v>-0.19056312430852965</v>
      </c>
      <c r="J3884" s="7">
        <f>($O$9-H3884)/($O$9-$O$2)</f>
        <v>0.52341376655215621</v>
      </c>
      <c r="K3884" t="b">
        <f>G3884&lt;2000</f>
        <v>1</v>
      </c>
    </row>
    <row r="3885" spans="1:11" x14ac:dyDescent="0.25">
      <c r="A3885" s="1">
        <v>9471</v>
      </c>
      <c r="B3885" s="1" t="s">
        <v>42</v>
      </c>
      <c r="C3885">
        <v>993.21159433971388</v>
      </c>
      <c r="D3885">
        <v>53.088835625607842</v>
      </c>
      <c r="E3885" t="s">
        <v>5824</v>
      </c>
      <c r="F3885" s="2">
        <v>44466.510613425933</v>
      </c>
      <c r="G3885" s="8">
        <v>206.22114594083411</v>
      </c>
      <c r="H3885" s="7">
        <f>LN(G3885)</f>
        <v>5.3289491169594037</v>
      </c>
      <c r="I3885" s="7">
        <f>+(H3885-$O$10)/_xlfn.STDEV.S($H$2:$H$6885)</f>
        <v>-0.19058548990622504</v>
      </c>
      <c r="J3885" s="7">
        <f>($O$9-H3885)/($O$9-$O$2)</f>
        <v>0.52341715705514358</v>
      </c>
      <c r="K3885" t="b">
        <f>G3885&lt;2000</f>
        <v>1</v>
      </c>
    </row>
    <row r="3886" spans="1:11" x14ac:dyDescent="0.25">
      <c r="A3886" s="1">
        <v>11923</v>
      </c>
      <c r="B3886" s="1" t="s">
        <v>1741</v>
      </c>
      <c r="C3886">
        <v>456.65899999999999</v>
      </c>
      <c r="D3886">
        <v>29.84695000000001</v>
      </c>
      <c r="E3886" t="s">
        <v>6562</v>
      </c>
      <c r="F3886" s="2">
        <v>44507.63113425926</v>
      </c>
      <c r="G3886" s="8">
        <v>206.15742326490209</v>
      </c>
      <c r="H3886" s="7">
        <f>LN(G3886)</f>
        <v>5.3286400675509347</v>
      </c>
      <c r="I3886" s="7">
        <f>+(H3886-$O$10)/_xlfn.STDEV.S($H$2:$H$6885)</f>
        <v>-0.19080943499720091</v>
      </c>
      <c r="J3886" s="7">
        <f>($O$9-H3886)/($O$9-$O$2)</f>
        <v>0.52345110591313082</v>
      </c>
      <c r="K3886" t="b">
        <f>G3886&lt;2000</f>
        <v>1</v>
      </c>
    </row>
    <row r="3887" spans="1:11" x14ac:dyDescent="0.25">
      <c r="A3887" s="1">
        <v>6640</v>
      </c>
      <c r="B3887" s="1" t="s">
        <v>5</v>
      </c>
      <c r="C3887">
        <v>4463.3771905610383</v>
      </c>
      <c r="D3887">
        <v>217.70452249448161</v>
      </c>
      <c r="E3887" t="s">
        <v>272</v>
      </c>
      <c r="F3887" s="2">
        <v>44174.444062499999</v>
      </c>
      <c r="G3887" s="8">
        <v>205.84404402904869</v>
      </c>
      <c r="H3887" s="7">
        <f>LN(G3887)</f>
        <v>5.3271188142488661</v>
      </c>
      <c r="I3887" s="7">
        <f>+(H3887-$O$10)/_xlfn.STDEV.S($H$2:$H$6885)</f>
        <v>-0.19191177397534928</v>
      </c>
      <c r="J3887" s="7">
        <f>($O$9-H3887)/($O$9-$O$2)</f>
        <v>0.52361821450774171</v>
      </c>
      <c r="K3887" t="b">
        <f>G3887&lt;2000</f>
        <v>1</v>
      </c>
    </row>
    <row r="3888" spans="1:11" x14ac:dyDescent="0.25">
      <c r="A3888" s="1">
        <v>198</v>
      </c>
      <c r="B3888" s="1" t="s">
        <v>42</v>
      </c>
      <c r="C3888">
        <v>4737.7414403939974</v>
      </c>
      <c r="D3888">
        <v>220.272801995565</v>
      </c>
      <c r="E3888" t="s">
        <v>137</v>
      </c>
      <c r="F3888" s="2">
        <v>44169.355266203696</v>
      </c>
      <c r="G3888" s="8">
        <v>205.56260486318359</v>
      </c>
      <c r="H3888" s="7">
        <f>LN(G3888)</f>
        <v>5.3257506340771288</v>
      </c>
      <c r="I3888" s="7">
        <f>+(H3888-$O$10)/_xlfn.STDEV.S($H$2:$H$6885)</f>
        <v>-0.19290319225551672</v>
      </c>
      <c r="J3888" s="7">
        <f>($O$9-H3888)/($O$9-$O$2)</f>
        <v>0.52376850812772102</v>
      </c>
      <c r="K3888" t="b">
        <f>G3888&lt;2000</f>
        <v>1</v>
      </c>
    </row>
    <row r="3889" spans="1:11" x14ac:dyDescent="0.25">
      <c r="A3889" s="1">
        <v>29137</v>
      </c>
      <c r="B3889" s="1" t="s">
        <v>5</v>
      </c>
      <c r="C3889">
        <v>711.74153943116892</v>
      </c>
      <c r="D3889">
        <v>75.777943848575362</v>
      </c>
      <c r="E3889" t="s">
        <v>4847</v>
      </c>
      <c r="F3889" s="2">
        <v>44425.693449074082</v>
      </c>
      <c r="G3889" s="8">
        <v>205.21330789968539</v>
      </c>
      <c r="H3889" s="7">
        <f>LN(G3889)</f>
        <v>5.3240499645060364</v>
      </c>
      <c r="I3889" s="7">
        <f>+(H3889-$O$10)/_xlfn.STDEV.S($H$2:$H$6885)</f>
        <v>-0.19413554084244622</v>
      </c>
      <c r="J3889" s="7">
        <f>($O$9-H3889)/($O$9-$O$2)</f>
        <v>0.52395532547203594</v>
      </c>
      <c r="K3889" t="b">
        <f>G3889&lt;2000</f>
        <v>1</v>
      </c>
    </row>
    <row r="3890" spans="1:11" x14ac:dyDescent="0.25">
      <c r="A3890" s="1">
        <v>3482</v>
      </c>
      <c r="B3890" s="1" t="s">
        <v>42</v>
      </c>
      <c r="C3890">
        <v>1533.8588729431681</v>
      </c>
      <c r="D3890">
        <v>94.412195117658456</v>
      </c>
      <c r="E3890" t="s">
        <v>4081</v>
      </c>
      <c r="F3890" s="2">
        <v>44392.447812500002</v>
      </c>
      <c r="G3890" s="8">
        <v>205.0886535104743</v>
      </c>
      <c r="H3890" s="7">
        <f>LN(G3890)</f>
        <v>5.3234423418048538</v>
      </c>
      <c r="I3890" s="7">
        <f>+(H3890-$O$10)/_xlfn.STDEV.S($H$2:$H$6885)</f>
        <v>-0.19457583976348106</v>
      </c>
      <c r="J3890" s="7">
        <f>($O$9-H3890)/($O$9-$O$2)</f>
        <v>0.52402207239413634</v>
      </c>
      <c r="K3890" t="b">
        <f>G3890&lt;2000</f>
        <v>1</v>
      </c>
    </row>
    <row r="3891" spans="1:11" x14ac:dyDescent="0.25">
      <c r="A3891" s="1">
        <v>18670</v>
      </c>
      <c r="B3891" s="1" t="s">
        <v>5</v>
      </c>
      <c r="C3891">
        <v>5595.2081107244076</v>
      </c>
      <c r="D3891">
        <v>140.37798689529731</v>
      </c>
      <c r="E3891" t="s">
        <v>2248</v>
      </c>
      <c r="F3891" s="2">
        <v>44310.62672453704</v>
      </c>
      <c r="G3891" s="8">
        <v>205.07639521453461</v>
      </c>
      <c r="H3891" s="7">
        <f>LN(G3891)</f>
        <v>5.3233825693011676</v>
      </c>
      <c r="I3891" s="7">
        <f>+(H3891-$O$10)/_xlfn.STDEV.S($H$2:$H$6885)</f>
        <v>-0.19461915244556047</v>
      </c>
      <c r="J3891" s="7">
        <f>($O$9-H3891)/($O$9-$O$2)</f>
        <v>0.52402863836120694</v>
      </c>
      <c r="K3891" t="b">
        <f>G3891&lt;2000</f>
        <v>1</v>
      </c>
    </row>
    <row r="3892" spans="1:11" x14ac:dyDescent="0.25">
      <c r="A3892" s="1">
        <v>2586</v>
      </c>
      <c r="B3892" s="1" t="s">
        <v>42</v>
      </c>
      <c r="C3892">
        <v>1516.8718995636029</v>
      </c>
      <c r="D3892">
        <v>103.9986734598053</v>
      </c>
      <c r="E3892" t="s">
        <v>3618</v>
      </c>
      <c r="F3892" s="2">
        <v>44375.365324074082</v>
      </c>
      <c r="G3892" s="8">
        <v>205.06510021490109</v>
      </c>
      <c r="H3892" s="7">
        <f>LN(G3892)</f>
        <v>5.3233274907501684</v>
      </c>
      <c r="I3892" s="7">
        <f>+(H3892-$O$10)/_xlfn.STDEV.S($H$2:$H$6885)</f>
        <v>-0.19465906376969286</v>
      </c>
      <c r="J3892" s="7">
        <f>($O$9-H3892)/($O$9-$O$2)</f>
        <v>0.52403468870090919</v>
      </c>
      <c r="K3892" t="b">
        <f>G3892&lt;2000</f>
        <v>1</v>
      </c>
    </row>
    <row r="3893" spans="1:11" x14ac:dyDescent="0.25">
      <c r="A3893" s="1">
        <v>4168</v>
      </c>
      <c r="B3893" s="1" t="s">
        <v>42</v>
      </c>
      <c r="C3893">
        <v>2150.1760326459998</v>
      </c>
      <c r="D3893">
        <v>101.56138017891</v>
      </c>
      <c r="E3893" t="s">
        <v>3778</v>
      </c>
      <c r="F3893" s="2">
        <v>44379.663634259261</v>
      </c>
      <c r="G3893" s="8">
        <v>205.01986717653111</v>
      </c>
      <c r="H3893" s="7">
        <f>LN(G3893)</f>
        <v>5.3231068874988905</v>
      </c>
      <c r="I3893" s="7">
        <f>+(H3893-$O$10)/_xlfn.STDEV.S($H$2:$H$6885)</f>
        <v>-0.19481891851726138</v>
      </c>
      <c r="J3893" s="7">
        <f>($O$9-H3893)/($O$9-$O$2)</f>
        <v>0.52405892181135671</v>
      </c>
      <c r="K3893" t="b">
        <f>G3893&lt;2000</f>
        <v>1</v>
      </c>
    </row>
    <row r="3894" spans="1:11" x14ac:dyDescent="0.25">
      <c r="A3894" s="1">
        <v>823</v>
      </c>
      <c r="B3894" s="1" t="s">
        <v>5</v>
      </c>
      <c r="C3894">
        <v>3427.327754495941</v>
      </c>
      <c r="D3894">
        <v>197.53865685321239</v>
      </c>
      <c r="E3894" t="s">
        <v>922</v>
      </c>
      <c r="F3894" s="2">
        <v>44208.473773148151</v>
      </c>
      <c r="G3894" s="8">
        <v>204.833457182134</v>
      </c>
      <c r="H3894" s="7">
        <f>LN(G3894)</f>
        <v>5.3221972449698587</v>
      </c>
      <c r="I3894" s="7">
        <f>+(H3894-$O$10)/_xlfn.STDEV.S($H$2:$H$6885)</f>
        <v>-0.19547806871569956</v>
      </c>
      <c r="J3894" s="7">
        <f>($O$9-H3894)/($O$9-$O$2)</f>
        <v>0.52415884539700675</v>
      </c>
      <c r="K3894" t="b">
        <f>G3894&lt;2000</f>
        <v>1</v>
      </c>
    </row>
    <row r="3895" spans="1:11" x14ac:dyDescent="0.25">
      <c r="A3895" s="1">
        <v>35876</v>
      </c>
      <c r="B3895" s="1" t="s">
        <v>5</v>
      </c>
      <c r="C3895">
        <v>849.49121790926756</v>
      </c>
      <c r="D3895">
        <v>50.450621140463213</v>
      </c>
      <c r="E3895" t="s">
        <v>5926</v>
      </c>
      <c r="F3895" s="2">
        <v>44470.532731481479</v>
      </c>
      <c r="G3895" s="8">
        <v>204.7368312788866</v>
      </c>
      <c r="H3895" s="7">
        <f>LN(G3895)</f>
        <v>5.3217254045665756</v>
      </c>
      <c r="I3895" s="7">
        <f>+(H3895-$O$10)/_xlfn.STDEV.S($H$2:$H$6885)</f>
        <v>-0.19581997631734416</v>
      </c>
      <c r="J3895" s="7">
        <f>($O$9-H3895)/($O$9-$O$2)</f>
        <v>0.52421067673013588</v>
      </c>
      <c r="K3895" t="b">
        <f>G3895&lt;2000</f>
        <v>1</v>
      </c>
    </row>
    <row r="3896" spans="1:11" x14ac:dyDescent="0.25">
      <c r="A3896" s="1">
        <v>6424</v>
      </c>
      <c r="B3896" s="1" t="s">
        <v>5</v>
      </c>
      <c r="C3896">
        <v>5971.4001034291377</v>
      </c>
      <c r="D3896">
        <v>212.50818577840761</v>
      </c>
      <c r="E3896" t="s">
        <v>558</v>
      </c>
      <c r="F3896" s="2">
        <v>44181.484444444453</v>
      </c>
      <c r="G3896" s="8">
        <v>204.66342800147291</v>
      </c>
      <c r="H3896" s="7">
        <f>LN(G3896)</f>
        <v>5.3213668152567921</v>
      </c>
      <c r="I3896" s="7">
        <f>+(H3896-$O$10)/_xlfn.STDEV.S($H$2:$H$6885)</f>
        <v>-0.19607981928549692</v>
      </c>
      <c r="J3896" s="7">
        <f>($O$9-H3896)/($O$9-$O$2)</f>
        <v>0.52425006751109193</v>
      </c>
      <c r="K3896" t="b">
        <f>G3896&lt;2000</f>
        <v>1</v>
      </c>
    </row>
    <row r="3897" spans="1:11" x14ac:dyDescent="0.25">
      <c r="A3897" s="1">
        <v>5568</v>
      </c>
      <c r="B3897" s="1" t="s">
        <v>42</v>
      </c>
      <c r="C3897">
        <v>1009.5510984920001</v>
      </c>
      <c r="D3897">
        <v>46.018643909519987</v>
      </c>
      <c r="E3897" t="s">
        <v>6070</v>
      </c>
      <c r="F3897" s="2">
        <v>44478.396828703713</v>
      </c>
      <c r="G3897" s="8">
        <v>204.64422010050541</v>
      </c>
      <c r="H3897" s="7">
        <f>LN(G3897)</f>
        <v>5.3212729596883923</v>
      </c>
      <c r="I3897" s="7">
        <f>+(H3897-$O$10)/_xlfn.STDEV.S($H$2:$H$6885)</f>
        <v>-0.19614782942636083</v>
      </c>
      <c r="J3897" s="7">
        <f>($O$9-H3897)/($O$9-$O$2)</f>
        <v>0.52426037747861032</v>
      </c>
      <c r="K3897" t="b">
        <f>G3897&lt;2000</f>
        <v>1</v>
      </c>
    </row>
    <row r="3898" spans="1:11" x14ac:dyDescent="0.25">
      <c r="A3898" s="1">
        <v>5056</v>
      </c>
      <c r="B3898" s="1" t="s">
        <v>5</v>
      </c>
      <c r="C3898">
        <v>6430.2474576855639</v>
      </c>
      <c r="D3898">
        <v>219.17379006286259</v>
      </c>
      <c r="E3898" t="s">
        <v>145</v>
      </c>
      <c r="F3898" s="2">
        <v>44169.487384259257</v>
      </c>
      <c r="G3898" s="8">
        <v>204.60610165154259</v>
      </c>
      <c r="H3898" s="7">
        <f>LN(G3898)</f>
        <v>5.3210866754166544</v>
      </c>
      <c r="I3898" s="7">
        <f>+(H3898-$O$10)/_xlfn.STDEV.S($H$2:$H$6885)</f>
        <v>-0.19628281576523912</v>
      </c>
      <c r="J3898" s="7">
        <f>($O$9-H3898)/($O$9-$O$2)</f>
        <v>0.52428084067353387</v>
      </c>
      <c r="K3898" t="b">
        <f>G3898&lt;2000</f>
        <v>1</v>
      </c>
    </row>
    <row r="3899" spans="1:11" x14ac:dyDescent="0.25">
      <c r="A3899" s="1">
        <v>22000</v>
      </c>
      <c r="B3899" s="1" t="s">
        <v>5</v>
      </c>
      <c r="C3899">
        <v>1588.3479682330401</v>
      </c>
      <c r="D3899">
        <v>109.7392035195016</v>
      </c>
      <c r="E3899" t="s">
        <v>3322</v>
      </c>
      <c r="F3899" s="2">
        <v>44364.435949074083</v>
      </c>
      <c r="G3899" s="8">
        <v>204.32065687688609</v>
      </c>
      <c r="H3899" s="7">
        <f>LN(G3899)</f>
        <v>5.3196906072207515</v>
      </c>
      <c r="I3899" s="7">
        <f>+(H3899-$O$10)/_xlfn.STDEV.S($H$2:$H$6885)</f>
        <v>-0.19729444241965916</v>
      </c>
      <c r="J3899" s="7">
        <f>($O$9-H3899)/($O$9-$O$2)</f>
        <v>0.52443419777315758</v>
      </c>
      <c r="K3899" t="b">
        <f>G3899&lt;2000</f>
        <v>1</v>
      </c>
    </row>
    <row r="3900" spans="1:11" x14ac:dyDescent="0.25">
      <c r="A3900" s="1">
        <v>22105</v>
      </c>
      <c r="B3900" s="1" t="s">
        <v>5</v>
      </c>
      <c r="C3900">
        <v>957.9412208411751</v>
      </c>
      <c r="D3900">
        <v>47.560877048782437</v>
      </c>
      <c r="E3900" t="s">
        <v>6001</v>
      </c>
      <c r="F3900" s="2">
        <v>44475.465682870366</v>
      </c>
      <c r="G3900" s="8">
        <v>204.2098324941212</v>
      </c>
      <c r="H3900" s="7">
        <f>LN(G3900)</f>
        <v>5.3191480558647726</v>
      </c>
      <c r="I3900" s="7">
        <f>+(H3900-$O$10)/_xlfn.STDEV.S($H$2:$H$6885)</f>
        <v>-0.19768758898277891</v>
      </c>
      <c r="J3900" s="7">
        <f>($O$9-H3900)/($O$9-$O$2)</f>
        <v>0.52449379665421081</v>
      </c>
      <c r="K3900" t="b">
        <f>G3900&lt;2000</f>
        <v>1</v>
      </c>
    </row>
    <row r="3901" spans="1:11" x14ac:dyDescent="0.25">
      <c r="A3901" s="1">
        <v>661</v>
      </c>
      <c r="B3901" s="1" t="s">
        <v>5</v>
      </c>
      <c r="C3901">
        <v>6866.3201483878784</v>
      </c>
      <c r="D3901">
        <v>211.37634434390159</v>
      </c>
      <c r="E3901" t="s">
        <v>585</v>
      </c>
      <c r="F3901" s="2">
        <v>44182.455613425933</v>
      </c>
      <c r="G3901" s="8">
        <v>204.09636871968229</v>
      </c>
      <c r="H3901" s="7">
        <f>LN(G3901)</f>
        <v>5.3185922779852195</v>
      </c>
      <c r="I3901" s="7">
        <f>+(H3901-$O$10)/_xlfn.STDEV.S($H$2:$H$6885)</f>
        <v>-0.19809031982253514</v>
      </c>
      <c r="J3901" s="7">
        <f>($O$9-H3901)/($O$9-$O$2)</f>
        <v>0.52455484845948319</v>
      </c>
      <c r="K3901" t="b">
        <f>G3901&lt;2000</f>
        <v>1</v>
      </c>
    </row>
    <row r="3902" spans="1:11" x14ac:dyDescent="0.25">
      <c r="A3902" s="1">
        <v>1253</v>
      </c>
      <c r="B3902" s="1" t="s">
        <v>1741</v>
      </c>
      <c r="C3902">
        <v>4238.2924999999996</v>
      </c>
      <c r="D3902">
        <v>117.6919875</v>
      </c>
      <c r="E3902" t="s">
        <v>3005</v>
      </c>
      <c r="F3902" s="2">
        <v>44349.639699074083</v>
      </c>
      <c r="G3902" s="8">
        <v>203.74953140492971</v>
      </c>
      <c r="H3902" s="7">
        <f>LN(G3902)</f>
        <v>5.3168914522652218</v>
      </c>
      <c r="I3902" s="7">
        <f>+(H3902-$O$10)/_xlfn.STDEV.S($H$2:$H$6885)</f>
        <v>-0.19932278155894775</v>
      </c>
      <c r="J3902" s="7">
        <f>($O$9-H3902)/($O$9-$O$2)</f>
        <v>0.52474168295664436</v>
      </c>
      <c r="K3902" t="b">
        <f>G3902&lt;2000</f>
        <v>1</v>
      </c>
    </row>
    <row r="3903" spans="1:11" x14ac:dyDescent="0.25">
      <c r="A3903" s="1">
        <v>3198</v>
      </c>
      <c r="B3903" s="1" t="s">
        <v>5</v>
      </c>
      <c r="C3903">
        <v>2696.5833746397589</v>
      </c>
      <c r="D3903">
        <v>156.2998311597176</v>
      </c>
      <c r="E3903" t="s">
        <v>1785</v>
      </c>
      <c r="F3903" s="2">
        <v>44280.433009259257</v>
      </c>
      <c r="G3903" s="8">
        <v>203.71750884669129</v>
      </c>
      <c r="H3903" s="7">
        <f>LN(G3903)</f>
        <v>5.3167342736218419</v>
      </c>
      <c r="I3903" s="7">
        <f>+(H3903-$O$10)/_xlfn.STDEV.S($H$2:$H$6885)</f>
        <v>-0.19943667721649175</v>
      </c>
      <c r="J3903" s="7">
        <f>($O$9-H3903)/($O$9-$O$2)</f>
        <v>0.5247589489189679</v>
      </c>
      <c r="K3903" t="b">
        <f>G3903&lt;2000</f>
        <v>1</v>
      </c>
    </row>
    <row r="3904" spans="1:11" x14ac:dyDescent="0.25">
      <c r="A3904" s="1">
        <v>3750</v>
      </c>
      <c r="B3904" s="1" t="s">
        <v>5</v>
      </c>
      <c r="C3904">
        <v>2094.1839581163199</v>
      </c>
      <c r="D3904">
        <v>114.2577805719872</v>
      </c>
      <c r="E3904" t="s">
        <v>3120</v>
      </c>
      <c r="F3904" s="2">
        <v>44355.71533564815</v>
      </c>
      <c r="G3904" s="8">
        <v>203.67345473715949</v>
      </c>
      <c r="H3904" s="7">
        <f>LN(G3904)</f>
        <v>5.3165179992630982</v>
      </c>
      <c r="I3904" s="7">
        <f>+(H3904-$O$10)/_xlfn.STDEV.S($H$2:$H$6885)</f>
        <v>-0.19959339513801938</v>
      </c>
      <c r="J3904" s="7">
        <f>($O$9-H3904)/($O$9-$O$2)</f>
        <v>0.52478270650364556</v>
      </c>
      <c r="K3904" t="b">
        <f>G3904&lt;2000</f>
        <v>1</v>
      </c>
    </row>
    <row r="3905" spans="1:11" x14ac:dyDescent="0.25">
      <c r="A3905" s="1">
        <v>13202</v>
      </c>
      <c r="B3905" s="1" t="s">
        <v>5</v>
      </c>
      <c r="C3905">
        <v>2840.8932456791658</v>
      </c>
      <c r="D3905">
        <v>179.4918691539485</v>
      </c>
      <c r="E3905" t="s">
        <v>1307</v>
      </c>
      <c r="F3905" s="2">
        <v>44238.49119212963</v>
      </c>
      <c r="G3905" s="8">
        <v>203.47156901851579</v>
      </c>
      <c r="H3905" s="7">
        <f>LN(G3905)</f>
        <v>5.3155262851395779</v>
      </c>
      <c r="I3905" s="7">
        <f>+(H3905-$O$10)/_xlfn.STDEV.S($H$2:$H$6885)</f>
        <v>-0.20031201650899697</v>
      </c>
      <c r="J3905" s="7">
        <f>($O$9-H3905)/($O$9-$O$2)</f>
        <v>0.52489164559565071</v>
      </c>
      <c r="K3905" t="b">
        <f>G3905&lt;2000</f>
        <v>1</v>
      </c>
    </row>
    <row r="3906" spans="1:11" x14ac:dyDescent="0.25">
      <c r="A3906" s="1">
        <v>14303</v>
      </c>
      <c r="B3906" s="1" t="s">
        <v>5</v>
      </c>
      <c r="C3906">
        <v>1174.809754417354</v>
      </c>
      <c r="D3906">
        <v>131.90518300318709</v>
      </c>
      <c r="E3906" t="s">
        <v>2453</v>
      </c>
      <c r="F3906" s="2">
        <v>44323.695879629631</v>
      </c>
      <c r="G3906" s="8">
        <v>203.33469448259399</v>
      </c>
      <c r="H3906" s="7">
        <f>LN(G3906)</f>
        <v>5.3148533626535333</v>
      </c>
      <c r="I3906" s="7">
        <f>+(H3906-$O$10)/_xlfn.STDEV.S($H$2:$H$6885)</f>
        <v>-0.200799633321155</v>
      </c>
      <c r="J3906" s="7">
        <f>($O$9-H3906)/($O$9-$O$2)</f>
        <v>0.52496556565273267</v>
      </c>
      <c r="K3906" t="b">
        <f>G3906&lt;2000</f>
        <v>1</v>
      </c>
    </row>
    <row r="3907" spans="1:11" x14ac:dyDescent="0.25">
      <c r="A3907" s="1">
        <v>17108</v>
      </c>
      <c r="B3907" s="1" t="s">
        <v>5</v>
      </c>
      <c r="C3907">
        <v>1396.7365434938399</v>
      </c>
      <c r="D3907">
        <v>120.7046061573364</v>
      </c>
      <c r="E3907" t="s">
        <v>2863</v>
      </c>
      <c r="F3907" s="2">
        <v>44343.479212962957</v>
      </c>
      <c r="G3907" s="8">
        <v>203.0325109838775</v>
      </c>
      <c r="H3907" s="7">
        <f>LN(G3907)</f>
        <v>5.3133661188486627</v>
      </c>
      <c r="I3907" s="7">
        <f>+(H3907-$O$10)/_xlfn.STDEV.S($H$2:$H$6885)</f>
        <v>-0.20187732814941881</v>
      </c>
      <c r="J3907" s="7">
        <f>($O$9-H3907)/($O$9-$O$2)</f>
        <v>0.52512893832823493</v>
      </c>
      <c r="K3907" t="b">
        <f>G3907&lt;2000</f>
        <v>1</v>
      </c>
    </row>
    <row r="3908" spans="1:11" x14ac:dyDescent="0.25">
      <c r="A3908" s="1">
        <v>4865</v>
      </c>
      <c r="B3908" s="1" t="s">
        <v>42</v>
      </c>
      <c r="C3908">
        <v>998.78512300000011</v>
      </c>
      <c r="D3908">
        <v>67.164363530000003</v>
      </c>
      <c r="E3908" t="s">
        <v>5224</v>
      </c>
      <c r="F3908" s="2">
        <v>44439.613032407397</v>
      </c>
      <c r="G3908" s="8">
        <v>202.83478219850869</v>
      </c>
      <c r="H3908" s="7">
        <f>LN(G3908)</f>
        <v>5.3123917668654741</v>
      </c>
      <c r="I3908" s="7">
        <f>+(H3908-$O$10)/_xlfn.STDEV.S($H$2:$H$6885)</f>
        <v>-0.20258336847028088</v>
      </c>
      <c r="J3908" s="7">
        <f>($O$9-H3908)/($O$9-$O$2)</f>
        <v>0.52523597020145774</v>
      </c>
      <c r="K3908" t="b">
        <f>G3908&lt;2000</f>
        <v>1</v>
      </c>
    </row>
    <row r="3909" spans="1:11" x14ac:dyDescent="0.25">
      <c r="A3909" s="1">
        <v>4084</v>
      </c>
      <c r="B3909" s="1" t="s">
        <v>5</v>
      </c>
      <c r="C3909">
        <v>3854.064840709817</v>
      </c>
      <c r="D3909">
        <v>208.22328846266501</v>
      </c>
      <c r="E3909" t="s">
        <v>647</v>
      </c>
      <c r="F3909" s="2">
        <v>44185.378680555557</v>
      </c>
      <c r="G3909" s="8">
        <v>202.61867321337911</v>
      </c>
      <c r="H3909" s="7">
        <f>LN(G3909)</f>
        <v>5.311325755451783</v>
      </c>
      <c r="I3909" s="7">
        <f>+(H3909-$O$10)/_xlfn.STDEV.S($H$2:$H$6885)</f>
        <v>-0.20335582755442219</v>
      </c>
      <c r="J3909" s="7">
        <f>($O$9-H3909)/($O$9-$O$2)</f>
        <v>0.52535307079801119</v>
      </c>
      <c r="K3909" t="b">
        <f>G3909&lt;2000</f>
        <v>1</v>
      </c>
    </row>
    <row r="3910" spans="1:11" x14ac:dyDescent="0.25">
      <c r="A3910" s="1">
        <v>17349</v>
      </c>
      <c r="B3910" s="1" t="s">
        <v>5</v>
      </c>
      <c r="C3910">
        <v>2292.3313827247998</v>
      </c>
      <c r="D3910">
        <v>89.810955346638011</v>
      </c>
      <c r="E3910" t="s">
        <v>4235</v>
      </c>
      <c r="F3910" s="2">
        <v>44398.650729166657</v>
      </c>
      <c r="G3910" s="8">
        <v>202.57169534311731</v>
      </c>
      <c r="H3910" s="7">
        <f>LN(G3910)</f>
        <v>5.3110938749624239</v>
      </c>
      <c r="I3910" s="7">
        <f>+(H3910-$O$10)/_xlfn.STDEV.S($H$2:$H$6885)</f>
        <v>-0.2035238540765964</v>
      </c>
      <c r="J3910" s="7">
        <f>($O$9-H3910)/($O$9-$O$2)</f>
        <v>0.52537854270505113</v>
      </c>
      <c r="K3910" t="b">
        <f>G3910&lt;2000</f>
        <v>1</v>
      </c>
    </row>
    <row r="3911" spans="1:11" x14ac:dyDescent="0.25">
      <c r="A3911" s="1">
        <v>2166</v>
      </c>
      <c r="B3911" s="1" t="s">
        <v>5</v>
      </c>
      <c r="C3911">
        <v>2099.4146031188502</v>
      </c>
      <c r="D3911">
        <v>81.355747302870739</v>
      </c>
      <c r="E3911" t="s">
        <v>4609</v>
      </c>
      <c r="F3911" s="2">
        <v>44413.7187037037</v>
      </c>
      <c r="G3911" s="8">
        <v>202.34134189661239</v>
      </c>
      <c r="H3911" s="7">
        <f>LN(G3911)</f>
        <v>5.3099560826457033</v>
      </c>
      <c r="I3911" s="7">
        <f>+(H3911-$O$10)/_xlfn.STDEV.S($H$2:$H$6885)</f>
        <v>-0.20434832743553896</v>
      </c>
      <c r="J3911" s="7">
        <f>($O$9-H3911)/($O$9-$O$2)</f>
        <v>0.52550352838281278</v>
      </c>
      <c r="K3911" t="b">
        <f>G3911&lt;2000</f>
        <v>1</v>
      </c>
    </row>
    <row r="3912" spans="1:11" x14ac:dyDescent="0.25">
      <c r="A3912" s="1">
        <v>1544</v>
      </c>
      <c r="B3912" s="1" t="s">
        <v>5</v>
      </c>
      <c r="C3912">
        <v>2168.6766709121798</v>
      </c>
      <c r="D3912">
        <v>94.198028116039396</v>
      </c>
      <c r="E3912" t="s">
        <v>4022</v>
      </c>
      <c r="F3912" s="2">
        <v>44390.529328703713</v>
      </c>
      <c r="G3912" s="8">
        <v>202.3134697857721</v>
      </c>
      <c r="H3912" s="7">
        <f>LN(G3912)</f>
        <v>5.309818325178945</v>
      </c>
      <c r="I3912" s="7">
        <f>+(H3912-$O$10)/_xlfn.STDEV.S($H$2:$H$6885)</f>
        <v>-0.20444815001270747</v>
      </c>
      <c r="J3912" s="7">
        <f>($O$9-H3912)/($O$9-$O$2)</f>
        <v>0.52551866094268018</v>
      </c>
      <c r="K3912" t="b">
        <f>G3912&lt;2000</f>
        <v>1</v>
      </c>
    </row>
    <row r="3913" spans="1:11" x14ac:dyDescent="0.25">
      <c r="A3913" s="1">
        <v>10370</v>
      </c>
      <c r="B3913" s="1" t="s">
        <v>5</v>
      </c>
      <c r="C3913">
        <v>2756.660687225155</v>
      </c>
      <c r="D3913">
        <v>206.08923521531841</v>
      </c>
      <c r="E3913" t="s">
        <v>717</v>
      </c>
      <c r="F3913" s="2">
        <v>44188.518587962957</v>
      </c>
      <c r="G3913" s="8">
        <v>202.23495729294541</v>
      </c>
      <c r="H3913" s="7">
        <f>LN(G3913)</f>
        <v>5.3094301763761953</v>
      </c>
      <c r="I3913" s="7">
        <f>+(H3913-$O$10)/_xlfn.STDEV.S($H$2:$H$6885)</f>
        <v>-0.20472941254407609</v>
      </c>
      <c r="J3913" s="7">
        <f>($O$9-H3913)/($O$9-$O$2)</f>
        <v>0.525561298812941</v>
      </c>
      <c r="K3913" t="b">
        <f>G3913&lt;2000</f>
        <v>1</v>
      </c>
    </row>
    <row r="3914" spans="1:11" x14ac:dyDescent="0.25">
      <c r="A3914" s="1">
        <v>3425</v>
      </c>
      <c r="B3914" s="1" t="s">
        <v>1741</v>
      </c>
      <c r="C3914">
        <v>1398.22693</v>
      </c>
      <c r="D3914">
        <v>100.76570220000001</v>
      </c>
      <c r="E3914" t="s">
        <v>3733</v>
      </c>
      <c r="F3914" s="2">
        <v>44378.606145833342</v>
      </c>
      <c r="G3914" s="8">
        <v>202.23088578735749</v>
      </c>
      <c r="H3914" s="7">
        <f>LN(G3914)</f>
        <v>5.3094100436225515</v>
      </c>
      <c r="I3914" s="7">
        <f>+(H3914-$O$10)/_xlfn.STDEV.S($H$2:$H$6885)</f>
        <v>-0.20474400125132741</v>
      </c>
      <c r="J3914" s="7">
        <f>($O$9-H3914)/($O$9-$O$2)</f>
        <v>0.52556351038162752</v>
      </c>
      <c r="K3914" t="b">
        <f>G3914&lt;2000</f>
        <v>1</v>
      </c>
    </row>
    <row r="3915" spans="1:11" x14ac:dyDescent="0.25">
      <c r="A3915" s="1">
        <v>36799</v>
      </c>
      <c r="B3915" s="1" t="s">
        <v>5</v>
      </c>
      <c r="C3915">
        <v>755.76465917042083</v>
      </c>
      <c r="D3915">
        <v>38.626658141752522</v>
      </c>
      <c r="E3915" t="s">
        <v>6300</v>
      </c>
      <c r="F3915" s="2">
        <v>44490.732314814813</v>
      </c>
      <c r="G3915" s="8">
        <v>202.15379261108521</v>
      </c>
      <c r="H3915" s="7">
        <f>LN(G3915)</f>
        <v>5.3090287572814789</v>
      </c>
      <c r="I3915" s="7">
        <f>+(H3915-$O$10)/_xlfn.STDEV.S($H$2:$H$6885)</f>
        <v>-0.20502029106777572</v>
      </c>
      <c r="J3915" s="7">
        <f>($O$9-H3915)/($O$9-$O$2)</f>
        <v>0.52560539441534782</v>
      </c>
      <c r="K3915" t="b">
        <f>G3915&lt;2000</f>
        <v>1</v>
      </c>
    </row>
    <row r="3916" spans="1:11" x14ac:dyDescent="0.25">
      <c r="A3916" s="1">
        <v>5599</v>
      </c>
      <c r="B3916" s="1" t="s">
        <v>5</v>
      </c>
      <c r="C3916">
        <v>5650.8949117132788</v>
      </c>
      <c r="D3916">
        <v>210.89715821677251</v>
      </c>
      <c r="E3916" t="s">
        <v>513</v>
      </c>
      <c r="F3916" s="2">
        <v>44179.683923611112</v>
      </c>
      <c r="G3916" s="8">
        <v>202.1514835006115</v>
      </c>
      <c r="H3916" s="7">
        <f>LN(G3916)</f>
        <v>5.3090173346728209</v>
      </c>
      <c r="I3916" s="7">
        <f>+(H3916-$O$10)/_xlfn.STDEV.S($H$2:$H$6885)</f>
        <v>-0.20502856818161258</v>
      </c>
      <c r="J3916" s="7">
        <f>($O$9-H3916)/($O$9-$O$2)</f>
        <v>0.5256066491807948</v>
      </c>
      <c r="K3916" t="b">
        <f>G3916&lt;2000</f>
        <v>1</v>
      </c>
    </row>
    <row r="3917" spans="1:11" x14ac:dyDescent="0.25">
      <c r="A3917" s="1">
        <v>2428</v>
      </c>
      <c r="B3917" s="1" t="s">
        <v>1741</v>
      </c>
      <c r="C3917">
        <v>1927.501362276445</v>
      </c>
      <c r="D3917">
        <v>93.516174491057797</v>
      </c>
      <c r="E3917" t="s">
        <v>4048</v>
      </c>
      <c r="F3917" s="2">
        <v>44391.425011574072</v>
      </c>
      <c r="G3917" s="8">
        <v>201.91318639797939</v>
      </c>
      <c r="H3917" s="7">
        <f>LN(G3917)</f>
        <v>5.3078378347164454</v>
      </c>
      <c r="I3917" s="7">
        <f>+(H3917-$O$10)/_xlfn.STDEV.S($H$2:$H$6885)</f>
        <v>-0.20588326396098672</v>
      </c>
      <c r="J3917" s="7">
        <f>($O$9-H3917)/($O$9-$O$2)</f>
        <v>0.5257362164131455</v>
      </c>
      <c r="K3917" t="b">
        <f>G3917&lt;2000</f>
        <v>1</v>
      </c>
    </row>
    <row r="3918" spans="1:11" x14ac:dyDescent="0.25">
      <c r="A3918" s="1">
        <v>5896</v>
      </c>
      <c r="B3918" s="1" t="s">
        <v>5</v>
      </c>
      <c r="C3918">
        <v>5368.83389262332</v>
      </c>
      <c r="D3918">
        <v>214.55361142321351</v>
      </c>
      <c r="E3918" t="s">
        <v>197</v>
      </c>
      <c r="F3918" s="2">
        <v>44172.363587962973</v>
      </c>
      <c r="G3918" s="8">
        <v>201.77733496280081</v>
      </c>
      <c r="H3918" s="7">
        <f>LN(G3918)</f>
        <v>5.3071647872549939</v>
      </c>
      <c r="I3918" s="7">
        <f>+(H3918-$O$10)/_xlfn.STDEV.S($H$2:$H$6885)</f>
        <v>-0.20637097133351506</v>
      </c>
      <c r="J3918" s="7">
        <f>($O$9-H3918)/($O$9-$O$2)</f>
        <v>0.52581015019868715</v>
      </c>
      <c r="K3918" t="b">
        <f>G3918&lt;2000</f>
        <v>1</v>
      </c>
    </row>
    <row r="3919" spans="1:11" x14ac:dyDescent="0.25">
      <c r="A3919" s="1">
        <v>11520</v>
      </c>
      <c r="B3919" s="1" t="s">
        <v>5</v>
      </c>
      <c r="C3919">
        <v>3284.5239650383842</v>
      </c>
      <c r="D3919">
        <v>215.57831449630541</v>
      </c>
      <c r="E3919" t="s">
        <v>170</v>
      </c>
      <c r="F3919" s="2">
        <v>44170.464699074073</v>
      </c>
      <c r="G3919" s="8">
        <v>201.75390963921399</v>
      </c>
      <c r="H3919" s="7">
        <f>LN(G3919)</f>
        <v>5.3070486855953254</v>
      </c>
      <c r="I3919" s="7">
        <f>+(H3919-$O$10)/_xlfn.STDEV.S($H$2:$H$6885)</f>
        <v>-0.20645510156002383</v>
      </c>
      <c r="J3919" s="7">
        <f>($O$9-H3919)/($O$9-$O$2)</f>
        <v>0.52582290388352892</v>
      </c>
      <c r="K3919" t="b">
        <f>G3919&lt;2000</f>
        <v>1</v>
      </c>
    </row>
    <row r="3920" spans="1:11" x14ac:dyDescent="0.25">
      <c r="A3920" s="1">
        <v>19006</v>
      </c>
      <c r="B3920" s="1" t="s">
        <v>5</v>
      </c>
      <c r="C3920">
        <v>4818.0601371930798</v>
      </c>
      <c r="D3920">
        <v>142.88576665451319</v>
      </c>
      <c r="E3920" t="s">
        <v>2093</v>
      </c>
      <c r="F3920" s="2">
        <v>44301.747129629628</v>
      </c>
      <c r="G3920" s="8">
        <v>201.57597597471079</v>
      </c>
      <c r="H3920" s="7">
        <f>LN(G3920)</f>
        <v>5.3061663623041779</v>
      </c>
      <c r="I3920" s="7">
        <f>+(H3920-$O$10)/_xlfn.STDEV.S($H$2:$H$6885)</f>
        <v>-0.2070944555412691</v>
      </c>
      <c r="J3920" s="7">
        <f>($O$9-H3920)/($O$9-$O$2)</f>
        <v>0.52591982647030366</v>
      </c>
      <c r="K3920" t="b">
        <f>G3920&lt;2000</f>
        <v>1</v>
      </c>
    </row>
    <row r="3921" spans="1:11" x14ac:dyDescent="0.25">
      <c r="A3921" s="1">
        <v>34147</v>
      </c>
      <c r="B3921" s="1" t="s">
        <v>5</v>
      </c>
      <c r="C3921">
        <v>724.5163764668149</v>
      </c>
      <c r="D3921">
        <v>49.692156768299697</v>
      </c>
      <c r="E3921" t="s">
        <v>5922</v>
      </c>
      <c r="F3921" s="2">
        <v>44470.450300925928</v>
      </c>
      <c r="G3921" s="8">
        <v>201.47421155521101</v>
      </c>
      <c r="H3921" s="7">
        <f>LN(G3921)</f>
        <v>5.3056613908400241</v>
      </c>
      <c r="I3921" s="7">
        <f>+(H3921-$O$10)/_xlfn.STDEV.S($H$2:$H$6885)</f>
        <v>-0.20746037075541032</v>
      </c>
      <c r="J3921" s="7">
        <f>($O$9-H3921)/($O$9-$O$2)</f>
        <v>0.52597529722693481</v>
      </c>
      <c r="K3921" t="b">
        <f>G3921&lt;2000</f>
        <v>1</v>
      </c>
    </row>
    <row r="3922" spans="1:11" x14ac:dyDescent="0.25">
      <c r="A3922" s="1">
        <v>766</v>
      </c>
      <c r="B3922" s="1" t="s">
        <v>5</v>
      </c>
      <c r="C3922">
        <v>3904.1019126418041</v>
      </c>
      <c r="D3922">
        <v>195.4021855043157</v>
      </c>
      <c r="E3922" t="s">
        <v>911</v>
      </c>
      <c r="F3922" s="2">
        <v>44206.391041666669</v>
      </c>
      <c r="G3922" s="8">
        <v>201.4262837956191</v>
      </c>
      <c r="H3922" s="7">
        <f>LN(G3922)</f>
        <v>5.3054234772093833</v>
      </c>
      <c r="I3922" s="7">
        <f>+(H3922-$O$10)/_xlfn.STDEV.S($H$2:$H$6885)</f>
        <v>-0.20763276904577488</v>
      </c>
      <c r="J3922" s="7">
        <f>($O$9-H3922)/($O$9-$O$2)</f>
        <v>0.52600143187025883</v>
      </c>
      <c r="K3922" t="b">
        <f>G3922&lt;2000</f>
        <v>1</v>
      </c>
    </row>
    <row r="3923" spans="1:11" x14ac:dyDescent="0.25">
      <c r="A3923" s="1">
        <v>24633</v>
      </c>
      <c r="B3923" s="1" t="s">
        <v>5</v>
      </c>
      <c r="C3923">
        <v>3310.4891452187858</v>
      </c>
      <c r="D3923">
        <v>78.739118082360463</v>
      </c>
      <c r="E3923" t="s">
        <v>4665</v>
      </c>
      <c r="F3923" s="2">
        <v>44417.609537037039</v>
      </c>
      <c r="G3923" s="8">
        <v>201.1668569513549</v>
      </c>
      <c r="H3923" s="7">
        <f>LN(G3923)</f>
        <v>5.3041346977746873</v>
      </c>
      <c r="I3923" s="7">
        <f>+(H3923-$O$10)/_xlfn.STDEV.S($H$2:$H$6885)</f>
        <v>-0.20856665152489243</v>
      </c>
      <c r="J3923" s="7">
        <f>($O$9-H3923)/($O$9-$O$2)</f>
        <v>0.52614300337567654</v>
      </c>
      <c r="K3923" t="b">
        <f>G3923&lt;2000</f>
        <v>1</v>
      </c>
    </row>
    <row r="3924" spans="1:11" x14ac:dyDescent="0.25">
      <c r="A3924" s="1">
        <v>2091</v>
      </c>
      <c r="B3924" s="1" t="s">
        <v>1741</v>
      </c>
      <c r="C3924">
        <v>2332.5358506848102</v>
      </c>
      <c r="D3924">
        <v>103.8306784718369</v>
      </c>
      <c r="E3924" t="s">
        <v>3547</v>
      </c>
      <c r="F3924" s="2">
        <v>44371.889409722222</v>
      </c>
      <c r="G3924" s="8">
        <v>200.9602942167536</v>
      </c>
      <c r="H3924" s="7">
        <f>LN(G3924)</f>
        <v>5.3031073473350601</v>
      </c>
      <c r="I3924" s="7">
        <f>+(H3924-$O$10)/_xlfn.STDEV.S($H$2:$H$6885)</f>
        <v>-0.20931109588026642</v>
      </c>
      <c r="J3924" s="7">
        <f>($O$9-H3924)/($O$9-$O$2)</f>
        <v>0.52625585709169176</v>
      </c>
      <c r="K3924" t="b">
        <f>G3924&lt;2000</f>
        <v>1</v>
      </c>
    </row>
    <row r="3925" spans="1:11" x14ac:dyDescent="0.25">
      <c r="A3925" s="1">
        <v>2862</v>
      </c>
      <c r="B3925" s="1" t="s">
        <v>1741</v>
      </c>
      <c r="C3925">
        <v>5133.995245956211</v>
      </c>
      <c r="D3925">
        <v>109.3789706545484</v>
      </c>
      <c r="E3925" t="s">
        <v>3244</v>
      </c>
      <c r="F3925" s="2">
        <v>44361.717511574083</v>
      </c>
      <c r="G3925" s="8">
        <v>200.86459467956959</v>
      </c>
      <c r="H3925" s="7">
        <f>LN(G3925)</f>
        <v>5.3026310227387601</v>
      </c>
      <c r="I3925" s="7">
        <f>+(H3925-$O$10)/_xlfn.STDEV.S($H$2:$H$6885)</f>
        <v>-0.20965625284264625</v>
      </c>
      <c r="J3925" s="7">
        <f>($O$9-H3925)/($O$9-$O$2)</f>
        <v>0.52630818101023846</v>
      </c>
      <c r="K3925" t="b">
        <f>G3925&lt;2000</f>
        <v>1</v>
      </c>
    </row>
    <row r="3926" spans="1:11" x14ac:dyDescent="0.25">
      <c r="A3926" s="1">
        <v>37511</v>
      </c>
      <c r="B3926" s="1" t="s">
        <v>5</v>
      </c>
      <c r="C3926">
        <v>515.92484473293155</v>
      </c>
      <c r="D3926">
        <v>34.004944762301093</v>
      </c>
      <c r="E3926" t="s">
        <v>6453</v>
      </c>
      <c r="F3926" s="2">
        <v>44498.64267361111</v>
      </c>
      <c r="G3926" s="8">
        <v>200.73355680876719</v>
      </c>
      <c r="H3926" s="7">
        <f>LN(G3926)</f>
        <v>5.3019784406739916</v>
      </c>
      <c r="I3926" s="7">
        <f>+(H3926-$O$10)/_xlfn.STDEV.S($H$2:$H$6885)</f>
        <v>-0.21012913046628504</v>
      </c>
      <c r="J3926" s="7">
        <f>($O$9-H3926)/($O$9-$O$2)</f>
        <v>0.52637986668649195</v>
      </c>
      <c r="K3926" t="b">
        <f>G3926&lt;2000</f>
        <v>1</v>
      </c>
    </row>
    <row r="3927" spans="1:11" x14ac:dyDescent="0.25">
      <c r="A3927" s="1">
        <v>9185</v>
      </c>
      <c r="B3927" s="1" t="s">
        <v>1741</v>
      </c>
      <c r="C3927">
        <v>2286.0419999999999</v>
      </c>
      <c r="D3927">
        <v>54.929905000000012</v>
      </c>
      <c r="E3927" t="s">
        <v>5694</v>
      </c>
      <c r="F3927" s="2">
        <v>44460.581990740742</v>
      </c>
      <c r="G3927" s="8">
        <v>200.7090731963512</v>
      </c>
      <c r="H3927" s="7">
        <f>LN(G3927)</f>
        <v>5.3018564625350679</v>
      </c>
      <c r="I3927" s="7">
        <f>+(H3927-$O$10)/_xlfn.STDEV.S($H$2:$H$6885)</f>
        <v>-0.21021751893968044</v>
      </c>
      <c r="J3927" s="7">
        <f>($O$9-H3927)/($O$9-$O$2)</f>
        <v>0.52639326589840563</v>
      </c>
      <c r="K3927" t="b">
        <f>G3927&lt;2000</f>
        <v>1</v>
      </c>
    </row>
    <row r="3928" spans="1:11" x14ac:dyDescent="0.25">
      <c r="A3928" s="1">
        <v>10747</v>
      </c>
      <c r="B3928" s="1" t="s">
        <v>1741</v>
      </c>
      <c r="C3928">
        <v>778.36480877742895</v>
      </c>
      <c r="D3928">
        <v>37.90965735109716</v>
      </c>
      <c r="E3928" t="s">
        <v>6313</v>
      </c>
      <c r="F3928" s="2">
        <v>44491.485289351847</v>
      </c>
      <c r="G3928" s="8">
        <v>200.5667621507701</v>
      </c>
      <c r="H3928" s="7">
        <f>LN(G3928)</f>
        <v>5.301147169629731</v>
      </c>
      <c r="I3928" s="7">
        <f>+(H3928-$O$10)/_xlfn.STDEV.S($H$2:$H$6885)</f>
        <v>-0.21073149068614361</v>
      </c>
      <c r="J3928" s="7">
        <f>($O$9-H3928)/($O$9-$O$2)</f>
        <v>0.52647118122021108</v>
      </c>
      <c r="K3928" t="b">
        <f>G3928&lt;2000</f>
        <v>1</v>
      </c>
    </row>
    <row r="3929" spans="1:11" x14ac:dyDescent="0.25">
      <c r="A3929" s="1">
        <v>4500</v>
      </c>
      <c r="B3929" s="1" t="s">
        <v>42</v>
      </c>
      <c r="C3929">
        <v>1136</v>
      </c>
      <c r="D3929">
        <v>51.12</v>
      </c>
      <c r="E3929" t="s">
        <v>5853</v>
      </c>
      <c r="F3929" s="2">
        <v>44467.44054398148</v>
      </c>
      <c r="G3929" s="8">
        <v>200.55814547084441</v>
      </c>
      <c r="H3929" s="7">
        <f>LN(G3929)</f>
        <v>5.3011042070524219</v>
      </c>
      <c r="I3929" s="7">
        <f>+(H3929-$O$10)/_xlfn.STDEV.S($H$2:$H$6885)</f>
        <v>-0.21076262246643629</v>
      </c>
      <c r="J3929" s="7">
        <f>($O$9-H3929)/($O$9-$O$2)</f>
        <v>0.52647590062881</v>
      </c>
      <c r="K3929" t="b">
        <f>G3929&lt;2000</f>
        <v>1</v>
      </c>
    </row>
    <row r="3930" spans="1:11" x14ac:dyDescent="0.25">
      <c r="A3930" s="1">
        <v>11390</v>
      </c>
      <c r="B3930" s="1" t="s">
        <v>5</v>
      </c>
      <c r="C3930">
        <v>3470.921448834903</v>
      </c>
      <c r="D3930">
        <v>198.88571659521901</v>
      </c>
      <c r="E3930" t="s">
        <v>810</v>
      </c>
      <c r="F3930" s="2">
        <v>44198.39607638889</v>
      </c>
      <c r="G3930" s="8">
        <v>200.49027963515391</v>
      </c>
      <c r="H3930" s="7">
        <f>LN(G3930)</f>
        <v>5.3007657649487268</v>
      </c>
      <c r="I3930" s="7">
        <f>+(H3930-$O$10)/_xlfn.STDEV.S($H$2:$H$6885)</f>
        <v>-0.21100786625472745</v>
      </c>
      <c r="J3930" s="7">
        <f>($O$9-H3930)/($O$9-$O$2)</f>
        <v>0.52651307825348881</v>
      </c>
      <c r="K3930" t="b">
        <f>G3930&lt;2000</f>
        <v>1</v>
      </c>
    </row>
    <row r="3931" spans="1:11" x14ac:dyDescent="0.25">
      <c r="A3931" s="1">
        <v>17460</v>
      </c>
      <c r="B3931" s="1" t="s">
        <v>5</v>
      </c>
      <c r="C3931">
        <v>4788.3913328035987</v>
      </c>
      <c r="D3931">
        <v>115.114326269142</v>
      </c>
      <c r="E3931" t="s">
        <v>3034</v>
      </c>
      <c r="F3931" s="2">
        <v>44350.577476851853</v>
      </c>
      <c r="G3931" s="8">
        <v>200.17743165410499</v>
      </c>
      <c r="H3931" s="7">
        <f>LN(G3931)</f>
        <v>5.2992041315262544</v>
      </c>
      <c r="I3931" s="7">
        <f>+(H3931-$O$10)/_xlfn.STDEV.S($H$2:$H$6885)</f>
        <v>-0.21213946569896847</v>
      </c>
      <c r="J3931" s="7">
        <f>($O$9-H3931)/($O$9-$O$2)</f>
        <v>0.52668462257564197</v>
      </c>
      <c r="K3931" t="b">
        <f>G3931&lt;2000</f>
        <v>1</v>
      </c>
    </row>
    <row r="3932" spans="1:11" x14ac:dyDescent="0.25">
      <c r="A3932" s="1">
        <v>7772</v>
      </c>
      <c r="B3932" s="1" t="s">
        <v>5</v>
      </c>
      <c r="C3932">
        <v>339.55474178033359</v>
      </c>
      <c r="D3932">
        <v>18.614840699131751</v>
      </c>
      <c r="E3932" t="s">
        <v>6794</v>
      </c>
      <c r="F3932" s="2">
        <v>44526.526990740742</v>
      </c>
      <c r="G3932" s="8">
        <v>200.1423620137806</v>
      </c>
      <c r="H3932" s="7">
        <f>LN(G3932)</f>
        <v>5.2990289234003072</v>
      </c>
      <c r="I3932" s="7">
        <f>+(H3932-$O$10)/_xlfn.STDEV.S($H$2:$H$6885)</f>
        <v>-0.21226642597984824</v>
      </c>
      <c r="J3932" s="7">
        <f>($O$9-H3932)/($O$9-$O$2)</f>
        <v>0.52670386906381828</v>
      </c>
      <c r="K3932" t="b">
        <f>G3932&lt;2000</f>
        <v>1</v>
      </c>
    </row>
    <row r="3933" spans="1:11" x14ac:dyDescent="0.25">
      <c r="A3933" s="1">
        <v>17762</v>
      </c>
      <c r="B3933" s="1" t="s">
        <v>5</v>
      </c>
      <c r="C3933">
        <v>828.05281615322906</v>
      </c>
      <c r="D3933">
        <v>36.151845198391648</v>
      </c>
      <c r="E3933" t="s">
        <v>6335</v>
      </c>
      <c r="F3933" s="2">
        <v>44494.376064814824</v>
      </c>
      <c r="G3933" s="8">
        <v>199.63167833202439</v>
      </c>
      <c r="H3933" s="7">
        <f>LN(G3933)</f>
        <v>5.296474060362689</v>
      </c>
      <c r="I3933" s="7">
        <f>+(H3933-$O$10)/_xlfn.STDEV.S($H$2:$H$6885)</f>
        <v>-0.21411774495898708</v>
      </c>
      <c r="J3933" s="7">
        <f>($O$9-H3933)/($O$9-$O$2)</f>
        <v>0.52698451895365517</v>
      </c>
      <c r="K3933" t="b">
        <f>G3933&lt;2000</f>
        <v>1</v>
      </c>
    </row>
    <row r="3934" spans="1:11" x14ac:dyDescent="0.25">
      <c r="A3934" s="1">
        <v>25316</v>
      </c>
      <c r="B3934" s="1" t="s">
        <v>5</v>
      </c>
      <c r="C3934">
        <v>2413.2852431628662</v>
      </c>
      <c r="D3934">
        <v>96.639042638647666</v>
      </c>
      <c r="E3934" t="s">
        <v>3836</v>
      </c>
      <c r="F3934" s="2">
        <v>44383.689016203702</v>
      </c>
      <c r="G3934" s="8">
        <v>199.5252549578795</v>
      </c>
      <c r="H3934" s="7">
        <f>LN(G3934)</f>
        <v>5.2959408195854865</v>
      </c>
      <c r="I3934" s="7">
        <f>+(H3934-$O$10)/_xlfn.STDEV.S($H$2:$H$6885)</f>
        <v>-0.2145041448390394</v>
      </c>
      <c r="J3934" s="7">
        <f>($O$9-H3934)/($O$9-$O$2)</f>
        <v>0.52704309507424363</v>
      </c>
      <c r="K3934" t="b">
        <f>G3934&lt;2000</f>
        <v>1</v>
      </c>
    </row>
    <row r="3935" spans="1:11" x14ac:dyDescent="0.25">
      <c r="A3935" s="1">
        <v>3215</v>
      </c>
      <c r="B3935" s="1" t="s">
        <v>5</v>
      </c>
      <c r="C3935">
        <v>3248.1279350374389</v>
      </c>
      <c r="D3935">
        <v>138.16580009382679</v>
      </c>
      <c r="E3935" t="s">
        <v>2183</v>
      </c>
      <c r="F3935" s="2">
        <v>44307.574016203696</v>
      </c>
      <c r="G3935" s="8">
        <v>199.4082199083845</v>
      </c>
      <c r="H3935" s="7">
        <f>LN(G3935)</f>
        <v>5.2953540798896421</v>
      </c>
      <c r="I3935" s="7">
        <f>+(H3935-$O$10)/_xlfn.STDEV.S($H$2:$H$6885)</f>
        <v>-0.21492931140129215</v>
      </c>
      <c r="J3935" s="7">
        <f>($O$9-H3935)/($O$9-$O$2)</f>
        <v>0.52710754801304194</v>
      </c>
      <c r="K3935" t="b">
        <f>G3935&lt;2000</f>
        <v>1</v>
      </c>
    </row>
    <row r="3936" spans="1:11" x14ac:dyDescent="0.25">
      <c r="A3936" s="1">
        <v>13325</v>
      </c>
      <c r="B3936" s="1" t="s">
        <v>5</v>
      </c>
      <c r="C3936">
        <v>2847.0167087739492</v>
      </c>
      <c r="D3936">
        <v>191.23667754669489</v>
      </c>
      <c r="E3936" t="s">
        <v>952</v>
      </c>
      <c r="F3936" s="2">
        <v>44210.426840277767</v>
      </c>
      <c r="G3936" s="8">
        <v>199.4051485580398</v>
      </c>
      <c r="H3936" s="7">
        <f>LN(G3936)</f>
        <v>5.2953386774453532</v>
      </c>
      <c r="I3936" s="7">
        <f>+(H3936-$O$10)/_xlfn.STDEV.S($H$2:$H$6885)</f>
        <v>-0.21494047240562672</v>
      </c>
      <c r="J3936" s="7">
        <f>($O$9-H3936)/($O$9-$O$2)</f>
        <v>0.52710923996060599</v>
      </c>
      <c r="K3936" t="b">
        <f>G3936&lt;2000</f>
        <v>1</v>
      </c>
    </row>
    <row r="3937" spans="1:11" x14ac:dyDescent="0.25">
      <c r="A3937" s="1">
        <v>437</v>
      </c>
      <c r="B3937" s="1" t="s">
        <v>42</v>
      </c>
      <c r="C3937">
        <v>1247.018175404</v>
      </c>
      <c r="D3937">
        <v>82.479744909339985</v>
      </c>
      <c r="E3937" t="s">
        <v>4508</v>
      </c>
      <c r="F3937" s="2">
        <v>44409.497743055559</v>
      </c>
      <c r="G3937" s="8">
        <v>199.40172048760911</v>
      </c>
      <c r="H3937" s="7">
        <f>LN(G3937)</f>
        <v>5.2953214858135285</v>
      </c>
      <c r="I3937" s="7">
        <f>+(H3937-$O$10)/_xlfn.STDEV.S($H$2:$H$6885)</f>
        <v>-0.21495292990092529</v>
      </c>
      <c r="J3937" s="7">
        <f>($O$9-H3937)/($O$9-$O$2)</f>
        <v>0.52711112844914987</v>
      </c>
      <c r="K3937" t="b">
        <f>G3937&lt;2000</f>
        <v>1</v>
      </c>
    </row>
    <row r="3938" spans="1:11" x14ac:dyDescent="0.25">
      <c r="A3938" s="1">
        <v>15576</v>
      </c>
      <c r="B3938" s="1" t="s">
        <v>5</v>
      </c>
      <c r="C3938">
        <v>3551.848223248749</v>
      </c>
      <c r="D3938">
        <v>150.136024568708</v>
      </c>
      <c r="E3938" t="s">
        <v>1854</v>
      </c>
      <c r="F3938" s="2">
        <v>44285.639837962961</v>
      </c>
      <c r="G3938" s="8">
        <v>199.39103324521901</v>
      </c>
      <c r="H3938" s="7">
        <f>LN(G3938)</f>
        <v>5.2952678878366717</v>
      </c>
      <c r="I3938" s="7">
        <f>+(H3938-$O$10)/_xlfn.STDEV.S($H$2:$H$6885)</f>
        <v>-0.21499176836323711</v>
      </c>
      <c r="J3938" s="7">
        <f>($O$9-H3938)/($O$9-$O$2)</f>
        <v>0.52711701614883422</v>
      </c>
      <c r="K3938" t="b">
        <f>G3938&lt;2000</f>
        <v>1</v>
      </c>
    </row>
    <row r="3939" spans="1:11" x14ac:dyDescent="0.25">
      <c r="A3939" s="1">
        <v>2756</v>
      </c>
      <c r="B3939" s="1" t="s">
        <v>1741</v>
      </c>
      <c r="C3939">
        <v>2264.5425</v>
      </c>
      <c r="D3939">
        <v>91.667645000000022</v>
      </c>
      <c r="E3939" t="s">
        <v>4096</v>
      </c>
      <c r="F3939" s="2">
        <v>44392.636793981481</v>
      </c>
      <c r="G3939" s="8">
        <v>199.35096497380479</v>
      </c>
      <c r="H3939" s="7">
        <f>LN(G3939)</f>
        <v>5.2950669144166254</v>
      </c>
      <c r="I3939" s="7">
        <f>+(H3939-$O$10)/_xlfn.STDEV.S($H$2:$H$6885)</f>
        <v>-0.21513739883397306</v>
      </c>
      <c r="J3939" s="7">
        <f>($O$9-H3939)/($O$9-$O$2)</f>
        <v>0.52713909293626504</v>
      </c>
      <c r="K3939" t="b">
        <f>G3939&lt;2000</f>
        <v>1</v>
      </c>
    </row>
    <row r="3940" spans="1:11" x14ac:dyDescent="0.25">
      <c r="A3940" s="1">
        <v>1790</v>
      </c>
      <c r="B3940" s="1" t="s">
        <v>1741</v>
      </c>
      <c r="C3940">
        <v>2481.146999999999</v>
      </c>
      <c r="D3940">
        <v>96.676890000000014</v>
      </c>
      <c r="E3940" t="s">
        <v>3821</v>
      </c>
      <c r="F3940" s="2">
        <v>44383.462361111109</v>
      </c>
      <c r="G3940" s="8">
        <v>199.34781483618471</v>
      </c>
      <c r="H3940" s="7">
        <f>LN(G3940)</f>
        <v>5.2950511123235184</v>
      </c>
      <c r="I3940" s="7">
        <f>+(H3940-$O$10)/_xlfn.STDEV.S($H$2:$H$6885)</f>
        <v>-0.21514884943404367</v>
      </c>
      <c r="J3940" s="7">
        <f>($O$9-H3940)/($O$9-$O$2)</f>
        <v>0.52714082878496782</v>
      </c>
      <c r="K3940" t="b">
        <f>G3940&lt;2000</f>
        <v>1</v>
      </c>
    </row>
    <row r="3941" spans="1:11" x14ac:dyDescent="0.25">
      <c r="A3941" s="1">
        <v>3229</v>
      </c>
      <c r="B3941" s="1" t="s">
        <v>42</v>
      </c>
      <c r="C3941">
        <v>2237.3470000000011</v>
      </c>
      <c r="D3941">
        <v>98.844079999999977</v>
      </c>
      <c r="E3941" t="s">
        <v>3762</v>
      </c>
      <c r="F3941" s="2">
        <v>44379.473749999997</v>
      </c>
      <c r="G3941" s="8">
        <v>199.3251820700311</v>
      </c>
      <c r="H3941" s="7">
        <f>LN(G3941)</f>
        <v>5.2949375718211336</v>
      </c>
      <c r="I3941" s="7">
        <f>+(H3941-$O$10)/_xlfn.STDEV.S($H$2:$H$6885)</f>
        <v>-0.215231123780602</v>
      </c>
      <c r="J3941" s="7">
        <f>($O$9-H3941)/($O$9-$O$2)</f>
        <v>0.52715330112850134</v>
      </c>
      <c r="K3941" t="b">
        <f>G3941&lt;2000</f>
        <v>1</v>
      </c>
    </row>
    <row r="3942" spans="1:11" x14ac:dyDescent="0.25">
      <c r="A3942" s="1">
        <v>7923</v>
      </c>
      <c r="B3942" s="1" t="s">
        <v>5</v>
      </c>
      <c r="C3942">
        <v>3061.5101852852231</v>
      </c>
      <c r="D3942">
        <v>130.9194648206049</v>
      </c>
      <c r="E3942" t="s">
        <v>2391</v>
      </c>
      <c r="F3942" s="2">
        <v>44320.643657407411</v>
      </c>
      <c r="G3942" s="8">
        <v>199.24677934697809</v>
      </c>
      <c r="H3942" s="7">
        <f>LN(G3942)</f>
        <v>5.2945441536600288</v>
      </c>
      <c r="I3942" s="7">
        <f>+(H3942-$O$10)/_xlfn.STDEV.S($H$2:$H$6885)</f>
        <v>-0.215516204623554</v>
      </c>
      <c r="J3942" s="7">
        <f>($O$9-H3942)/($O$9-$O$2)</f>
        <v>0.52719651783403432</v>
      </c>
      <c r="K3942" t="b">
        <f>G3942&lt;2000</f>
        <v>1</v>
      </c>
    </row>
    <row r="3943" spans="1:11" x14ac:dyDescent="0.25">
      <c r="A3943" s="1">
        <v>2347</v>
      </c>
      <c r="B3943" s="1" t="s">
        <v>42</v>
      </c>
      <c r="C3943">
        <v>2005.132725567142</v>
      </c>
      <c r="D3943">
        <v>137.76464914017859</v>
      </c>
      <c r="E3943" t="s">
        <v>2196</v>
      </c>
      <c r="F3943" s="2">
        <v>44307.735266203701</v>
      </c>
      <c r="G3943" s="8">
        <v>198.95611226421789</v>
      </c>
      <c r="H3943" s="7">
        <f>LN(G3943)</f>
        <v>5.2930842590158251</v>
      </c>
      <c r="I3943" s="7">
        <f>+(H3943-$O$10)/_xlfn.STDEV.S($H$2:$H$6885)</f>
        <v>-0.21657408155181279</v>
      </c>
      <c r="J3943" s="7">
        <f>($O$9-H3943)/($O$9-$O$2)</f>
        <v>0.52735688622366483</v>
      </c>
      <c r="K3943" t="b">
        <f>G3943&lt;2000</f>
        <v>1</v>
      </c>
    </row>
    <row r="3944" spans="1:11" x14ac:dyDescent="0.25">
      <c r="A3944" s="1">
        <v>3991</v>
      </c>
      <c r="B3944" s="1" t="s">
        <v>42</v>
      </c>
      <c r="C3944">
        <v>1821.395942489142</v>
      </c>
      <c r="D3944">
        <v>80.644006549348546</v>
      </c>
      <c r="E3944" t="s">
        <v>4571</v>
      </c>
      <c r="F3944" s="2">
        <v>44412.455138888887</v>
      </c>
      <c r="G3944" s="8">
        <v>198.858991056072</v>
      </c>
      <c r="H3944" s="7">
        <f>LN(G3944)</f>
        <v>5.2925959858996725</v>
      </c>
      <c r="I3944" s="7">
        <f>+(H3944-$O$10)/_xlfn.STDEV.S($H$2:$H$6885)</f>
        <v>-0.21692789671670684</v>
      </c>
      <c r="J3944" s="7">
        <f>($O$9-H3944)/($O$9-$O$2)</f>
        <v>0.52741052267862965</v>
      </c>
      <c r="K3944" t="b">
        <f>G3944&lt;2000</f>
        <v>1</v>
      </c>
    </row>
    <row r="3945" spans="1:11" x14ac:dyDescent="0.25">
      <c r="A3945" s="1">
        <v>15990</v>
      </c>
      <c r="B3945" s="1" t="s">
        <v>5</v>
      </c>
      <c r="C3945">
        <v>3375.7679919651341</v>
      </c>
      <c r="D3945">
        <v>150.26335854018609</v>
      </c>
      <c r="E3945" t="s">
        <v>1829</v>
      </c>
      <c r="F3945" s="2">
        <v>44284.612557870372</v>
      </c>
      <c r="G3945" s="8">
        <v>198.81700225355269</v>
      </c>
      <c r="H3945" s="7">
        <f>LN(G3945)</f>
        <v>5.2923848149797186</v>
      </c>
      <c r="I3945" s="7">
        <f>+(H3945-$O$10)/_xlfn.STDEV.S($H$2:$H$6885)</f>
        <v>-0.21708091655620376</v>
      </c>
      <c r="J3945" s="7">
        <f>($O$9-H3945)/($O$9-$O$2)</f>
        <v>0.5274337196541814</v>
      </c>
      <c r="K3945" t="b">
        <f>G3945&lt;2000</f>
        <v>1</v>
      </c>
    </row>
    <row r="3946" spans="1:11" x14ac:dyDescent="0.25">
      <c r="A3946" s="1">
        <v>13241</v>
      </c>
      <c r="B3946" s="1" t="s">
        <v>5</v>
      </c>
      <c r="C3946">
        <v>2767.9372294126829</v>
      </c>
      <c r="D3946">
        <v>189.77800472872551</v>
      </c>
      <c r="E3946" t="s">
        <v>979</v>
      </c>
      <c r="F3946" s="2">
        <v>44211.74795138889</v>
      </c>
      <c r="G3946" s="8">
        <v>198.63383100708319</v>
      </c>
      <c r="H3946" s="7">
        <f>LN(G3946)</f>
        <v>5.29146308457128</v>
      </c>
      <c r="I3946" s="7">
        <f>+(H3946-$O$10)/_xlfn.STDEV.S($H$2:$H$6885)</f>
        <v>-0.21774882594064673</v>
      </c>
      <c r="J3946" s="7">
        <f>($O$9-H3946)/($O$9-$O$2)</f>
        <v>0.52753497108479774</v>
      </c>
      <c r="K3946" t="b">
        <f>G3946&lt;2000</f>
        <v>1</v>
      </c>
    </row>
    <row r="3947" spans="1:11" x14ac:dyDescent="0.25">
      <c r="A3947" s="1">
        <v>10769</v>
      </c>
      <c r="B3947" s="1" t="s">
        <v>5</v>
      </c>
      <c r="C3947">
        <v>3122.1736677750141</v>
      </c>
      <c r="D3947">
        <v>192.8761000036545</v>
      </c>
      <c r="E3947" t="s">
        <v>908</v>
      </c>
      <c r="F3947" s="2">
        <v>44205.658935185187</v>
      </c>
      <c r="G3947" s="8">
        <v>198.4120827106064</v>
      </c>
      <c r="H3947" s="7">
        <f>LN(G3947)</f>
        <v>5.2903460937555016</v>
      </c>
      <c r="I3947" s="7">
        <f>+(H3947-$O$10)/_xlfn.STDEV.S($H$2:$H$6885)</f>
        <v>-0.21855822600097335</v>
      </c>
      <c r="J3947" s="7">
        <f>($O$9-H3947)/($O$9-$O$2)</f>
        <v>0.52765767173245726</v>
      </c>
      <c r="K3947" t="b">
        <f>G3947&lt;2000</f>
        <v>1</v>
      </c>
    </row>
    <row r="3948" spans="1:11" x14ac:dyDescent="0.25">
      <c r="A3948" s="1">
        <v>30811</v>
      </c>
      <c r="B3948" s="1" t="s">
        <v>5</v>
      </c>
      <c r="C3948">
        <v>876.2447235899624</v>
      </c>
      <c r="D3948">
        <v>62.386558482337392</v>
      </c>
      <c r="E3948" t="s">
        <v>5353</v>
      </c>
      <c r="F3948" s="2">
        <v>44445.649155092593</v>
      </c>
      <c r="G3948" s="8">
        <v>198.30998533884889</v>
      </c>
      <c r="H3948" s="7">
        <f>LN(G3948)</f>
        <v>5.2898313889672677</v>
      </c>
      <c r="I3948" s="7">
        <f>+(H3948-$O$10)/_xlfn.STDEV.S($H$2:$H$6885)</f>
        <v>-0.21893119423022112</v>
      </c>
      <c r="J3948" s="7">
        <f>($O$9-H3948)/($O$9-$O$2)</f>
        <v>0.52771421168782451</v>
      </c>
      <c r="K3948" t="b">
        <f>G3948&lt;2000</f>
        <v>1</v>
      </c>
    </row>
    <row r="3949" spans="1:11" x14ac:dyDescent="0.25">
      <c r="A3949" s="1">
        <v>1184</v>
      </c>
      <c r="B3949" s="1" t="s">
        <v>1741</v>
      </c>
      <c r="C3949">
        <v>5750.4843274609093</v>
      </c>
      <c r="D3949">
        <v>97.68580891473637</v>
      </c>
      <c r="E3949" t="s">
        <v>3790</v>
      </c>
      <c r="F3949" s="2">
        <v>44380.447696759264</v>
      </c>
      <c r="G3949" s="8">
        <v>198.0551694607681</v>
      </c>
      <c r="H3949" s="7">
        <f>LN(G3949)</f>
        <v>5.2885456255236347</v>
      </c>
      <c r="I3949" s="7">
        <f>+(H3949-$O$10)/_xlfn.STDEV.S($H$2:$H$6885)</f>
        <v>-0.21986289124522029</v>
      </c>
      <c r="J3949" s="7">
        <f>($O$9-H3949)/($O$9-$O$2)</f>
        <v>0.52785545188876626</v>
      </c>
      <c r="K3949" t="b">
        <f>G3949&lt;2000</f>
        <v>1</v>
      </c>
    </row>
    <row r="3950" spans="1:11" x14ac:dyDescent="0.25">
      <c r="A3950" s="1">
        <v>5049</v>
      </c>
      <c r="B3950" s="1" t="s">
        <v>42</v>
      </c>
      <c r="C3950">
        <v>2006.85</v>
      </c>
      <c r="D3950">
        <v>90.113999999999976</v>
      </c>
      <c r="E3950" t="s">
        <v>4149</v>
      </c>
      <c r="F3950" s="2">
        <v>44394.399525462963</v>
      </c>
      <c r="G3950" s="8">
        <v>198.05228843698151</v>
      </c>
      <c r="H3950" s="7">
        <f>LN(G3950)</f>
        <v>5.2885310788458115</v>
      </c>
      <c r="I3950" s="7">
        <f>+(H3950-$O$10)/_xlfn.STDEV.S($H$2:$H$6885)</f>
        <v>-0.21987343213932733</v>
      </c>
      <c r="J3950" s="7">
        <f>($O$9-H3950)/($O$9-$O$2)</f>
        <v>0.52785704983099191</v>
      </c>
      <c r="K3950" t="b">
        <f>G3950&lt;2000</f>
        <v>1</v>
      </c>
    </row>
    <row r="3951" spans="1:11" x14ac:dyDescent="0.25">
      <c r="A3951" s="1">
        <v>6261</v>
      </c>
      <c r="B3951" s="1" t="s">
        <v>1741</v>
      </c>
      <c r="C3951">
        <v>1380.912512125132</v>
      </c>
      <c r="D3951">
        <v>65.66644868520396</v>
      </c>
      <c r="E3951" t="s">
        <v>5207</v>
      </c>
      <c r="F3951" s="2">
        <v>44439.450567129628</v>
      </c>
      <c r="G3951" s="8">
        <v>198.04489850931441</v>
      </c>
      <c r="H3951" s="7">
        <f>LN(G3951)</f>
        <v>5.2884937651363915</v>
      </c>
      <c r="I3951" s="7">
        <f>+(H3951-$O$10)/_xlfn.STDEV.S($H$2:$H$6885)</f>
        <v>-0.21990047060573992</v>
      </c>
      <c r="J3951" s="7">
        <f>($O$9-H3951)/($O$9-$O$2)</f>
        <v>0.52786114871546597</v>
      </c>
      <c r="K3951" t="b">
        <f>G3951&lt;2000</f>
        <v>1</v>
      </c>
    </row>
    <row r="3952" spans="1:11" x14ac:dyDescent="0.25">
      <c r="A3952" s="1">
        <v>6842</v>
      </c>
      <c r="B3952" s="1" t="s">
        <v>42</v>
      </c>
      <c r="C3952">
        <v>900.00000000000011</v>
      </c>
      <c r="D3952">
        <v>50.527999999999999</v>
      </c>
      <c r="E3952" t="s">
        <v>5850</v>
      </c>
      <c r="F3952" s="2">
        <v>44467.343611111108</v>
      </c>
      <c r="G3952" s="8">
        <v>198.0292354434022</v>
      </c>
      <c r="H3952" s="7">
        <f>LN(G3952)</f>
        <v>5.2884146735493491</v>
      </c>
      <c r="I3952" s="7">
        <f>+(H3952-$O$10)/_xlfn.STDEV.S($H$2:$H$6885)</f>
        <v>-0.21995778238880842</v>
      </c>
      <c r="J3952" s="7">
        <f>($O$9-H3952)/($O$9-$O$2)</f>
        <v>0.5278698368701199</v>
      </c>
      <c r="K3952" t="b">
        <f>G3952&lt;2000</f>
        <v>1</v>
      </c>
    </row>
    <row r="3953" spans="1:11" x14ac:dyDescent="0.25">
      <c r="A3953" s="1">
        <v>10057</v>
      </c>
      <c r="B3953" s="1" t="s">
        <v>5</v>
      </c>
      <c r="C3953">
        <v>3314.3006022854152</v>
      </c>
      <c r="D3953">
        <v>76.919803433032456</v>
      </c>
      <c r="E3953" t="s">
        <v>4688</v>
      </c>
      <c r="F3953" s="2">
        <v>44418.59269675926</v>
      </c>
      <c r="G3953" s="8">
        <v>197.88053455566379</v>
      </c>
      <c r="H3953" s="7">
        <f>LN(G3953)</f>
        <v>5.2876634877691586</v>
      </c>
      <c r="I3953" s="7">
        <f>+(H3953-$O$10)/_xlfn.STDEV.S($H$2:$H$6885)</f>
        <v>-0.220502110781857</v>
      </c>
      <c r="J3953" s="7">
        <f>($O$9-H3953)/($O$9-$O$2)</f>
        <v>0.52795235409446939</v>
      </c>
      <c r="K3953" t="b">
        <f>G3953&lt;2000</f>
        <v>1</v>
      </c>
    </row>
    <row r="3954" spans="1:11" x14ac:dyDescent="0.25">
      <c r="A3954" s="1">
        <v>1637</v>
      </c>
      <c r="B3954" s="1" t="s">
        <v>42</v>
      </c>
      <c r="C3954">
        <v>2742.8992439832059</v>
      </c>
      <c r="D3954">
        <v>140.92192686420819</v>
      </c>
      <c r="E3954" t="s">
        <v>2060</v>
      </c>
      <c r="F3954" s="2">
        <v>44300.523865740739</v>
      </c>
      <c r="G3954" s="8">
        <v>197.86996226583821</v>
      </c>
      <c r="H3954" s="7">
        <f>LN(G3954)</f>
        <v>5.2876100587025476</v>
      </c>
      <c r="I3954" s="7">
        <f>+(H3954-$O$10)/_xlfn.STDEV.S($H$2:$H$6885)</f>
        <v>-0.22054082684749268</v>
      </c>
      <c r="J3954" s="7">
        <f>($O$9-H3954)/($O$9-$O$2)</f>
        <v>0.52795822323948338</v>
      </c>
      <c r="K3954" t="b">
        <f>G3954&lt;2000</f>
        <v>1</v>
      </c>
    </row>
    <row r="3955" spans="1:11" x14ac:dyDescent="0.25">
      <c r="A3955" s="1">
        <v>2030</v>
      </c>
      <c r="B3955" s="1" t="s">
        <v>1741</v>
      </c>
      <c r="C3955">
        <v>7268.4090000000006</v>
      </c>
      <c r="D3955">
        <v>117.54537000000001</v>
      </c>
      <c r="E3955" t="s">
        <v>2870</v>
      </c>
      <c r="F3955" s="2">
        <v>44343.634629629632</v>
      </c>
      <c r="G3955" s="8">
        <v>197.86019447840641</v>
      </c>
      <c r="H3955" s="7">
        <f>LN(G3955)</f>
        <v>5.287560692803754</v>
      </c>
      <c r="I3955" s="7">
        <f>+(H3955-$O$10)/_xlfn.STDEV.S($H$2:$H$6885)</f>
        <v>-0.22057659863800094</v>
      </c>
      <c r="J3955" s="7">
        <f>($O$9-H3955)/($O$9-$O$2)</f>
        <v>0.52796364604839874</v>
      </c>
      <c r="K3955" t="b">
        <f>G3955&lt;2000</f>
        <v>1</v>
      </c>
    </row>
    <row r="3956" spans="1:11" x14ac:dyDescent="0.25">
      <c r="A3956" s="1">
        <v>34002</v>
      </c>
      <c r="B3956" s="1" t="s">
        <v>5</v>
      </c>
      <c r="C3956">
        <v>800.10846971211595</v>
      </c>
      <c r="D3956">
        <v>50.863809554152347</v>
      </c>
      <c r="E3956" t="s">
        <v>5828</v>
      </c>
      <c r="F3956" s="2">
        <v>44466.576666666668</v>
      </c>
      <c r="G3956" s="8">
        <v>197.71712169952389</v>
      </c>
      <c r="H3956" s="7">
        <f>LN(G3956)</f>
        <v>5.2868373308754029</v>
      </c>
      <c r="I3956" s="7">
        <f>+(H3956-$O$10)/_xlfn.STDEV.S($H$2:$H$6885)</f>
        <v>-0.22110076515770263</v>
      </c>
      <c r="J3956" s="7">
        <f>($O$9-H3956)/($O$9-$O$2)</f>
        <v>0.52804310684238842</v>
      </c>
      <c r="K3956" t="b">
        <f>G3956&lt;2000</f>
        <v>1</v>
      </c>
    </row>
    <row r="3957" spans="1:11" x14ac:dyDescent="0.25">
      <c r="A3957" s="1">
        <v>3837</v>
      </c>
      <c r="B3957" s="1" t="s">
        <v>5</v>
      </c>
      <c r="C3957">
        <v>4764.2224761441212</v>
      </c>
      <c r="D3957">
        <v>208.39160583216781</v>
      </c>
      <c r="E3957" t="s">
        <v>326</v>
      </c>
      <c r="F3957" s="2">
        <v>44175.41064814815</v>
      </c>
      <c r="G3957" s="8">
        <v>197.5330969879281</v>
      </c>
      <c r="H3957" s="7">
        <f>LN(G3957)</f>
        <v>5.2859061499869817</v>
      </c>
      <c r="I3957" s="7">
        <f>+(H3957-$O$10)/_xlfn.STDEV.S($H$2:$H$6885)</f>
        <v>-0.22177552260119854</v>
      </c>
      <c r="J3957" s="7">
        <f>($O$9-H3957)/($O$9-$O$2)</f>
        <v>0.5281453964015177</v>
      </c>
      <c r="K3957" t="b">
        <f>G3957&lt;2000</f>
        <v>1</v>
      </c>
    </row>
    <row r="3958" spans="1:11" x14ac:dyDescent="0.25">
      <c r="A3958" s="1">
        <v>3275</v>
      </c>
      <c r="B3958" s="1" t="s">
        <v>1741</v>
      </c>
      <c r="C3958">
        <v>1799.937825</v>
      </c>
      <c r="D3958">
        <v>93.650502999999986</v>
      </c>
      <c r="E3958" t="s">
        <v>3949</v>
      </c>
      <c r="F3958" s="2">
        <v>44387.407986111109</v>
      </c>
      <c r="G3958" s="8">
        <v>197.50991578568679</v>
      </c>
      <c r="H3958" s="7">
        <f>LN(G3958)</f>
        <v>5.2857887895906783</v>
      </c>
      <c r="I3958" s="7">
        <f>+(H3958-$O$10)/_xlfn.STDEV.S($H$2:$H$6885)</f>
        <v>-0.22186056494040679</v>
      </c>
      <c r="J3958" s="7">
        <f>($O$9-H3958)/($O$9-$O$2)</f>
        <v>0.52815828835768475</v>
      </c>
      <c r="K3958" t="b">
        <f>G3958&lt;2000</f>
        <v>1</v>
      </c>
    </row>
    <row r="3959" spans="1:11" x14ac:dyDescent="0.25">
      <c r="A3959" s="1">
        <v>20665</v>
      </c>
      <c r="B3959" s="1" t="s">
        <v>5</v>
      </c>
      <c r="C3959">
        <v>1563.7872779794491</v>
      </c>
      <c r="D3959">
        <v>98.372192813212095</v>
      </c>
      <c r="E3959" t="s">
        <v>3744</v>
      </c>
      <c r="F3959" s="2">
        <v>44378.661747685182</v>
      </c>
      <c r="G3959" s="8">
        <v>197.48762901332961</v>
      </c>
      <c r="H3959" s="7">
        <f>LN(G3959)</f>
        <v>5.2856759444721488</v>
      </c>
      <c r="I3959" s="7">
        <f>+(H3959-$O$10)/_xlfn.STDEV.S($H$2:$H$6885)</f>
        <v>-0.22194233539407132</v>
      </c>
      <c r="J3959" s="7">
        <f>($O$9-H3959)/($O$9-$O$2)</f>
        <v>0.52817068431379577</v>
      </c>
      <c r="K3959" t="b">
        <f>G3959&lt;2000</f>
        <v>1</v>
      </c>
    </row>
    <row r="3960" spans="1:11" x14ac:dyDescent="0.25">
      <c r="A3960" s="1">
        <v>5600</v>
      </c>
      <c r="B3960" s="1" t="s">
        <v>5</v>
      </c>
      <c r="C3960">
        <v>3329.453645125212</v>
      </c>
      <c r="D3960">
        <v>208.5704783879045</v>
      </c>
      <c r="E3960" t="s">
        <v>320</v>
      </c>
      <c r="F3960" s="2">
        <v>44174.748425925929</v>
      </c>
      <c r="G3960" s="8">
        <v>197.3632296749818</v>
      </c>
      <c r="H3960" s="7">
        <f>LN(G3960)</f>
        <v>5.2850458364719941</v>
      </c>
      <c r="I3960" s="7">
        <f>+(H3960-$O$10)/_xlfn.STDEV.S($H$2:$H$6885)</f>
        <v>-0.22239892773675957</v>
      </c>
      <c r="J3960" s="7">
        <f>($O$9-H3960)/($O$9-$O$2)</f>
        <v>0.52823990123001585</v>
      </c>
      <c r="K3960" t="b">
        <f>G3960&lt;2000</f>
        <v>1</v>
      </c>
    </row>
    <row r="3961" spans="1:11" x14ac:dyDescent="0.25">
      <c r="A3961" s="1">
        <v>24702</v>
      </c>
      <c r="B3961" s="1" t="s">
        <v>5</v>
      </c>
      <c r="C3961">
        <v>1497.161427199628</v>
      </c>
      <c r="D3961">
        <v>92.496485150070257</v>
      </c>
      <c r="E3961" t="s">
        <v>3979</v>
      </c>
      <c r="F3961" s="2">
        <v>44389.403460648151</v>
      </c>
      <c r="G3961" s="8">
        <v>197.35155791933539</v>
      </c>
      <c r="H3961" s="7">
        <f>LN(G3961)</f>
        <v>5.2849866962724548</v>
      </c>
      <c r="I3961" s="7">
        <f>+(H3961-$O$10)/_xlfn.STDEV.S($H$2:$H$6885)</f>
        <v>-0.22244178223511235</v>
      </c>
      <c r="J3961" s="7">
        <f>($O$9-H3961)/($O$9-$O$2)</f>
        <v>0.52824639773892512</v>
      </c>
      <c r="K3961" t="b">
        <f>G3961&lt;2000</f>
        <v>1</v>
      </c>
    </row>
    <row r="3962" spans="1:11" x14ac:dyDescent="0.25">
      <c r="A3962" s="1">
        <v>3119</v>
      </c>
      <c r="B3962" s="1" t="s">
        <v>42</v>
      </c>
      <c r="C3962">
        <v>1438.4297028880001</v>
      </c>
      <c r="D3962">
        <v>113.86735813417999</v>
      </c>
      <c r="E3962" t="s">
        <v>3001</v>
      </c>
      <c r="F3962" s="2">
        <v>44349.54550925926</v>
      </c>
      <c r="G3962" s="8">
        <v>197.0402682868764</v>
      </c>
      <c r="H3962" s="7">
        <f>LN(G3962)</f>
        <v>5.2834081153972079</v>
      </c>
      <c r="I3962" s="7">
        <f>+(H3962-$O$10)/_xlfn.STDEV.S($H$2:$H$6885)</f>
        <v>-0.22358566223627854</v>
      </c>
      <c r="J3962" s="7">
        <f>($O$9-H3962)/($O$9-$O$2)</f>
        <v>0.52841980372672692</v>
      </c>
      <c r="K3962" t="b">
        <f>G3962&lt;2000</f>
        <v>1</v>
      </c>
    </row>
    <row r="3963" spans="1:11" x14ac:dyDescent="0.25">
      <c r="A3963" s="1">
        <v>16522</v>
      </c>
      <c r="B3963" s="1" t="s">
        <v>5</v>
      </c>
      <c r="C3963">
        <v>1111.3527777729439</v>
      </c>
      <c r="D3963">
        <v>53.483526358900868</v>
      </c>
      <c r="E3963" t="s">
        <v>5712</v>
      </c>
      <c r="F3963" s="2">
        <v>44461.399317129632</v>
      </c>
      <c r="G3963" s="8">
        <v>197.03628790228441</v>
      </c>
      <c r="H3963" s="7">
        <f>LN(G3963)</f>
        <v>5.2833879143244493</v>
      </c>
      <c r="I3963" s="7">
        <f>+(H3963-$O$10)/_xlfn.STDEV.S($H$2:$H$6885)</f>
        <v>-0.22360030044930454</v>
      </c>
      <c r="J3963" s="7">
        <f>($O$9-H3963)/($O$9-$O$2)</f>
        <v>0.52842202280021966</v>
      </c>
      <c r="K3963" t="b">
        <f>G3963&lt;2000</f>
        <v>1</v>
      </c>
    </row>
    <row r="3964" spans="1:11" x14ac:dyDescent="0.25">
      <c r="A3964" s="1">
        <v>2168</v>
      </c>
      <c r="B3964" s="1" t="s">
        <v>5</v>
      </c>
      <c r="C3964">
        <v>2745.3684250926299</v>
      </c>
      <c r="D3964">
        <v>208.32408577637531</v>
      </c>
      <c r="E3964" t="s">
        <v>294</v>
      </c>
      <c r="F3964" s="2">
        <v>44174.53769675926</v>
      </c>
      <c r="G3964" s="8">
        <v>197.02243980628461</v>
      </c>
      <c r="H3964" s="7">
        <f>LN(G3964)</f>
        <v>5.2833176298971196</v>
      </c>
      <c r="I3964" s="7">
        <f>+(H3964-$O$10)/_xlfn.STDEV.S($H$2:$H$6885)</f>
        <v>-0.22365123033961079</v>
      </c>
      <c r="J3964" s="7">
        <f>($O$9-H3964)/($O$9-$O$2)</f>
        <v>0.52842974349463534</v>
      </c>
      <c r="K3964" t="b">
        <f>G3964&lt;2000</f>
        <v>1</v>
      </c>
    </row>
    <row r="3965" spans="1:11" x14ac:dyDescent="0.25">
      <c r="A3965" s="1">
        <v>1944</v>
      </c>
      <c r="B3965" s="1" t="s">
        <v>5</v>
      </c>
      <c r="C3965">
        <v>3353.1785694898922</v>
      </c>
      <c r="D3965">
        <v>201.20753617826179</v>
      </c>
      <c r="E3965" t="s">
        <v>677</v>
      </c>
      <c r="F3965" s="2">
        <v>44187.492685185192</v>
      </c>
      <c r="G3965" s="8">
        <v>196.90147644076629</v>
      </c>
      <c r="H3965" s="7">
        <f>LN(G3965)</f>
        <v>5.2827034840464551</v>
      </c>
      <c r="I3965" s="7">
        <f>+(H3965-$O$10)/_xlfn.STDEV.S($H$2:$H$6885)</f>
        <v>-0.22409625610128708</v>
      </c>
      <c r="J3965" s="7">
        <f>($O$9-H3965)/($O$9-$O$2)</f>
        <v>0.52849720698007263</v>
      </c>
      <c r="K3965" t="b">
        <f>G3965&lt;2000</f>
        <v>1</v>
      </c>
    </row>
    <row r="3966" spans="1:11" x14ac:dyDescent="0.25">
      <c r="A3966" s="1">
        <v>3834</v>
      </c>
      <c r="B3966" s="1" t="s">
        <v>1741</v>
      </c>
      <c r="C3966">
        <v>3203.6763448275851</v>
      </c>
      <c r="D3966">
        <v>89.617083793103419</v>
      </c>
      <c r="E3966" t="s">
        <v>4139</v>
      </c>
      <c r="F3966" s="2">
        <v>44393.916296296287</v>
      </c>
      <c r="G3966" s="8">
        <v>196.3887355811855</v>
      </c>
      <c r="H3966" s="7">
        <f>LN(G3966)</f>
        <v>5.2800960398009193</v>
      </c>
      <c r="I3966" s="7">
        <f>+(H3966-$O$10)/_xlfn.STDEV.S($H$2:$H$6885)</f>
        <v>-0.22598567676600767</v>
      </c>
      <c r="J3966" s="7">
        <f>($O$9-H3966)/($O$9-$O$2)</f>
        <v>0.52878363287824826</v>
      </c>
      <c r="K3966" t="b">
        <f>G3966&lt;2000</f>
        <v>1</v>
      </c>
    </row>
    <row r="3967" spans="1:11" x14ac:dyDescent="0.25">
      <c r="A3967" s="1">
        <v>37407</v>
      </c>
      <c r="B3967" s="1" t="s">
        <v>5</v>
      </c>
      <c r="C3967">
        <v>1682.2285377840001</v>
      </c>
      <c r="D3967">
        <v>25.233428066759998</v>
      </c>
      <c r="E3967" t="s">
        <v>6661</v>
      </c>
      <c r="F3967" s="2">
        <v>44513.471875000003</v>
      </c>
      <c r="G3967" s="8">
        <v>195.94907307020691</v>
      </c>
      <c r="H3967" s="7">
        <f>LN(G3967)</f>
        <v>5.2778547941940683</v>
      </c>
      <c r="I3967" s="7">
        <f>+(H3967-$O$10)/_xlfn.STDEV.S($H$2:$H$6885)</f>
        <v>-0.22760974054859814</v>
      </c>
      <c r="J3967" s="7">
        <f>($O$9-H3967)/($O$9-$O$2)</f>
        <v>0.52902983211609333</v>
      </c>
      <c r="K3967" t="b">
        <f>G3967&lt;2000</f>
        <v>1</v>
      </c>
    </row>
    <row r="3968" spans="1:11" x14ac:dyDescent="0.25">
      <c r="A3968" s="1">
        <v>25638</v>
      </c>
      <c r="B3968" s="1" t="s">
        <v>5</v>
      </c>
      <c r="C3968">
        <v>1814.6876829748171</v>
      </c>
      <c r="D3968">
        <v>97.073193250501802</v>
      </c>
      <c r="E3968" t="s">
        <v>3774</v>
      </c>
      <c r="F3968" s="2">
        <v>44379.640092592592</v>
      </c>
      <c r="G3968" s="8">
        <v>195.93414596135679</v>
      </c>
      <c r="H3968" s="7">
        <f>LN(G3968)</f>
        <v>5.2777786127801551</v>
      </c>
      <c r="I3968" s="7">
        <f>+(H3968-$O$10)/_xlfn.STDEV.S($H$2:$H$6885)</f>
        <v>-0.22766494354592462</v>
      </c>
      <c r="J3968" s="7">
        <f>($O$9-H3968)/($O$9-$O$2)</f>
        <v>0.52903820059029627</v>
      </c>
      <c r="K3968" t="b">
        <f>G3968&lt;2000</f>
        <v>1</v>
      </c>
    </row>
    <row r="3969" spans="1:11" x14ac:dyDescent="0.25">
      <c r="A3969" s="1">
        <v>1149</v>
      </c>
      <c r="B3969" s="1" t="s">
        <v>1741</v>
      </c>
      <c r="C3969">
        <v>1438.44</v>
      </c>
      <c r="D3969">
        <v>67.011549999999986</v>
      </c>
      <c r="E3969" t="s">
        <v>5144</v>
      </c>
      <c r="F3969" s="2">
        <v>44435.581400462957</v>
      </c>
      <c r="G3969" s="8">
        <v>195.84056667361219</v>
      </c>
      <c r="H3969" s="7">
        <f>LN(G3969)</f>
        <v>5.2773008928737584</v>
      </c>
      <c r="I3969" s="7">
        <f>+(H3969-$O$10)/_xlfn.STDEV.S($H$2:$H$6885)</f>
        <v>-0.2280111115856209</v>
      </c>
      <c r="J3969" s="7">
        <f>($O$9-H3969)/($O$9-$O$2)</f>
        <v>0.52909067778266594</v>
      </c>
      <c r="K3969" t="b">
        <f>G3969&lt;2000</f>
        <v>1</v>
      </c>
    </row>
    <row r="3970" spans="1:11" x14ac:dyDescent="0.25">
      <c r="A3970" s="1">
        <v>18340</v>
      </c>
      <c r="B3970" s="1" t="s">
        <v>5</v>
      </c>
      <c r="C3970">
        <v>4551.1527361055851</v>
      </c>
      <c r="D3970">
        <v>128.47694612854889</v>
      </c>
      <c r="E3970" t="s">
        <v>2390</v>
      </c>
      <c r="F3970" s="2">
        <v>44320.612708333327</v>
      </c>
      <c r="G3970" s="8">
        <v>195.50427294199051</v>
      </c>
      <c r="H3970" s="7">
        <f>LN(G3970)</f>
        <v>5.2755822356673407</v>
      </c>
      <c r="I3970" s="7">
        <f>+(H3970-$O$10)/_xlfn.STDEV.S($H$2:$H$6885)</f>
        <v>-0.22925649447230625</v>
      </c>
      <c r="J3970" s="7">
        <f>($O$9-H3970)/($O$9-$O$2)</f>
        <v>0.52927947105594375</v>
      </c>
      <c r="K3970" t="b">
        <f>G3970&lt;2000</f>
        <v>1</v>
      </c>
    </row>
    <row r="3971" spans="1:11" x14ac:dyDescent="0.25">
      <c r="A3971" s="1">
        <v>21564</v>
      </c>
      <c r="B3971" s="1" t="s">
        <v>5</v>
      </c>
      <c r="C3971">
        <v>1774.9653930721199</v>
      </c>
      <c r="D3971">
        <v>109.2499163864302</v>
      </c>
      <c r="E3971" t="s">
        <v>3130</v>
      </c>
      <c r="F3971" s="2">
        <v>44356.495474537027</v>
      </c>
      <c r="G3971" s="8">
        <v>195.49137088707519</v>
      </c>
      <c r="H3971" s="7">
        <f>LN(G3971)</f>
        <v>5.275516239766243</v>
      </c>
      <c r="I3971" s="7">
        <f>+(H3971-$O$10)/_xlfn.STDEV.S($H$2:$H$6885)</f>
        <v>-0.22930431678702479</v>
      </c>
      <c r="J3971" s="7">
        <f>($O$9-H3971)/($O$9-$O$2)</f>
        <v>0.52928672065879923</v>
      </c>
      <c r="K3971" t="b">
        <f>G3971&lt;2000</f>
        <v>1</v>
      </c>
    </row>
    <row r="3972" spans="1:11" x14ac:dyDescent="0.25">
      <c r="A3972" s="1">
        <v>1275</v>
      </c>
      <c r="B3972" s="1" t="s">
        <v>1741</v>
      </c>
      <c r="C3972">
        <v>2710.507318181817</v>
      </c>
      <c r="D3972">
        <v>127.2526077272727</v>
      </c>
      <c r="E3972" t="s">
        <v>2434</v>
      </c>
      <c r="F3972" s="2">
        <v>44322.848020833328</v>
      </c>
      <c r="G3972" s="8">
        <v>195.46273566624961</v>
      </c>
      <c r="H3972" s="7">
        <f>LN(G3972)</f>
        <v>5.275369750854134</v>
      </c>
      <c r="I3972" s="7">
        <f>+(H3972-$O$10)/_xlfn.STDEV.S($H$2:$H$6885)</f>
        <v>-0.22941046639239604</v>
      </c>
      <c r="J3972" s="7">
        <f>($O$9-H3972)/($O$9-$O$2)</f>
        <v>0.52930281236173604</v>
      </c>
      <c r="K3972" t="b">
        <f>G3972&lt;2000</f>
        <v>1</v>
      </c>
    </row>
    <row r="3973" spans="1:11" x14ac:dyDescent="0.25">
      <c r="A3973" s="1">
        <v>22628</v>
      </c>
      <c r="B3973" s="1" t="s">
        <v>5</v>
      </c>
      <c r="C3973">
        <v>5546.8763147767568</v>
      </c>
      <c r="D3973">
        <v>104.8282763320059</v>
      </c>
      <c r="E3973" t="s">
        <v>3343</v>
      </c>
      <c r="F3973" s="2">
        <v>44364.682627314818</v>
      </c>
      <c r="G3973" s="8">
        <v>195.4230285397752</v>
      </c>
      <c r="H3973" s="7">
        <f>LN(G3973)</f>
        <v>5.2751665859898837</v>
      </c>
      <c r="I3973" s="7">
        <f>+(H3973-$O$10)/_xlfn.STDEV.S($H$2:$H$6885)</f>
        <v>-0.22955768483954664</v>
      </c>
      <c r="J3973" s="7">
        <f>($O$9-H3973)/($O$9-$O$2)</f>
        <v>0.52932512987775593</v>
      </c>
      <c r="K3973" t="b">
        <f>G3973&lt;2000</f>
        <v>1</v>
      </c>
    </row>
    <row r="3974" spans="1:11" x14ac:dyDescent="0.25">
      <c r="A3974" s="1">
        <v>1585</v>
      </c>
      <c r="B3974" s="1" t="s">
        <v>1741</v>
      </c>
      <c r="C3974">
        <v>2006.818500000001</v>
      </c>
      <c r="D3974">
        <v>110.128815</v>
      </c>
      <c r="E3974" t="s">
        <v>3090</v>
      </c>
      <c r="F3974" s="2">
        <v>44354.632013888891</v>
      </c>
      <c r="G3974" s="8">
        <v>195.2800811920753</v>
      </c>
      <c r="H3974" s="7">
        <f>LN(G3974)</f>
        <v>5.2744348418572287</v>
      </c>
      <c r="I3974" s="7">
        <f>+(H3974-$O$10)/_xlfn.STDEV.S($H$2:$H$6885)</f>
        <v>-0.23008792531847297</v>
      </c>
      <c r="J3974" s="7">
        <f>($O$9-H3974)/($O$9-$O$2)</f>
        <v>0.52940551145093406</v>
      </c>
      <c r="K3974" t="b">
        <f>G3974&lt;2000</f>
        <v>1</v>
      </c>
    </row>
    <row r="3975" spans="1:11" x14ac:dyDescent="0.25">
      <c r="A3975" s="1">
        <v>8851</v>
      </c>
      <c r="B3975" s="1" t="s">
        <v>5</v>
      </c>
      <c r="C3975">
        <v>3044.7730866653928</v>
      </c>
      <c r="D3975">
        <v>199.02520948812139</v>
      </c>
      <c r="E3975" t="s">
        <v>707</v>
      </c>
      <c r="F3975" s="2">
        <v>44188.442858796298</v>
      </c>
      <c r="G3975" s="8">
        <v>195.2632878669092</v>
      </c>
      <c r="H3975" s="7">
        <f>LN(G3975)</f>
        <v>5.2743488420604994</v>
      </c>
      <c r="I3975" s="7">
        <f>+(H3975-$O$10)/_xlfn.STDEV.S($H$2:$H$6885)</f>
        <v>-0.23015024296663755</v>
      </c>
      <c r="J3975" s="7">
        <f>($O$9-H3975)/($O$9-$O$2)</f>
        <v>0.52941495846751485</v>
      </c>
      <c r="K3975" t="b">
        <f>G3975&lt;2000</f>
        <v>1</v>
      </c>
    </row>
    <row r="3976" spans="1:11" x14ac:dyDescent="0.25">
      <c r="A3976" s="1">
        <v>874</v>
      </c>
      <c r="B3976" s="1" t="s">
        <v>1741</v>
      </c>
      <c r="C3976">
        <v>2824.513374667747</v>
      </c>
      <c r="D3976">
        <v>134.63466910437489</v>
      </c>
      <c r="E3976" t="s">
        <v>2223</v>
      </c>
      <c r="F3976" s="2">
        <v>44308.747893518521</v>
      </c>
      <c r="G3976" s="8">
        <v>195.21803785069611</v>
      </c>
      <c r="H3976" s="7">
        <f>LN(G3976)</f>
        <v>5.2741170767317351</v>
      </c>
      <c r="I3976" s="7">
        <f>+(H3976-$O$10)/_xlfn.STDEV.S($H$2:$H$6885)</f>
        <v>-0.23031818604050486</v>
      </c>
      <c r="J3976" s="7">
        <f>($O$9-H3976)/($O$9-$O$2)</f>
        <v>0.52944041772424522</v>
      </c>
      <c r="K3976" t="b">
        <f>G3976&lt;2000</f>
        <v>1</v>
      </c>
    </row>
    <row r="3977" spans="1:11" x14ac:dyDescent="0.25">
      <c r="A3977" s="1">
        <v>10043</v>
      </c>
      <c r="B3977" s="1" t="s">
        <v>5</v>
      </c>
      <c r="C3977">
        <v>3668.0367420192638</v>
      </c>
      <c r="D3977">
        <v>204.7520741391298</v>
      </c>
      <c r="E3977" t="s">
        <v>469</v>
      </c>
      <c r="F3977" s="2">
        <v>44177.601481481477</v>
      </c>
      <c r="G3977" s="8">
        <v>195.19376782344341</v>
      </c>
      <c r="H3977" s="7">
        <f>LN(G3977)</f>
        <v>5.2739927463353116</v>
      </c>
      <c r="I3977" s="7">
        <f>+(H3977-$O$10)/_xlfn.STDEV.S($H$2:$H$6885)</f>
        <v>-0.23040827901973454</v>
      </c>
      <c r="J3977" s="7">
        <f>($O$9-H3977)/($O$9-$O$2)</f>
        <v>0.52945407532997435</v>
      </c>
      <c r="K3977" t="b">
        <f>G3977&lt;2000</f>
        <v>1</v>
      </c>
    </row>
    <row r="3978" spans="1:11" x14ac:dyDescent="0.25">
      <c r="A3978" s="1">
        <v>1636</v>
      </c>
      <c r="B3978" s="1" t="s">
        <v>1741</v>
      </c>
      <c r="C3978">
        <v>1644.5160000000001</v>
      </c>
      <c r="D3978">
        <v>82.225800000000007</v>
      </c>
      <c r="E3978" t="s">
        <v>4457</v>
      </c>
      <c r="F3978" s="2">
        <v>44406.687384259261</v>
      </c>
      <c r="G3978" s="8">
        <v>195.15508042601769</v>
      </c>
      <c r="H3978" s="7">
        <f>LN(G3978)</f>
        <v>5.2737945267287936</v>
      </c>
      <c r="I3978" s="7">
        <f>+(H3978-$O$10)/_xlfn.STDEV.S($H$2:$H$6885)</f>
        <v>-0.23055191400688685</v>
      </c>
      <c r="J3978" s="7">
        <f>($O$9-H3978)/($O$9-$O$2)</f>
        <v>0.52947584961294514</v>
      </c>
      <c r="K3978" t="b">
        <f>G3978&lt;2000</f>
        <v>1</v>
      </c>
    </row>
    <row r="3979" spans="1:11" x14ac:dyDescent="0.25">
      <c r="A3979" s="1">
        <v>916</v>
      </c>
      <c r="B3979" s="1" t="s">
        <v>1741</v>
      </c>
      <c r="C3979">
        <v>2009.939038275458</v>
      </c>
      <c r="D3979">
        <v>120.8312125948481</v>
      </c>
      <c r="E3979" t="s">
        <v>2625</v>
      </c>
      <c r="F3979" s="2">
        <v>44334.457812499997</v>
      </c>
      <c r="G3979" s="8">
        <v>195.13299252300641</v>
      </c>
      <c r="H3979" s="7">
        <f>LN(G3979)</f>
        <v>5.2736813390371076</v>
      </c>
      <c r="I3979" s="7">
        <f>+(H3979-$O$10)/_xlfn.STDEV.S($H$2:$H$6885)</f>
        <v>-0.23063393269780602</v>
      </c>
      <c r="J3979" s="7">
        <f>($O$9-H3979)/($O$9-$O$2)</f>
        <v>0.52948828320047403</v>
      </c>
      <c r="K3979" t="b">
        <f>G3979&lt;2000</f>
        <v>1</v>
      </c>
    </row>
    <row r="3980" spans="1:11" x14ac:dyDescent="0.25">
      <c r="A3980" s="1">
        <v>5383</v>
      </c>
      <c r="B3980" s="1" t="s">
        <v>42</v>
      </c>
      <c r="C3980">
        <v>1116.6414242208559</v>
      </c>
      <c r="D3980">
        <v>72.661148082226859</v>
      </c>
      <c r="E3980" t="s">
        <v>4812</v>
      </c>
      <c r="F3980" s="2">
        <v>44424.481493055559</v>
      </c>
      <c r="G3980" s="8">
        <v>195.01913832941841</v>
      </c>
      <c r="H3980" s="7">
        <f>LN(G3980)</f>
        <v>5.2730976990268825</v>
      </c>
      <c r="I3980" s="7">
        <f>+(H3980-$O$10)/_xlfn.STDEV.S($H$2:$H$6885)</f>
        <v>-0.2310568531487284</v>
      </c>
      <c r="J3980" s="7">
        <f>($O$9-H3980)/($O$9-$O$2)</f>
        <v>0.52955239564100898</v>
      </c>
      <c r="K3980" t="b">
        <f>G3980&lt;2000</f>
        <v>1</v>
      </c>
    </row>
    <row r="3981" spans="1:11" x14ac:dyDescent="0.25">
      <c r="A3981" s="1">
        <v>1928</v>
      </c>
      <c r="B3981" s="1" t="s">
        <v>42</v>
      </c>
      <c r="C3981">
        <v>3352.950824894001</v>
      </c>
      <c r="D3981">
        <v>142.99639711598999</v>
      </c>
      <c r="E3981" t="s">
        <v>1929</v>
      </c>
      <c r="F3981" s="2">
        <v>44292.695520833331</v>
      </c>
      <c r="G3981" s="8">
        <v>194.91300329325219</v>
      </c>
      <c r="H3981" s="7">
        <f>LN(G3981)</f>
        <v>5.2725533220573642</v>
      </c>
      <c r="I3981" s="7">
        <f>+(H3981-$O$10)/_xlfn.STDEV.S($H$2:$H$6885)</f>
        <v>-0.2314513225980242</v>
      </c>
      <c r="J3981" s="7">
        <f>($O$9-H3981)/($O$9-$O$2)</f>
        <v>0.52961219506441271</v>
      </c>
      <c r="K3981" t="b">
        <f>G3981&lt;2000</f>
        <v>1</v>
      </c>
    </row>
    <row r="3982" spans="1:11" x14ac:dyDescent="0.25">
      <c r="A3982" s="1">
        <v>3782</v>
      </c>
      <c r="B3982" s="1" t="s">
        <v>5</v>
      </c>
      <c r="C3982">
        <v>6258.5560319717342</v>
      </c>
      <c r="D3982">
        <v>205.9299729528291</v>
      </c>
      <c r="E3982" t="s">
        <v>288</v>
      </c>
      <c r="F3982" s="2">
        <v>44174.518159722233</v>
      </c>
      <c r="G3982" s="8">
        <v>194.74834972930901</v>
      </c>
      <c r="H3982" s="7">
        <f>LN(G3982)</f>
        <v>5.2717082109245004</v>
      </c>
      <c r="I3982" s="7">
        <f>+(H3982-$O$10)/_xlfn.STDEV.S($H$2:$H$6885)</f>
        <v>-0.23206371169940274</v>
      </c>
      <c r="J3982" s="7">
        <f>($O$9-H3982)/($O$9-$O$2)</f>
        <v>0.52970502992203361</v>
      </c>
      <c r="K3982" t="b">
        <f>G3982&lt;2000</f>
        <v>1</v>
      </c>
    </row>
    <row r="3983" spans="1:11" x14ac:dyDescent="0.25">
      <c r="A3983" s="1">
        <v>2351</v>
      </c>
      <c r="B3983" s="1" t="s">
        <v>5</v>
      </c>
      <c r="C3983">
        <v>3356.3853509668988</v>
      </c>
      <c r="D3983">
        <v>191.21653922327661</v>
      </c>
      <c r="E3983" t="s">
        <v>849</v>
      </c>
      <c r="F3983" s="2">
        <v>44201.898402777777</v>
      </c>
      <c r="G3983" s="8">
        <v>194.6419674822229</v>
      </c>
      <c r="H3983" s="7">
        <f>LN(G3983)</f>
        <v>5.2711618067381059</v>
      </c>
      <c r="I3983" s="7">
        <f>+(H3983-$O$10)/_xlfn.STDEV.S($H$2:$H$6885)</f>
        <v>-0.23245965012179901</v>
      </c>
      <c r="J3983" s="7">
        <f>($O$9-H3983)/($O$9-$O$2)</f>
        <v>0.52976505203377111</v>
      </c>
      <c r="K3983" t="b">
        <f>G3983&lt;2000</f>
        <v>1</v>
      </c>
    </row>
    <row r="3984" spans="1:11" x14ac:dyDescent="0.25">
      <c r="A3984" s="1">
        <v>5669</v>
      </c>
      <c r="B3984" s="1" t="s">
        <v>5</v>
      </c>
      <c r="C3984">
        <v>4081.8866212194089</v>
      </c>
      <c r="D3984">
        <v>187.13464408587859</v>
      </c>
      <c r="E3984" t="s">
        <v>938</v>
      </c>
      <c r="F3984" s="2">
        <v>44209.462743055563</v>
      </c>
      <c r="G3984" s="8">
        <v>194.59195880819971</v>
      </c>
      <c r="H3984" s="7">
        <f>LN(G3984)</f>
        <v>5.2709048472547693</v>
      </c>
      <c r="I3984" s="7">
        <f>+(H3984-$O$10)/_xlfn.STDEV.S($H$2:$H$6885)</f>
        <v>-0.23264584952324097</v>
      </c>
      <c r="J3984" s="7">
        <f>($O$9-H3984)/($O$9-$O$2)</f>
        <v>0.52979327885048455</v>
      </c>
      <c r="K3984" t="b">
        <f>G3984&lt;2000</f>
        <v>1</v>
      </c>
    </row>
    <row r="3985" spans="1:11" x14ac:dyDescent="0.25">
      <c r="A3985" s="1">
        <v>856</v>
      </c>
      <c r="B3985" s="1" t="s">
        <v>5</v>
      </c>
      <c r="C3985">
        <v>2993.0210304138609</v>
      </c>
      <c r="D3985">
        <v>172.7026046700621</v>
      </c>
      <c r="E3985" t="s">
        <v>1270</v>
      </c>
      <c r="F3985" s="2">
        <v>44236.485509259262</v>
      </c>
      <c r="G3985" s="8">
        <v>194.56331161249531</v>
      </c>
      <c r="H3985" s="7">
        <f>LN(G3985)</f>
        <v>5.2707576196675641</v>
      </c>
      <c r="I3985" s="7">
        <f>+(H3985-$O$10)/_xlfn.STDEV.S($H$2:$H$6885)</f>
        <v>-0.23275253439144428</v>
      </c>
      <c r="J3985" s="7">
        <f>($O$9-H3985)/($O$9-$O$2)</f>
        <v>0.52980945169635607</v>
      </c>
      <c r="K3985" t="b">
        <f>G3985&lt;2000</f>
        <v>1</v>
      </c>
    </row>
    <row r="3986" spans="1:11" x14ac:dyDescent="0.25">
      <c r="A3986" s="1">
        <v>28311</v>
      </c>
      <c r="B3986" s="1" t="s">
        <v>5</v>
      </c>
      <c r="C3986">
        <v>922.2914101255999</v>
      </c>
      <c r="D3986">
        <v>60.274781651647189</v>
      </c>
      <c r="E3986" t="s">
        <v>5410</v>
      </c>
      <c r="F3986" s="2">
        <v>44447.37537037037</v>
      </c>
      <c r="G3986" s="8">
        <v>194.52152769555011</v>
      </c>
      <c r="H3986" s="7">
        <f>LN(G3986)</f>
        <v>5.2705428391730056</v>
      </c>
      <c r="I3986" s="7">
        <f>+(H3986-$O$10)/_xlfn.STDEV.S($H$2:$H$6885)</f>
        <v>-0.23290816982084703</v>
      </c>
      <c r="J3986" s="7">
        <f>($O$9-H3986)/($O$9-$O$2)</f>
        <v>0.52983304518111407</v>
      </c>
      <c r="K3986" t="b">
        <f>G3986&lt;2000</f>
        <v>1</v>
      </c>
    </row>
    <row r="3987" spans="1:11" x14ac:dyDescent="0.25">
      <c r="A3987" s="1">
        <v>12510</v>
      </c>
      <c r="B3987" s="1" t="s">
        <v>5</v>
      </c>
      <c r="C3987">
        <v>1926.843937090066</v>
      </c>
      <c r="D3987">
        <v>158.02577746330761</v>
      </c>
      <c r="E3987" t="s">
        <v>1589</v>
      </c>
      <c r="F3987" s="2">
        <v>44263.906400462962</v>
      </c>
      <c r="G3987" s="8">
        <v>194.48932352376781</v>
      </c>
      <c r="H3987" s="7">
        <f>LN(G3987)</f>
        <v>5.2703772696432365</v>
      </c>
      <c r="I3987" s="7">
        <f>+(H3987-$O$10)/_xlfn.STDEV.S($H$2:$H$6885)</f>
        <v>-0.23302814572887628</v>
      </c>
      <c r="J3987" s="7">
        <f>($O$9-H3987)/($O$9-$O$2)</f>
        <v>0.52985123287634706</v>
      </c>
      <c r="K3987" t="b">
        <f>G3987&lt;2000</f>
        <v>1</v>
      </c>
    </row>
    <row r="3988" spans="1:11" x14ac:dyDescent="0.25">
      <c r="A3988" s="1">
        <v>15102</v>
      </c>
      <c r="B3988" s="1" t="s">
        <v>5</v>
      </c>
      <c r="C3988">
        <v>3144.3376685418161</v>
      </c>
      <c r="D3988">
        <v>164.53153699508351</v>
      </c>
      <c r="E3988" t="s">
        <v>1462</v>
      </c>
      <c r="F3988" s="2">
        <v>44251.617719907408</v>
      </c>
      <c r="G3988" s="8">
        <v>194.43941392974671</v>
      </c>
      <c r="H3988" s="7">
        <f>LN(G3988)</f>
        <v>5.270120618028229</v>
      </c>
      <c r="I3988" s="7">
        <f>+(H3988-$O$10)/_xlfn.STDEV.S($H$2:$H$6885)</f>
        <v>-0.23321412204106759</v>
      </c>
      <c r="J3988" s="7">
        <f>($O$9-H3988)/($O$9-$O$2)</f>
        <v>0.52987942587394332</v>
      </c>
      <c r="K3988" t="b">
        <f>G3988&lt;2000</f>
        <v>1</v>
      </c>
    </row>
    <row r="3989" spans="1:11" x14ac:dyDescent="0.25">
      <c r="A3989" s="1">
        <v>34310</v>
      </c>
      <c r="B3989" s="1" t="s">
        <v>5</v>
      </c>
      <c r="C3989">
        <v>1943.5756966661149</v>
      </c>
      <c r="D3989">
        <v>45.268299965334478</v>
      </c>
      <c r="E3989" t="s">
        <v>6000</v>
      </c>
      <c r="F3989" s="2">
        <v>44475.456828703696</v>
      </c>
      <c r="G3989" s="8">
        <v>194.34606320873249</v>
      </c>
      <c r="H3989" s="7">
        <f>LN(G3989)</f>
        <v>5.2696404008992603</v>
      </c>
      <c r="I3989" s="7">
        <f>+(H3989-$O$10)/_xlfn.STDEV.S($H$2:$H$6885)</f>
        <v>-0.23356209963199004</v>
      </c>
      <c r="J3989" s="7">
        <f>($O$9-H3989)/($O$9-$O$2)</f>
        <v>0.52993217738443854</v>
      </c>
      <c r="K3989" t="b">
        <f>G3989&lt;2000</f>
        <v>1</v>
      </c>
    </row>
    <row r="3990" spans="1:11" x14ac:dyDescent="0.25">
      <c r="A3990" s="1">
        <v>12327</v>
      </c>
      <c r="B3990" s="1" t="s">
        <v>1741</v>
      </c>
      <c r="C3990">
        <v>575.60795108447689</v>
      </c>
      <c r="D3990">
        <v>26.96910088548432</v>
      </c>
      <c r="E3990" t="s">
        <v>6595</v>
      </c>
      <c r="F3990" s="2">
        <v>44509.796469907407</v>
      </c>
      <c r="G3990" s="8">
        <v>194.23884602096351</v>
      </c>
      <c r="H3990" s="7">
        <f>LN(G3990)</f>
        <v>5.2690885668576222</v>
      </c>
      <c r="I3990" s="7">
        <f>+(H3990-$O$10)/_xlfn.STDEV.S($H$2:$H$6885)</f>
        <v>-0.23396197266611246</v>
      </c>
      <c r="J3990" s="7">
        <f>($O$9-H3990)/($O$9-$O$2)</f>
        <v>0.52999279596191751</v>
      </c>
      <c r="K3990" t="b">
        <f>G3990&lt;2000</f>
        <v>1</v>
      </c>
    </row>
    <row r="3991" spans="1:11" x14ac:dyDescent="0.25">
      <c r="A3991" s="1">
        <v>618</v>
      </c>
      <c r="B3991" s="1" t="s">
        <v>5</v>
      </c>
      <c r="C3991">
        <v>2428.447117145342</v>
      </c>
      <c r="D3991">
        <v>94.190436401905515</v>
      </c>
      <c r="E3991" t="s">
        <v>3820</v>
      </c>
      <c r="F3991" s="2">
        <v>44383.455694444441</v>
      </c>
      <c r="G3991" s="8">
        <v>194.21343128860829</v>
      </c>
      <c r="H3991" s="7">
        <f>LN(G3991)</f>
        <v>5.2689577156108873</v>
      </c>
      <c r="I3991" s="7">
        <f>+(H3991-$O$10)/_xlfn.STDEV.S($H$2:$H$6885)</f>
        <v>-0.23405679081994588</v>
      </c>
      <c r="J3991" s="7">
        <f>($O$9-H3991)/($O$9-$O$2)</f>
        <v>0.53000716987842122</v>
      </c>
      <c r="K3991" t="b">
        <f>G3991&lt;2000</f>
        <v>1</v>
      </c>
    </row>
    <row r="3992" spans="1:11" x14ac:dyDescent="0.25">
      <c r="A3992" s="1">
        <v>3507</v>
      </c>
      <c r="B3992" s="1" t="s">
        <v>5</v>
      </c>
      <c r="C3992">
        <v>2834.8323692267818</v>
      </c>
      <c r="D3992">
        <v>160.6635559282031</v>
      </c>
      <c r="E3992" t="s">
        <v>1535</v>
      </c>
      <c r="F3992" s="2">
        <v>44258.083321759259</v>
      </c>
      <c r="G3992" s="8">
        <v>193.92800665883939</v>
      </c>
      <c r="H3992" s="7">
        <f>LN(G3992)</f>
        <v>5.2674869904920918</v>
      </c>
      <c r="I3992" s="7">
        <f>+(H3992-$O$10)/_xlfn.STDEV.S($H$2:$H$6885)</f>
        <v>-0.23512251578658078</v>
      </c>
      <c r="J3992" s="7">
        <f>($O$9-H3992)/($O$9-$O$2)</f>
        <v>0.53016872798799219</v>
      </c>
      <c r="K3992" t="b">
        <f>G3992&lt;2000</f>
        <v>1</v>
      </c>
    </row>
    <row r="3993" spans="1:11" x14ac:dyDescent="0.25">
      <c r="A3993" s="1">
        <v>10941</v>
      </c>
      <c r="B3993" s="1" t="s">
        <v>5</v>
      </c>
      <c r="C3993">
        <v>1443.9168282645201</v>
      </c>
      <c r="D3993">
        <v>91.209816747232196</v>
      </c>
      <c r="E3993" t="s">
        <v>3967</v>
      </c>
      <c r="F3993" s="2">
        <v>44388.400381944448</v>
      </c>
      <c r="G3993" s="8">
        <v>193.47188370748509</v>
      </c>
      <c r="H3993" s="7">
        <f>LN(G3993)</f>
        <v>5.2651321980749248</v>
      </c>
      <c r="I3993" s="7">
        <f>+(H3993-$O$10)/_xlfn.STDEV.S($H$2:$H$6885)</f>
        <v>-0.23682885848661747</v>
      </c>
      <c r="J3993" s="7">
        <f>($O$9-H3993)/($O$9-$O$2)</f>
        <v>0.53042740026229251</v>
      </c>
      <c r="K3993" t="b">
        <f>G3993&lt;2000</f>
        <v>1</v>
      </c>
    </row>
    <row r="3994" spans="1:11" x14ac:dyDescent="0.25">
      <c r="A3994" s="1">
        <v>3290</v>
      </c>
      <c r="B3994" s="1" t="s">
        <v>1741</v>
      </c>
      <c r="C3994">
        <v>2771.3721818181821</v>
      </c>
      <c r="D3994">
        <v>74.601847272727284</v>
      </c>
      <c r="E3994" t="s">
        <v>4727</v>
      </c>
      <c r="F3994" s="2">
        <v>44419.685833333337</v>
      </c>
      <c r="G3994" s="8">
        <v>193.40757708573571</v>
      </c>
      <c r="H3994" s="7">
        <f>LN(G3994)</f>
        <v>5.2647997605647516</v>
      </c>
      <c r="I3994" s="7">
        <f>+(H3994-$O$10)/_xlfn.STDEV.S($H$2:$H$6885)</f>
        <v>-0.23706975119315374</v>
      </c>
      <c r="J3994" s="7">
        <f>($O$9-H3994)/($O$9-$O$2)</f>
        <v>0.5304639182866383</v>
      </c>
      <c r="K3994" t="b">
        <f>G3994&lt;2000</f>
        <v>1</v>
      </c>
    </row>
    <row r="3995" spans="1:11" x14ac:dyDescent="0.25">
      <c r="A3995" s="1">
        <v>22838</v>
      </c>
      <c r="B3995" s="1" t="s">
        <v>5</v>
      </c>
      <c r="C3995">
        <v>1533.7384759588169</v>
      </c>
      <c r="D3995">
        <v>97.99570952672785</v>
      </c>
      <c r="E3995" t="s">
        <v>3632</v>
      </c>
      <c r="F3995" s="2">
        <v>44375.505289351851</v>
      </c>
      <c r="G3995" s="8">
        <v>193.37464081457921</v>
      </c>
      <c r="H3995" s="7">
        <f>LN(G3995)</f>
        <v>5.2646294514361935</v>
      </c>
      <c r="I3995" s="7">
        <f>+(H3995-$O$10)/_xlfn.STDEV.S($H$2:$H$6885)</f>
        <v>-0.23719316153546083</v>
      </c>
      <c r="J3995" s="7">
        <f>($O$9-H3995)/($O$9-$O$2)</f>
        <v>0.53048262662343137</v>
      </c>
      <c r="K3995" t="b">
        <f>G3995&lt;2000</f>
        <v>1</v>
      </c>
    </row>
    <row r="3996" spans="1:11" x14ac:dyDescent="0.25">
      <c r="A3996" s="1">
        <v>303</v>
      </c>
      <c r="B3996" s="1" t="s">
        <v>5</v>
      </c>
      <c r="C3996">
        <v>4031.571072310584</v>
      </c>
      <c r="D3996">
        <v>206.45380669571341</v>
      </c>
      <c r="E3996" t="s">
        <v>179</v>
      </c>
      <c r="F3996" s="2">
        <v>44170.521006944437</v>
      </c>
      <c r="G3996" s="8">
        <v>193.24242920306691</v>
      </c>
      <c r="H3996" s="7">
        <f>LN(G3996)</f>
        <v>5.263945510519358</v>
      </c>
      <c r="I3996" s="7">
        <f>+(H3996-$O$10)/_xlfn.STDEV.S($H$2:$H$6885)</f>
        <v>-0.23768876258385507</v>
      </c>
      <c r="J3996" s="7">
        <f>($O$9-H3996)/($O$9-$O$2)</f>
        <v>0.53055775704730879</v>
      </c>
      <c r="K3996" t="b">
        <f>G3996&lt;2000</f>
        <v>1</v>
      </c>
    </row>
    <row r="3997" spans="1:11" x14ac:dyDescent="0.25">
      <c r="A3997" s="1">
        <v>1514</v>
      </c>
      <c r="B3997" s="1" t="s">
        <v>42</v>
      </c>
      <c r="C3997">
        <v>1637.274200953</v>
      </c>
      <c r="D3997">
        <v>99.429483708104982</v>
      </c>
      <c r="E3997" t="s">
        <v>3568</v>
      </c>
      <c r="F3997" s="2">
        <v>44372.488912037043</v>
      </c>
      <c r="G3997" s="8">
        <v>193.05566331506839</v>
      </c>
      <c r="H3997" s="7">
        <f>LN(G3997)</f>
        <v>5.2629785582813433</v>
      </c>
      <c r="I3997" s="7">
        <f>+(H3997-$O$10)/_xlfn.STDEV.S($H$2:$H$6885)</f>
        <v>-0.23838944086045899</v>
      </c>
      <c r="J3997" s="7">
        <f>($O$9-H3997)/($O$9-$O$2)</f>
        <v>0.53066397606378068</v>
      </c>
      <c r="K3997" t="b">
        <f>G3997&lt;2000</f>
        <v>1</v>
      </c>
    </row>
    <row r="3998" spans="1:11" x14ac:dyDescent="0.25">
      <c r="A3998" s="1">
        <v>3376</v>
      </c>
      <c r="B3998" s="1" t="s">
        <v>42</v>
      </c>
      <c r="C3998">
        <v>2133.1098534002099</v>
      </c>
      <c r="D3998">
        <v>104.5958292443363</v>
      </c>
      <c r="E3998" t="s">
        <v>3277</v>
      </c>
      <c r="F3998" s="2">
        <v>44362.719270833331</v>
      </c>
      <c r="G3998" s="8">
        <v>193.05380024106881</v>
      </c>
      <c r="H3998" s="7">
        <f>LN(G3998)</f>
        <v>5.2629689077849147</v>
      </c>
      <c r="I3998" s="7">
        <f>+(H3998-$O$10)/_xlfn.STDEV.S($H$2:$H$6885)</f>
        <v>-0.23839643385653486</v>
      </c>
      <c r="J3998" s="7">
        <f>($O$9-H3998)/($O$9-$O$2)</f>
        <v>0.53066503616395821</v>
      </c>
      <c r="K3998" t="b">
        <f>G3998&lt;2000</f>
        <v>1</v>
      </c>
    </row>
    <row r="3999" spans="1:11" x14ac:dyDescent="0.25">
      <c r="A3999" s="1">
        <v>2150</v>
      </c>
      <c r="B3999" s="1" t="s">
        <v>5</v>
      </c>
      <c r="C3999">
        <v>7755.6375591729593</v>
      </c>
      <c r="D3999">
        <v>199.1688474451943</v>
      </c>
      <c r="E3999" t="s">
        <v>617</v>
      </c>
      <c r="F3999" s="2">
        <v>44183.597407407397</v>
      </c>
      <c r="G3999" s="8">
        <v>192.891931372415</v>
      </c>
      <c r="H3999" s="7">
        <f>LN(G3999)</f>
        <v>5.2621300910037672</v>
      </c>
      <c r="I3999" s="7">
        <f>+(H3999-$O$10)/_xlfn.STDEV.S($H$2:$H$6885)</f>
        <v>-0.23900426190997379</v>
      </c>
      <c r="J3999" s="7">
        <f>($O$9-H3999)/($O$9-$O$2)</f>
        <v>0.53075717959151425</v>
      </c>
      <c r="K3999" t="b">
        <f>G3999&lt;2000</f>
        <v>1</v>
      </c>
    </row>
    <row r="4000" spans="1:11" x14ac:dyDescent="0.25">
      <c r="A4000" s="1">
        <v>7760</v>
      </c>
      <c r="B4000" s="1" t="s">
        <v>5</v>
      </c>
      <c r="C4000">
        <v>7106.6294686865731</v>
      </c>
      <c r="D4000">
        <v>193.2925200721298</v>
      </c>
      <c r="E4000" t="s">
        <v>792</v>
      </c>
      <c r="F4000" s="2">
        <v>44194.647523148153</v>
      </c>
      <c r="G4000" s="8">
        <v>192.85535311456781</v>
      </c>
      <c r="H4000" s="7">
        <f>LN(G4000)</f>
        <v>5.2619404421874156</v>
      </c>
      <c r="I4000" s="7">
        <f>+(H4000-$O$10)/_xlfn.STDEV.S($H$2:$H$6885)</f>
        <v>-0.23914168628377119</v>
      </c>
      <c r="J4000" s="7">
        <f>($O$9-H4000)/($O$9-$O$2)</f>
        <v>0.53077801237927347</v>
      </c>
      <c r="K4000" t="b">
        <f>G4000&lt;2000</f>
        <v>1</v>
      </c>
    </row>
    <row r="4001" spans="1:11" x14ac:dyDescent="0.25">
      <c r="A4001" s="1">
        <v>24504</v>
      </c>
      <c r="B4001" s="1" t="s">
        <v>5</v>
      </c>
      <c r="C4001">
        <v>1146.9756123423731</v>
      </c>
      <c r="D4001">
        <v>66.941099180718552</v>
      </c>
      <c r="E4001" t="s">
        <v>5083</v>
      </c>
      <c r="F4001" s="2">
        <v>44433.650590277779</v>
      </c>
      <c r="G4001" s="8">
        <v>192.65627593674139</v>
      </c>
      <c r="H4001" s="7">
        <f>LN(G4001)</f>
        <v>5.2609076474257526</v>
      </c>
      <c r="I4001" s="7">
        <f>+(H4001-$O$10)/_xlfn.STDEV.S($H$2:$H$6885)</f>
        <v>-0.23989007573387827</v>
      </c>
      <c r="J4001" s="7">
        <f>($O$9-H4001)/($O$9-$O$2)</f>
        <v>0.53089146415019706</v>
      </c>
      <c r="K4001" t="b">
        <f>G4001&lt;2000</f>
        <v>1</v>
      </c>
    </row>
    <row r="4002" spans="1:11" x14ac:dyDescent="0.25">
      <c r="A4002" s="1">
        <v>2081</v>
      </c>
      <c r="B4002" s="1" t="s">
        <v>42</v>
      </c>
      <c r="C4002">
        <v>1006.785923186191</v>
      </c>
      <c r="D4002">
        <v>72.862589483562687</v>
      </c>
      <c r="E4002" t="s">
        <v>4795</v>
      </c>
      <c r="F4002" s="2">
        <v>44422.320011574076</v>
      </c>
      <c r="G4002" s="8">
        <v>192.50019656370159</v>
      </c>
      <c r="H4002" s="7">
        <f>LN(G4002)</f>
        <v>5.2600971748374556</v>
      </c>
      <c r="I4002" s="7">
        <f>+(H4002-$O$10)/_xlfn.STDEV.S($H$2:$H$6885)</f>
        <v>-0.24047736486159005</v>
      </c>
      <c r="J4002" s="7">
        <f>($O$9-H4002)/($O$9-$O$2)</f>
        <v>0.53098049398830272</v>
      </c>
      <c r="K4002" t="b">
        <f>G4002&lt;2000</f>
        <v>1</v>
      </c>
    </row>
    <row r="4003" spans="1:11" x14ac:dyDescent="0.25">
      <c r="A4003" s="1">
        <v>24592</v>
      </c>
      <c r="B4003" s="1" t="s">
        <v>5</v>
      </c>
      <c r="C4003">
        <v>1404.793957618406</v>
      </c>
      <c r="D4003">
        <v>88.997931791469895</v>
      </c>
      <c r="E4003" t="s">
        <v>4067</v>
      </c>
      <c r="F4003" s="2">
        <v>44391.628564814811</v>
      </c>
      <c r="G4003" s="8">
        <v>192.3893883059138</v>
      </c>
      <c r="H4003" s="7">
        <f>LN(G4003)</f>
        <v>5.2595213823753824</v>
      </c>
      <c r="I4003" s="7">
        <f>+(H4003-$O$10)/_xlfn.STDEV.S($H$2:$H$6885)</f>
        <v>-0.24089459877878475</v>
      </c>
      <c r="J4003" s="7">
        <f>($O$9-H4003)/($O$9-$O$2)</f>
        <v>0.53104374438124768</v>
      </c>
      <c r="K4003" t="b">
        <f>G4003&lt;2000</f>
        <v>1</v>
      </c>
    </row>
    <row r="4004" spans="1:11" x14ac:dyDescent="0.25">
      <c r="A4004" s="1">
        <v>16403</v>
      </c>
      <c r="B4004" s="1" t="s">
        <v>5</v>
      </c>
      <c r="C4004">
        <v>2931.9699413605999</v>
      </c>
      <c r="D4004">
        <v>122.250961840695</v>
      </c>
      <c r="E4004" t="s">
        <v>2525</v>
      </c>
      <c r="F4004" s="2">
        <v>44328.44635416667</v>
      </c>
      <c r="G4004" s="8">
        <v>192.31081671492061</v>
      </c>
      <c r="H4004" s="7">
        <f>LN(G4004)</f>
        <v>5.2591129001803631</v>
      </c>
      <c r="I4004" s="7">
        <f>+(H4004-$O$10)/_xlfn.STDEV.S($H$2:$H$6885)</f>
        <v>-0.24119059540527488</v>
      </c>
      <c r="J4004" s="7">
        <f>($O$9-H4004)/($O$9-$O$2)</f>
        <v>0.53108861586020539</v>
      </c>
      <c r="K4004" t="b">
        <f>G4004&lt;2000</f>
        <v>1</v>
      </c>
    </row>
    <row r="4005" spans="1:11" x14ac:dyDescent="0.25">
      <c r="A4005" s="1">
        <v>3793</v>
      </c>
      <c r="B4005" s="1" t="s">
        <v>5</v>
      </c>
      <c r="C4005">
        <v>4125.84567706497</v>
      </c>
      <c r="D4005">
        <v>195.79798651958069</v>
      </c>
      <c r="E4005" t="s">
        <v>730</v>
      </c>
      <c r="F4005" s="2">
        <v>44188.671712962961</v>
      </c>
      <c r="G4005" s="8">
        <v>192.2153055514153</v>
      </c>
      <c r="H4005" s="7">
        <f>LN(G4005)</f>
        <v>5.2586161268277145</v>
      </c>
      <c r="I4005" s="7">
        <f>+(H4005-$O$10)/_xlfn.STDEV.S($H$2:$H$6885)</f>
        <v>-0.24155057005853312</v>
      </c>
      <c r="J4005" s="7">
        <f>($O$9-H4005)/($O$9-$O$2)</f>
        <v>0.53114318606011124</v>
      </c>
      <c r="K4005" t="b">
        <f>G4005&lt;2000</f>
        <v>1</v>
      </c>
    </row>
    <row r="4006" spans="1:11" x14ac:dyDescent="0.25">
      <c r="A4006" s="1">
        <v>19076</v>
      </c>
      <c r="B4006" s="1" t="s">
        <v>5</v>
      </c>
      <c r="C4006">
        <v>2773.4946873872482</v>
      </c>
      <c r="D4006">
        <v>131.64327508142009</v>
      </c>
      <c r="E4006" t="s">
        <v>2244</v>
      </c>
      <c r="F4006" s="2">
        <v>44310.435416666667</v>
      </c>
      <c r="G4006" s="8">
        <v>192.16882410235189</v>
      </c>
      <c r="H4006" s="7">
        <f>LN(G4006)</f>
        <v>5.2583742778766052</v>
      </c>
      <c r="I4006" s="7">
        <f>+(H4006-$O$10)/_xlfn.STDEV.S($H$2:$H$6885)</f>
        <v>-0.24172581998257248</v>
      </c>
      <c r="J4006" s="7">
        <f>($O$9-H4006)/($O$9-$O$2)</f>
        <v>0.53116975299559333</v>
      </c>
      <c r="K4006" t="b">
        <f>G4006&lt;2000</f>
        <v>1</v>
      </c>
    </row>
    <row r="4007" spans="1:11" x14ac:dyDescent="0.25">
      <c r="A4007" s="1">
        <v>3555</v>
      </c>
      <c r="B4007" s="1" t="s">
        <v>5</v>
      </c>
      <c r="C4007">
        <v>4907.0631423965488</v>
      </c>
      <c r="D4007">
        <v>202.01429702458799</v>
      </c>
      <c r="E4007" t="s">
        <v>426</v>
      </c>
      <c r="F4007" s="2">
        <v>44176.722858796304</v>
      </c>
      <c r="G4007" s="8">
        <v>192.14286473632501</v>
      </c>
      <c r="H4007" s="7">
        <f>LN(G4007)</f>
        <v>5.2582391825005326</v>
      </c>
      <c r="I4007" s="7">
        <f>+(H4007-$O$10)/_xlfn.STDEV.S($H$2:$H$6885)</f>
        <v>-0.24182371354087071</v>
      </c>
      <c r="J4007" s="7">
        <f>($O$9-H4007)/($O$9-$O$2)</f>
        <v>0.53118459312668997</v>
      </c>
      <c r="K4007" t="b">
        <f>G4007&lt;2000</f>
        <v>1</v>
      </c>
    </row>
    <row r="4008" spans="1:11" x14ac:dyDescent="0.25">
      <c r="A4008" s="1">
        <v>3548</v>
      </c>
      <c r="B4008" s="1" t="s">
        <v>5</v>
      </c>
      <c r="C4008">
        <v>1617.861573357053</v>
      </c>
      <c r="D4008">
        <v>106.8714352911427</v>
      </c>
      <c r="E4008" t="s">
        <v>3157</v>
      </c>
      <c r="F4008" s="2">
        <v>44357.449988425928</v>
      </c>
      <c r="G4008" s="8">
        <v>192.1344117124068</v>
      </c>
      <c r="H4008" s="7">
        <f>LN(G4008)</f>
        <v>5.2581951881015003</v>
      </c>
      <c r="I4008" s="7">
        <f>+(H4008-$O$10)/_xlfn.STDEV.S($H$2:$H$6885)</f>
        <v>-0.24185559300552495</v>
      </c>
      <c r="J4008" s="7">
        <f>($O$9-H4008)/($O$9-$O$2)</f>
        <v>0.53118942588017226</v>
      </c>
      <c r="K4008" t="b">
        <f>G4008&lt;2000</f>
        <v>1</v>
      </c>
    </row>
    <row r="4009" spans="1:11" x14ac:dyDescent="0.25">
      <c r="A4009" s="1">
        <v>6527</v>
      </c>
      <c r="B4009" s="1" t="s">
        <v>5</v>
      </c>
      <c r="C4009">
        <v>4316.1663702480973</v>
      </c>
      <c r="D4009">
        <v>171.85160304868211</v>
      </c>
      <c r="E4009" t="s">
        <v>1249</v>
      </c>
      <c r="F4009" s="2">
        <v>44233.458043981482</v>
      </c>
      <c r="G4009" s="8">
        <v>191.8122325283656</v>
      </c>
      <c r="H4009" s="7">
        <f>LN(G4009)</f>
        <v>5.2565169379357926</v>
      </c>
      <c r="I4009" s="7">
        <f>+(H4009-$O$10)/_xlfn.STDEV.S($H$2:$H$6885)</f>
        <v>-0.2430716959189767</v>
      </c>
      <c r="J4009" s="7">
        <f>($O$9-H4009)/($O$9-$O$2)</f>
        <v>0.53137378046873118</v>
      </c>
      <c r="K4009" t="b">
        <f>G4009&lt;2000</f>
        <v>1</v>
      </c>
    </row>
    <row r="4010" spans="1:11" x14ac:dyDescent="0.25">
      <c r="A4010" s="1">
        <v>594</v>
      </c>
      <c r="B4010" s="1" t="s">
        <v>42</v>
      </c>
      <c r="C4010">
        <v>3442.26072349069</v>
      </c>
      <c r="D4010">
        <v>192.29211057397771</v>
      </c>
      <c r="E4010" t="s">
        <v>783</v>
      </c>
      <c r="F4010" s="2">
        <v>44194.394791666673</v>
      </c>
      <c r="G4010" s="8">
        <v>191.72475337571311</v>
      </c>
      <c r="H4010" s="7">
        <f>LN(G4010)</f>
        <v>5.2560607673061819</v>
      </c>
      <c r="I4010" s="7">
        <f>+(H4010-$O$10)/_xlfn.STDEV.S($H$2:$H$6885)</f>
        <v>-0.24340224880259087</v>
      </c>
      <c r="J4010" s="7">
        <f>($O$9-H4010)/($O$9-$O$2)</f>
        <v>0.53142389048835337</v>
      </c>
      <c r="K4010" t="b">
        <f>G4010&lt;2000</f>
        <v>1</v>
      </c>
    </row>
    <row r="4011" spans="1:11" x14ac:dyDescent="0.25">
      <c r="A4011" s="1">
        <v>293</v>
      </c>
      <c r="B4011" s="1" t="s">
        <v>5</v>
      </c>
      <c r="C4011">
        <v>4710.8846109450906</v>
      </c>
      <c r="D4011">
        <v>202.14129234376469</v>
      </c>
      <c r="E4011" t="s">
        <v>346</v>
      </c>
      <c r="F4011" s="2">
        <v>44175.531550925924</v>
      </c>
      <c r="G4011" s="8">
        <v>191.66864427940979</v>
      </c>
      <c r="H4011" s="7">
        <f>LN(G4011)</f>
        <v>5.2557680700555398</v>
      </c>
      <c r="I4011" s="7">
        <f>+(H4011-$O$10)/_xlfn.STDEV.S($H$2:$H$6885)</f>
        <v>-0.24361434470255763</v>
      </c>
      <c r="J4011" s="7">
        <f>($O$9-H4011)/($O$9-$O$2)</f>
        <v>0.53145604307341909</v>
      </c>
      <c r="K4011" t="b">
        <f>G4011&lt;2000</f>
        <v>1</v>
      </c>
    </row>
    <row r="4012" spans="1:11" x14ac:dyDescent="0.25">
      <c r="A4012" s="1">
        <v>10286</v>
      </c>
      <c r="B4012" s="1" t="s">
        <v>5</v>
      </c>
      <c r="C4012">
        <v>1386.8111081511281</v>
      </c>
      <c r="D4012">
        <v>91.857358661464005</v>
      </c>
      <c r="E4012" t="s">
        <v>3875</v>
      </c>
      <c r="F4012" s="2">
        <v>44385.345185185193</v>
      </c>
      <c r="G4012" s="8">
        <v>191.44628884489089</v>
      </c>
      <c r="H4012" s="7">
        <f>LN(G4012)</f>
        <v>5.2546072932741579</v>
      </c>
      <c r="I4012" s="7">
        <f>+(H4012-$O$10)/_xlfn.STDEV.S($H$2:$H$6885)</f>
        <v>-0.24445547319135502</v>
      </c>
      <c r="J4012" s="7">
        <f>($O$9-H4012)/($O$9-$O$2)</f>
        <v>0.53158355357829679</v>
      </c>
      <c r="K4012" t="b">
        <f>G4012&lt;2000</f>
        <v>1</v>
      </c>
    </row>
    <row r="4013" spans="1:11" x14ac:dyDescent="0.25">
      <c r="A4013" s="1">
        <v>12086</v>
      </c>
      <c r="B4013" s="1" t="s">
        <v>5</v>
      </c>
      <c r="C4013">
        <v>2991.2930830312789</v>
      </c>
      <c r="D4013">
        <v>176.20534219017881</v>
      </c>
      <c r="E4013" t="s">
        <v>1143</v>
      </c>
      <c r="F4013" s="2">
        <v>44224.447395833333</v>
      </c>
      <c r="G4013" s="8">
        <v>191.39786839665291</v>
      </c>
      <c r="H4013" s="7">
        <f>LN(G4013)</f>
        <v>5.2543543420532481</v>
      </c>
      <c r="I4013" s="7">
        <f>+(H4013-$O$10)/_xlfn.STDEV.S($H$2:$H$6885)</f>
        <v>-0.24463876810351715</v>
      </c>
      <c r="J4013" s="7">
        <f>($O$9-H4013)/($O$9-$O$2)</f>
        <v>0.53161134009023003</v>
      </c>
      <c r="K4013" t="b">
        <f>G4013&lt;2000</f>
        <v>1</v>
      </c>
    </row>
    <row r="4014" spans="1:11" x14ac:dyDescent="0.25">
      <c r="A4014" s="1">
        <v>21044</v>
      </c>
      <c r="B4014" s="1" t="s">
        <v>5</v>
      </c>
      <c r="C4014">
        <v>1036.354764904047</v>
      </c>
      <c r="D4014">
        <v>74.294881903325191</v>
      </c>
      <c r="E4014" t="s">
        <v>4695</v>
      </c>
      <c r="F4014" s="2">
        <v>44418.667407407411</v>
      </c>
      <c r="G4014" s="8">
        <v>191.22847062165789</v>
      </c>
      <c r="H4014" s="7">
        <f>LN(G4014)</f>
        <v>5.2534688944570522</v>
      </c>
      <c r="I4014" s="7">
        <f>+(H4014-$O$10)/_xlfn.STDEV.S($H$2:$H$6885)</f>
        <v>-0.24528038603595964</v>
      </c>
      <c r="J4014" s="7">
        <f>($O$9-H4014)/($O$9-$O$2)</f>
        <v>0.53170860587969493</v>
      </c>
      <c r="K4014" t="b">
        <f>G4014&lt;2000</f>
        <v>1</v>
      </c>
    </row>
    <row r="4015" spans="1:11" x14ac:dyDescent="0.25">
      <c r="A4015" s="1">
        <v>19005</v>
      </c>
      <c r="B4015" s="1" t="s">
        <v>5</v>
      </c>
      <c r="C4015">
        <v>1208.3943963463969</v>
      </c>
      <c r="D4015">
        <v>101.5903887727636</v>
      </c>
      <c r="E4015" t="s">
        <v>3392</v>
      </c>
      <c r="F4015" s="2">
        <v>44366.460775462961</v>
      </c>
      <c r="G4015" s="8">
        <v>191.12263120623899</v>
      </c>
      <c r="H4015" s="7">
        <f>LN(G4015)</f>
        <v>5.2529152702220685</v>
      </c>
      <c r="I4015" s="7">
        <f>+(H4015-$O$10)/_xlfn.STDEV.S($H$2:$H$6885)</f>
        <v>-0.24568155628988142</v>
      </c>
      <c r="J4015" s="7">
        <f>($O$9-H4015)/($O$9-$O$2)</f>
        <v>0.53176942110864123</v>
      </c>
      <c r="K4015" t="b">
        <f>G4015&lt;2000</f>
        <v>1</v>
      </c>
    </row>
    <row r="4016" spans="1:11" x14ac:dyDescent="0.25">
      <c r="A4016" s="1">
        <v>20237</v>
      </c>
      <c r="B4016" s="1" t="s">
        <v>5</v>
      </c>
      <c r="C4016">
        <v>2099.9080170299271</v>
      </c>
      <c r="D4016">
        <v>120.3808380905942</v>
      </c>
      <c r="E4016" t="s">
        <v>2580</v>
      </c>
      <c r="F4016" s="2">
        <v>44330.470694444448</v>
      </c>
      <c r="G4016" s="8">
        <v>191.03565470990739</v>
      </c>
      <c r="H4016" s="7">
        <f>LN(G4016)</f>
        <v>5.2524600844990914</v>
      </c>
      <c r="I4016" s="7">
        <f>+(H4016-$O$10)/_xlfn.STDEV.S($H$2:$H$6885)</f>
        <v>-0.24601139548500559</v>
      </c>
      <c r="J4016" s="7">
        <f>($O$9-H4016)/($O$9-$O$2)</f>
        <v>0.53181942293696938</v>
      </c>
      <c r="K4016" t="b">
        <f>G4016&lt;2000</f>
        <v>1</v>
      </c>
    </row>
    <row r="4017" spans="1:11" x14ac:dyDescent="0.25">
      <c r="A4017" s="1">
        <v>19345</v>
      </c>
      <c r="B4017" s="1" t="s">
        <v>5</v>
      </c>
      <c r="C4017">
        <v>1569.6571114640001</v>
      </c>
      <c r="D4017">
        <v>96.678226637864</v>
      </c>
      <c r="E4017" t="s">
        <v>3641</v>
      </c>
      <c r="F4017" s="2">
        <v>44375.61377314815</v>
      </c>
      <c r="G4017" s="8">
        <v>190.88680995389311</v>
      </c>
      <c r="H4017" s="7">
        <f>LN(G4017)</f>
        <v>5.2516806343367071</v>
      </c>
      <c r="I4017" s="7">
        <f>+(H4017-$O$10)/_xlfn.STDEV.S($H$2:$H$6885)</f>
        <v>-0.24657620497094196</v>
      </c>
      <c r="J4017" s="7">
        <f>($O$9-H4017)/($O$9-$O$2)</f>
        <v>0.53190504498362534</v>
      </c>
      <c r="K4017" t="b">
        <f>G4017&lt;2000</f>
        <v>1</v>
      </c>
    </row>
    <row r="4018" spans="1:11" x14ac:dyDescent="0.25">
      <c r="A4018" s="1">
        <v>3937</v>
      </c>
      <c r="B4018" s="1" t="s">
        <v>5</v>
      </c>
      <c r="C4018">
        <v>2484.7438598765498</v>
      </c>
      <c r="D4018">
        <v>139.07811698272329</v>
      </c>
      <c r="E4018" t="s">
        <v>1967</v>
      </c>
      <c r="F4018" s="2">
        <v>44294.452256944453</v>
      </c>
      <c r="G4018" s="8">
        <v>190.82402242994539</v>
      </c>
      <c r="H4018" s="7">
        <f>LN(G4018)</f>
        <v>5.2513516548098655</v>
      </c>
      <c r="I4018" s="7">
        <f>+(H4018-$O$10)/_xlfn.STDEV.S($H$2:$H$6885)</f>
        <v>-0.24681459193447863</v>
      </c>
      <c r="J4018" s="7">
        <f>($O$9-H4018)/($O$9-$O$2)</f>
        <v>0.5319411831509584</v>
      </c>
      <c r="K4018" t="b">
        <f>G4018&lt;2000</f>
        <v>1</v>
      </c>
    </row>
    <row r="4019" spans="1:11" x14ac:dyDescent="0.25">
      <c r="A4019" s="1">
        <v>19340</v>
      </c>
      <c r="B4019" s="1" t="s">
        <v>5</v>
      </c>
      <c r="C4019">
        <v>2397.3136415426211</v>
      </c>
      <c r="D4019">
        <v>128.39657731359301</v>
      </c>
      <c r="E4019" t="s">
        <v>2326</v>
      </c>
      <c r="F4019" s="2">
        <v>44314.688032407408</v>
      </c>
      <c r="G4019" s="8">
        <v>190.67230596084261</v>
      </c>
      <c r="H4019" s="7">
        <f>LN(G4019)</f>
        <v>5.2505562789920113</v>
      </c>
      <c r="I4019" s="7">
        <f>+(H4019-$O$10)/_xlfn.STDEV.S($H$2:$H$6885)</f>
        <v>-0.24739094155692823</v>
      </c>
      <c r="J4019" s="7">
        <f>($O$9-H4019)/($O$9-$O$2)</f>
        <v>0.53202855461955501</v>
      </c>
      <c r="K4019" t="b">
        <f>G4019&lt;2000</f>
        <v>1</v>
      </c>
    </row>
    <row r="4020" spans="1:11" x14ac:dyDescent="0.25">
      <c r="A4020" s="1">
        <v>1408</v>
      </c>
      <c r="B4020" s="1" t="s">
        <v>42</v>
      </c>
      <c r="C4020">
        <v>1896.36911920481</v>
      </c>
      <c r="D4020">
        <v>114.8514193428465</v>
      </c>
      <c r="E4020" t="s">
        <v>2757</v>
      </c>
      <c r="F4020" s="2">
        <v>44340.545474537037</v>
      </c>
      <c r="G4020" s="8">
        <v>190.61008349845599</v>
      </c>
      <c r="H4020" s="7">
        <f>LN(G4020)</f>
        <v>5.2502298938000429</v>
      </c>
      <c r="I4020" s="7">
        <f>+(H4020-$O$10)/_xlfn.STDEV.S($H$2:$H$6885)</f>
        <v>-0.24762744859918603</v>
      </c>
      <c r="J4020" s="7">
        <f>($O$9-H4020)/($O$9-$O$2)</f>
        <v>0.53206440780104514</v>
      </c>
      <c r="K4020" t="b">
        <f>G4020&lt;2000</f>
        <v>1</v>
      </c>
    </row>
    <row r="4021" spans="1:11" x14ac:dyDescent="0.25">
      <c r="A4021" s="1">
        <v>24044</v>
      </c>
      <c r="B4021" s="1" t="s">
        <v>5</v>
      </c>
      <c r="C4021">
        <v>1766.6406014069589</v>
      </c>
      <c r="D4021">
        <v>91.19498338487287</v>
      </c>
      <c r="E4021" t="s">
        <v>3902</v>
      </c>
      <c r="F4021" s="2">
        <v>44385.581296296303</v>
      </c>
      <c r="G4021" s="8">
        <v>190.32238055663049</v>
      </c>
      <c r="H4021" s="7">
        <f>LN(G4021)</f>
        <v>5.2487193740954927</v>
      </c>
      <c r="I4021" s="7">
        <f>+(H4021-$O$10)/_xlfn.STDEV.S($H$2:$H$6885)</f>
        <v>-0.2487220097385589</v>
      </c>
      <c r="J4021" s="7">
        <f>($O$9-H4021)/($O$9-$O$2)</f>
        <v>0.53223033731759328</v>
      </c>
      <c r="K4021" t="b">
        <f>G4021&lt;2000</f>
        <v>1</v>
      </c>
    </row>
    <row r="4022" spans="1:11" x14ac:dyDescent="0.25">
      <c r="A4022" s="1">
        <v>20337</v>
      </c>
      <c r="B4022" s="1" t="s">
        <v>5</v>
      </c>
      <c r="C4022">
        <v>5232.1176096433592</v>
      </c>
      <c r="D4022">
        <v>132.90151734196959</v>
      </c>
      <c r="E4022" t="s">
        <v>2128</v>
      </c>
      <c r="F4022" s="2">
        <v>44305.525266203702</v>
      </c>
      <c r="G4022" s="8">
        <v>190.2691571477126</v>
      </c>
      <c r="H4022" s="7">
        <f>LN(G4022)</f>
        <v>5.2484396862727634</v>
      </c>
      <c r="I4022" s="7">
        <f>+(H4022-$O$10)/_xlfn.STDEV.S($H$2:$H$6885)</f>
        <v>-0.24892467867494758</v>
      </c>
      <c r="J4022" s="7">
        <f>($O$9-H4022)/($O$9-$O$2)</f>
        <v>0.53226106082624403</v>
      </c>
      <c r="K4022" t="b">
        <f>G4022&lt;2000</f>
        <v>1</v>
      </c>
    </row>
    <row r="4023" spans="1:11" x14ac:dyDescent="0.25">
      <c r="A4023" s="1">
        <v>5584</v>
      </c>
      <c r="B4023" s="1" t="s">
        <v>1741</v>
      </c>
      <c r="C4023">
        <v>2527.6885000000011</v>
      </c>
      <c r="D4023">
        <v>72.315014999999988</v>
      </c>
      <c r="E4023" t="s">
        <v>4775</v>
      </c>
      <c r="F4023" s="2">
        <v>44421.463553240741</v>
      </c>
      <c r="G4023" s="8">
        <v>189.87643191796059</v>
      </c>
      <c r="H4023" s="7">
        <f>LN(G4023)</f>
        <v>5.2463735022592486</v>
      </c>
      <c r="I4023" s="7">
        <f>+(H4023-$O$10)/_xlfn.STDEV.S($H$2:$H$6885)</f>
        <v>-0.25042188835792895</v>
      </c>
      <c r="J4023" s="7">
        <f>($O$9-H4023)/($O$9-$O$2)</f>
        <v>0.53248802967241593</v>
      </c>
      <c r="K4023" t="b">
        <f>G4023&lt;2000</f>
        <v>1</v>
      </c>
    </row>
    <row r="4024" spans="1:11" x14ac:dyDescent="0.25">
      <c r="A4024" s="1">
        <v>18851</v>
      </c>
      <c r="B4024" s="1" t="s">
        <v>5</v>
      </c>
      <c r="C4024">
        <v>1084.6795551064081</v>
      </c>
      <c r="D4024">
        <v>73.219700232748821</v>
      </c>
      <c r="E4024" t="s">
        <v>4724</v>
      </c>
      <c r="F4024" s="2">
        <v>44419.640405092592</v>
      </c>
      <c r="G4024" s="8">
        <v>189.76308786882481</v>
      </c>
      <c r="H4024" s="7">
        <f>LN(G4024)</f>
        <v>5.2457763881728798</v>
      </c>
      <c r="I4024" s="7">
        <f>+(H4024-$O$10)/_xlfn.STDEV.S($H$2:$H$6885)</f>
        <v>-0.25085457246839937</v>
      </c>
      <c r="J4024" s="7">
        <f>($O$9-H4024)/($O$9-$O$2)</f>
        <v>0.53255362223064395</v>
      </c>
      <c r="K4024" t="b">
        <f>G4024&lt;2000</f>
        <v>1</v>
      </c>
    </row>
    <row r="4025" spans="1:11" x14ac:dyDescent="0.25">
      <c r="A4025" s="1">
        <v>9933</v>
      </c>
      <c r="B4025" s="1" t="s">
        <v>5</v>
      </c>
      <c r="C4025">
        <v>9876.4076420175552</v>
      </c>
      <c r="D4025">
        <v>163.49039501399201</v>
      </c>
      <c r="E4025" t="s">
        <v>1410</v>
      </c>
      <c r="F4025" s="2">
        <v>44245.884386574071</v>
      </c>
      <c r="G4025" s="8">
        <v>189.68783152853419</v>
      </c>
      <c r="H4025" s="7">
        <f>LN(G4025)</f>
        <v>5.2453797290139201</v>
      </c>
      <c r="I4025" s="7">
        <f>+(H4025-$O$10)/_xlfn.STDEV.S($H$2:$H$6885)</f>
        <v>-0.25114200182113522</v>
      </c>
      <c r="J4025" s="7">
        <f>($O$9-H4025)/($O$9-$O$2)</f>
        <v>0.53259719495748903</v>
      </c>
      <c r="K4025" t="b">
        <f>G4025&lt;2000</f>
        <v>1</v>
      </c>
    </row>
    <row r="4026" spans="1:11" x14ac:dyDescent="0.25">
      <c r="A4026" s="1">
        <v>2209</v>
      </c>
      <c r="B4026" s="1" t="s">
        <v>1741</v>
      </c>
      <c r="C4026">
        <v>2936.6023840357479</v>
      </c>
      <c r="D4026">
        <v>106.92379382107239</v>
      </c>
      <c r="E4026" t="s">
        <v>3092</v>
      </c>
      <c r="F4026" s="2">
        <v>44354.654004629629</v>
      </c>
      <c r="G4026" s="8">
        <v>189.61720465241959</v>
      </c>
      <c r="H4026" s="7">
        <f>LN(G4026)</f>
        <v>5.2450073275417859</v>
      </c>
      <c r="I4026" s="7">
        <f>+(H4026-$O$10)/_xlfn.STDEV.S($H$2:$H$6885)</f>
        <v>-0.25141185343473255</v>
      </c>
      <c r="J4026" s="7">
        <f>($O$9-H4026)/($O$9-$O$2)</f>
        <v>0.53263810299466785</v>
      </c>
      <c r="K4026" t="b">
        <f>G4026&lt;2000</f>
        <v>1</v>
      </c>
    </row>
    <row r="4027" spans="1:11" x14ac:dyDescent="0.25">
      <c r="A4027" s="1">
        <v>27193</v>
      </c>
      <c r="B4027" s="1" t="s">
        <v>5</v>
      </c>
      <c r="C4027">
        <v>1400.61442572277</v>
      </c>
      <c r="D4027">
        <v>82.505347312593514</v>
      </c>
      <c r="E4027" t="s">
        <v>4325</v>
      </c>
      <c r="F4027" s="2">
        <v>44401.523252314822</v>
      </c>
      <c r="G4027" s="8">
        <v>189.45666981780161</v>
      </c>
      <c r="H4027" s="7">
        <f>LN(G4027)</f>
        <v>5.2441603430618375</v>
      </c>
      <c r="I4027" s="7">
        <f>+(H4027-$O$10)/_xlfn.STDEV.S($H$2:$H$6885)</f>
        <v>-0.25202560001123248</v>
      </c>
      <c r="J4027" s="7">
        <f>($O$9-H4027)/($O$9-$O$2)</f>
        <v>0.53273114363813523</v>
      </c>
      <c r="K4027" t="b">
        <f>G4027&lt;2000</f>
        <v>1</v>
      </c>
    </row>
    <row r="4028" spans="1:11" x14ac:dyDescent="0.25">
      <c r="A4028" s="1">
        <v>33378</v>
      </c>
      <c r="B4028" s="1" t="s">
        <v>5</v>
      </c>
      <c r="C4028">
        <v>251.2661749746764</v>
      </c>
      <c r="D4028">
        <v>27.918053213067498</v>
      </c>
      <c r="E4028" t="s">
        <v>6558</v>
      </c>
      <c r="F4028" s="2">
        <v>44506.660868055558</v>
      </c>
      <c r="G4028" s="8">
        <v>189.35744195475181</v>
      </c>
      <c r="H4028" s="7">
        <f>LN(G4028)</f>
        <v>5.2436364562147775</v>
      </c>
      <c r="I4028" s="7">
        <f>+(H4028-$O$10)/_xlfn.STDEV.S($H$2:$H$6885)</f>
        <v>-0.25240522179471081</v>
      </c>
      <c r="J4028" s="7">
        <f>($O$9-H4028)/($O$9-$O$2)</f>
        <v>0.53278869223614211</v>
      </c>
      <c r="K4028" t="b">
        <f>G4028&lt;2000</f>
        <v>1</v>
      </c>
    </row>
    <row r="4029" spans="1:11" x14ac:dyDescent="0.25">
      <c r="A4029" s="1">
        <v>637</v>
      </c>
      <c r="B4029" s="1" t="s">
        <v>5</v>
      </c>
      <c r="C4029">
        <v>3230.9783068090028</v>
      </c>
      <c r="D4029">
        <v>173.70987795437381</v>
      </c>
      <c r="E4029" t="s">
        <v>1164</v>
      </c>
      <c r="F4029" s="2">
        <v>44225.598402777781</v>
      </c>
      <c r="G4029" s="8">
        <v>189.33578235012601</v>
      </c>
      <c r="H4029" s="7">
        <f>LN(G4029)</f>
        <v>5.2435220649172347</v>
      </c>
      <c r="I4029" s="7">
        <f>+(H4029-$O$10)/_xlfn.STDEV.S($H$2:$H$6885)</f>
        <v>-0.25248811264916016</v>
      </c>
      <c r="J4029" s="7">
        <f>($O$9-H4029)/($O$9-$O$2)</f>
        <v>0.53280125803891931</v>
      </c>
      <c r="K4029" t="b">
        <f>G4029&lt;2000</f>
        <v>1</v>
      </c>
    </row>
    <row r="4030" spans="1:11" x14ac:dyDescent="0.25">
      <c r="A4030" s="1">
        <v>1581</v>
      </c>
      <c r="B4030" s="1" t="s">
        <v>42</v>
      </c>
      <c r="C4030">
        <v>1549.474361781366</v>
      </c>
      <c r="D4030">
        <v>112.88476786730961</v>
      </c>
      <c r="E4030" t="s">
        <v>2820</v>
      </c>
      <c r="F4030" s="2">
        <v>44342.547268518523</v>
      </c>
      <c r="G4030" s="8">
        <v>189.06706826502511</v>
      </c>
      <c r="H4030" s="7">
        <f>LN(G4030)</f>
        <v>5.2421018106573465</v>
      </c>
      <c r="I4030" s="7">
        <f>+(H4030-$O$10)/_xlfn.STDEV.S($H$2:$H$6885)</f>
        <v>-0.2535172651429804</v>
      </c>
      <c r="J4030" s="7">
        <f>($O$9-H4030)/($O$9-$O$2)</f>
        <v>0.53295727196049125</v>
      </c>
      <c r="K4030" t="b">
        <f>G4030&lt;2000</f>
        <v>1</v>
      </c>
    </row>
    <row r="4031" spans="1:11" x14ac:dyDescent="0.25">
      <c r="A4031" s="1">
        <v>2947</v>
      </c>
      <c r="B4031" s="1" t="s">
        <v>42</v>
      </c>
      <c r="C4031">
        <v>1449.1610062489999</v>
      </c>
      <c r="D4031">
        <v>102.49602536966501</v>
      </c>
      <c r="E4031" t="s">
        <v>3269</v>
      </c>
      <c r="F4031" s="2">
        <v>44362.598935185182</v>
      </c>
      <c r="G4031" s="8">
        <v>189.0631203776594</v>
      </c>
      <c r="H4031" s="7">
        <f>LN(G4031)</f>
        <v>5.242080929556157</v>
      </c>
      <c r="I4031" s="7">
        <f>+(H4031-$O$10)/_xlfn.STDEV.S($H$2:$H$6885)</f>
        <v>-0.2535323961219676</v>
      </c>
      <c r="J4031" s="7">
        <f>($O$9-H4031)/($O$9-$O$2)</f>
        <v>0.53295956573462411</v>
      </c>
      <c r="K4031" t="b">
        <f>G4031&lt;2000</f>
        <v>1</v>
      </c>
    </row>
    <row r="4032" spans="1:11" x14ac:dyDescent="0.25">
      <c r="A4032" s="1">
        <v>2859</v>
      </c>
      <c r="B4032" s="1" t="s">
        <v>42</v>
      </c>
      <c r="C4032">
        <v>2703.1934369279988</v>
      </c>
      <c r="D4032">
        <v>102.49183217458</v>
      </c>
      <c r="E4032" t="s">
        <v>3257</v>
      </c>
      <c r="F4032" s="2">
        <v>44362.50509259259</v>
      </c>
      <c r="G4032" s="8">
        <v>188.9657687215774</v>
      </c>
      <c r="H4032" s="7">
        <f>LN(G4032)</f>
        <v>5.2415658807805672</v>
      </c>
      <c r="I4032" s="7">
        <f>+(H4032-$O$10)/_xlfn.STDEV.S($H$2:$H$6885)</f>
        <v>-0.25390561361323499</v>
      </c>
      <c r="J4032" s="7">
        <f>($O$9-H4032)/($O$9-$O$2)</f>
        <v>0.53301614347675796</v>
      </c>
      <c r="K4032" t="b">
        <f>G4032&lt;2000</f>
        <v>1</v>
      </c>
    </row>
    <row r="4033" spans="1:11" x14ac:dyDescent="0.25">
      <c r="A4033" s="1">
        <v>535</v>
      </c>
      <c r="B4033" s="1" t="s">
        <v>5</v>
      </c>
      <c r="C4033">
        <v>2781.3745158010802</v>
      </c>
      <c r="D4033">
        <v>155.16481403956081</v>
      </c>
      <c r="E4033" t="s">
        <v>1561</v>
      </c>
      <c r="F4033" s="2">
        <v>44260.516111111108</v>
      </c>
      <c r="G4033" s="8">
        <v>188.80978773659811</v>
      </c>
      <c r="H4033" s="7">
        <f>LN(G4033)</f>
        <v>5.2407400941928612</v>
      </c>
      <c r="I4033" s="7">
        <f>+(H4033-$O$10)/_xlfn.STDEV.S($H$2:$H$6885)</f>
        <v>-0.25450399965586357</v>
      </c>
      <c r="J4033" s="7">
        <f>($O$9-H4033)/($O$9-$O$2)</f>
        <v>0.53310685554682047</v>
      </c>
      <c r="K4033" t="b">
        <f>G4033&lt;2000</f>
        <v>1</v>
      </c>
    </row>
    <row r="4034" spans="1:11" x14ac:dyDescent="0.25">
      <c r="A4034" s="1">
        <v>34637</v>
      </c>
      <c r="B4034" s="1" t="s">
        <v>5</v>
      </c>
      <c r="C4034">
        <v>926.73963323663543</v>
      </c>
      <c r="D4034">
        <v>34.101350877972983</v>
      </c>
      <c r="E4034" t="s">
        <v>6339</v>
      </c>
      <c r="F4034" s="2">
        <v>44494.470254629632</v>
      </c>
      <c r="G4034" s="8">
        <v>188.57750121893409</v>
      </c>
      <c r="H4034" s="7">
        <f>LN(G4034)</f>
        <v>5.2395090694403255</v>
      </c>
      <c r="I4034" s="7">
        <f>+(H4034-$O$10)/_xlfn.STDEV.S($H$2:$H$6885)</f>
        <v>-0.25539603161789148</v>
      </c>
      <c r="J4034" s="7">
        <f>($O$9-H4034)/($O$9-$O$2)</f>
        <v>0.53324208274142881</v>
      </c>
      <c r="K4034" t="b">
        <f>G4034&lt;2000</f>
        <v>1</v>
      </c>
    </row>
    <row r="4035" spans="1:11" x14ac:dyDescent="0.25">
      <c r="A4035" s="1">
        <v>17061</v>
      </c>
      <c r="B4035" s="1" t="s">
        <v>5</v>
      </c>
      <c r="C4035">
        <v>475.60907186391159</v>
      </c>
      <c r="D4035">
        <v>50.549821629236789</v>
      </c>
      <c r="E4035" t="s">
        <v>5769</v>
      </c>
      <c r="F4035" s="2">
        <v>44462.542673611111</v>
      </c>
      <c r="G4035" s="8">
        <v>188.4025678995533</v>
      </c>
      <c r="H4035" s="7">
        <f>LN(G4035)</f>
        <v>5.2385809920894664</v>
      </c>
      <c r="I4035" s="7">
        <f>+(H4035-$O$10)/_xlfn.STDEV.S($H$2:$H$6885)</f>
        <v>-0.25606854015884095</v>
      </c>
      <c r="J4035" s="7">
        <f>($O$9-H4035)/($O$9-$O$2)</f>
        <v>0.53334403137916153</v>
      </c>
      <c r="K4035" t="b">
        <f>G4035&lt;2000</f>
        <v>1</v>
      </c>
    </row>
    <row r="4036" spans="1:11" x14ac:dyDescent="0.25">
      <c r="A4036" s="1">
        <v>6349</v>
      </c>
      <c r="B4036" s="1" t="s">
        <v>5</v>
      </c>
      <c r="C4036">
        <v>3287.023648545241</v>
      </c>
      <c r="D4036">
        <v>207.3899044236303</v>
      </c>
      <c r="E4036" t="s">
        <v>63</v>
      </c>
      <c r="F4036" s="2">
        <v>44158.642581018517</v>
      </c>
      <c r="G4036" s="8">
        <v>188.38035099592611</v>
      </c>
      <c r="H4036" s="7">
        <f>LN(G4036)</f>
        <v>5.2384630626264324</v>
      </c>
      <c r="I4036" s="7">
        <f>+(H4036-$O$10)/_xlfn.STDEV.S($H$2:$H$6885)</f>
        <v>-0.25615399485832968</v>
      </c>
      <c r="J4036" s="7">
        <f>($O$9-H4036)/($O$9-$O$2)</f>
        <v>0.53335698584690461</v>
      </c>
      <c r="K4036" t="b">
        <f>G4036&lt;2000</f>
        <v>1</v>
      </c>
    </row>
    <row r="4037" spans="1:11" x14ac:dyDescent="0.25">
      <c r="A4037" s="1">
        <v>10102</v>
      </c>
      <c r="B4037" s="1" t="s">
        <v>5</v>
      </c>
      <c r="C4037">
        <v>2809.2068009587201</v>
      </c>
      <c r="D4037">
        <v>176.7583778934038</v>
      </c>
      <c r="E4037" t="s">
        <v>1047</v>
      </c>
      <c r="F4037" s="2">
        <v>44217.723946759259</v>
      </c>
      <c r="G4037" s="8">
        <v>188.23231700783199</v>
      </c>
      <c r="H4037" s="7">
        <f>LN(G4037)</f>
        <v>5.2376769287106368</v>
      </c>
      <c r="I4037" s="7">
        <f>+(H4037-$O$10)/_xlfn.STDEV.S($H$2:$H$6885)</f>
        <v>-0.25672364756261468</v>
      </c>
      <c r="J4037" s="7">
        <f>($O$9-H4037)/($O$9-$O$2)</f>
        <v>0.53344334209912503</v>
      </c>
      <c r="K4037" t="b">
        <f>G4037&lt;2000</f>
        <v>1</v>
      </c>
    </row>
    <row r="4038" spans="1:11" x14ac:dyDescent="0.25">
      <c r="A4038" s="1">
        <v>3968</v>
      </c>
      <c r="B4038" s="1" t="s">
        <v>42</v>
      </c>
      <c r="C4038">
        <v>1627.4092721894051</v>
      </c>
      <c r="D4038">
        <v>86.109886783359173</v>
      </c>
      <c r="E4038" t="s">
        <v>4115</v>
      </c>
      <c r="F4038" s="2">
        <v>44393.468564814822</v>
      </c>
      <c r="G4038" s="8">
        <v>188.19709278614599</v>
      </c>
      <c r="H4038" s="7">
        <f>LN(G4038)</f>
        <v>5.2374897795619662</v>
      </c>
      <c r="I4038" s="7">
        <f>+(H4038-$O$10)/_xlfn.STDEV.S($H$2:$H$6885)</f>
        <v>-0.25685926061339748</v>
      </c>
      <c r="J4038" s="7">
        <f>($O$9-H4038)/($O$9-$O$2)</f>
        <v>0.53346390030016522</v>
      </c>
      <c r="K4038" t="b">
        <f>G4038&lt;2000</f>
        <v>1</v>
      </c>
    </row>
    <row r="4039" spans="1:11" x14ac:dyDescent="0.25">
      <c r="A4039" s="1">
        <v>21568</v>
      </c>
      <c r="B4039" s="1" t="s">
        <v>5</v>
      </c>
      <c r="C4039">
        <v>1133.2938295158619</v>
      </c>
      <c r="D4039">
        <v>122.10156648466381</v>
      </c>
      <c r="E4039" t="s">
        <v>2438</v>
      </c>
      <c r="F4039" s="2">
        <v>44323.45888888889</v>
      </c>
      <c r="G4039" s="8">
        <v>188.03400530373159</v>
      </c>
      <c r="H4039" s="7">
        <f>LN(G4039)</f>
        <v>5.2366228257484337</v>
      </c>
      <c r="I4039" s="7">
        <f>+(H4039-$O$10)/_xlfn.STDEV.S($H$2:$H$6885)</f>
        <v>-0.25748747747880163</v>
      </c>
      <c r="J4039" s="7">
        <f>($O$9-H4039)/($O$9-$O$2)</f>
        <v>0.53355913456074167</v>
      </c>
      <c r="K4039" t="b">
        <f>G4039&lt;2000</f>
        <v>1</v>
      </c>
    </row>
    <row r="4040" spans="1:11" x14ac:dyDescent="0.25">
      <c r="A4040" s="1">
        <v>11749</v>
      </c>
      <c r="B4040" s="1" t="s">
        <v>5</v>
      </c>
      <c r="C4040">
        <v>3636.3659831583941</v>
      </c>
      <c r="D4040">
        <v>182.60715971357109</v>
      </c>
      <c r="E4040" t="s">
        <v>909</v>
      </c>
      <c r="F4040" s="2">
        <v>44205.736064814817</v>
      </c>
      <c r="G4040" s="8">
        <v>187.88924370312449</v>
      </c>
      <c r="H4040" s="7">
        <f>LN(G4040)</f>
        <v>5.235852659986433</v>
      </c>
      <c r="I4040" s="7">
        <f>+(H4040-$O$10)/_xlfn.STDEV.S($H$2:$H$6885)</f>
        <v>-0.25804555925120226</v>
      </c>
      <c r="J4040" s="7">
        <f>($O$9-H4040)/($O$9-$O$2)</f>
        <v>0.53364373672261056</v>
      </c>
      <c r="K4040" t="b">
        <f>G4040&lt;2000</f>
        <v>1</v>
      </c>
    </row>
    <row r="4041" spans="1:11" x14ac:dyDescent="0.25">
      <c r="A4041" s="1">
        <v>12091</v>
      </c>
      <c r="B4041" s="1" t="s">
        <v>1741</v>
      </c>
      <c r="C4041">
        <v>712.01800000000003</v>
      </c>
      <c r="D4041">
        <v>24.553419999999999</v>
      </c>
      <c r="E4041" t="s">
        <v>6653</v>
      </c>
      <c r="F4041" s="2">
        <v>44512.688576388893</v>
      </c>
      <c r="G4041" s="8">
        <v>187.54312211501829</v>
      </c>
      <c r="H4041" s="7">
        <f>LN(G4041)</f>
        <v>5.2340088035814896</v>
      </c>
      <c r="I4041" s="7">
        <f>+(H4041-$O$10)/_xlfn.STDEV.S($H$2:$H$6885)</f>
        <v>-0.25938166467329987</v>
      </c>
      <c r="J4041" s="7">
        <f>($O$9-H4041)/($O$9-$O$2)</f>
        <v>0.53384628303891135</v>
      </c>
      <c r="K4041" t="b">
        <f>G4041&lt;2000</f>
        <v>1</v>
      </c>
    </row>
    <row r="4042" spans="1:11" x14ac:dyDescent="0.25">
      <c r="A4042" s="1">
        <v>26601</v>
      </c>
      <c r="B4042" s="1" t="s">
        <v>5</v>
      </c>
      <c r="C4042">
        <v>1318.6163025419589</v>
      </c>
      <c r="D4042">
        <v>79.159903217944787</v>
      </c>
      <c r="E4042" t="s">
        <v>4440</v>
      </c>
      <c r="F4042" s="2">
        <v>44406.369583333333</v>
      </c>
      <c r="G4042" s="8">
        <v>187.49101835582951</v>
      </c>
      <c r="H4042" s="7">
        <f>LN(G4042)</f>
        <v>5.2337309421608804</v>
      </c>
      <c r="I4042" s="7">
        <f>+(H4042-$O$10)/_xlfn.STDEV.S($H$2:$H$6885)</f>
        <v>-0.25958301015208679</v>
      </c>
      <c r="J4042" s="7">
        <f>($O$9-H4042)/($O$9-$O$2)</f>
        <v>0.53387680591858655</v>
      </c>
      <c r="K4042" t="b">
        <f>G4042&lt;2000</f>
        <v>1</v>
      </c>
    </row>
    <row r="4043" spans="1:11" x14ac:dyDescent="0.25">
      <c r="A4043" s="1">
        <v>38812</v>
      </c>
      <c r="B4043" s="1" t="s">
        <v>5</v>
      </c>
      <c r="C4043">
        <v>375.97332246910469</v>
      </c>
      <c r="D4043">
        <v>24.557489621764478</v>
      </c>
      <c r="E4043" t="s">
        <v>6647</v>
      </c>
      <c r="F4043" s="2">
        <v>44512.645324074067</v>
      </c>
      <c r="G4043" s="8">
        <v>187.40458313307261</v>
      </c>
      <c r="H4043" s="7">
        <f>LN(G4043)</f>
        <v>5.2332698259250794</v>
      </c>
      <c r="I4043" s="7">
        <f>+(H4043-$O$10)/_xlfn.STDEV.S($H$2:$H$6885)</f>
        <v>-0.25991714674820093</v>
      </c>
      <c r="J4043" s="7">
        <f>($O$9-H4043)/($O$9-$O$2)</f>
        <v>0.53392745920953566</v>
      </c>
      <c r="K4043" t="b">
        <f>G4043&lt;2000</f>
        <v>1</v>
      </c>
    </row>
    <row r="4044" spans="1:11" x14ac:dyDescent="0.25">
      <c r="A4044" s="1">
        <v>316</v>
      </c>
      <c r="B4044" s="1" t="s">
        <v>5</v>
      </c>
      <c r="C4044">
        <v>6358.6303170977444</v>
      </c>
      <c r="D4044">
        <v>218.5507485644689</v>
      </c>
      <c r="E4044" t="s">
        <v>40</v>
      </c>
      <c r="F4044" s="2">
        <v>44133.685891203713</v>
      </c>
      <c r="G4044" s="8">
        <v>186.90973706624479</v>
      </c>
      <c r="H4044" s="7">
        <f>LN(G4044)</f>
        <v>5.2306258108371946</v>
      </c>
      <c r="I4044" s="7">
        <f>+(H4044-$O$10)/_xlfn.STDEV.S($H$2:$H$6885)</f>
        <v>-0.26183306757889013</v>
      </c>
      <c r="J4044" s="7">
        <f>($O$9-H4044)/($O$9-$O$2)</f>
        <v>0.53421790238876521</v>
      </c>
      <c r="K4044" t="b">
        <f>G4044&lt;2000</f>
        <v>1</v>
      </c>
    </row>
    <row r="4045" spans="1:11" x14ac:dyDescent="0.25">
      <c r="A4045" s="1">
        <v>3995</v>
      </c>
      <c r="B4045" s="1" t="s">
        <v>42</v>
      </c>
      <c r="C4045">
        <v>1410.536222036</v>
      </c>
      <c r="D4045">
        <v>79.250778873060014</v>
      </c>
      <c r="E4045" t="s">
        <v>4429</v>
      </c>
      <c r="F4045" s="2">
        <v>44405.701562499999</v>
      </c>
      <c r="G4045" s="8">
        <v>186.8960949174211</v>
      </c>
      <c r="H4045" s="7">
        <f>LN(G4045)</f>
        <v>5.2305528202754505</v>
      </c>
      <c r="I4045" s="7">
        <f>+(H4045-$O$10)/_xlfn.STDEV.S($H$2:$H$6885)</f>
        <v>-0.26188595840327683</v>
      </c>
      <c r="J4045" s="7">
        <f>($O$9-H4045)/($O$9-$O$2)</f>
        <v>0.53422592035012395</v>
      </c>
      <c r="K4045" t="b">
        <f>G4045&lt;2000</f>
        <v>1</v>
      </c>
    </row>
    <row r="4046" spans="1:11" x14ac:dyDescent="0.25">
      <c r="A4046" s="1">
        <v>14523</v>
      </c>
      <c r="B4046" s="1" t="s">
        <v>5</v>
      </c>
      <c r="C4046">
        <v>2545.7370462281142</v>
      </c>
      <c r="D4046">
        <v>157.02910171656069</v>
      </c>
      <c r="E4046" t="s">
        <v>1496</v>
      </c>
      <c r="F4046" s="2">
        <v>44253.765729166669</v>
      </c>
      <c r="G4046" s="8">
        <v>186.872861112853</v>
      </c>
      <c r="H4046" s="7">
        <f>LN(G4046)</f>
        <v>5.2304284985294993</v>
      </c>
      <c r="I4046" s="7">
        <f>+(H4046-$O$10)/_xlfn.STDEV.S($H$2:$H$6885)</f>
        <v>-0.2619760451141534</v>
      </c>
      <c r="J4046" s="7">
        <f>($O$9-H4046)/($O$9-$O$2)</f>
        <v>0.53423957700560487</v>
      </c>
      <c r="K4046" t="b">
        <f>G4046&lt;2000</f>
        <v>1</v>
      </c>
    </row>
    <row r="4047" spans="1:11" x14ac:dyDescent="0.25">
      <c r="A4047" s="1">
        <v>154</v>
      </c>
      <c r="B4047" s="1" t="s">
        <v>5</v>
      </c>
      <c r="C4047">
        <v>4926.6139014677192</v>
      </c>
      <c r="D4047">
        <v>171.28356514575719</v>
      </c>
      <c r="E4047" t="s">
        <v>1168</v>
      </c>
      <c r="F4047" s="2">
        <v>44225.631053240737</v>
      </c>
      <c r="G4047" s="8">
        <v>186.70941708497051</v>
      </c>
      <c r="H4047" s="7">
        <f>LN(G4047)</f>
        <v>5.2295534889380422</v>
      </c>
      <c r="I4047" s="7">
        <f>+(H4047-$O$10)/_xlfn.STDEV.S($H$2:$H$6885)</f>
        <v>-0.2626100994018945</v>
      </c>
      <c r="J4047" s="7">
        <f>($O$9-H4047)/($O$9-$O$2)</f>
        <v>0.53433569618766386</v>
      </c>
      <c r="K4047" t="b">
        <f>G4047&lt;2000</f>
        <v>1</v>
      </c>
    </row>
    <row r="4048" spans="1:11" x14ac:dyDescent="0.25">
      <c r="A4048" s="1">
        <v>7451</v>
      </c>
      <c r="B4048" s="1" t="s">
        <v>1741</v>
      </c>
      <c r="C4048">
        <v>1026.52306122</v>
      </c>
      <c r="D4048">
        <v>63.841991836599988</v>
      </c>
      <c r="E4048" t="s">
        <v>5153</v>
      </c>
      <c r="F4048" s="2">
        <v>44435.660902777781</v>
      </c>
      <c r="G4048" s="8">
        <v>186.69640911099549</v>
      </c>
      <c r="H4048" s="7">
        <f>LN(G4048)</f>
        <v>5.2294838168918787</v>
      </c>
      <c r="I4048" s="7">
        <f>+(H4048-$O$10)/_xlfn.STDEV.S($H$2:$H$6885)</f>
        <v>-0.26266058554517446</v>
      </c>
      <c r="J4048" s="7">
        <f>($O$9-H4048)/($O$9-$O$2)</f>
        <v>0.53434334961244345</v>
      </c>
      <c r="K4048" t="b">
        <f>G4048&lt;2000</f>
        <v>1</v>
      </c>
    </row>
    <row r="4049" spans="1:11" x14ac:dyDescent="0.25">
      <c r="A4049" s="1">
        <v>19376</v>
      </c>
      <c r="B4049" s="1" t="s">
        <v>5</v>
      </c>
      <c r="C4049">
        <v>1660.7510239278349</v>
      </c>
      <c r="D4049">
        <v>110.3428769359996</v>
      </c>
      <c r="E4049" t="s">
        <v>2898</v>
      </c>
      <c r="F4049" s="2">
        <v>44344.634513888886</v>
      </c>
      <c r="G4049" s="8">
        <v>186.59690587314611</v>
      </c>
      <c r="H4049" s="7">
        <f>LN(G4049)</f>
        <v>5.2289507066741923</v>
      </c>
      <c r="I4049" s="7">
        <f>+(H4049-$O$10)/_xlfn.STDEV.S($H$2:$H$6885)</f>
        <v>-0.26304689081846844</v>
      </c>
      <c r="J4049" s="7">
        <f>($O$9-H4049)/($O$9-$O$2)</f>
        <v>0.53440191139116178</v>
      </c>
      <c r="K4049" t="b">
        <f>G4049&lt;2000</f>
        <v>1</v>
      </c>
    </row>
    <row r="4050" spans="1:11" x14ac:dyDescent="0.25">
      <c r="A4050" s="1">
        <v>413</v>
      </c>
      <c r="B4050" s="1" t="s">
        <v>5</v>
      </c>
      <c r="C4050">
        <v>3207.7087929886789</v>
      </c>
      <c r="D4050">
        <v>193.17658470789681</v>
      </c>
      <c r="E4050" t="s">
        <v>589</v>
      </c>
      <c r="F4050" s="2">
        <v>44182.479212962957</v>
      </c>
      <c r="G4050" s="8">
        <v>186.53506909704359</v>
      </c>
      <c r="H4050" s="7">
        <f>LN(G4050)</f>
        <v>5.2286192594607845</v>
      </c>
      <c r="I4050" s="7">
        <f>+(H4050-$O$10)/_xlfn.STDEV.S($H$2:$H$6885)</f>
        <v>-0.26328706593068757</v>
      </c>
      <c r="J4050" s="7">
        <f>($O$9-H4050)/($O$9-$O$2)</f>
        <v>0.53443832063211127</v>
      </c>
      <c r="K4050" t="b">
        <f>G4050&lt;2000</f>
        <v>1</v>
      </c>
    </row>
    <row r="4051" spans="1:11" x14ac:dyDescent="0.25">
      <c r="A4051" s="1">
        <v>3811</v>
      </c>
      <c r="B4051" s="1" t="s">
        <v>1741</v>
      </c>
      <c r="C4051">
        <v>1517.496091434251</v>
      </c>
      <c r="D4051">
        <v>70.952303657370024</v>
      </c>
      <c r="E4051" t="s">
        <v>4779</v>
      </c>
      <c r="F4051" s="2">
        <v>44421.557592592602</v>
      </c>
      <c r="G4051" s="8">
        <v>186.42449524530551</v>
      </c>
      <c r="H4051" s="7">
        <f>LN(G4051)</f>
        <v>5.2280263058778784</v>
      </c>
      <c r="I4051" s="7">
        <f>+(H4051-$O$10)/_xlfn.STDEV.S($H$2:$H$6885)</f>
        <v>-0.26371673523413713</v>
      </c>
      <c r="J4051" s="7">
        <f>($O$9-H4051)/($O$9-$O$2)</f>
        <v>0.53450345616198924</v>
      </c>
      <c r="K4051" t="b">
        <f>G4051&lt;2000</f>
        <v>1</v>
      </c>
    </row>
    <row r="4052" spans="1:11" x14ac:dyDescent="0.25">
      <c r="A4052" s="1">
        <v>14440</v>
      </c>
      <c r="B4052" s="1" t="s">
        <v>5</v>
      </c>
      <c r="C4052">
        <v>2219.037371749881</v>
      </c>
      <c r="D4052">
        <v>104.1863930852538</v>
      </c>
      <c r="E4052" t="s">
        <v>3129</v>
      </c>
      <c r="F4052" s="2">
        <v>44356.475717592592</v>
      </c>
      <c r="G4052" s="8">
        <v>186.41266672761051</v>
      </c>
      <c r="H4052" s="7">
        <f>LN(G4052)</f>
        <v>5.2279628544899515</v>
      </c>
      <c r="I4052" s="7">
        <f>+(H4052-$O$10)/_xlfn.STDEV.S($H$2:$H$6885)</f>
        <v>-0.26376271372965421</v>
      </c>
      <c r="J4052" s="7">
        <f>($O$9-H4052)/($O$9-$O$2)</f>
        <v>0.53451042625188039</v>
      </c>
      <c r="K4052" t="b">
        <f>G4052&lt;2000</f>
        <v>1</v>
      </c>
    </row>
    <row r="4053" spans="1:11" x14ac:dyDescent="0.25">
      <c r="A4053" s="1">
        <v>3911</v>
      </c>
      <c r="B4053" s="1" t="s">
        <v>5</v>
      </c>
      <c r="C4053">
        <v>3438.054925524616</v>
      </c>
      <c r="D4053">
        <v>168.5000313728564</v>
      </c>
      <c r="E4053" t="s">
        <v>1208</v>
      </c>
      <c r="F4053" s="2">
        <v>44230.504317129627</v>
      </c>
      <c r="G4053" s="8">
        <v>186.38785640816931</v>
      </c>
      <c r="H4053" s="7">
        <f>LN(G4053)</f>
        <v>5.227829752104423</v>
      </c>
      <c r="I4053" s="7">
        <f>+(H4053-$O$10)/_xlfn.STDEV.S($H$2:$H$6885)</f>
        <v>-0.26385916311612589</v>
      </c>
      <c r="J4053" s="7">
        <f>($O$9-H4053)/($O$9-$O$2)</f>
        <v>0.53452504745438145</v>
      </c>
      <c r="K4053" t="b">
        <f>G4053&lt;2000</f>
        <v>1</v>
      </c>
    </row>
    <row r="4054" spans="1:11" x14ac:dyDescent="0.25">
      <c r="A4054" s="1">
        <v>9511</v>
      </c>
      <c r="B4054" s="1" t="s">
        <v>5</v>
      </c>
      <c r="C4054">
        <v>3310.2346538582792</v>
      </c>
      <c r="D4054">
        <v>183.66675170124211</v>
      </c>
      <c r="E4054" t="s">
        <v>826</v>
      </c>
      <c r="F4054" s="2">
        <v>44200.690636574072</v>
      </c>
      <c r="G4054" s="8">
        <v>186.3293350010662</v>
      </c>
      <c r="H4054" s="7">
        <f>LN(G4054)</f>
        <v>5.2275157263018421</v>
      </c>
      <c r="I4054" s="7">
        <f>+(H4054-$O$10)/_xlfn.STDEV.S($H$2:$H$6885)</f>
        <v>-0.26408671422931562</v>
      </c>
      <c r="J4054" s="7">
        <f>($O$9-H4054)/($O$9-$O$2)</f>
        <v>0.53455954296572694</v>
      </c>
      <c r="K4054" t="b">
        <f>G4054&lt;2000</f>
        <v>1</v>
      </c>
    </row>
    <row r="4055" spans="1:11" x14ac:dyDescent="0.25">
      <c r="A4055" s="1">
        <v>1939</v>
      </c>
      <c r="B4055" s="1" t="s">
        <v>5</v>
      </c>
      <c r="C4055">
        <v>3603.78258826005</v>
      </c>
      <c r="D4055">
        <v>192.63154905115431</v>
      </c>
      <c r="E4055" t="s">
        <v>608</v>
      </c>
      <c r="F4055" s="2">
        <v>44182.841817129629</v>
      </c>
      <c r="G4055" s="8">
        <v>186.18737811340591</v>
      </c>
      <c r="H4055" s="7">
        <f>LN(G4055)</f>
        <v>5.2267535758289414</v>
      </c>
      <c r="I4055" s="7">
        <f>+(H4055-$O$10)/_xlfn.STDEV.S($H$2:$H$6885)</f>
        <v>-0.26463898791861529</v>
      </c>
      <c r="J4055" s="7">
        <f>($O$9-H4055)/($O$9-$O$2)</f>
        <v>0.53464326465378198</v>
      </c>
      <c r="K4055" t="b">
        <f>G4055&lt;2000</f>
        <v>1</v>
      </c>
    </row>
    <row r="4056" spans="1:11" x14ac:dyDescent="0.25">
      <c r="A4056" s="1">
        <v>36069</v>
      </c>
      <c r="B4056" s="1" t="s">
        <v>5</v>
      </c>
      <c r="C4056">
        <v>510.29484693696003</v>
      </c>
      <c r="D4056">
        <v>29.5875308368208</v>
      </c>
      <c r="E4056" t="s">
        <v>6482</v>
      </c>
      <c r="F4056" s="2">
        <v>44502.466678240737</v>
      </c>
      <c r="G4056" s="8">
        <v>186.1709680314643</v>
      </c>
      <c r="H4056" s="7">
        <f>LN(G4056)</f>
        <v>5.226665434488095</v>
      </c>
      <c r="I4056" s="7">
        <f>+(H4056-$O$10)/_xlfn.STDEV.S($H$2:$H$6885)</f>
        <v>-0.26470285738431781</v>
      </c>
      <c r="J4056" s="7">
        <f>($O$9-H4056)/($O$9-$O$2)</f>
        <v>0.53465294691746279</v>
      </c>
      <c r="K4056" t="b">
        <f>G4056&lt;2000</f>
        <v>1</v>
      </c>
    </row>
    <row r="4057" spans="1:11" x14ac:dyDescent="0.25">
      <c r="A4057" s="1">
        <v>34786</v>
      </c>
      <c r="B4057" s="1" t="s">
        <v>5</v>
      </c>
      <c r="C4057">
        <v>1158.7785482530001</v>
      </c>
      <c r="D4057">
        <v>52.496170378648003</v>
      </c>
      <c r="E4057" t="s">
        <v>5658</v>
      </c>
      <c r="F4057" s="2">
        <v>44457.529583333337</v>
      </c>
      <c r="G4057" s="8">
        <v>186.12891651294439</v>
      </c>
      <c r="H4057" s="7">
        <f>LN(G4057)</f>
        <v>5.2264395331626075</v>
      </c>
      <c r="I4057" s="7">
        <f>+(H4057-$O$10)/_xlfn.STDEV.S($H$2:$H$6885)</f>
        <v>-0.26486655125171099</v>
      </c>
      <c r="J4057" s="7">
        <f>($O$9-H4057)/($O$9-$O$2)</f>
        <v>0.53467776201759865</v>
      </c>
      <c r="K4057" t="b">
        <f>G4057&lt;2000</f>
        <v>1</v>
      </c>
    </row>
    <row r="4058" spans="1:11" x14ac:dyDescent="0.25">
      <c r="A4058" s="1">
        <v>2076</v>
      </c>
      <c r="B4058" s="1" t="s">
        <v>42</v>
      </c>
      <c r="C4058">
        <v>410.10589571142748</v>
      </c>
      <c r="D4058">
        <v>33.029804546185659</v>
      </c>
      <c r="E4058" t="s">
        <v>6391</v>
      </c>
      <c r="F4058" s="2">
        <v>44495.693831018521</v>
      </c>
      <c r="G4058" s="8">
        <v>186.10184881047101</v>
      </c>
      <c r="H4058" s="7">
        <f>LN(G4058)</f>
        <v>5.2262940980989709</v>
      </c>
      <c r="I4058" s="7">
        <f>+(H4058-$O$10)/_xlfn.STDEV.S($H$2:$H$6885)</f>
        <v>-0.2649719372115758</v>
      </c>
      <c r="J4058" s="7">
        <f>($O$9-H4058)/($O$9-$O$2)</f>
        <v>0.53469373795602948</v>
      </c>
      <c r="K4058" t="b">
        <f>G4058&lt;2000</f>
        <v>1</v>
      </c>
    </row>
    <row r="4059" spans="1:11" x14ac:dyDescent="0.25">
      <c r="A4059" s="1">
        <v>5972</v>
      </c>
      <c r="B4059" s="1" t="s">
        <v>42</v>
      </c>
      <c r="C4059">
        <v>1285.475651022</v>
      </c>
      <c r="D4059">
        <v>63.747014411319981</v>
      </c>
      <c r="E4059" t="s">
        <v>5126</v>
      </c>
      <c r="F4059" s="2">
        <v>44435.39340277778</v>
      </c>
      <c r="G4059" s="8">
        <v>186.0199857998758</v>
      </c>
      <c r="H4059" s="7">
        <f>LN(G4059)</f>
        <v>5.2258541184777725</v>
      </c>
      <c r="I4059" s="7">
        <f>+(H4059-$O$10)/_xlfn.STDEV.S($H$2:$H$6885)</f>
        <v>-0.26529075767716065</v>
      </c>
      <c r="J4059" s="7">
        <f>($O$9-H4059)/($O$9-$O$2)</f>
        <v>0.53474206940487878</v>
      </c>
      <c r="K4059" t="b">
        <f>G4059&lt;2000</f>
        <v>1</v>
      </c>
    </row>
    <row r="4060" spans="1:11" x14ac:dyDescent="0.25">
      <c r="A4060" s="1">
        <v>2835</v>
      </c>
      <c r="B4060" s="1" t="s">
        <v>42</v>
      </c>
      <c r="C4060">
        <v>1338.047294826091</v>
      </c>
      <c r="D4060">
        <v>86.875035341723631</v>
      </c>
      <c r="E4060" t="s">
        <v>4009</v>
      </c>
      <c r="F4060" s="2">
        <v>44389.86446759259</v>
      </c>
      <c r="G4060" s="8">
        <v>185.8584235504122</v>
      </c>
      <c r="H4060" s="7">
        <f>LN(G4060)</f>
        <v>5.2249852201735623</v>
      </c>
      <c r="I4060" s="7">
        <f>+(H4060-$O$10)/_xlfn.STDEV.S($H$2:$H$6885)</f>
        <v>-0.26592038357015008</v>
      </c>
      <c r="J4060" s="7">
        <f>($O$9-H4060)/($O$9-$O$2)</f>
        <v>0.53483751726637496</v>
      </c>
      <c r="K4060" t="b">
        <f>G4060&lt;2000</f>
        <v>1</v>
      </c>
    </row>
    <row r="4061" spans="1:11" x14ac:dyDescent="0.25">
      <c r="A4061" s="1">
        <v>35725</v>
      </c>
      <c r="B4061" s="1" t="s">
        <v>5</v>
      </c>
      <c r="C4061">
        <v>996.49312292727984</v>
      </c>
      <c r="D4061">
        <v>40.158616339684791</v>
      </c>
      <c r="E4061" t="s">
        <v>6118</v>
      </c>
      <c r="F4061" s="2">
        <v>44481.578958333332</v>
      </c>
      <c r="G4061" s="8">
        <v>185.7876680632732</v>
      </c>
      <c r="H4061" s="7">
        <f>LN(G4061)</f>
        <v>5.22460445207407</v>
      </c>
      <c r="I4061" s="7">
        <f>+(H4061-$O$10)/_xlfn.STDEV.S($H$2:$H$6885)</f>
        <v>-0.26619629785551929</v>
      </c>
      <c r="J4061" s="7">
        <f>($O$9-H4061)/($O$9-$O$2)</f>
        <v>0.53487934437162576</v>
      </c>
      <c r="K4061" t="b">
        <f>G4061&lt;2000</f>
        <v>1</v>
      </c>
    </row>
    <row r="4062" spans="1:11" x14ac:dyDescent="0.25">
      <c r="A4062" s="1">
        <v>8677</v>
      </c>
      <c r="B4062" s="1" t="s">
        <v>42</v>
      </c>
      <c r="C4062">
        <v>789.65369084501003</v>
      </c>
      <c r="D4062">
        <v>42.684898371310403</v>
      </c>
      <c r="E4062" t="s">
        <v>6030</v>
      </c>
      <c r="F4062" s="2">
        <v>44476.594328703701</v>
      </c>
      <c r="G4062" s="8">
        <v>185.74010316456841</v>
      </c>
      <c r="H4062" s="7">
        <f>LN(G4062)</f>
        <v>5.2243484017723256</v>
      </c>
      <c r="I4062" s="7">
        <f>+(H4062-$O$10)/_xlfn.STDEV.S($H$2:$H$6885)</f>
        <v>-0.2663818384407694</v>
      </c>
      <c r="J4062" s="7">
        <f>($O$9-H4062)/($O$9-$O$2)</f>
        <v>0.53490747131538718</v>
      </c>
      <c r="K4062" t="b">
        <f>G4062&lt;2000</f>
        <v>1</v>
      </c>
    </row>
    <row r="4063" spans="1:11" x14ac:dyDescent="0.25">
      <c r="A4063" s="1">
        <v>5380</v>
      </c>
      <c r="B4063" s="1" t="s">
        <v>42</v>
      </c>
      <c r="C4063">
        <v>1218.7299146820001</v>
      </c>
      <c r="D4063">
        <v>77.757409709569984</v>
      </c>
      <c r="E4063" t="s">
        <v>4467</v>
      </c>
      <c r="F4063" s="2">
        <v>44407.441250000003</v>
      </c>
      <c r="G4063" s="8">
        <v>185.4589016466465</v>
      </c>
      <c r="H4063" s="7">
        <f>LN(G4063)</f>
        <v>5.2228333030351557</v>
      </c>
      <c r="I4063" s="7">
        <f>+(H4063-$O$10)/_xlfn.STDEV.S($H$2:$H$6885)</f>
        <v>-0.2674797176640748</v>
      </c>
      <c r="J4063" s="7">
        <f>($O$9-H4063)/($O$9-$O$2)</f>
        <v>0.53507390383541575</v>
      </c>
      <c r="K4063" t="b">
        <f>G4063&lt;2000</f>
        <v>1</v>
      </c>
    </row>
    <row r="4064" spans="1:11" x14ac:dyDescent="0.25">
      <c r="A4064" s="1">
        <v>2099</v>
      </c>
      <c r="B4064" s="1" t="s">
        <v>1741</v>
      </c>
      <c r="C4064">
        <v>2175.5151437210998</v>
      </c>
      <c r="D4064">
        <v>106.155023248844</v>
      </c>
      <c r="E4064" t="s">
        <v>3057</v>
      </c>
      <c r="F4064" s="2">
        <v>44351.543900462973</v>
      </c>
      <c r="G4064" s="8">
        <v>185.45156873821011</v>
      </c>
      <c r="H4064" s="7">
        <f>LN(G4064)</f>
        <v>5.2227937629896584</v>
      </c>
      <c r="I4064" s="7">
        <f>+(H4064-$O$10)/_xlfn.STDEV.S($H$2:$H$6885)</f>
        <v>-0.26750836939044426</v>
      </c>
      <c r="J4064" s="7">
        <f>($O$9-H4064)/($O$9-$O$2)</f>
        <v>0.53507824728132647</v>
      </c>
      <c r="K4064" t="b">
        <f>G4064&lt;2000</f>
        <v>1</v>
      </c>
    </row>
    <row r="4065" spans="1:11" x14ac:dyDescent="0.25">
      <c r="A4065" s="1">
        <v>6898</v>
      </c>
      <c r="B4065" s="1" t="s">
        <v>1741</v>
      </c>
      <c r="C4065">
        <v>1035.0595000000001</v>
      </c>
      <c r="D4065">
        <v>47.18817</v>
      </c>
      <c r="E4065" t="s">
        <v>5860</v>
      </c>
      <c r="F4065" s="2">
        <v>44467.55228009259</v>
      </c>
      <c r="G4065" s="8">
        <v>185.35508505766501</v>
      </c>
      <c r="H4065" s="7">
        <f>LN(G4065)</f>
        <v>5.2222733641147467</v>
      </c>
      <c r="I4065" s="7">
        <f>+(H4065-$O$10)/_xlfn.STDEV.S($H$2:$H$6885)</f>
        <v>-0.26788546370026078</v>
      </c>
      <c r="J4065" s="7">
        <f>($O$9-H4065)/($O$9-$O$2)</f>
        <v>0.53513541272807041</v>
      </c>
      <c r="K4065" t="b">
        <f>G4065&lt;2000</f>
        <v>1</v>
      </c>
    </row>
    <row r="4066" spans="1:11" x14ac:dyDescent="0.25">
      <c r="A4066" s="1">
        <v>4683</v>
      </c>
      <c r="B4066" s="1" t="s">
        <v>5</v>
      </c>
      <c r="C4066">
        <v>3487.4170731088002</v>
      </c>
      <c r="D4066">
        <v>203.510038786942</v>
      </c>
      <c r="E4066" t="s">
        <v>68</v>
      </c>
      <c r="F4066" s="2">
        <v>44159.610694444447</v>
      </c>
      <c r="G4066" s="8">
        <v>185.3025571607028</v>
      </c>
      <c r="H4066" s="7">
        <f>LN(G4066)</f>
        <v>5.2219899333078192</v>
      </c>
      <c r="I4066" s="7">
        <f>+(H4066-$O$10)/_xlfn.STDEV.S($H$2:$H$6885)</f>
        <v>-0.26809084489855262</v>
      </c>
      <c r="J4066" s="7">
        <f>($O$9-H4066)/($O$9-$O$2)</f>
        <v>0.53516654740087655</v>
      </c>
      <c r="K4066" t="b">
        <f>G4066&lt;2000</f>
        <v>1</v>
      </c>
    </row>
    <row r="4067" spans="1:11" x14ac:dyDescent="0.25">
      <c r="A4067" s="1">
        <v>14894</v>
      </c>
      <c r="B4067" s="1" t="s">
        <v>5</v>
      </c>
      <c r="C4067">
        <v>2964.5622650293249</v>
      </c>
      <c r="D4067">
        <v>151.80488547522799</v>
      </c>
      <c r="E4067" t="s">
        <v>1571</v>
      </c>
      <c r="F4067" s="2">
        <v>44261.408020833333</v>
      </c>
      <c r="G4067" s="8">
        <v>185.27220908977191</v>
      </c>
      <c r="H4067" s="7">
        <f>LN(G4067)</f>
        <v>5.2218261441145843</v>
      </c>
      <c r="I4067" s="7">
        <f>+(H4067-$O$10)/_xlfn.STDEV.S($H$2:$H$6885)</f>
        <v>-0.26820953072927967</v>
      </c>
      <c r="J4067" s="7">
        <f>($O$9-H4067)/($O$9-$O$2)</f>
        <v>0.53518453952740586</v>
      </c>
      <c r="K4067" t="b">
        <f>G4067&lt;2000</f>
        <v>1</v>
      </c>
    </row>
    <row r="4068" spans="1:11" x14ac:dyDescent="0.25">
      <c r="A4068" s="1">
        <v>2268</v>
      </c>
      <c r="B4068" s="1" t="s">
        <v>5</v>
      </c>
      <c r="C4068">
        <v>3563.7284087254302</v>
      </c>
      <c r="D4068">
        <v>194.85521656003851</v>
      </c>
      <c r="E4068" t="s">
        <v>407</v>
      </c>
      <c r="F4068" s="2">
        <v>44176.578703703701</v>
      </c>
      <c r="G4068" s="8">
        <v>185.26401909889819</v>
      </c>
      <c r="H4068" s="7">
        <f>LN(G4068)</f>
        <v>5.2217819379600874</v>
      </c>
      <c r="I4068" s="7">
        <f>+(H4068-$O$10)/_xlfn.STDEV.S($H$2:$H$6885)</f>
        <v>-0.26824156363734947</v>
      </c>
      <c r="J4068" s="7">
        <f>($O$9-H4068)/($O$9-$O$2)</f>
        <v>0.53518939554207545</v>
      </c>
      <c r="K4068" t="b">
        <f>G4068&lt;2000</f>
        <v>1</v>
      </c>
    </row>
    <row r="4069" spans="1:11" x14ac:dyDescent="0.25">
      <c r="A4069" s="1">
        <v>11611</v>
      </c>
      <c r="B4069" s="1" t="s">
        <v>5</v>
      </c>
      <c r="C4069">
        <v>1907.714736059389</v>
      </c>
      <c r="D4069">
        <v>88.237968654448267</v>
      </c>
      <c r="E4069" t="s">
        <v>3930</v>
      </c>
      <c r="F4069" s="2">
        <v>44386.589305555557</v>
      </c>
      <c r="G4069" s="8">
        <v>185.2186593097949</v>
      </c>
      <c r="H4069" s="7">
        <f>LN(G4069)</f>
        <v>5.2215370693496315</v>
      </c>
      <c r="I4069" s="7">
        <f>+(H4069-$O$10)/_xlfn.STDEV.S($H$2:$H$6885)</f>
        <v>-0.26841900168363902</v>
      </c>
      <c r="J4069" s="7">
        <f>($O$9-H4069)/($O$9-$O$2)</f>
        <v>0.53521629418499184</v>
      </c>
      <c r="K4069" t="b">
        <f>G4069&lt;2000</f>
        <v>1</v>
      </c>
    </row>
    <row r="4070" spans="1:11" x14ac:dyDescent="0.25">
      <c r="A4070" s="1">
        <v>4032</v>
      </c>
      <c r="B4070" s="1" t="s">
        <v>42</v>
      </c>
      <c r="C4070">
        <v>4049.6735194319999</v>
      </c>
      <c r="D4070">
        <v>93.826349151720009</v>
      </c>
      <c r="E4070" t="s">
        <v>3636</v>
      </c>
      <c r="F4070" s="2">
        <v>44375.551192129627</v>
      </c>
      <c r="G4070" s="8">
        <v>185.19321270913659</v>
      </c>
      <c r="H4070" s="7">
        <f>LN(G4070)</f>
        <v>5.2213996731017209</v>
      </c>
      <c r="I4070" s="7">
        <f>+(H4070-$O$10)/_xlfn.STDEV.S($H$2:$H$6885)</f>
        <v>-0.26851856251240908</v>
      </c>
      <c r="J4070" s="7">
        <f>($O$9-H4070)/($O$9-$O$2)</f>
        <v>0.53523138706522544</v>
      </c>
      <c r="K4070" t="b">
        <f>G4070&lt;2000</f>
        <v>1</v>
      </c>
    </row>
    <row r="4071" spans="1:11" x14ac:dyDescent="0.25">
      <c r="A4071" s="1">
        <v>21513</v>
      </c>
      <c r="B4071" s="1" t="s">
        <v>5</v>
      </c>
      <c r="C4071">
        <v>1607.5984035968879</v>
      </c>
      <c r="D4071">
        <v>86.750833897703288</v>
      </c>
      <c r="E4071" t="s">
        <v>3972</v>
      </c>
      <c r="F4071" s="2">
        <v>44389.337094907409</v>
      </c>
      <c r="G4071" s="8">
        <v>185.02079347666279</v>
      </c>
      <c r="H4071" s="7">
        <f>LN(G4071)</f>
        <v>5.2204682159333862</v>
      </c>
      <c r="I4071" s="7">
        <f>+(H4071-$O$10)/_xlfn.STDEV.S($H$2:$H$6885)</f>
        <v>-0.26919352015538345</v>
      </c>
      <c r="J4071" s="7">
        <f>($O$9-H4071)/($O$9-$O$2)</f>
        <v>0.53533370697350691</v>
      </c>
      <c r="K4071" t="b">
        <f>G4071&lt;2000</f>
        <v>1</v>
      </c>
    </row>
    <row r="4072" spans="1:11" x14ac:dyDescent="0.25">
      <c r="A4072" s="1">
        <v>2139</v>
      </c>
      <c r="B4072" s="1" t="s">
        <v>42</v>
      </c>
      <c r="C4072">
        <v>1186.0435280267479</v>
      </c>
      <c r="D4072">
        <v>88.112257013604861</v>
      </c>
      <c r="E4072" t="s">
        <v>3931</v>
      </c>
      <c r="F4072" s="2">
        <v>44386.598067129627</v>
      </c>
      <c r="G4072" s="8">
        <v>184.9641001567073</v>
      </c>
      <c r="H4072" s="7">
        <f>LN(G4072)</f>
        <v>5.2201617530405775</v>
      </c>
      <c r="I4072" s="7">
        <f>+(H4072-$O$10)/_xlfn.STDEV.S($H$2:$H$6885)</f>
        <v>-0.2694155909910817</v>
      </c>
      <c r="J4072" s="7">
        <f>($O$9-H4072)/($O$9-$O$2)</f>
        <v>0.53536737170458626</v>
      </c>
      <c r="K4072" t="b">
        <f>G4072&lt;2000</f>
        <v>1</v>
      </c>
    </row>
    <row r="4073" spans="1:11" x14ac:dyDescent="0.25">
      <c r="A4073" s="1">
        <v>3234</v>
      </c>
      <c r="B4073" s="1" t="s">
        <v>1741</v>
      </c>
      <c r="C4073">
        <v>1833.1631727051231</v>
      </c>
      <c r="D4073">
        <v>81.372481908204904</v>
      </c>
      <c r="E4073" t="s">
        <v>4278</v>
      </c>
      <c r="F4073" s="2">
        <v>44399.810740740737</v>
      </c>
      <c r="G4073" s="8">
        <v>184.86359463066131</v>
      </c>
      <c r="H4073" s="7">
        <f>LN(G4073)</f>
        <v>5.2196182267988336</v>
      </c>
      <c r="I4073" s="7">
        <f>+(H4073-$O$10)/_xlfn.STDEV.S($H$2:$H$6885)</f>
        <v>-0.26980944398131423</v>
      </c>
      <c r="J4073" s="7">
        <f>($O$9-H4073)/($O$9-$O$2)</f>
        <v>0.53542707767614828</v>
      </c>
      <c r="K4073" t="b">
        <f>G4073&lt;2000</f>
        <v>1</v>
      </c>
    </row>
    <row r="4074" spans="1:11" x14ac:dyDescent="0.25">
      <c r="A4074" s="1">
        <v>5466</v>
      </c>
      <c r="B4074" s="1" t="s">
        <v>1741</v>
      </c>
      <c r="C4074">
        <v>3383.434545454546</v>
      </c>
      <c r="D4074">
        <v>70.336881818181823</v>
      </c>
      <c r="E4074" t="s">
        <v>4777</v>
      </c>
      <c r="F4074" s="2">
        <v>44421.550821759258</v>
      </c>
      <c r="G4074" s="8">
        <v>184.79849054836191</v>
      </c>
      <c r="H4074" s="7">
        <f>LN(G4074)</f>
        <v>5.219265991145881</v>
      </c>
      <c r="I4074" s="7">
        <f>+(H4074-$O$10)/_xlfn.STDEV.S($H$2:$H$6885)</f>
        <v>-0.27006468292752739</v>
      </c>
      <c r="J4074" s="7">
        <f>($O$9-H4074)/($O$9-$O$2)</f>
        <v>0.53546577051241473</v>
      </c>
      <c r="K4074" t="b">
        <f>G4074&lt;2000</f>
        <v>1</v>
      </c>
    </row>
    <row r="4075" spans="1:11" x14ac:dyDescent="0.25">
      <c r="A4075" s="1">
        <v>23498</v>
      </c>
      <c r="B4075" s="1" t="s">
        <v>5</v>
      </c>
      <c r="C4075">
        <v>1277.8960053355081</v>
      </c>
      <c r="D4075">
        <v>85.981730162148224</v>
      </c>
      <c r="E4075" t="s">
        <v>4014</v>
      </c>
      <c r="F4075" s="2">
        <v>44390.428761574083</v>
      </c>
      <c r="G4075" s="8">
        <v>184.55773192906841</v>
      </c>
      <c r="H4075" s="7">
        <f>LN(G4075)</f>
        <v>5.2179623247190525</v>
      </c>
      <c r="I4075" s="7">
        <f>+(H4075-$O$10)/_xlfn.STDEV.S($H$2:$H$6885)</f>
        <v>-0.27100935290118811</v>
      </c>
      <c r="J4075" s="7">
        <f>($O$9-H4075)/($O$9-$O$2)</f>
        <v>0.53560897734334312</v>
      </c>
      <c r="K4075" t="b">
        <f>G4075&lt;2000</f>
        <v>1</v>
      </c>
    </row>
    <row r="4076" spans="1:11" x14ac:dyDescent="0.25">
      <c r="A4076" s="1">
        <v>2874</v>
      </c>
      <c r="B4076" s="1" t="s">
        <v>5</v>
      </c>
      <c r="C4076">
        <v>1960.9300750671121</v>
      </c>
      <c r="D4076">
        <v>140.51401147543399</v>
      </c>
      <c r="E4076" t="s">
        <v>1818</v>
      </c>
      <c r="F4076" s="2">
        <v>44282.55673611111</v>
      </c>
      <c r="G4076" s="8">
        <v>184.54213874338001</v>
      </c>
      <c r="H4076" s="7">
        <f>LN(G4076)</f>
        <v>5.2178778316756427</v>
      </c>
      <c r="I4076" s="7">
        <f>+(H4076-$O$10)/_xlfn.STDEV.S($H$2:$H$6885)</f>
        <v>-0.27107057871743212</v>
      </c>
      <c r="J4076" s="7">
        <f>($O$9-H4076)/($O$9-$O$2)</f>
        <v>0.53561825884414216</v>
      </c>
      <c r="K4076" t="b">
        <f>G4076&lt;2000</f>
        <v>1</v>
      </c>
    </row>
    <row r="4077" spans="1:11" x14ac:dyDescent="0.25">
      <c r="A4077" s="1">
        <v>10923</v>
      </c>
      <c r="B4077" s="1" t="s">
        <v>1741</v>
      </c>
      <c r="C4077">
        <v>773.57449999999994</v>
      </c>
      <c r="D4077">
        <v>33.632429999999999</v>
      </c>
      <c r="E4077" t="s">
        <v>6331</v>
      </c>
      <c r="F4077" s="2">
        <v>44493.921863425923</v>
      </c>
      <c r="G4077" s="8">
        <v>184.45191455583651</v>
      </c>
      <c r="H4077" s="7">
        <f>LN(G4077)</f>
        <v>5.2173888037981753</v>
      </c>
      <c r="I4077" s="7">
        <f>+(H4077-$O$10)/_xlfn.STDEV.S($H$2:$H$6885)</f>
        <v>-0.27142494080164292</v>
      </c>
      <c r="J4077" s="7">
        <f>($O$9-H4077)/($O$9-$O$2)</f>
        <v>0.53567197820910128</v>
      </c>
      <c r="K4077" t="b">
        <f>G4077&lt;2000</f>
        <v>1</v>
      </c>
    </row>
    <row r="4078" spans="1:11" x14ac:dyDescent="0.25">
      <c r="A4078" s="1">
        <v>3375</v>
      </c>
      <c r="B4078" s="1" t="s">
        <v>5</v>
      </c>
      <c r="C4078">
        <v>3351.155608895253</v>
      </c>
      <c r="D4078">
        <v>174.25322107003751</v>
      </c>
      <c r="E4078" t="s">
        <v>1008</v>
      </c>
      <c r="F4078" s="2">
        <v>44215.579479166663</v>
      </c>
      <c r="G4078" s="8">
        <v>184.41075189812759</v>
      </c>
      <c r="H4078" s="7">
        <f>LN(G4078)</f>
        <v>5.2171656168962555</v>
      </c>
      <c r="I4078" s="7">
        <f>+(H4078-$O$10)/_xlfn.STDEV.S($H$2:$H$6885)</f>
        <v>-0.27158666772842349</v>
      </c>
      <c r="J4078" s="7">
        <f>($O$9-H4078)/($O$9-$O$2)</f>
        <v>0.53569649513173645</v>
      </c>
      <c r="K4078" t="b">
        <f>G4078&lt;2000</f>
        <v>1</v>
      </c>
    </row>
    <row r="4079" spans="1:11" x14ac:dyDescent="0.25">
      <c r="A4079" s="1">
        <v>3691</v>
      </c>
      <c r="B4079" s="1" t="s">
        <v>42</v>
      </c>
      <c r="C4079">
        <v>1431.5992257495991</v>
      </c>
      <c r="D4079">
        <v>67.186797735513963</v>
      </c>
      <c r="E4079" t="s">
        <v>4900</v>
      </c>
      <c r="F4079" s="2">
        <v>44427.475694444453</v>
      </c>
      <c r="G4079" s="8">
        <v>184.38590793946099</v>
      </c>
      <c r="H4079" s="7">
        <f>LN(G4079)</f>
        <v>5.2170308870496509</v>
      </c>
      <c r="I4079" s="7">
        <f>+(H4079-$O$10)/_xlfn.STDEV.S($H$2:$H$6885)</f>
        <v>-0.27168429641473774</v>
      </c>
      <c r="J4079" s="7">
        <f>($O$9-H4079)/($O$9-$O$2)</f>
        <v>0.53571129510968074</v>
      </c>
      <c r="K4079" t="b">
        <f>G4079&lt;2000</f>
        <v>1</v>
      </c>
    </row>
    <row r="4080" spans="1:11" x14ac:dyDescent="0.25">
      <c r="A4080" s="1">
        <v>12517</v>
      </c>
      <c r="B4080" s="1" t="s">
        <v>1741</v>
      </c>
      <c r="C4080">
        <v>414.15750000000003</v>
      </c>
      <c r="D4080">
        <v>20.233777499999999</v>
      </c>
      <c r="E4080" t="s">
        <v>6727</v>
      </c>
      <c r="F4080" s="2">
        <v>44520.388472222221</v>
      </c>
      <c r="G4080" s="8">
        <v>184.23509542217579</v>
      </c>
      <c r="H4080" s="7">
        <f>LN(G4080)</f>
        <v>5.2162126345663449</v>
      </c>
      <c r="I4080" s="7">
        <f>+(H4080-$O$10)/_xlfn.STDEV.S($H$2:$H$6885)</f>
        <v>-0.27227722305298296</v>
      </c>
      <c r="J4080" s="7">
        <f>($O$9-H4080)/($O$9-$O$2)</f>
        <v>0.53580117956372675</v>
      </c>
      <c r="K4080" t="b">
        <f>G4080&lt;2000</f>
        <v>1</v>
      </c>
    </row>
    <row r="4081" spans="1:11" x14ac:dyDescent="0.25">
      <c r="A4081" s="1">
        <v>6384</v>
      </c>
      <c r="B4081" s="1" t="s">
        <v>5</v>
      </c>
      <c r="C4081">
        <v>5412.2475803264761</v>
      </c>
      <c r="D4081">
        <v>170.56096090306639</v>
      </c>
      <c r="E4081" t="s">
        <v>1112</v>
      </c>
      <c r="F4081" s="2">
        <v>44222.447372685187</v>
      </c>
      <c r="G4081" s="8">
        <v>184.17064851447211</v>
      </c>
      <c r="H4081" s="7">
        <f>LN(G4081)</f>
        <v>5.2158627653831315</v>
      </c>
      <c r="I4081" s="7">
        <f>+(H4081-$O$10)/_xlfn.STDEV.S($H$2:$H$6885)</f>
        <v>-0.27253074719481035</v>
      </c>
      <c r="J4081" s="7">
        <f>($O$9-H4081)/($O$9-$O$2)</f>
        <v>0.53583961244497336</v>
      </c>
      <c r="K4081" t="b">
        <f>G4081&lt;2000</f>
        <v>1</v>
      </c>
    </row>
    <row r="4082" spans="1:11" x14ac:dyDescent="0.25">
      <c r="A4082" s="1">
        <v>29978</v>
      </c>
      <c r="B4082" s="1" t="s">
        <v>5</v>
      </c>
      <c r="C4082">
        <v>1722.0450512733839</v>
      </c>
      <c r="D4082">
        <v>70.514507446852662</v>
      </c>
      <c r="E4082" t="s">
        <v>4751</v>
      </c>
      <c r="F4082" s="2">
        <v>44420.661956018521</v>
      </c>
      <c r="G4082" s="8">
        <v>184.08734263576261</v>
      </c>
      <c r="H4082" s="7">
        <f>LN(G4082)</f>
        <v>5.2154103332180055</v>
      </c>
      <c r="I4082" s="7">
        <f>+(H4082-$O$10)/_xlfn.STDEV.S($H$2:$H$6885)</f>
        <v>-0.27285859109162119</v>
      </c>
      <c r="J4082" s="7">
        <f>($O$9-H4082)/($O$9-$O$2)</f>
        <v>0.53588931179692745</v>
      </c>
      <c r="K4082" t="b">
        <f>G4082&lt;2000</f>
        <v>1</v>
      </c>
    </row>
    <row r="4083" spans="1:11" x14ac:dyDescent="0.25">
      <c r="A4083" s="1">
        <v>21567</v>
      </c>
      <c r="B4083" s="1" t="s">
        <v>5</v>
      </c>
      <c r="C4083">
        <v>885.44025771976578</v>
      </c>
      <c r="D4083">
        <v>33.377610246733497</v>
      </c>
      <c r="E4083" t="s">
        <v>6332</v>
      </c>
      <c r="F4083" s="2">
        <v>44494.291585648149</v>
      </c>
      <c r="G4083" s="8">
        <v>184.07699778851111</v>
      </c>
      <c r="H4083" s="7">
        <f>LN(G4083)</f>
        <v>5.2153541363183145</v>
      </c>
      <c r="I4083" s="7">
        <f>+(H4083-$O$10)/_xlfn.STDEV.S($H$2:$H$6885)</f>
        <v>-0.27289931279976559</v>
      </c>
      <c r="J4083" s="7">
        <f>($O$9-H4083)/($O$9-$O$2)</f>
        <v>0.53589548498643913</v>
      </c>
      <c r="K4083" t="b">
        <f>G4083&lt;2000</f>
        <v>1</v>
      </c>
    </row>
    <row r="4084" spans="1:11" x14ac:dyDescent="0.25">
      <c r="A4084" s="1">
        <v>6888</v>
      </c>
      <c r="B4084" s="1" t="s">
        <v>42</v>
      </c>
      <c r="C4084">
        <v>702.98164101238399</v>
      </c>
      <c r="D4084">
        <v>48.932524103798222</v>
      </c>
      <c r="E4084" t="s">
        <v>5786</v>
      </c>
      <c r="F4084" s="2">
        <v>44463.399467592593</v>
      </c>
      <c r="G4084" s="8">
        <v>183.98444321191261</v>
      </c>
      <c r="H4084" s="7">
        <f>LN(G4084)</f>
        <v>5.2148512062732779</v>
      </c>
      <c r="I4084" s="7">
        <f>+(H4084-$O$10)/_xlfn.STDEV.S($H$2:$H$6885)</f>
        <v>-0.27326374874949982</v>
      </c>
      <c r="J4084" s="7">
        <f>($O$9-H4084)/($O$9-$O$2)</f>
        <v>0.53595073149463035</v>
      </c>
      <c r="K4084" t="b">
        <f>G4084&lt;2000</f>
        <v>1</v>
      </c>
    </row>
    <row r="4085" spans="1:11" x14ac:dyDescent="0.25">
      <c r="A4085" s="1">
        <v>7890</v>
      </c>
      <c r="B4085" s="1" t="s">
        <v>42</v>
      </c>
      <c r="C4085">
        <v>387.37023522000021</v>
      </c>
      <c r="D4085">
        <v>36.805414868700012</v>
      </c>
      <c r="E4085" t="s">
        <v>6209</v>
      </c>
      <c r="F4085" s="2">
        <v>44487.427268518521</v>
      </c>
      <c r="G4085" s="8">
        <v>183.90705119489689</v>
      </c>
      <c r="H4085" s="7">
        <f>LN(G4085)</f>
        <v>5.2144304734249571</v>
      </c>
      <c r="I4085" s="7">
        <f>+(H4085-$O$10)/_xlfn.STDEV.S($H$2:$H$6885)</f>
        <v>-0.27356862251211433</v>
      </c>
      <c r="J4085" s="7">
        <f>($O$9-H4085)/($O$9-$O$2)</f>
        <v>0.53599694869915104</v>
      </c>
      <c r="K4085" t="b">
        <f>G4085&lt;2000</f>
        <v>1</v>
      </c>
    </row>
    <row r="4086" spans="1:11" x14ac:dyDescent="0.25">
      <c r="A4086" s="1">
        <v>11109</v>
      </c>
      <c r="B4086" s="1" t="s">
        <v>42</v>
      </c>
      <c r="C4086">
        <v>690.65999999999985</v>
      </c>
      <c r="D4086">
        <v>33.253300000000003</v>
      </c>
      <c r="E4086" t="s">
        <v>6336</v>
      </c>
      <c r="F4086" s="2">
        <v>44494.429988425924</v>
      </c>
      <c r="G4086" s="8">
        <v>183.775741134437</v>
      </c>
      <c r="H4086" s="7">
        <f>LN(G4086)</f>
        <v>5.2137162160880255</v>
      </c>
      <c r="I4086" s="7">
        <f>+(H4086-$O$10)/_xlfn.STDEV.S($H$2:$H$6885)</f>
        <v>-0.27408619161244602</v>
      </c>
      <c r="J4086" s="7">
        <f>($O$9-H4086)/($O$9-$O$2)</f>
        <v>0.53607540936024067</v>
      </c>
      <c r="K4086" t="b">
        <f>G4086&lt;2000</f>
        <v>1</v>
      </c>
    </row>
    <row r="4087" spans="1:11" x14ac:dyDescent="0.25">
      <c r="A4087" s="1">
        <v>7173</v>
      </c>
      <c r="B4087" s="1" t="s">
        <v>1741</v>
      </c>
      <c r="C4087">
        <v>631.50162634060018</v>
      </c>
      <c r="D4087">
        <v>28.513530935955011</v>
      </c>
      <c r="E4087" t="s">
        <v>6510</v>
      </c>
      <c r="F4087" s="2">
        <v>44503.831967592603</v>
      </c>
      <c r="G4087" s="8">
        <v>183.7376071141357</v>
      </c>
      <c r="H4087" s="7">
        <f>LN(G4087)</f>
        <v>5.2135086915416657</v>
      </c>
      <c r="I4087" s="7">
        <f>+(H4087-$O$10)/_xlfn.STDEV.S($H$2:$H$6885)</f>
        <v>-0.27423656919654976</v>
      </c>
      <c r="J4087" s="7">
        <f>($O$9-H4087)/($O$9-$O$2)</f>
        <v>0.53609820578424339</v>
      </c>
      <c r="K4087" t="b">
        <f>G4087&lt;2000</f>
        <v>1</v>
      </c>
    </row>
    <row r="4088" spans="1:11" x14ac:dyDescent="0.25">
      <c r="A4088" s="1">
        <v>30470</v>
      </c>
      <c r="B4088" s="1" t="s">
        <v>5</v>
      </c>
      <c r="C4088">
        <v>996.7719800645599</v>
      </c>
      <c r="D4088">
        <v>59.80631880387358</v>
      </c>
      <c r="E4088" t="s">
        <v>5277</v>
      </c>
      <c r="F4088" s="2">
        <v>44441.592916666668</v>
      </c>
      <c r="G4088" s="8">
        <v>183.62163760119739</v>
      </c>
      <c r="H4088" s="7">
        <f>LN(G4088)</f>
        <v>5.2128773231007788</v>
      </c>
      <c r="I4088" s="7">
        <f>+(H4088-$O$10)/_xlfn.STDEV.S($H$2:$H$6885)</f>
        <v>-0.27469407488676983</v>
      </c>
      <c r="J4088" s="7">
        <f>($O$9-H4088)/($O$9-$O$2)</f>
        <v>0.53616756115898256</v>
      </c>
      <c r="K4088" t="b">
        <f>G4088&lt;2000</f>
        <v>1</v>
      </c>
    </row>
    <row r="4089" spans="1:11" x14ac:dyDescent="0.25">
      <c r="A4089" s="1">
        <v>5313</v>
      </c>
      <c r="B4089" s="1" t="s">
        <v>1741</v>
      </c>
      <c r="C4089">
        <v>2031.70276307008</v>
      </c>
      <c r="D4089">
        <v>68.349620522803164</v>
      </c>
      <c r="E4089" t="s">
        <v>4814</v>
      </c>
      <c r="F4089" s="2">
        <v>44424.578715277778</v>
      </c>
      <c r="G4089" s="8">
        <v>183.5784400457014</v>
      </c>
      <c r="H4089" s="7">
        <f>LN(G4089)</f>
        <v>5.21264204234609</v>
      </c>
      <c r="I4089" s="7">
        <f>+(H4089-$O$10)/_xlfn.STDEV.S($H$2:$H$6885)</f>
        <v>-0.27486456532800602</v>
      </c>
      <c r="J4089" s="7">
        <f>($O$9-H4089)/($O$9-$O$2)</f>
        <v>0.53619340658275361</v>
      </c>
      <c r="K4089" t="b">
        <f>G4089&lt;2000</f>
        <v>1</v>
      </c>
    </row>
    <row r="4090" spans="1:11" x14ac:dyDescent="0.25">
      <c r="A4090" s="1">
        <v>38073</v>
      </c>
      <c r="B4090" s="1" t="s">
        <v>5</v>
      </c>
      <c r="C4090">
        <v>535.6111472877767</v>
      </c>
      <c r="D4090">
        <v>27.10001450085684</v>
      </c>
      <c r="E4090" t="s">
        <v>6553</v>
      </c>
      <c r="F4090" s="2">
        <v>44506.542997685188</v>
      </c>
      <c r="G4090" s="8">
        <v>183.4072772954531</v>
      </c>
      <c r="H4090" s="7">
        <f>LN(G4090)</f>
        <v>5.2117092389449144</v>
      </c>
      <c r="I4090" s="7">
        <f>+(H4090-$O$10)/_xlfn.STDEV.S($H$2:$H$6885)</f>
        <v>-0.2755404984856642</v>
      </c>
      <c r="J4090" s="7">
        <f>($O$9-H4090)/($O$9-$O$2)</f>
        <v>0.53629587437375636</v>
      </c>
      <c r="K4090" t="b">
        <f>G4090&lt;2000</f>
        <v>1</v>
      </c>
    </row>
    <row r="4091" spans="1:11" x14ac:dyDescent="0.25">
      <c r="A4091" s="1">
        <v>34236</v>
      </c>
      <c r="B4091" s="1" t="s">
        <v>5</v>
      </c>
      <c r="C4091">
        <v>905.30908449753235</v>
      </c>
      <c r="D4091">
        <v>49.542483685910277</v>
      </c>
      <c r="E4091" t="s">
        <v>5749</v>
      </c>
      <c r="F4091" s="2">
        <v>44461.851458333331</v>
      </c>
      <c r="G4091" s="8">
        <v>183.35402141196309</v>
      </c>
      <c r="H4091" s="7">
        <f>LN(G4091)</f>
        <v>5.2114188272572477</v>
      </c>
      <c r="I4091" s="7">
        <f>+(H4091-$O$10)/_xlfn.STDEV.S($H$2:$H$6885)</f>
        <v>-0.27575093820835184</v>
      </c>
      <c r="J4091" s="7">
        <f>($O$9-H4091)/($O$9-$O$2)</f>
        <v>0.53632777589135283</v>
      </c>
      <c r="K4091" t="b">
        <f>G4091&lt;2000</f>
        <v>1</v>
      </c>
    </row>
    <row r="4092" spans="1:11" x14ac:dyDescent="0.25">
      <c r="A4092" s="1">
        <v>4613</v>
      </c>
      <c r="B4092" s="1" t="s">
        <v>5</v>
      </c>
      <c r="C4092">
        <v>2183.6553848983199</v>
      </c>
      <c r="D4092">
        <v>155.50847831840181</v>
      </c>
      <c r="E4092" t="s">
        <v>1452</v>
      </c>
      <c r="F4092" s="2">
        <v>44250.62</v>
      </c>
      <c r="G4092" s="8">
        <v>183.18442851551359</v>
      </c>
      <c r="H4092" s="7">
        <f>LN(G4092)</f>
        <v>5.2104934514415033</v>
      </c>
      <c r="I4092" s="7">
        <f>+(H4092-$O$10)/_xlfn.STDEV.S($H$2:$H$6885)</f>
        <v>-0.27642148914799075</v>
      </c>
      <c r="J4092" s="7">
        <f>($O$9-H4092)/($O$9-$O$2)</f>
        <v>0.53642942776737212</v>
      </c>
      <c r="K4092" t="b">
        <f>G4092&lt;2000</f>
        <v>1</v>
      </c>
    </row>
    <row r="4093" spans="1:11" x14ac:dyDescent="0.25">
      <c r="A4093" s="1">
        <v>6295</v>
      </c>
      <c r="B4093" s="1" t="s">
        <v>1741</v>
      </c>
      <c r="C4093">
        <v>1375.6154311632999</v>
      </c>
      <c r="D4093">
        <v>66.705417246531994</v>
      </c>
      <c r="E4093" t="s">
        <v>4898</v>
      </c>
      <c r="F4093" s="2">
        <v>44427.445474537039</v>
      </c>
      <c r="G4093" s="8">
        <v>183.0232320588639</v>
      </c>
      <c r="H4093" s="7">
        <f>LN(G4093)</f>
        <v>5.2096130959251399</v>
      </c>
      <c r="I4093" s="7">
        <f>+(H4093-$O$10)/_xlfn.STDEV.S($H$2:$H$6885)</f>
        <v>-0.27705941722939298</v>
      </c>
      <c r="J4093" s="7">
        <f>($O$9-H4093)/($O$9-$O$2)</f>
        <v>0.53652613419548467</v>
      </c>
      <c r="K4093" t="b">
        <f>G4093&lt;2000</f>
        <v>1</v>
      </c>
    </row>
    <row r="4094" spans="1:11" x14ac:dyDescent="0.25">
      <c r="A4094" s="1">
        <v>10764</v>
      </c>
      <c r="B4094" s="1" t="s">
        <v>5</v>
      </c>
      <c r="C4094">
        <v>4550.891588565024</v>
      </c>
      <c r="D4094">
        <v>193.77070531738579</v>
      </c>
      <c r="E4094" t="s">
        <v>251</v>
      </c>
      <c r="F4094" s="2">
        <v>44173.459305555552</v>
      </c>
      <c r="G4094" s="8">
        <v>182.74794783699161</v>
      </c>
      <c r="H4094" s="7">
        <f>LN(G4094)</f>
        <v>5.208107869220691</v>
      </c>
      <c r="I4094" s="7">
        <f>+(H4094-$O$10)/_xlfn.STDEV.S($H$2:$H$6885)</f>
        <v>-0.27815014292576951</v>
      </c>
      <c r="J4094" s="7">
        <f>($O$9-H4094)/($O$9-$O$2)</f>
        <v>0.5366914822797314</v>
      </c>
      <c r="K4094" t="b">
        <f>G4094&lt;2000</f>
        <v>1</v>
      </c>
    </row>
    <row r="4095" spans="1:11" x14ac:dyDescent="0.25">
      <c r="A4095" s="1">
        <v>35722</v>
      </c>
      <c r="B4095" s="1" t="s">
        <v>5</v>
      </c>
      <c r="C4095">
        <v>323.16426211614322</v>
      </c>
      <c r="D4095">
        <v>24.02270259550594</v>
      </c>
      <c r="E4095" t="s">
        <v>6640</v>
      </c>
      <c r="F4095" s="2">
        <v>44512.489872685182</v>
      </c>
      <c r="G4095" s="8">
        <v>182.72959323260659</v>
      </c>
      <c r="H4095" s="7">
        <f>LN(G4095)</f>
        <v>5.2080074274570372</v>
      </c>
      <c r="I4095" s="7">
        <f>+(H4095-$O$10)/_xlfn.STDEV.S($H$2:$H$6885)</f>
        <v>-0.27822292559185086</v>
      </c>
      <c r="J4095" s="7">
        <f>($O$9-H4095)/($O$9-$O$2)</f>
        <v>0.53670251573612004</v>
      </c>
      <c r="K4095" t="b">
        <f>G4095&lt;2000</f>
        <v>1</v>
      </c>
    </row>
    <row r="4096" spans="1:11" x14ac:dyDescent="0.25">
      <c r="A4096" s="1">
        <v>16344</v>
      </c>
      <c r="B4096" s="1" t="s">
        <v>5</v>
      </c>
      <c r="C4096">
        <v>2355.407241874711</v>
      </c>
      <c r="D4096">
        <v>141.0637351220395</v>
      </c>
      <c r="E4096" t="s">
        <v>1754</v>
      </c>
      <c r="F4096" s="2">
        <v>44278.449895833342</v>
      </c>
      <c r="G4096" s="8">
        <v>182.5662999794074</v>
      </c>
      <c r="H4096" s="7">
        <f>LN(G4096)</f>
        <v>5.2071133946079957</v>
      </c>
      <c r="I4096" s="7">
        <f>+(H4096-$O$10)/_xlfn.STDEV.S($H$2:$H$6885)</f>
        <v>-0.27887076461767474</v>
      </c>
      <c r="J4096" s="7">
        <f>($O$9-H4096)/($O$9-$O$2)</f>
        <v>0.53680072460951156</v>
      </c>
      <c r="K4096" t="b">
        <f>G4096&lt;2000</f>
        <v>1</v>
      </c>
    </row>
    <row r="4097" spans="1:11" x14ac:dyDescent="0.25">
      <c r="A4097" s="1">
        <v>18066</v>
      </c>
      <c r="B4097" s="1" t="s">
        <v>5</v>
      </c>
      <c r="C4097">
        <v>2587.2196796841758</v>
      </c>
      <c r="D4097">
        <v>126.4316344713672</v>
      </c>
      <c r="E4097" t="s">
        <v>2191</v>
      </c>
      <c r="F4097" s="2">
        <v>44307.670393518521</v>
      </c>
      <c r="G4097" s="8">
        <v>182.54241353045629</v>
      </c>
      <c r="H4097" s="7">
        <f>LN(G4097)</f>
        <v>5.2069825489277841</v>
      </c>
      <c r="I4097" s="7">
        <f>+(H4097-$O$10)/_xlfn.STDEV.S($H$2:$H$6885)</f>
        <v>-0.27896557873786332</v>
      </c>
      <c r="J4097" s="7">
        <f>($O$9-H4097)/($O$9-$O$2)</f>
        <v>0.53681509791453663</v>
      </c>
      <c r="K4097" t="b">
        <f>G4097&lt;2000</f>
        <v>1</v>
      </c>
    </row>
    <row r="4098" spans="1:11" x14ac:dyDescent="0.25">
      <c r="A4098" s="1">
        <v>2203</v>
      </c>
      <c r="B4098" s="1" t="s">
        <v>1741</v>
      </c>
      <c r="C4098">
        <v>2218.3123636363639</v>
      </c>
      <c r="D4098">
        <v>104.4844945454545</v>
      </c>
      <c r="E4098" t="s">
        <v>3055</v>
      </c>
      <c r="F4098" s="2">
        <v>44351.509363425917</v>
      </c>
      <c r="G4098" s="8">
        <v>182.50300647810681</v>
      </c>
      <c r="H4098" s="7">
        <f>LN(G4098)</f>
        <v>5.206766646739494</v>
      </c>
      <c r="I4098" s="7">
        <f>+(H4098-$O$10)/_xlfn.STDEV.S($H$2:$H$6885)</f>
        <v>-0.27912202697517929</v>
      </c>
      <c r="J4098" s="7">
        <f>($O$9-H4098)/($O$9-$O$2)</f>
        <v>0.53683881461655436</v>
      </c>
      <c r="K4098" t="b">
        <f>G4098&lt;2000</f>
        <v>1</v>
      </c>
    </row>
    <row r="4099" spans="1:11" x14ac:dyDescent="0.25">
      <c r="A4099" s="1">
        <v>19904</v>
      </c>
      <c r="B4099" s="1" t="s">
        <v>5</v>
      </c>
      <c r="C4099">
        <v>5875.8484539115998</v>
      </c>
      <c r="D4099">
        <v>108.50224068709799</v>
      </c>
      <c r="E4099" t="s">
        <v>2859</v>
      </c>
      <c r="F4099" s="2">
        <v>44343.450798611113</v>
      </c>
      <c r="G4099" s="8">
        <v>182.4834926984685</v>
      </c>
      <c r="H4099" s="7">
        <f>LN(G4099)</f>
        <v>5.2066597179643148</v>
      </c>
      <c r="I4099" s="7">
        <f>+(H4099-$O$10)/_xlfn.STDEV.S($H$2:$H$6885)</f>
        <v>-0.27919951029541623</v>
      </c>
      <c r="J4099" s="7">
        <f>($O$9-H4099)/($O$9-$O$2)</f>
        <v>0.53685056066655101</v>
      </c>
      <c r="K4099" t="b">
        <f>G4099&lt;2000</f>
        <v>1</v>
      </c>
    </row>
    <row r="4100" spans="1:11" x14ac:dyDescent="0.25">
      <c r="A4100" s="1">
        <v>1482</v>
      </c>
      <c r="B4100" s="1" t="s">
        <v>42</v>
      </c>
      <c r="C4100">
        <v>1614.6432262795699</v>
      </c>
      <c r="D4100">
        <v>129.26742233669211</v>
      </c>
      <c r="E4100" t="s">
        <v>2090</v>
      </c>
      <c r="F4100" s="2">
        <v>44301.674803240741</v>
      </c>
      <c r="G4100" s="8">
        <v>182.31294319657809</v>
      </c>
      <c r="H4100" s="7">
        <f>LN(G4100)</f>
        <v>5.20572467859696</v>
      </c>
      <c r="I4100" s="7">
        <f>+(H4100-$O$10)/_xlfn.STDEV.S($H$2:$H$6885)</f>
        <v>-0.27987706369124904</v>
      </c>
      <c r="J4100" s="7">
        <f>($O$9-H4100)/($O$9-$O$2)</f>
        <v>0.53695327407685023</v>
      </c>
      <c r="K4100" t="b">
        <f>G4100&lt;2000</f>
        <v>1</v>
      </c>
    </row>
    <row r="4101" spans="1:11" x14ac:dyDescent="0.25">
      <c r="A4101" s="1">
        <v>7637</v>
      </c>
      <c r="B4101" s="1" t="s">
        <v>5</v>
      </c>
      <c r="C4101">
        <v>1661.16882391948</v>
      </c>
      <c r="D4101">
        <v>94.125162403211007</v>
      </c>
      <c r="E4101" t="s">
        <v>3551</v>
      </c>
      <c r="F4101" s="2">
        <v>44371.921111111107</v>
      </c>
      <c r="G4101" s="8">
        <v>182.2062692882871</v>
      </c>
      <c r="H4101" s="7">
        <f>LN(G4101)</f>
        <v>5.2051393930609304</v>
      </c>
      <c r="I4101" s="7">
        <f>+(H4101-$O$10)/_xlfn.STDEV.S($H$2:$H$6885)</f>
        <v>-0.28030117653217734</v>
      </c>
      <c r="J4101" s="7">
        <f>($O$9-H4101)/($O$9-$O$2)</f>
        <v>0.53701756727722583</v>
      </c>
      <c r="K4101" t="b">
        <f>G4101&lt;2000</f>
        <v>1</v>
      </c>
    </row>
    <row r="4102" spans="1:11" x14ac:dyDescent="0.25">
      <c r="A4102" s="1">
        <v>327</v>
      </c>
      <c r="B4102" s="1" t="s">
        <v>5</v>
      </c>
      <c r="C4102">
        <v>3673.3840608180321</v>
      </c>
      <c r="D4102">
        <v>217.90250168480699</v>
      </c>
      <c r="E4102" t="s">
        <v>20</v>
      </c>
      <c r="F4102" s="2">
        <v>44123.917719907397</v>
      </c>
      <c r="G4102" s="8">
        <v>182.18555318380081</v>
      </c>
      <c r="H4102" s="7">
        <f>LN(G4102)</f>
        <v>5.2050256907041206</v>
      </c>
      <c r="I4102" s="7">
        <f>+(H4102-$O$10)/_xlfn.STDEV.S($H$2:$H$6885)</f>
        <v>-0.28038356816258392</v>
      </c>
      <c r="J4102" s="7">
        <f>($O$9-H4102)/($O$9-$O$2)</f>
        <v>0.53703005740035303</v>
      </c>
      <c r="K4102" t="b">
        <f>G4102&lt;2000</f>
        <v>1</v>
      </c>
    </row>
    <row r="4103" spans="1:11" x14ac:dyDescent="0.25">
      <c r="A4103" s="1">
        <v>9657</v>
      </c>
      <c r="B4103" s="1" t="s">
        <v>42</v>
      </c>
      <c r="C4103">
        <v>991.59792654639193</v>
      </c>
      <c r="D4103">
        <v>43.479417061855678</v>
      </c>
      <c r="E4103" t="s">
        <v>5951</v>
      </c>
      <c r="F4103" s="2">
        <v>44473.3596875</v>
      </c>
      <c r="G4103" s="8">
        <v>182.1723769012138</v>
      </c>
      <c r="H4103" s="7">
        <f>LN(G4103)</f>
        <v>5.2049533646669754</v>
      </c>
      <c r="I4103" s="7">
        <f>+(H4103-$O$10)/_xlfn.STDEV.S($H$2:$H$6885)</f>
        <v>-0.28043597745548188</v>
      </c>
      <c r="J4103" s="7">
        <f>($O$9-H4103)/($O$9-$O$2)</f>
        <v>0.53703800236415666</v>
      </c>
      <c r="K4103" t="b">
        <f>G4103&lt;2000</f>
        <v>1</v>
      </c>
    </row>
    <row r="4104" spans="1:11" x14ac:dyDescent="0.25">
      <c r="A4104" s="1">
        <v>15839</v>
      </c>
      <c r="B4104" s="1" t="s">
        <v>5</v>
      </c>
      <c r="C4104">
        <v>3388.4485036595979</v>
      </c>
      <c r="D4104">
        <v>151.59094696818099</v>
      </c>
      <c r="E4104" t="s">
        <v>1522</v>
      </c>
      <c r="F4104" s="2">
        <v>44256.694328703707</v>
      </c>
      <c r="G4104" s="8">
        <v>182.14033112302499</v>
      </c>
      <c r="H4104" s="7">
        <f>LN(G4104)</f>
        <v>5.20477744009687</v>
      </c>
      <c r="I4104" s="7">
        <f>+(H4104-$O$10)/_xlfn.STDEV.S($H$2:$H$6885)</f>
        <v>-0.28056345689008855</v>
      </c>
      <c r="J4104" s="7">
        <f>($O$9-H4104)/($O$9-$O$2)</f>
        <v>0.53705732755321478</v>
      </c>
      <c r="K4104" t="b">
        <f>G4104&lt;2000</f>
        <v>1</v>
      </c>
    </row>
    <row r="4105" spans="1:11" x14ac:dyDescent="0.25">
      <c r="A4105" s="1">
        <v>24430</v>
      </c>
      <c r="B4105" s="1" t="s">
        <v>5</v>
      </c>
      <c r="C4105">
        <v>4419.4916258958792</v>
      </c>
      <c r="D4105">
        <v>66.292374388438191</v>
      </c>
      <c r="E4105" t="s">
        <v>4913</v>
      </c>
      <c r="F4105" s="2">
        <v>44427.627395833333</v>
      </c>
      <c r="G4105" s="8">
        <v>182.13902417560479</v>
      </c>
      <c r="H4105" s="7">
        <f>LN(G4105)</f>
        <v>5.2047702645740133</v>
      </c>
      <c r="I4105" s="7">
        <f>+(H4105-$O$10)/_xlfn.STDEV.S($H$2:$H$6885)</f>
        <v>-0.28056865645713164</v>
      </c>
      <c r="J4105" s="7">
        <f>($O$9-H4105)/($O$9-$O$2)</f>
        <v>0.53705811577930351</v>
      </c>
      <c r="K4105" t="b">
        <f>G4105&lt;2000</f>
        <v>1</v>
      </c>
    </row>
    <row r="4106" spans="1:11" x14ac:dyDescent="0.25">
      <c r="A4106" s="1">
        <v>8194</v>
      </c>
      <c r="B4106" s="1" t="s">
        <v>42</v>
      </c>
      <c r="C4106">
        <v>828.51773181828571</v>
      </c>
      <c r="D4106">
        <v>53.351553417122084</v>
      </c>
      <c r="E4106" t="s">
        <v>5541</v>
      </c>
      <c r="F4106" s="2">
        <v>44453.516643518517</v>
      </c>
      <c r="G4106" s="8">
        <v>182.06462733498029</v>
      </c>
      <c r="H4106" s="7">
        <f>LN(G4106)</f>
        <v>5.2043617192925433</v>
      </c>
      <c r="I4106" s="7">
        <f>+(H4106-$O$10)/_xlfn.STDEV.S($H$2:$H$6885)</f>
        <v>-0.28086469879767445</v>
      </c>
      <c r="J4106" s="7">
        <f>($O$9-H4106)/($O$9-$O$2)</f>
        <v>0.53710299418826302</v>
      </c>
      <c r="K4106" t="b">
        <f>G4106&lt;2000</f>
        <v>1</v>
      </c>
    </row>
    <row r="4107" spans="1:11" x14ac:dyDescent="0.25">
      <c r="A4107" s="1">
        <v>1952</v>
      </c>
      <c r="B4107" s="1" t="s">
        <v>1741</v>
      </c>
      <c r="C4107">
        <v>2687.2494999999999</v>
      </c>
      <c r="D4107">
        <v>109.165015</v>
      </c>
      <c r="E4107" t="s">
        <v>2791</v>
      </c>
      <c r="F4107" s="2">
        <v>44341.603506944448</v>
      </c>
      <c r="G4107" s="8">
        <v>182.04859070709901</v>
      </c>
      <c r="H4107" s="7">
        <f>LN(G4107)</f>
        <v>5.2042736333506054</v>
      </c>
      <c r="I4107" s="7">
        <f>+(H4107-$O$10)/_xlfn.STDEV.S($H$2:$H$6885)</f>
        <v>-0.28092852811991359</v>
      </c>
      <c r="J4107" s="7">
        <f>($O$9-H4107)/($O$9-$O$2)</f>
        <v>0.53711267036641308</v>
      </c>
      <c r="K4107" t="b">
        <f>G4107&lt;2000</f>
        <v>1</v>
      </c>
    </row>
    <row r="4108" spans="1:11" x14ac:dyDescent="0.25">
      <c r="A4108" s="1">
        <v>8774</v>
      </c>
      <c r="B4108" s="1" t="s">
        <v>5</v>
      </c>
      <c r="C4108">
        <v>2560.89166306788</v>
      </c>
      <c r="D4108">
        <v>160.499632504293</v>
      </c>
      <c r="E4108" t="s">
        <v>1313</v>
      </c>
      <c r="F4108" s="2">
        <v>44238.608437499999</v>
      </c>
      <c r="G4108" s="8">
        <v>182.00828883464121</v>
      </c>
      <c r="H4108" s="7">
        <f>LN(G4108)</f>
        <v>5.2040522290872211</v>
      </c>
      <c r="I4108" s="7">
        <f>+(H4108-$O$10)/_xlfn.STDEV.S($H$2:$H$6885)</f>
        <v>-0.28108896330130312</v>
      </c>
      <c r="J4108" s="7">
        <f>($O$9-H4108)/($O$9-$O$2)</f>
        <v>0.53713699146747151</v>
      </c>
      <c r="K4108" t="b">
        <f>G4108&lt;2000</f>
        <v>1</v>
      </c>
    </row>
    <row r="4109" spans="1:11" x14ac:dyDescent="0.25">
      <c r="A4109" s="1">
        <v>17261</v>
      </c>
      <c r="B4109" s="1" t="s">
        <v>5</v>
      </c>
      <c r="C4109">
        <v>4352.2779129544397</v>
      </c>
      <c r="D4109">
        <v>79.579464122696393</v>
      </c>
      <c r="E4109" t="s">
        <v>4302</v>
      </c>
      <c r="F4109" s="2">
        <v>44400.689386574071</v>
      </c>
      <c r="G4109" s="8">
        <v>181.7843302801457</v>
      </c>
      <c r="H4109" s="7">
        <f>LN(G4109)</f>
        <v>5.202820985950221</v>
      </c>
      <c r="I4109" s="7">
        <f>+(H4109-$O$10)/_xlfn.STDEV.S($H$2:$H$6885)</f>
        <v>-0.28198115351028891</v>
      </c>
      <c r="J4109" s="7">
        <f>($O$9-H4109)/($O$9-$O$2)</f>
        <v>0.53727224265145812</v>
      </c>
      <c r="K4109" t="b">
        <f>G4109&lt;2000</f>
        <v>1</v>
      </c>
    </row>
    <row r="4110" spans="1:11" x14ac:dyDescent="0.25">
      <c r="A4110" s="1">
        <v>4600</v>
      </c>
      <c r="B4110" s="1" t="s">
        <v>42</v>
      </c>
      <c r="C4110">
        <v>820.45190108004749</v>
      </c>
      <c r="D4110">
        <v>48.833838808181888</v>
      </c>
      <c r="E4110" t="s">
        <v>5755</v>
      </c>
      <c r="F4110" s="2">
        <v>44462.343356481477</v>
      </c>
      <c r="G4110" s="8">
        <v>181.63730675674819</v>
      </c>
      <c r="H4110" s="7">
        <f>LN(G4110)</f>
        <v>5.2020118787511178</v>
      </c>
      <c r="I4110" s="7">
        <f>+(H4110-$O$10)/_xlfn.STDEV.S($H$2:$H$6885)</f>
        <v>-0.28256745324213445</v>
      </c>
      <c r="J4110" s="7">
        <f>($O$9-H4110)/($O$9-$O$2)</f>
        <v>0.53736112250253076</v>
      </c>
      <c r="K4110" t="b">
        <f>G4110&lt;2000</f>
        <v>1</v>
      </c>
    </row>
    <row r="4111" spans="1:11" x14ac:dyDescent="0.25">
      <c r="A4111" s="1">
        <v>17650</v>
      </c>
      <c r="B4111" s="1" t="s">
        <v>5</v>
      </c>
      <c r="C4111">
        <v>2125.3472946359102</v>
      </c>
      <c r="D4111">
        <v>104.5235690523857</v>
      </c>
      <c r="E4111" t="s">
        <v>3026</v>
      </c>
      <c r="F4111" s="2">
        <v>44350.419259259259</v>
      </c>
      <c r="G4111" s="8">
        <v>181.62378666194371</v>
      </c>
      <c r="H4111" s="7">
        <f>LN(G4111)</f>
        <v>5.2019374414108368</v>
      </c>
      <c r="I4111" s="7">
        <f>+(H4111-$O$10)/_xlfn.STDEV.S($H$2:$H$6885)</f>
        <v>-0.28262139243918327</v>
      </c>
      <c r="J4111" s="7">
        <f>($O$9-H4111)/($O$9-$O$2)</f>
        <v>0.53736929939148415</v>
      </c>
      <c r="K4111" t="b">
        <f>G4111&lt;2000</f>
        <v>1</v>
      </c>
    </row>
    <row r="4112" spans="1:11" x14ac:dyDescent="0.25">
      <c r="A4112" s="1">
        <v>5506</v>
      </c>
      <c r="B4112" s="1" t="s">
        <v>5</v>
      </c>
      <c r="C4112">
        <v>742.11345993092505</v>
      </c>
      <c r="D4112">
        <v>69.406670617882114</v>
      </c>
      <c r="E4112" t="s">
        <v>4768</v>
      </c>
      <c r="F4112" s="2">
        <v>44420.8278125</v>
      </c>
      <c r="G4112" s="8">
        <v>181.41039215378279</v>
      </c>
      <c r="H4112" s="7">
        <f>LN(G4112)</f>
        <v>5.2007618246497138</v>
      </c>
      <c r="I4112" s="7">
        <f>+(H4112-$O$10)/_xlfn.STDEV.S($H$2:$H$6885)</f>
        <v>-0.28347327435614494</v>
      </c>
      <c r="J4112" s="7">
        <f>($O$9-H4112)/($O$9-$O$2)</f>
        <v>0.53749844005759484</v>
      </c>
      <c r="K4112" t="b">
        <f>G4112&lt;2000</f>
        <v>1</v>
      </c>
    </row>
    <row r="4113" spans="1:11" x14ac:dyDescent="0.25">
      <c r="A4113" s="1">
        <v>2412</v>
      </c>
      <c r="B4113" s="1" t="s">
        <v>1741</v>
      </c>
      <c r="C4113">
        <v>2740.4343981465809</v>
      </c>
      <c r="D4113">
        <v>105.8352409258634</v>
      </c>
      <c r="E4113" t="s">
        <v>2945</v>
      </c>
      <c r="F4113" s="2">
        <v>44347.525219907409</v>
      </c>
      <c r="G4113" s="8">
        <v>181.40370579690941</v>
      </c>
      <c r="H4113" s="7">
        <f>LN(G4113)</f>
        <v>5.2007249663417712</v>
      </c>
      <c r="I4113" s="7">
        <f>+(H4113-$O$10)/_xlfn.STDEV.S($H$2:$H$6885)</f>
        <v>-0.28349998282702127</v>
      </c>
      <c r="J4113" s="7">
        <f>($O$9-H4113)/($O$9-$O$2)</f>
        <v>0.53750248891654007</v>
      </c>
      <c r="K4113" t="b">
        <f>G4113&lt;2000</f>
        <v>1</v>
      </c>
    </row>
    <row r="4114" spans="1:11" x14ac:dyDescent="0.25">
      <c r="A4114" s="1">
        <v>510</v>
      </c>
      <c r="B4114" s="1" t="s">
        <v>42</v>
      </c>
      <c r="C4114">
        <v>1217.5057498880001</v>
      </c>
      <c r="D4114">
        <v>96.630914243279989</v>
      </c>
      <c r="E4114" t="s">
        <v>3385</v>
      </c>
      <c r="F4114" s="2">
        <v>44365.889270833337</v>
      </c>
      <c r="G4114" s="8">
        <v>181.25841061365219</v>
      </c>
      <c r="H4114" s="7">
        <f>LN(G4114)</f>
        <v>5.1999236960438475</v>
      </c>
      <c r="I4114" s="7">
        <f>+(H4114-$O$10)/_xlfn.STDEV.S($H$2:$H$6885)</f>
        <v>-0.28408060374020699</v>
      </c>
      <c r="J4114" s="7">
        <f>($O$9-H4114)/($O$9-$O$2)</f>
        <v>0.53759050788958507</v>
      </c>
      <c r="K4114" t="b">
        <f>G4114&lt;2000</f>
        <v>1</v>
      </c>
    </row>
    <row r="4115" spans="1:11" x14ac:dyDescent="0.25">
      <c r="A4115" s="1">
        <v>18030</v>
      </c>
      <c r="B4115" s="1" t="s">
        <v>5</v>
      </c>
      <c r="C4115">
        <v>3440.13523771158</v>
      </c>
      <c r="D4115">
        <v>136.05490277604471</v>
      </c>
      <c r="E4115" t="s">
        <v>1868</v>
      </c>
      <c r="F4115" s="2">
        <v>44286.454444444447</v>
      </c>
      <c r="G4115" s="8">
        <v>181.22748397224049</v>
      </c>
      <c r="H4115" s="7">
        <f>LN(G4115)</f>
        <v>5.1997530596579979</v>
      </c>
      <c r="I4115" s="7">
        <f>+(H4115-$O$10)/_xlfn.STDEV.S($H$2:$H$6885)</f>
        <v>-0.28420425122150189</v>
      </c>
      <c r="J4115" s="7">
        <f>($O$9-H4115)/($O$9-$O$2)</f>
        <v>0.53760925217535915</v>
      </c>
      <c r="K4115" t="b">
        <f>G4115&lt;2000</f>
        <v>1</v>
      </c>
    </row>
    <row r="4116" spans="1:11" x14ac:dyDescent="0.25">
      <c r="A4116" s="1">
        <v>2283</v>
      </c>
      <c r="B4116" s="1" t="s">
        <v>1741</v>
      </c>
      <c r="C4116">
        <v>1587.669518383032</v>
      </c>
      <c r="D4116">
        <v>90.127900735321276</v>
      </c>
      <c r="E4116" t="s">
        <v>3751</v>
      </c>
      <c r="F4116" s="2">
        <v>44378.942349537043</v>
      </c>
      <c r="G4116" s="8">
        <v>181.21643664881219</v>
      </c>
      <c r="H4116" s="7">
        <f>LN(G4116)</f>
        <v>5.1996920994773843</v>
      </c>
      <c r="I4116" s="7">
        <f>+(H4116-$O$10)/_xlfn.STDEV.S($H$2:$H$6885)</f>
        <v>-0.28424842452460269</v>
      </c>
      <c r="J4116" s="7">
        <f>($O$9-H4116)/($O$9-$O$2)</f>
        <v>0.53761594860789652</v>
      </c>
      <c r="K4116" t="b">
        <f>G4116&lt;2000</f>
        <v>1</v>
      </c>
    </row>
    <row r="4117" spans="1:11" x14ac:dyDescent="0.25">
      <c r="A4117" s="1">
        <v>23231</v>
      </c>
      <c r="B4117" s="1" t="s">
        <v>5</v>
      </c>
      <c r="C4117">
        <v>1535.699572143151</v>
      </c>
      <c r="D4117">
        <v>69.358183598550568</v>
      </c>
      <c r="E4117" t="s">
        <v>4756</v>
      </c>
      <c r="F4117" s="2">
        <v>44420.685879629629</v>
      </c>
      <c r="G4117" s="8">
        <v>181.09959625353099</v>
      </c>
      <c r="H4117" s="7">
        <f>LN(G4117)</f>
        <v>5.1990471354751264</v>
      </c>
      <c r="I4117" s="7">
        <f>+(H4117-$O$10)/_xlfn.STDEV.S($H$2:$H$6885)</f>
        <v>-0.28471578190566782</v>
      </c>
      <c r="J4117" s="7">
        <f>($O$9-H4117)/($O$9-$O$2)</f>
        <v>0.53768679744539483</v>
      </c>
      <c r="K4117" t="b">
        <f>G4117&lt;2000</f>
        <v>1</v>
      </c>
    </row>
    <row r="4118" spans="1:11" x14ac:dyDescent="0.25">
      <c r="A4118" s="1">
        <v>23488</v>
      </c>
      <c r="B4118" s="1" t="s">
        <v>5</v>
      </c>
      <c r="C4118">
        <v>2573.9330913784802</v>
      </c>
      <c r="D4118">
        <v>101.4996008271508</v>
      </c>
      <c r="E4118" t="s">
        <v>3106</v>
      </c>
      <c r="F4118" s="2">
        <v>44355.532754629632</v>
      </c>
      <c r="G4118" s="8">
        <v>180.7698090520324</v>
      </c>
      <c r="H4118" s="7">
        <f>LN(G4118)</f>
        <v>5.1972244486827943</v>
      </c>
      <c r="I4118" s="7">
        <f>+(H4118-$O$10)/_xlfn.STDEV.S($H$2:$H$6885)</f>
        <v>-0.28603654728603667</v>
      </c>
      <c r="J4118" s="7">
        <f>($O$9-H4118)/($O$9-$O$2)</f>
        <v>0.53788701829478802</v>
      </c>
      <c r="K4118" t="b">
        <f>G4118&lt;2000</f>
        <v>1</v>
      </c>
    </row>
    <row r="4119" spans="1:11" x14ac:dyDescent="0.25">
      <c r="A4119" s="1">
        <v>1816</v>
      </c>
      <c r="B4119" s="1" t="s">
        <v>42</v>
      </c>
      <c r="C4119">
        <v>1891.94052816</v>
      </c>
      <c r="D4119">
        <v>118.3523018936</v>
      </c>
      <c r="E4119" t="s">
        <v>2401</v>
      </c>
      <c r="F4119" s="2">
        <v>44321.418993055559</v>
      </c>
      <c r="G4119" s="8">
        <v>180.7049611946222</v>
      </c>
      <c r="H4119" s="7">
        <f>LN(G4119)</f>
        <v>5.1968656526425523</v>
      </c>
      <c r="I4119" s="7">
        <f>+(H4119-$O$10)/_xlfn.STDEV.S($H$2:$H$6885)</f>
        <v>-0.28629654005635724</v>
      </c>
      <c r="J4119" s="7">
        <f>($O$9-H4119)/($O$9-$O$2)</f>
        <v>0.53792643178493804</v>
      </c>
      <c r="K4119" t="b">
        <f>G4119&lt;2000</f>
        <v>1</v>
      </c>
    </row>
    <row r="4120" spans="1:11" x14ac:dyDescent="0.25">
      <c r="A4120" s="1">
        <v>4866</v>
      </c>
      <c r="B4120" s="1" t="s">
        <v>42</v>
      </c>
      <c r="C4120">
        <v>1110.7104662263159</v>
      </c>
      <c r="D4120">
        <v>77.758934155552652</v>
      </c>
      <c r="E4120" t="s">
        <v>4344</v>
      </c>
      <c r="F4120" s="2">
        <v>44403.409398148149</v>
      </c>
      <c r="G4120" s="8">
        <v>180.7017377146924</v>
      </c>
      <c r="H4120" s="7">
        <f>LN(G4120)</f>
        <v>5.1968478141246743</v>
      </c>
      <c r="I4120" s="7">
        <f>+(H4120-$O$10)/_xlfn.STDEV.S($H$2:$H$6885)</f>
        <v>-0.28630946630180404</v>
      </c>
      <c r="J4120" s="7">
        <f>($O$9-H4120)/($O$9-$O$2)</f>
        <v>0.53792839133345527</v>
      </c>
      <c r="K4120" t="b">
        <f>G4120&lt;2000</f>
        <v>1</v>
      </c>
    </row>
    <row r="4121" spans="1:11" x14ac:dyDescent="0.25">
      <c r="A4121" s="1">
        <v>7514</v>
      </c>
      <c r="B4121" s="1" t="s">
        <v>1741</v>
      </c>
      <c r="C4121">
        <v>1686.52828643425</v>
      </c>
      <c r="D4121">
        <v>59.206766457370001</v>
      </c>
      <c r="E4121" t="s">
        <v>5261</v>
      </c>
      <c r="F4121" s="2">
        <v>44440.821053240739</v>
      </c>
      <c r="G4121" s="8">
        <v>180.60821671009339</v>
      </c>
      <c r="H4121" s="7">
        <f>LN(G4121)</f>
        <v>5.1963301366815688</v>
      </c>
      <c r="I4121" s="7">
        <f>+(H4121-$O$10)/_xlfn.STDEV.S($H$2:$H$6885)</f>
        <v>-0.2866845885926595</v>
      </c>
      <c r="J4121" s="7">
        <f>($O$9-H4121)/($O$9-$O$2)</f>
        <v>0.53798525783284856</v>
      </c>
      <c r="K4121" t="b">
        <f>G4121&lt;2000</f>
        <v>1</v>
      </c>
    </row>
    <row r="4122" spans="1:11" x14ac:dyDescent="0.25">
      <c r="A4122" s="1">
        <v>629</v>
      </c>
      <c r="B4122" s="1" t="s">
        <v>5</v>
      </c>
      <c r="C4122">
        <v>2136.811994720902</v>
      </c>
      <c r="D4122">
        <v>125.15808145512401</v>
      </c>
      <c r="E4122" t="s">
        <v>2168</v>
      </c>
      <c r="F4122" s="2">
        <v>44307.373715277783</v>
      </c>
      <c r="G4122" s="8">
        <v>180.49183762697689</v>
      </c>
      <c r="H4122" s="7">
        <f>LN(G4122)</f>
        <v>5.1956855558472643</v>
      </c>
      <c r="I4122" s="7">
        <f>+(H4122-$O$10)/_xlfn.STDEV.S($H$2:$H$6885)</f>
        <v>-0.28715166832044386</v>
      </c>
      <c r="J4122" s="7">
        <f>($O$9-H4122)/($O$9-$O$2)</f>
        <v>0.5380560645796193</v>
      </c>
      <c r="K4122" t="b">
        <f>G4122&lt;2000</f>
        <v>1</v>
      </c>
    </row>
    <row r="4123" spans="1:11" x14ac:dyDescent="0.25">
      <c r="A4123" s="1">
        <v>16705</v>
      </c>
      <c r="B4123" s="1" t="s">
        <v>5</v>
      </c>
      <c r="C4123">
        <v>687.77711411874293</v>
      </c>
      <c r="D4123">
        <v>66.675305439979567</v>
      </c>
      <c r="E4123" t="s">
        <v>4845</v>
      </c>
      <c r="F4123" s="2">
        <v>44425.637592592589</v>
      </c>
      <c r="G4123" s="8">
        <v>180.4877677540232</v>
      </c>
      <c r="H4123" s="7">
        <f>LN(G4123)</f>
        <v>5.1956630068007632</v>
      </c>
      <c r="I4123" s="7">
        <f>+(H4123-$O$10)/_xlfn.STDEV.S($H$2:$H$6885)</f>
        <v>-0.28716800793518421</v>
      </c>
      <c r="J4123" s="7">
        <f>($O$9-H4123)/($O$9-$O$2)</f>
        <v>0.53805854157635979</v>
      </c>
      <c r="K4123" t="b">
        <f>G4123&lt;2000</f>
        <v>1</v>
      </c>
    </row>
    <row r="4124" spans="1:11" x14ac:dyDescent="0.25">
      <c r="A4124" s="1">
        <v>23559</v>
      </c>
      <c r="B4124" s="1" t="s">
        <v>5</v>
      </c>
      <c r="C4124">
        <v>1573.8262542377599</v>
      </c>
      <c r="D4124">
        <v>80.521315532430805</v>
      </c>
      <c r="E4124" t="s">
        <v>4193</v>
      </c>
      <c r="F4124" s="2">
        <v>44397.614861111113</v>
      </c>
      <c r="G4124" s="8">
        <v>180.46341219938259</v>
      </c>
      <c r="H4124" s="7">
        <f>LN(G4124)</f>
        <v>5.1955280547295128</v>
      </c>
      <c r="I4124" s="7">
        <f>+(H4124-$O$10)/_xlfn.STDEV.S($H$2:$H$6885)</f>
        <v>-0.28726579765114985</v>
      </c>
      <c r="J4124" s="7">
        <f>($O$9-H4124)/($O$9-$O$2)</f>
        <v>0.53807336596552346</v>
      </c>
      <c r="K4124" t="b">
        <f>G4124&lt;2000</f>
        <v>1</v>
      </c>
    </row>
    <row r="4125" spans="1:11" x14ac:dyDescent="0.25">
      <c r="A4125" s="1">
        <v>18642</v>
      </c>
      <c r="B4125" s="1" t="s">
        <v>5</v>
      </c>
      <c r="C4125">
        <v>4396.8984834906014</v>
      </c>
      <c r="D4125">
        <v>111.70318348022199</v>
      </c>
      <c r="E4125" t="s">
        <v>2624</v>
      </c>
      <c r="F4125" s="2">
        <v>44334.452847222223</v>
      </c>
      <c r="G4125" s="8">
        <v>180.38797393788349</v>
      </c>
      <c r="H4125" s="7">
        <f>LN(G4125)</f>
        <v>5.1951099420909239</v>
      </c>
      <c r="I4125" s="7">
        <f>+(H4125-$O$10)/_xlfn.STDEV.S($H$2:$H$6885)</f>
        <v>-0.28756877274290238</v>
      </c>
      <c r="J4125" s="7">
        <f>($O$9-H4125)/($O$9-$O$2)</f>
        <v>0.53811929534186642</v>
      </c>
      <c r="K4125" t="b">
        <f>G4125&lt;2000</f>
        <v>1</v>
      </c>
    </row>
    <row r="4126" spans="1:11" x14ac:dyDescent="0.25">
      <c r="A4126" s="1">
        <v>21561</v>
      </c>
      <c r="B4126" s="1" t="s">
        <v>5</v>
      </c>
      <c r="C4126">
        <v>1485.550726974699</v>
      </c>
      <c r="D4126">
        <v>113.15602065687951</v>
      </c>
      <c r="E4126" t="s">
        <v>2598</v>
      </c>
      <c r="F4126" s="2">
        <v>44331.431956018518</v>
      </c>
      <c r="G4126" s="8">
        <v>180.32402579228199</v>
      </c>
      <c r="H4126" s="7">
        <f>LN(G4126)</f>
        <v>5.1947553758645757</v>
      </c>
      <c r="I4126" s="7">
        <f>+(H4126-$O$10)/_xlfn.STDEV.S($H$2:$H$6885)</f>
        <v>-0.28782570048209427</v>
      </c>
      <c r="J4126" s="7">
        <f>($O$9-H4126)/($O$9-$O$2)</f>
        <v>0.53815824418996483</v>
      </c>
      <c r="K4126" t="b">
        <f>G4126&lt;2000</f>
        <v>1</v>
      </c>
    </row>
    <row r="4127" spans="1:11" x14ac:dyDescent="0.25">
      <c r="A4127" s="1">
        <v>3100</v>
      </c>
      <c r="B4127" s="1" t="s">
        <v>1741</v>
      </c>
      <c r="C4127">
        <v>2376.583526854507</v>
      </c>
      <c r="D4127">
        <v>95.734947453490619</v>
      </c>
      <c r="E4127" t="s">
        <v>3400</v>
      </c>
      <c r="F4127" s="2">
        <v>44366.624247685177</v>
      </c>
      <c r="G4127" s="8">
        <v>180.25863510679221</v>
      </c>
      <c r="H4127" s="7">
        <f>LN(G4127)</f>
        <v>5.1943926812966028</v>
      </c>
      <c r="I4127" s="7">
        <f>+(H4127-$O$10)/_xlfn.STDEV.S($H$2:$H$6885)</f>
        <v>-0.28808851822513254</v>
      </c>
      <c r="J4127" s="7">
        <f>($O$9-H4127)/($O$9-$O$2)</f>
        <v>0.5381980859306168</v>
      </c>
      <c r="K4127" t="b">
        <f>G4127&lt;2000</f>
        <v>1</v>
      </c>
    </row>
    <row r="4128" spans="1:11" x14ac:dyDescent="0.25">
      <c r="A4128" s="1">
        <v>6540</v>
      </c>
      <c r="B4128" s="1" t="s">
        <v>1741</v>
      </c>
      <c r="C4128">
        <v>1949.2639999999999</v>
      </c>
      <c r="D4128">
        <v>49.736600000000003</v>
      </c>
      <c r="E4128" t="s">
        <v>5682</v>
      </c>
      <c r="F4128" s="2">
        <v>44459.736631944441</v>
      </c>
      <c r="G4128" s="8">
        <v>180.20815202664801</v>
      </c>
      <c r="H4128" s="7">
        <f>LN(G4128)</f>
        <v>5.1941125829226271</v>
      </c>
      <c r="I4128" s="7">
        <f>+(H4128-$O$10)/_xlfn.STDEV.S($H$2:$H$6885)</f>
        <v>-0.28829148465743515</v>
      </c>
      <c r="J4128" s="7">
        <f>($O$9-H4128)/($O$9-$O$2)</f>
        <v>0.53822885453803027</v>
      </c>
      <c r="K4128" t="b">
        <f>G4128&lt;2000</f>
        <v>1</v>
      </c>
    </row>
    <row r="4129" spans="1:11" x14ac:dyDescent="0.25">
      <c r="A4129" s="1">
        <v>5374</v>
      </c>
      <c r="B4129" s="1" t="s">
        <v>1741</v>
      </c>
      <c r="C4129">
        <v>1341.85757186055</v>
      </c>
      <c r="D4129">
        <v>69.514242874422038</v>
      </c>
      <c r="E4129" t="s">
        <v>4717</v>
      </c>
      <c r="F4129" s="2">
        <v>44419.527546296304</v>
      </c>
      <c r="G4129" s="8">
        <v>180.01541804054341</v>
      </c>
      <c r="H4129" s="7">
        <f>LN(G4129)</f>
        <v>5.1930425030027605</v>
      </c>
      <c r="I4129" s="7">
        <f>+(H4129-$O$10)/_xlfn.STDEV.S($H$2:$H$6885)</f>
        <v>-0.2890668918850145</v>
      </c>
      <c r="J4129" s="7">
        <f>($O$9-H4129)/($O$9-$O$2)</f>
        <v>0.53834640205709705</v>
      </c>
      <c r="K4129" t="b">
        <f>G4129&lt;2000</f>
        <v>1</v>
      </c>
    </row>
    <row r="4130" spans="1:11" x14ac:dyDescent="0.25">
      <c r="A4130" s="1">
        <v>25262</v>
      </c>
      <c r="B4130" s="1" t="s">
        <v>5</v>
      </c>
      <c r="C4130">
        <v>2384.7985237326002</v>
      </c>
      <c r="D4130">
        <v>71.421782857278572</v>
      </c>
      <c r="E4130" t="s">
        <v>4639</v>
      </c>
      <c r="F4130" s="2">
        <v>44415.530486111107</v>
      </c>
      <c r="G4130" s="8">
        <v>179.85480224257279</v>
      </c>
      <c r="H4130" s="7">
        <f>LN(G4130)</f>
        <v>5.1921498711617087</v>
      </c>
      <c r="I4130" s="7">
        <f>+(H4130-$O$10)/_xlfn.STDEV.S($H$2:$H$6885)</f>
        <v>-0.28971371570468329</v>
      </c>
      <c r="J4130" s="7">
        <f>($O$9-H4130)/($O$9-$O$2)</f>
        <v>0.53844445703075605</v>
      </c>
      <c r="K4130" t="b">
        <f>G4130&lt;2000</f>
        <v>1</v>
      </c>
    </row>
    <row r="4131" spans="1:11" x14ac:dyDescent="0.25">
      <c r="A4131" s="1">
        <v>34745</v>
      </c>
      <c r="B4131" s="1" t="s">
        <v>5</v>
      </c>
      <c r="C4131">
        <v>812.56443346299659</v>
      </c>
      <c r="D4131">
        <v>40.892007382159832</v>
      </c>
      <c r="E4131" t="s">
        <v>6050</v>
      </c>
      <c r="F4131" s="2">
        <v>44477.415798611109</v>
      </c>
      <c r="G4131" s="8">
        <v>179.69831802272989</v>
      </c>
      <c r="H4131" s="7">
        <f>LN(G4131)</f>
        <v>5.1912794338276784</v>
      </c>
      <c r="I4131" s="7">
        <f>+(H4131-$O$10)/_xlfn.STDEV.S($H$2:$H$6885)</f>
        <v>-0.29034445681796955</v>
      </c>
      <c r="J4131" s="7">
        <f>($O$9-H4131)/($O$9-$O$2)</f>
        <v>0.53854007395358461</v>
      </c>
      <c r="K4131" t="b">
        <f>G4131&lt;2000</f>
        <v>1</v>
      </c>
    </row>
    <row r="4132" spans="1:11" x14ac:dyDescent="0.25">
      <c r="A4132" s="1">
        <v>16920</v>
      </c>
      <c r="B4132" s="1" t="s">
        <v>5</v>
      </c>
      <c r="C4132">
        <v>2338.8025817953749</v>
      </c>
      <c r="D4132">
        <v>93.338573847514212</v>
      </c>
      <c r="E4132" t="s">
        <v>3506</v>
      </c>
      <c r="F4132" s="2">
        <v>44370.638055555559</v>
      </c>
      <c r="G4132" s="8">
        <v>179.46241015711661</v>
      </c>
      <c r="H4132" s="7">
        <f>LN(G4132)</f>
        <v>5.1899657718316439</v>
      </c>
      <c r="I4132" s="7">
        <f>+(H4132-$O$10)/_xlfn.STDEV.S($H$2:$H$6885)</f>
        <v>-0.29129636983624996</v>
      </c>
      <c r="J4132" s="7">
        <f>($O$9-H4132)/($O$9-$O$2)</f>
        <v>0.53868437879068998</v>
      </c>
      <c r="K4132" t="b">
        <f>G4132&lt;2000</f>
        <v>1</v>
      </c>
    </row>
    <row r="4133" spans="1:11" x14ac:dyDescent="0.25">
      <c r="A4133" s="1">
        <v>12434</v>
      </c>
      <c r="B4133" s="1" t="s">
        <v>42</v>
      </c>
      <c r="C4133">
        <v>311.94478870804443</v>
      </c>
      <c r="D4133">
        <v>19.652672997399499</v>
      </c>
      <c r="E4133" t="s">
        <v>6730</v>
      </c>
      <c r="F4133" s="2">
        <v>44520.493622685193</v>
      </c>
      <c r="G4133" s="8">
        <v>179.41457186443409</v>
      </c>
      <c r="H4133" s="7">
        <f>LN(G4133)</f>
        <v>5.1896991718803385</v>
      </c>
      <c r="I4133" s="7">
        <f>+(H4133-$O$10)/_xlfn.STDEV.S($H$2:$H$6885)</f>
        <v>-0.29148955496688977</v>
      </c>
      <c r="J4133" s="7">
        <f>($O$9-H4133)/($O$9-$O$2)</f>
        <v>0.53871366460596182</v>
      </c>
      <c r="K4133" t="b">
        <f>G4133&lt;2000</f>
        <v>1</v>
      </c>
    </row>
    <row r="4134" spans="1:11" x14ac:dyDescent="0.25">
      <c r="A4134" s="1">
        <v>1515</v>
      </c>
      <c r="B4134" s="1" t="s">
        <v>5</v>
      </c>
      <c r="C4134">
        <v>1022.526342757467</v>
      </c>
      <c r="D4134">
        <v>83.483070908629657</v>
      </c>
      <c r="E4134" t="s">
        <v>4025</v>
      </c>
      <c r="F4134" s="2">
        <v>44390.602916666663</v>
      </c>
      <c r="G4134" s="8">
        <v>179.37813204055081</v>
      </c>
      <c r="H4134" s="7">
        <f>LN(G4134)</f>
        <v>5.1894960472146918</v>
      </c>
      <c r="I4134" s="7">
        <f>+(H4134-$O$10)/_xlfn.STDEV.S($H$2:$H$6885)</f>
        <v>-0.291636744285106</v>
      </c>
      <c r="J4134" s="7">
        <f>($O$9-H4134)/($O$9-$O$2)</f>
        <v>0.53873597770619353</v>
      </c>
      <c r="K4134" t="b">
        <f>G4134&lt;2000</f>
        <v>1</v>
      </c>
    </row>
    <row r="4135" spans="1:11" x14ac:dyDescent="0.25">
      <c r="A4135" s="1">
        <v>3777</v>
      </c>
      <c r="B4135" s="1" t="s">
        <v>42</v>
      </c>
      <c r="C4135">
        <v>867.2206264810435</v>
      </c>
      <c r="D4135">
        <v>45.164164265151733</v>
      </c>
      <c r="E4135" t="s">
        <v>5883</v>
      </c>
      <c r="F4135" s="2">
        <v>44468.549768518518</v>
      </c>
      <c r="G4135" s="8">
        <v>179.32982874943411</v>
      </c>
      <c r="H4135" s="7">
        <f>LN(G4135)</f>
        <v>5.1892267290133205</v>
      </c>
      <c r="I4135" s="7">
        <f>+(H4135-$O$10)/_xlfn.STDEV.S($H$2:$H$6885)</f>
        <v>-0.29183189912913676</v>
      </c>
      <c r="J4135" s="7">
        <f>($O$9-H4135)/($O$9-$O$2)</f>
        <v>0.53876556211930415</v>
      </c>
      <c r="K4135" t="b">
        <f>G4135&lt;2000</f>
        <v>1</v>
      </c>
    </row>
    <row r="4136" spans="1:11" x14ac:dyDescent="0.25">
      <c r="A4136" s="1">
        <v>27986</v>
      </c>
      <c r="B4136" s="1" t="s">
        <v>5</v>
      </c>
      <c r="C4136">
        <v>1551.1099689778</v>
      </c>
      <c r="D4136">
        <v>69.799948604000988</v>
      </c>
      <c r="E4136" t="s">
        <v>4675</v>
      </c>
      <c r="F4136" s="2">
        <v>44418.398310185177</v>
      </c>
      <c r="G4136" s="8">
        <v>179.31862970822999</v>
      </c>
      <c r="H4136" s="7">
        <f>LN(G4136)</f>
        <v>5.189164277657718</v>
      </c>
      <c r="I4136" s="7">
        <f>+(H4136-$O$10)/_xlfn.STDEV.S($H$2:$H$6885)</f>
        <v>-0.2918771529757021</v>
      </c>
      <c r="J4136" s="7">
        <f>($O$9-H4136)/($O$9-$O$2)</f>
        <v>0.53877242235635481</v>
      </c>
      <c r="K4136" t="b">
        <f>G4136&lt;2000</f>
        <v>1</v>
      </c>
    </row>
    <row r="4137" spans="1:11" x14ac:dyDescent="0.25">
      <c r="A4137" s="1">
        <v>328</v>
      </c>
      <c r="B4137" s="1" t="s">
        <v>5</v>
      </c>
      <c r="C4137">
        <v>3272.331862567361</v>
      </c>
      <c r="D4137">
        <v>167.91797728903461</v>
      </c>
      <c r="E4137" t="s">
        <v>1052</v>
      </c>
      <c r="F4137" s="2">
        <v>44218.498252314806</v>
      </c>
      <c r="G4137" s="8">
        <v>179.22293924972209</v>
      </c>
      <c r="H4137" s="7">
        <f>LN(G4137)</f>
        <v>5.188630501554389</v>
      </c>
      <c r="I4137" s="7">
        <f>+(H4137-$O$10)/_xlfn.STDEV.S($H$2:$H$6885)</f>
        <v>-0.29226394076673179</v>
      </c>
      <c r="J4137" s="7">
        <f>($O$9-H4137)/($O$9-$O$2)</f>
        <v>0.53883105728213798</v>
      </c>
      <c r="K4137" t="b">
        <f>G4137&lt;2000</f>
        <v>1</v>
      </c>
    </row>
    <row r="4138" spans="1:11" x14ac:dyDescent="0.25">
      <c r="A4138" s="1">
        <v>18760</v>
      </c>
      <c r="B4138" s="1" t="s">
        <v>5</v>
      </c>
      <c r="C4138">
        <v>3680.8308606690962</v>
      </c>
      <c r="D4138">
        <v>131.34519381595319</v>
      </c>
      <c r="E4138" t="s">
        <v>1919</v>
      </c>
      <c r="F4138" s="2">
        <v>44292.47550925926</v>
      </c>
      <c r="G4138" s="8">
        <v>178.88471251890621</v>
      </c>
      <c r="H4138" s="7">
        <f>LN(G4138)</f>
        <v>5.1867415342021586</v>
      </c>
      <c r="I4138" s="7">
        <f>+(H4138-$O$10)/_xlfn.STDEV.S($H$2:$H$6885)</f>
        <v>-0.29363273473285301</v>
      </c>
      <c r="J4138" s="7">
        <f>($O$9-H4138)/($O$9-$O$2)</f>
        <v>0.53903855900395359</v>
      </c>
      <c r="K4138" t="b">
        <f>G4138&lt;2000</f>
        <v>1</v>
      </c>
    </row>
    <row r="4139" spans="1:11" x14ac:dyDescent="0.25">
      <c r="A4139" s="1">
        <v>9647</v>
      </c>
      <c r="B4139" s="1" t="s">
        <v>1741</v>
      </c>
      <c r="C4139">
        <v>1316.3035718605499</v>
      </c>
      <c r="D4139">
        <v>37.719127874422</v>
      </c>
      <c r="E4139" t="s">
        <v>6163</v>
      </c>
      <c r="F4139" s="2">
        <v>44483.491446759261</v>
      </c>
      <c r="G4139" s="8">
        <v>178.83686978322811</v>
      </c>
      <c r="H4139" s="7">
        <f>LN(G4139)</f>
        <v>5.1864740483230261</v>
      </c>
      <c r="I4139" s="7">
        <f>+(H4139-$O$10)/_xlfn.STDEV.S($H$2:$H$6885)</f>
        <v>-0.29382656182941286</v>
      </c>
      <c r="J4139" s="7">
        <f>($O$9-H4139)/($O$9-$O$2)</f>
        <v>0.53906794213776787</v>
      </c>
      <c r="K4139" t="b">
        <f>G4139&lt;2000</f>
        <v>1</v>
      </c>
    </row>
    <row r="4140" spans="1:11" x14ac:dyDescent="0.25">
      <c r="A4140" s="1">
        <v>5574</v>
      </c>
      <c r="B4140" s="1" t="s">
        <v>42</v>
      </c>
      <c r="C4140">
        <v>1459.3499023720001</v>
      </c>
      <c r="D4140">
        <v>82.19404170161998</v>
      </c>
      <c r="E4140" t="s">
        <v>4097</v>
      </c>
      <c r="F4140" s="2">
        <v>44392.637511574067</v>
      </c>
      <c r="G4140" s="8">
        <v>178.7493459085409</v>
      </c>
      <c r="H4140" s="7">
        <f>LN(G4140)</f>
        <v>5.185984522314504</v>
      </c>
      <c r="I4140" s="7">
        <f>+(H4140-$O$10)/_xlfn.STDEV.S($H$2:$H$6885)</f>
        <v>-0.29418128487210238</v>
      </c>
      <c r="J4140" s="7">
        <f>($O$9-H4140)/($O$9-$O$2)</f>
        <v>0.5391217162220695</v>
      </c>
      <c r="K4140" t="b">
        <f>G4140&lt;2000</f>
        <v>1</v>
      </c>
    </row>
    <row r="4141" spans="1:11" x14ac:dyDescent="0.25">
      <c r="A4141" s="1">
        <v>20592</v>
      </c>
      <c r="B4141" s="1" t="s">
        <v>5</v>
      </c>
      <c r="C4141">
        <v>2051.9582732465469</v>
      </c>
      <c r="D4141">
        <v>109.574793808504</v>
      </c>
      <c r="E4141" t="s">
        <v>2693</v>
      </c>
      <c r="F4141" s="2">
        <v>44336.725092592591</v>
      </c>
      <c r="G4141" s="8">
        <v>178.74785420159279</v>
      </c>
      <c r="H4141" s="7">
        <f>LN(G4141)</f>
        <v>5.1859761770354487</v>
      </c>
      <c r="I4141" s="7">
        <f>+(H4141-$O$10)/_xlfn.STDEV.S($H$2:$H$6885)</f>
        <v>-0.29418733207434922</v>
      </c>
      <c r="J4141" s="7">
        <f>($O$9-H4141)/($O$9-$O$2)</f>
        <v>0.5391226329450457</v>
      </c>
      <c r="K4141" t="b">
        <f>G4141&lt;2000</f>
        <v>1</v>
      </c>
    </row>
    <row r="4142" spans="1:11" x14ac:dyDescent="0.25">
      <c r="A4142" s="1">
        <v>3640</v>
      </c>
      <c r="B4142" s="1" t="s">
        <v>5</v>
      </c>
      <c r="C4142">
        <v>2755.604772772303</v>
      </c>
      <c r="D4142">
        <v>131.73527637778699</v>
      </c>
      <c r="E4142" t="s">
        <v>1902</v>
      </c>
      <c r="F4142" s="2">
        <v>44291.436539351853</v>
      </c>
      <c r="G4142" s="8">
        <v>178.7231158736362</v>
      </c>
      <c r="H4142" s="7">
        <f>LN(G4142)</f>
        <v>5.1858377695558664</v>
      </c>
      <c r="I4142" s="7">
        <f>+(H4142-$O$10)/_xlfn.STDEV.S($H$2:$H$6885)</f>
        <v>-0.29428762566740391</v>
      </c>
      <c r="J4142" s="7">
        <f>($O$9-H4142)/($O$9-$O$2)</f>
        <v>0.53913783690836015</v>
      </c>
      <c r="K4142" t="b">
        <f>G4142&lt;2000</f>
        <v>1</v>
      </c>
    </row>
    <row r="4143" spans="1:11" x14ac:dyDescent="0.25">
      <c r="A4143" s="1">
        <v>9912</v>
      </c>
      <c r="B4143" s="1" t="s">
        <v>42</v>
      </c>
      <c r="C4143">
        <v>782.42200000000003</v>
      </c>
      <c r="D4143">
        <v>38.665869999999998</v>
      </c>
      <c r="E4143" t="s">
        <v>6110</v>
      </c>
      <c r="F4143" s="2">
        <v>44481.455416666657</v>
      </c>
      <c r="G4143" s="8">
        <v>178.6020369622012</v>
      </c>
      <c r="H4143" s="7">
        <f>LN(G4143)</f>
        <v>5.1851600735408612</v>
      </c>
      <c r="I4143" s="7">
        <f>+(H4143-$O$10)/_xlfn.STDEV.S($H$2:$H$6885)</f>
        <v>-0.29477870150050828</v>
      </c>
      <c r="J4143" s="7">
        <f>($O$9-H4143)/($O$9-$O$2)</f>
        <v>0.53921228133420751</v>
      </c>
      <c r="K4143" t="b">
        <f>G4143&lt;2000</f>
        <v>1</v>
      </c>
    </row>
    <row r="4144" spans="1:11" x14ac:dyDescent="0.25">
      <c r="A4144" s="1">
        <v>2724</v>
      </c>
      <c r="B4144" s="1" t="s">
        <v>5</v>
      </c>
      <c r="C4144">
        <v>6887.9621479550397</v>
      </c>
      <c r="D4144">
        <v>175.03281364220081</v>
      </c>
      <c r="E4144" t="s">
        <v>865</v>
      </c>
      <c r="F4144" s="2">
        <v>44202.710914351846</v>
      </c>
      <c r="G4144" s="8">
        <v>178.5729637280113</v>
      </c>
      <c r="H4144" s="7">
        <f>LN(G4144)</f>
        <v>5.1849972780809441</v>
      </c>
      <c r="I4144" s="7">
        <f>+(H4144-$O$10)/_xlfn.STDEV.S($H$2:$H$6885)</f>
        <v>-0.2948966672467046</v>
      </c>
      <c r="J4144" s="7">
        <f>($O$9-H4144)/($O$9-$O$2)</f>
        <v>0.53923016429983772</v>
      </c>
      <c r="K4144" t="b">
        <f>G4144&lt;2000</f>
        <v>1</v>
      </c>
    </row>
    <row r="4145" spans="1:11" x14ac:dyDescent="0.25">
      <c r="A4145" s="1">
        <v>4915</v>
      </c>
      <c r="B4145" s="1" t="s">
        <v>42</v>
      </c>
      <c r="C4145">
        <v>1183.4137418810001</v>
      </c>
      <c r="D4145">
        <v>78.058471252009994</v>
      </c>
      <c r="E4145" t="s">
        <v>4308</v>
      </c>
      <c r="F4145" s="2">
        <v>44400.817106481481</v>
      </c>
      <c r="G4145" s="8">
        <v>178.45254876050339</v>
      </c>
      <c r="H4145" s="7">
        <f>LN(G4145)</f>
        <v>5.184322732605275</v>
      </c>
      <c r="I4145" s="7">
        <f>+(H4145-$O$10)/_xlfn.STDEV.S($H$2:$H$6885)</f>
        <v>-0.29538546011857719</v>
      </c>
      <c r="J4145" s="7">
        <f>($O$9-H4145)/($O$9-$O$2)</f>
        <v>0.53930426264117703</v>
      </c>
      <c r="K4145" t="b">
        <f>G4145&lt;2000</f>
        <v>1</v>
      </c>
    </row>
    <row r="4146" spans="1:11" x14ac:dyDescent="0.25">
      <c r="A4146" s="1">
        <v>22360</v>
      </c>
      <c r="B4146" s="1" t="s">
        <v>5</v>
      </c>
      <c r="C4146">
        <v>671.02112943671989</v>
      </c>
      <c r="D4146">
        <v>59.143938817121203</v>
      </c>
      <c r="E4146" t="s">
        <v>5211</v>
      </c>
      <c r="F4146" s="2">
        <v>44439.478136574071</v>
      </c>
      <c r="G4146" s="8">
        <v>178.41415927625519</v>
      </c>
      <c r="H4146" s="7">
        <f>LN(G4146)</f>
        <v>5.1841075851368688</v>
      </c>
      <c r="I4146" s="7">
        <f>+(H4146-$O$10)/_xlfn.STDEV.S($H$2:$H$6885)</f>
        <v>-0.29554136146659837</v>
      </c>
      <c r="J4146" s="7">
        <f>($O$9-H4146)/($O$9-$O$2)</f>
        <v>0.53932789643775159</v>
      </c>
      <c r="K4146" t="b">
        <f>G4146&lt;2000</f>
        <v>1</v>
      </c>
    </row>
    <row r="4147" spans="1:11" x14ac:dyDescent="0.25">
      <c r="A4147" s="1">
        <v>10333</v>
      </c>
      <c r="B4147" s="1" t="s">
        <v>5</v>
      </c>
      <c r="C4147">
        <v>3451.089645263919</v>
      </c>
      <c r="D4147">
        <v>165.6735338293864</v>
      </c>
      <c r="E4147" t="s">
        <v>1092</v>
      </c>
      <c r="F4147" s="2">
        <v>44221.454201388893</v>
      </c>
      <c r="G4147" s="8">
        <v>178.36916254410821</v>
      </c>
      <c r="H4147" s="7">
        <f>LN(G4147)</f>
        <v>5.1838553495101811</v>
      </c>
      <c r="I4147" s="7">
        <f>+(H4147-$O$10)/_xlfn.STDEV.S($H$2:$H$6885)</f>
        <v>-0.29572413784091905</v>
      </c>
      <c r="J4147" s="7">
        <f>($O$9-H4147)/($O$9-$O$2)</f>
        <v>0.53935560434216778</v>
      </c>
      <c r="K4147" t="b">
        <f>G4147&lt;2000</f>
        <v>1</v>
      </c>
    </row>
    <row r="4148" spans="1:11" x14ac:dyDescent="0.25">
      <c r="A4148" s="1">
        <v>8466</v>
      </c>
      <c r="B4148" s="1" t="s">
        <v>5</v>
      </c>
      <c r="C4148">
        <v>2624.6269024822632</v>
      </c>
      <c r="D4148">
        <v>165.03901234760099</v>
      </c>
      <c r="E4148" t="s">
        <v>1114</v>
      </c>
      <c r="F4148" s="2">
        <v>44222.473425925928</v>
      </c>
      <c r="G4148" s="8">
        <v>178.221819659212</v>
      </c>
      <c r="H4148" s="7">
        <f>LN(G4148)</f>
        <v>5.1830289523176818</v>
      </c>
      <c r="I4148" s="7">
        <f>+(H4148-$O$10)/_xlfn.STDEV.S($H$2:$H$6885)</f>
        <v>-0.2963229663433688</v>
      </c>
      <c r="J4148" s="7">
        <f>($O$9-H4148)/($O$9-$O$2)</f>
        <v>0.53944638348673302</v>
      </c>
      <c r="K4148" t="b">
        <f>G4148&lt;2000</f>
        <v>1</v>
      </c>
    </row>
    <row r="4149" spans="1:11" x14ac:dyDescent="0.25">
      <c r="A4149" s="1">
        <v>17367</v>
      </c>
      <c r="B4149" s="1" t="s">
        <v>5</v>
      </c>
      <c r="C4149">
        <v>2794.575401414852</v>
      </c>
      <c r="D4149">
        <v>109.3782657464924</v>
      </c>
      <c r="E4149" t="s">
        <v>2667</v>
      </c>
      <c r="F4149" s="2">
        <v>44336.396469907413</v>
      </c>
      <c r="G4149" s="8">
        <v>178.16558782024251</v>
      </c>
      <c r="H4149" s="7">
        <f>LN(G4149)</f>
        <v>5.1827133865134138</v>
      </c>
      <c r="I4149" s="7">
        <f>+(H4149-$O$10)/_xlfn.STDEV.S($H$2:$H$6885)</f>
        <v>-0.29655163338109503</v>
      </c>
      <c r="J4149" s="7">
        <f>($O$9-H4149)/($O$9-$O$2)</f>
        <v>0.53948104816616993</v>
      </c>
      <c r="K4149" t="b">
        <f>G4149&lt;2000</f>
        <v>1</v>
      </c>
    </row>
    <row r="4150" spans="1:11" x14ac:dyDescent="0.25">
      <c r="A4150" s="1">
        <v>3497</v>
      </c>
      <c r="B4150" s="1" t="s">
        <v>5</v>
      </c>
      <c r="C4150">
        <v>2855.875728596769</v>
      </c>
      <c r="D4150">
        <v>184.40628559758849</v>
      </c>
      <c r="E4150" t="s">
        <v>592</v>
      </c>
      <c r="F4150" s="2">
        <v>44182.517777777779</v>
      </c>
      <c r="G4150" s="8">
        <v>178.08446659562301</v>
      </c>
      <c r="H4150" s="7">
        <f>LN(G4150)</f>
        <v>5.1822579691737332</v>
      </c>
      <c r="I4150" s="7">
        <f>+(H4150-$O$10)/_xlfn.STDEV.S($H$2:$H$6885)</f>
        <v>-0.29688164041159548</v>
      </c>
      <c r="J4150" s="7">
        <f>($O$9-H4150)/($O$9-$O$2)</f>
        <v>0.5395310754374284</v>
      </c>
      <c r="K4150" t="b">
        <f>G4150&lt;2000</f>
        <v>1</v>
      </c>
    </row>
    <row r="4151" spans="1:11" x14ac:dyDescent="0.25">
      <c r="A4151" s="1">
        <v>5670</v>
      </c>
      <c r="B4151" s="1" t="s">
        <v>5</v>
      </c>
      <c r="C4151">
        <v>4937.3659165098206</v>
      </c>
      <c r="D4151">
        <v>182.36719768694169</v>
      </c>
      <c r="E4151" t="s">
        <v>657</v>
      </c>
      <c r="F4151" s="2">
        <v>44186.563761574071</v>
      </c>
      <c r="G4151" s="8">
        <v>178.02097497912459</v>
      </c>
      <c r="H4151" s="7">
        <f>LN(G4151)</f>
        <v>5.1819013803112295</v>
      </c>
      <c r="I4151" s="7">
        <f>+(H4151-$O$10)/_xlfn.STDEV.S($H$2:$H$6885)</f>
        <v>-0.29714003380458071</v>
      </c>
      <c r="J4151" s="7">
        <f>($O$9-H4151)/($O$9-$O$2)</f>
        <v>0.53957024647067175</v>
      </c>
      <c r="K4151" t="b">
        <f>G4151&lt;2000</f>
        <v>1</v>
      </c>
    </row>
    <row r="4152" spans="1:11" x14ac:dyDescent="0.25">
      <c r="A4152" s="1">
        <v>16391</v>
      </c>
      <c r="B4152" s="1" t="s">
        <v>5</v>
      </c>
      <c r="C4152">
        <v>306.84594053965247</v>
      </c>
      <c r="D4152">
        <v>23.316713261940009</v>
      </c>
      <c r="E4152" t="s">
        <v>6650</v>
      </c>
      <c r="F4152" s="2">
        <v>44512.661550925928</v>
      </c>
      <c r="G4152" s="8">
        <v>177.99628410082079</v>
      </c>
      <c r="H4152" s="7">
        <f>LN(G4152)</f>
        <v>5.1817626742360963</v>
      </c>
      <c r="I4152" s="7">
        <f>+(H4152-$O$10)/_xlfn.STDEV.S($H$2:$H$6885)</f>
        <v>-0.29724054376759435</v>
      </c>
      <c r="J4152" s="7">
        <f>($O$9-H4152)/($O$9-$O$2)</f>
        <v>0.53958548323449529</v>
      </c>
      <c r="K4152" t="b">
        <f>G4152&lt;2000</f>
        <v>1</v>
      </c>
    </row>
    <row r="4153" spans="1:11" x14ac:dyDescent="0.25">
      <c r="A4153" s="1">
        <v>649</v>
      </c>
      <c r="B4153" s="1" t="s">
        <v>1741</v>
      </c>
      <c r="C4153">
        <v>3000.906714573699</v>
      </c>
      <c r="D4153">
        <v>79.352473582948008</v>
      </c>
      <c r="E4153" t="s">
        <v>4200</v>
      </c>
      <c r="F4153" s="2">
        <v>44397.74759259259</v>
      </c>
      <c r="G4153" s="8">
        <v>177.98887908822391</v>
      </c>
      <c r="H4153" s="7">
        <f>LN(G4153)</f>
        <v>5.1817210713078641</v>
      </c>
      <c r="I4153" s="7">
        <f>+(H4153-$O$10)/_xlfn.STDEV.S($H$2:$H$6885)</f>
        <v>-0.29727069031145598</v>
      </c>
      <c r="J4153" s="7">
        <f>($O$9-H4153)/($O$9-$O$2)</f>
        <v>0.53959005328660903</v>
      </c>
      <c r="K4153" t="b">
        <f>G4153&lt;2000</f>
        <v>1</v>
      </c>
    </row>
    <row r="4154" spans="1:11" x14ac:dyDescent="0.25">
      <c r="A4154" s="1">
        <v>1457</v>
      </c>
      <c r="B4154" s="1" t="s">
        <v>1741</v>
      </c>
      <c r="C4154">
        <v>2714.786235718062</v>
      </c>
      <c r="D4154">
        <v>118.40800442872251</v>
      </c>
      <c r="E4154" t="s">
        <v>2359</v>
      </c>
      <c r="F4154" s="2">
        <v>44317.459629629629</v>
      </c>
      <c r="G4154" s="8">
        <v>177.84446128754959</v>
      </c>
      <c r="H4154" s="7">
        <f>LN(G4154)</f>
        <v>5.1809093553036734</v>
      </c>
      <c r="I4154" s="7">
        <f>+(H4154-$O$10)/_xlfn.STDEV.S($H$2:$H$6885)</f>
        <v>-0.29785888045006709</v>
      </c>
      <c r="J4154" s="7">
        <f>($O$9-H4154)/($O$9-$O$2)</f>
        <v>0.53967921971306732</v>
      </c>
      <c r="K4154" t="b">
        <f>G4154&lt;2000</f>
        <v>1</v>
      </c>
    </row>
    <row r="4155" spans="1:11" x14ac:dyDescent="0.25">
      <c r="A4155" s="1">
        <v>702</v>
      </c>
      <c r="B4155" s="1" t="s">
        <v>5</v>
      </c>
      <c r="C4155">
        <v>2135.6977700111329</v>
      </c>
      <c r="D4155">
        <v>140.32689141915239</v>
      </c>
      <c r="E4155" t="s">
        <v>1686</v>
      </c>
      <c r="F4155" s="2">
        <v>44272.406666666669</v>
      </c>
      <c r="G4155" s="8">
        <v>177.80271367434261</v>
      </c>
      <c r="H4155" s="7">
        <f>LN(G4155)</f>
        <v>5.1806745854736969</v>
      </c>
      <c r="I4155" s="7">
        <f>+(H4155-$O$10)/_xlfn.STDEV.S($H$2:$H$6885)</f>
        <v>-0.29802900066221349</v>
      </c>
      <c r="J4155" s="7">
        <f>($O$9-H4155)/($O$9-$O$2)</f>
        <v>0.53970500901212171</v>
      </c>
      <c r="K4155" t="b">
        <f>G4155&lt;2000</f>
        <v>1</v>
      </c>
    </row>
    <row r="4156" spans="1:11" x14ac:dyDescent="0.25">
      <c r="A4156" s="1">
        <v>571</v>
      </c>
      <c r="B4156" s="1" t="s">
        <v>42</v>
      </c>
      <c r="C4156">
        <v>1311.5560648799999</v>
      </c>
      <c r="D4156">
        <v>98.294065514799996</v>
      </c>
      <c r="E4156" t="s">
        <v>3190</v>
      </c>
      <c r="F4156" s="2">
        <v>44358.383622685193</v>
      </c>
      <c r="G4156" s="8">
        <v>177.5303348245063</v>
      </c>
      <c r="H4156" s="7">
        <f>LN(G4156)</f>
        <v>5.1791414947334111</v>
      </c>
      <c r="I4156" s="7">
        <f>+(H4156-$O$10)/_xlfn.STDEV.S($H$2:$H$6885)</f>
        <v>-0.29913991735028733</v>
      </c>
      <c r="J4156" s="7">
        <f>($O$9-H4156)/($O$9-$O$2)</f>
        <v>0.53987341794091193</v>
      </c>
      <c r="K4156" t="b">
        <f>G4156&lt;2000</f>
        <v>1</v>
      </c>
    </row>
    <row r="4157" spans="1:11" x14ac:dyDescent="0.25">
      <c r="A4157" s="1">
        <v>733</v>
      </c>
      <c r="B4157" s="1" t="s">
        <v>5</v>
      </c>
      <c r="C4157">
        <v>3817.9030522133612</v>
      </c>
      <c r="D4157">
        <v>170.23938023806949</v>
      </c>
      <c r="E4157" t="s">
        <v>953</v>
      </c>
      <c r="F4157" s="2">
        <v>44210.430949074071</v>
      </c>
      <c r="G4157" s="8">
        <v>177.51305767114351</v>
      </c>
      <c r="H4157" s="7">
        <f>LN(G4157)</f>
        <v>5.1790441705542172</v>
      </c>
      <c r="I4157" s="7">
        <f>+(H4157-$O$10)/_xlfn.STDEV.S($H$2:$H$6885)</f>
        <v>-0.29921044093508142</v>
      </c>
      <c r="J4157" s="7">
        <f>($O$9-H4157)/($O$9-$O$2)</f>
        <v>0.53988410893286221</v>
      </c>
      <c r="K4157" t="b">
        <f>G4157&lt;2000</f>
        <v>1</v>
      </c>
    </row>
    <row r="4158" spans="1:11" x14ac:dyDescent="0.25">
      <c r="A4158" s="1">
        <v>452</v>
      </c>
      <c r="B4158" s="1" t="s">
        <v>42</v>
      </c>
      <c r="C4158">
        <v>2966.7441383990349</v>
      </c>
      <c r="D4158">
        <v>165.32873334117849</v>
      </c>
      <c r="E4158" t="s">
        <v>1085</v>
      </c>
      <c r="F4158" s="2">
        <v>44220.368576388893</v>
      </c>
      <c r="G4158" s="8">
        <v>177.429767511205</v>
      </c>
      <c r="H4158" s="7">
        <f>LN(G4158)</f>
        <v>5.178574854621858</v>
      </c>
      <c r="I4158" s="7">
        <f>+(H4158-$O$10)/_xlfn.STDEV.S($H$2:$H$6885)</f>
        <v>-0.29955051924064841</v>
      </c>
      <c r="J4158" s="7">
        <f>($O$9-H4158)/($O$9-$O$2)</f>
        <v>0.53993566295465356</v>
      </c>
      <c r="K4158" t="b">
        <f>G4158&lt;2000</f>
        <v>1</v>
      </c>
    </row>
    <row r="4159" spans="1:11" x14ac:dyDescent="0.25">
      <c r="A4159" s="1">
        <v>11694</v>
      </c>
      <c r="B4159" s="1" t="s">
        <v>5</v>
      </c>
      <c r="C4159">
        <v>3515.269454961986</v>
      </c>
      <c r="D4159">
        <v>182.78116611461061</v>
      </c>
      <c r="E4159" t="s">
        <v>604</v>
      </c>
      <c r="F4159" s="2">
        <v>44182.719421296293</v>
      </c>
      <c r="G4159" s="8">
        <v>176.60928211814121</v>
      </c>
      <c r="H4159" s="7">
        <f>LN(G4159)</f>
        <v>5.1739398469139992</v>
      </c>
      <c r="I4159" s="7">
        <f>+(H4159-$O$10)/_xlfn.STDEV.S($H$2:$H$6885)</f>
        <v>-0.30290916415102814</v>
      </c>
      <c r="J4159" s="7">
        <f>($O$9-H4159)/($O$9-$O$2)</f>
        <v>0.54044481525888688</v>
      </c>
      <c r="K4159" t="b">
        <f>G4159&lt;2000</f>
        <v>1</v>
      </c>
    </row>
    <row r="4160" spans="1:11" x14ac:dyDescent="0.25">
      <c r="A4160" s="1">
        <v>8868</v>
      </c>
      <c r="B4160" s="1" t="s">
        <v>42</v>
      </c>
      <c r="C4160">
        <v>829.02880018338567</v>
      </c>
      <c r="D4160">
        <v>41.983549951300063</v>
      </c>
      <c r="E4160" t="s">
        <v>5969</v>
      </c>
      <c r="F4160" s="2">
        <v>44473.699583333328</v>
      </c>
      <c r="G4160" s="8">
        <v>176.5939264403948</v>
      </c>
      <c r="H4160" s="7">
        <f>LN(G4160)</f>
        <v>5.1738528959612111</v>
      </c>
      <c r="I4160" s="7">
        <f>+(H4160-$O$10)/_xlfn.STDEV.S($H$2:$H$6885)</f>
        <v>-0.30297217103115465</v>
      </c>
      <c r="J4160" s="7">
        <f>($O$9-H4160)/($O$9-$O$2)</f>
        <v>0.54045436675928504</v>
      </c>
      <c r="K4160" t="b">
        <f>G4160&lt;2000</f>
        <v>1</v>
      </c>
    </row>
    <row r="4161" spans="1:11" x14ac:dyDescent="0.25">
      <c r="A4161" s="1">
        <v>3310</v>
      </c>
      <c r="B4161" s="1" t="s">
        <v>42</v>
      </c>
      <c r="C4161">
        <v>1899.3906999620231</v>
      </c>
      <c r="D4161">
        <v>101.4667044374454</v>
      </c>
      <c r="E4161" t="s">
        <v>3037</v>
      </c>
      <c r="F4161" s="2">
        <v>44350.622986111113</v>
      </c>
      <c r="G4161" s="8">
        <v>176.48323839333281</v>
      </c>
      <c r="H4161" s="7">
        <f>LN(G4161)</f>
        <v>5.1732259052537248</v>
      </c>
      <c r="I4161" s="7">
        <f>+(H4161-$O$10)/_xlfn.STDEV.S($H$2:$H$6885)</f>
        <v>-0.30342650450399522</v>
      </c>
      <c r="J4161" s="7">
        <f>($O$9-H4161)/($O$9-$O$2)</f>
        <v>0.5405232412431199</v>
      </c>
      <c r="K4161" t="b">
        <f>G4161&lt;2000</f>
        <v>1</v>
      </c>
    </row>
    <row r="4162" spans="1:11" x14ac:dyDescent="0.25">
      <c r="A4162" s="1">
        <v>3655</v>
      </c>
      <c r="B4162" s="1" t="s">
        <v>42</v>
      </c>
      <c r="C4162">
        <v>1532.2232043229999</v>
      </c>
      <c r="D4162">
        <v>77.300651072879987</v>
      </c>
      <c r="E4162" t="s">
        <v>4288</v>
      </c>
      <c r="F4162" s="2">
        <v>44400.517916666657</v>
      </c>
      <c r="G4162" s="8">
        <v>176.38952206176921</v>
      </c>
      <c r="H4162" s="7">
        <f>LN(G4162)</f>
        <v>5.1726947430657111</v>
      </c>
      <c r="I4162" s="7">
        <f>+(H4162-$O$10)/_xlfn.STDEV.S($H$2:$H$6885)</f>
        <v>-0.30381139818525787</v>
      </c>
      <c r="J4162" s="7">
        <f>($O$9-H4162)/($O$9-$O$2)</f>
        <v>0.54058158903216247</v>
      </c>
      <c r="K4162" t="b">
        <f>G4162&lt;2000</f>
        <v>1</v>
      </c>
    </row>
    <row r="4163" spans="1:11" x14ac:dyDescent="0.25">
      <c r="A4163" s="1">
        <v>7056</v>
      </c>
      <c r="B4163" s="1" t="s">
        <v>5</v>
      </c>
      <c r="C4163">
        <v>3960.2441893665432</v>
      </c>
      <c r="D4163">
        <v>162.8275214291638</v>
      </c>
      <c r="E4163" t="s">
        <v>1129</v>
      </c>
      <c r="F4163" s="2">
        <v>44223.451145833344</v>
      </c>
      <c r="G4163" s="8">
        <v>176.3437824646538</v>
      </c>
      <c r="H4163" s="7">
        <f>LN(G4163)</f>
        <v>5.1724353992680889</v>
      </c>
      <c r="I4163" s="7">
        <f>+(H4163-$O$10)/_xlfn.STDEV.S($H$2:$H$6885)</f>
        <v>-0.30399932532169938</v>
      </c>
      <c r="J4163" s="7">
        <f>($O$9-H4163)/($O$9-$O$2)</f>
        <v>0.54061007776410663</v>
      </c>
      <c r="K4163" t="b">
        <f>G4163&lt;2000</f>
        <v>1</v>
      </c>
    </row>
    <row r="4164" spans="1:11" x14ac:dyDescent="0.25">
      <c r="A4164" s="1">
        <v>802</v>
      </c>
      <c r="B4164" s="1" t="s">
        <v>1741</v>
      </c>
      <c r="C4164">
        <v>2622.806</v>
      </c>
      <c r="D4164">
        <v>97.851754999999983</v>
      </c>
      <c r="E4164" t="s">
        <v>3179</v>
      </c>
      <c r="F4164" s="2">
        <v>44357.680486111109</v>
      </c>
      <c r="G4164" s="8">
        <v>176.11870129065821</v>
      </c>
      <c r="H4164" s="7">
        <f>LN(G4164)</f>
        <v>5.1711582068577426</v>
      </c>
      <c r="I4164" s="7">
        <f>+(H4164-$O$10)/_xlfn.STDEV.S($H$2:$H$6885)</f>
        <v>-0.30492481154717255</v>
      </c>
      <c r="J4164" s="7">
        <f>($O$9-H4164)/($O$9-$O$2)</f>
        <v>0.54075037644313029</v>
      </c>
      <c r="K4164" t="b">
        <f>G4164&lt;2000</f>
        <v>1</v>
      </c>
    </row>
    <row r="4165" spans="1:11" x14ac:dyDescent="0.25">
      <c r="A4165" s="1">
        <v>437</v>
      </c>
      <c r="B4165" s="1" t="s">
        <v>1741</v>
      </c>
      <c r="C4165">
        <v>1717.9325500702701</v>
      </c>
      <c r="D4165">
        <v>77.037922002810845</v>
      </c>
      <c r="E4165" t="s">
        <v>4307</v>
      </c>
      <c r="F4165" s="2">
        <v>44400.791446759264</v>
      </c>
      <c r="G4165" s="8">
        <v>176.0911300474321</v>
      </c>
      <c r="H4165" s="7">
        <f>LN(G4165)</f>
        <v>5.1710016453944947</v>
      </c>
      <c r="I4165" s="7">
        <f>+(H4165-$O$10)/_xlfn.STDEV.S($H$2:$H$6885)</f>
        <v>-0.3050382599802372</v>
      </c>
      <c r="J4165" s="7">
        <f>($O$9-H4165)/($O$9-$O$2)</f>
        <v>0.54076757460865466</v>
      </c>
      <c r="K4165" t="b">
        <f>G4165&lt;2000</f>
        <v>1</v>
      </c>
    </row>
    <row r="4166" spans="1:11" x14ac:dyDescent="0.25">
      <c r="A4166" s="1">
        <v>19728</v>
      </c>
      <c r="B4166" s="1" t="s">
        <v>5</v>
      </c>
      <c r="C4166">
        <v>2767.8680364997822</v>
      </c>
      <c r="D4166">
        <v>125.3647777998472</v>
      </c>
      <c r="E4166" t="s">
        <v>2064</v>
      </c>
      <c r="F4166" s="2">
        <v>44300.548958333333</v>
      </c>
      <c r="G4166" s="8">
        <v>176.04299845860751</v>
      </c>
      <c r="H4166" s="7">
        <f>LN(G4166)</f>
        <v>5.1707282746233707</v>
      </c>
      <c r="I4166" s="7">
        <f>+(H4166-$O$10)/_xlfn.STDEV.S($H$2:$H$6885)</f>
        <v>-0.30523635141976718</v>
      </c>
      <c r="J4166" s="7">
        <f>($O$9-H4166)/($O$9-$O$2)</f>
        <v>0.54079760419367384</v>
      </c>
      <c r="K4166" t="b">
        <f>G4166&lt;2000</f>
        <v>1</v>
      </c>
    </row>
    <row r="4167" spans="1:11" x14ac:dyDescent="0.25">
      <c r="A4167" s="1">
        <v>3520</v>
      </c>
      <c r="B4167" s="1" t="s">
        <v>5</v>
      </c>
      <c r="C4167">
        <v>1433.7385352883621</v>
      </c>
      <c r="D4167">
        <v>84.591638962788693</v>
      </c>
      <c r="E4167" t="s">
        <v>3873</v>
      </c>
      <c r="F4167" s="2">
        <v>44384.845590277779</v>
      </c>
      <c r="G4167" s="8">
        <v>175.80178664603201</v>
      </c>
      <c r="H4167" s="7">
        <f>LN(G4167)</f>
        <v>5.1693571481461467</v>
      </c>
      <c r="I4167" s="7">
        <f>+(H4167-$O$10)/_xlfn.STDEV.S($H$2:$H$6885)</f>
        <v>-0.30622990466810529</v>
      </c>
      <c r="J4167" s="7">
        <f>($O$9-H4167)/($O$9-$O$2)</f>
        <v>0.54094822146321808</v>
      </c>
      <c r="K4167" t="b">
        <f>G4167&lt;2000</f>
        <v>1</v>
      </c>
    </row>
    <row r="4168" spans="1:11" x14ac:dyDescent="0.25">
      <c r="A4168" s="1">
        <v>4089</v>
      </c>
      <c r="B4168" s="1" t="s">
        <v>42</v>
      </c>
      <c r="C4168">
        <v>963.32342427873868</v>
      </c>
      <c r="D4168">
        <v>56.757766899634539</v>
      </c>
      <c r="E4168" t="s">
        <v>5311</v>
      </c>
      <c r="F4168" s="2">
        <v>44442.600162037037</v>
      </c>
      <c r="G4168" s="8">
        <v>175.7508305465324</v>
      </c>
      <c r="H4168" s="7">
        <f>LN(G4168)</f>
        <v>5.1690672564066773</v>
      </c>
      <c r="I4168" s="7">
        <f>+(H4168-$O$10)/_xlfn.STDEV.S($H$2:$H$6885)</f>
        <v>-0.30643996762305553</v>
      </c>
      <c r="J4168" s="7">
        <f>($O$9-H4168)/($O$9-$O$2)</f>
        <v>0.54098006586487435</v>
      </c>
      <c r="K4168" t="b">
        <f>G4168&lt;2000</f>
        <v>1</v>
      </c>
    </row>
    <row r="4169" spans="1:11" x14ac:dyDescent="0.25">
      <c r="A4169" s="1">
        <v>314</v>
      </c>
      <c r="B4169" s="1" t="s">
        <v>5</v>
      </c>
      <c r="C4169">
        <v>2061.564427340139</v>
      </c>
      <c r="D4169">
        <v>141.16188586247651</v>
      </c>
      <c r="E4169" t="s">
        <v>1630</v>
      </c>
      <c r="F4169" s="2">
        <v>44266.570937500001</v>
      </c>
      <c r="G4169" s="8">
        <v>175.3092614615791</v>
      </c>
      <c r="H4169" s="7">
        <f>LN(G4169)</f>
        <v>5.1665516225999593</v>
      </c>
      <c r="I4169" s="7">
        <f>+(H4169-$O$10)/_xlfn.STDEV.S($H$2:$H$6885)</f>
        <v>-0.30826286010001674</v>
      </c>
      <c r="J4169" s="7">
        <f>($O$9-H4169)/($O$9-$O$2)</f>
        <v>0.54125640645156337</v>
      </c>
      <c r="K4169" t="b">
        <f>G4169&lt;2000</f>
        <v>1</v>
      </c>
    </row>
    <row r="4170" spans="1:11" x14ac:dyDescent="0.25">
      <c r="A4170" s="1">
        <v>18390</v>
      </c>
      <c r="B4170" s="1" t="s">
        <v>5</v>
      </c>
      <c r="C4170">
        <v>2406.6089743068478</v>
      </c>
      <c r="D4170">
        <v>119.11492602467059</v>
      </c>
      <c r="E4170" t="s">
        <v>2257</v>
      </c>
      <c r="F4170" s="2">
        <v>44312.435925925929</v>
      </c>
      <c r="G4170" s="8">
        <v>175.2827208548315</v>
      </c>
      <c r="H4170" s="7">
        <f>LN(G4170)</f>
        <v>5.1664002180719777</v>
      </c>
      <c r="I4170" s="7">
        <f>+(H4170-$O$10)/_xlfn.STDEV.S($H$2:$H$6885)</f>
        <v>-0.30837257168613808</v>
      </c>
      <c r="J4170" s="7">
        <f>($O$9-H4170)/($O$9-$O$2)</f>
        <v>0.54127303813141192</v>
      </c>
      <c r="K4170" t="b">
        <f>G4170&lt;2000</f>
        <v>1</v>
      </c>
    </row>
    <row r="4171" spans="1:11" x14ac:dyDescent="0.25">
      <c r="A4171" s="1">
        <v>2625</v>
      </c>
      <c r="B4171" s="1" t="s">
        <v>5</v>
      </c>
      <c r="C4171">
        <v>3071.944076996258</v>
      </c>
      <c r="D4171">
        <v>145.40478844194419</v>
      </c>
      <c r="E4171" t="s">
        <v>1532</v>
      </c>
      <c r="F4171" s="2">
        <v>44257.662395833337</v>
      </c>
      <c r="G4171" s="8">
        <v>175.266032017123</v>
      </c>
      <c r="H4171" s="7">
        <f>LN(G4171)</f>
        <v>5.1663050025700858</v>
      </c>
      <c r="I4171" s="7">
        <f>+(H4171-$O$10)/_xlfn.STDEV.S($H$2:$H$6885)</f>
        <v>-0.30844156726952748</v>
      </c>
      <c r="J4171" s="7">
        <f>($O$9-H4171)/($O$9-$O$2)</f>
        <v>0.54128349748665849</v>
      </c>
      <c r="K4171" t="b">
        <f>G4171&lt;2000</f>
        <v>1</v>
      </c>
    </row>
    <row r="4172" spans="1:11" x14ac:dyDescent="0.25">
      <c r="A4172" s="1">
        <v>19239</v>
      </c>
      <c r="B4172" s="1" t="s">
        <v>5</v>
      </c>
      <c r="C4172">
        <v>1032.9780566279589</v>
      </c>
      <c r="D4172">
        <v>76.806618008343165</v>
      </c>
      <c r="E4172" t="s">
        <v>4286</v>
      </c>
      <c r="F4172" s="2">
        <v>44400.492129629631</v>
      </c>
      <c r="G4172" s="8">
        <v>175.23395625010329</v>
      </c>
      <c r="H4172" s="7">
        <f>LN(G4172)</f>
        <v>5.1661219739356614</v>
      </c>
      <c r="I4172" s="7">
        <f>+(H4172-$O$10)/_xlfn.STDEV.S($H$2:$H$6885)</f>
        <v>-0.30857419449049656</v>
      </c>
      <c r="J4172" s="7">
        <f>($O$9-H4172)/($O$9-$O$2)</f>
        <v>0.54130360305213576</v>
      </c>
      <c r="K4172" t="b">
        <f>G4172&lt;2000</f>
        <v>1</v>
      </c>
    </row>
    <row r="4173" spans="1:11" x14ac:dyDescent="0.25">
      <c r="A4173" s="1">
        <v>20267</v>
      </c>
      <c r="B4173" s="1" t="s">
        <v>5</v>
      </c>
      <c r="C4173">
        <v>955.31740741895157</v>
      </c>
      <c r="D4173">
        <v>90.59399665942189</v>
      </c>
      <c r="E4173" t="s">
        <v>3540</v>
      </c>
      <c r="F4173" s="2">
        <v>44371.704652777778</v>
      </c>
      <c r="G4173" s="8">
        <v>175.16959106074779</v>
      </c>
      <c r="H4173" s="7">
        <f>LN(G4173)</f>
        <v>5.1657545964329312</v>
      </c>
      <c r="I4173" s="7">
        <f>+(H4173-$O$10)/_xlfn.STDEV.S($H$2:$H$6885)</f>
        <v>-0.30884040560760873</v>
      </c>
      <c r="J4173" s="7">
        <f>($O$9-H4173)/($O$9-$O$2)</f>
        <v>0.54134395920984424</v>
      </c>
      <c r="K4173" t="b">
        <f>G4173&lt;2000</f>
        <v>1</v>
      </c>
    </row>
    <row r="4174" spans="1:11" x14ac:dyDescent="0.25">
      <c r="A4174" s="1">
        <v>508</v>
      </c>
      <c r="B4174" s="1" t="s">
        <v>42</v>
      </c>
      <c r="C4174">
        <v>2016.070118381429</v>
      </c>
      <c r="D4174">
        <v>137.64345350718219</v>
      </c>
      <c r="E4174" t="s">
        <v>1702</v>
      </c>
      <c r="F4174" s="2">
        <v>44273.536215277767</v>
      </c>
      <c r="G4174" s="8">
        <v>175.08917922869691</v>
      </c>
      <c r="H4174" s="7">
        <f>LN(G4174)</f>
        <v>5.1652954397163287</v>
      </c>
      <c r="I4174" s="7">
        <f>+(H4174-$O$10)/_xlfn.STDEV.S($H$2:$H$6885)</f>
        <v>-0.30917312228608784</v>
      </c>
      <c r="J4174" s="7">
        <f>($O$9-H4174)/($O$9-$O$2)</f>
        <v>0.5413943972490014</v>
      </c>
      <c r="K4174" t="b">
        <f>G4174&lt;2000</f>
        <v>1</v>
      </c>
    </row>
    <row r="4175" spans="1:11" x14ac:dyDescent="0.25">
      <c r="A4175" s="1">
        <v>6669</v>
      </c>
      <c r="B4175" s="1" t="s">
        <v>42</v>
      </c>
      <c r="C4175">
        <v>461.80192018628571</v>
      </c>
      <c r="D4175">
        <v>34.497951807727127</v>
      </c>
      <c r="E4175" t="s">
        <v>6234</v>
      </c>
      <c r="F4175" s="2">
        <v>44488.507951388892</v>
      </c>
      <c r="G4175" s="8">
        <v>174.96574219030401</v>
      </c>
      <c r="H4175" s="7">
        <f>LN(G4175)</f>
        <v>5.1645901958476887</v>
      </c>
      <c r="I4175" s="7">
        <f>+(H4175-$O$10)/_xlfn.STDEV.S($H$2:$H$6885)</f>
        <v>-0.30968415999719412</v>
      </c>
      <c r="J4175" s="7">
        <f>($O$9-H4175)/($O$9-$O$2)</f>
        <v>0.54147186778700185</v>
      </c>
      <c r="K4175" t="b">
        <f>G4175&lt;2000</f>
        <v>1</v>
      </c>
    </row>
    <row r="4176" spans="1:11" x14ac:dyDescent="0.25">
      <c r="A4176" s="1">
        <v>11406</v>
      </c>
      <c r="B4176" s="1" t="s">
        <v>5</v>
      </c>
      <c r="C4176">
        <v>2216.8162945136728</v>
      </c>
      <c r="D4176">
        <v>158.83109034252101</v>
      </c>
      <c r="E4176" t="s">
        <v>1190</v>
      </c>
      <c r="F4176" s="2">
        <v>44228.725937499999</v>
      </c>
      <c r="G4176" s="8">
        <v>174.7506482624793</v>
      </c>
      <c r="H4176" s="7">
        <f>LN(G4176)</f>
        <v>5.1633600907635726</v>
      </c>
      <c r="I4176" s="7">
        <f>+(H4176-$O$10)/_xlfn.STDEV.S($H$2:$H$6885)</f>
        <v>-0.3105755255440073</v>
      </c>
      <c r="J4176" s="7">
        <f>($O$9-H4176)/($O$9-$O$2)</f>
        <v>0.54160699395668765</v>
      </c>
      <c r="K4176" t="b">
        <f>G4176&lt;2000</f>
        <v>1</v>
      </c>
    </row>
    <row r="4177" spans="1:11" x14ac:dyDescent="0.25">
      <c r="A4177" s="1">
        <v>3196</v>
      </c>
      <c r="B4177" s="1" t="s">
        <v>42</v>
      </c>
      <c r="C4177">
        <v>804.31190364585598</v>
      </c>
      <c r="D4177">
        <v>50.772412060324257</v>
      </c>
      <c r="E4177" t="s">
        <v>5567</v>
      </c>
      <c r="F4177" s="2">
        <v>44454.383321759262</v>
      </c>
      <c r="G4177" s="8">
        <v>174.6786021421521</v>
      </c>
      <c r="H4177" s="7">
        <f>LN(G4177)</f>
        <v>5.1629477261932646</v>
      </c>
      <c r="I4177" s="7">
        <f>+(H4177-$O$10)/_xlfn.STDEV.S($H$2:$H$6885)</f>
        <v>-0.31087433543874332</v>
      </c>
      <c r="J4177" s="7">
        <f>($O$9-H4177)/($O$9-$O$2)</f>
        <v>0.54165229191181297</v>
      </c>
      <c r="K4177" t="b">
        <f>G4177&lt;2000</f>
        <v>1</v>
      </c>
    </row>
    <row r="4178" spans="1:11" x14ac:dyDescent="0.25">
      <c r="A4178" s="1">
        <v>6155</v>
      </c>
      <c r="B4178" s="1" t="s">
        <v>1741</v>
      </c>
      <c r="C4178">
        <v>1259.258196533109</v>
      </c>
      <c r="D4178">
        <v>59.67336286132435</v>
      </c>
      <c r="E4178" t="s">
        <v>5154</v>
      </c>
      <c r="F4178" s="2">
        <v>44435.687418981477</v>
      </c>
      <c r="G4178" s="8">
        <v>174.54295463140829</v>
      </c>
      <c r="H4178" s="7">
        <f>LN(G4178)</f>
        <v>5.1621708696966664</v>
      </c>
      <c r="I4178" s="7">
        <f>+(H4178-$O$10)/_xlfn.STDEV.S($H$2:$H$6885)</f>
        <v>-0.31143726548823841</v>
      </c>
      <c r="J4178" s="7">
        <f>($O$9-H4178)/($O$9-$O$2)</f>
        <v>0.54173762904612477</v>
      </c>
      <c r="K4178" t="b">
        <f>G4178&lt;2000</f>
        <v>1</v>
      </c>
    </row>
    <row r="4179" spans="1:11" x14ac:dyDescent="0.25">
      <c r="A4179" s="1">
        <v>9036</v>
      </c>
      <c r="B4179" s="1" t="s">
        <v>5</v>
      </c>
      <c r="C4179">
        <v>2173.3293851048402</v>
      </c>
      <c r="D4179">
        <v>62.643277318562987</v>
      </c>
      <c r="E4179" t="s">
        <v>4958</v>
      </c>
      <c r="F4179" s="2">
        <v>44429.456342592603</v>
      </c>
      <c r="G4179" s="8">
        <v>174.51569359059519</v>
      </c>
      <c r="H4179" s="7">
        <f>LN(G4179)</f>
        <v>5.1620146722151983</v>
      </c>
      <c r="I4179" s="7">
        <f>+(H4179-$O$10)/_xlfn.STDEV.S($H$2:$H$6885)</f>
        <v>-0.31155045017081351</v>
      </c>
      <c r="J4179" s="7">
        <f>($O$9-H4179)/($O$9-$O$2)</f>
        <v>0.54175478722850923</v>
      </c>
      <c r="K4179" t="b">
        <f>G4179&lt;2000</f>
        <v>1</v>
      </c>
    </row>
    <row r="4180" spans="1:11" x14ac:dyDescent="0.25">
      <c r="A4180" s="1">
        <v>27277</v>
      </c>
      <c r="B4180" s="1" t="s">
        <v>5</v>
      </c>
      <c r="C4180">
        <v>935.30752415099187</v>
      </c>
      <c r="D4180">
        <v>40.672812900829442</v>
      </c>
      <c r="E4180" t="s">
        <v>5997</v>
      </c>
      <c r="F4180" s="2">
        <v>44475.38554398148</v>
      </c>
      <c r="G4180" s="8">
        <v>174.4704106562495</v>
      </c>
      <c r="H4180" s="7">
        <f>LN(G4180)</f>
        <v>5.1617551608246366</v>
      </c>
      <c r="I4180" s="7">
        <f>+(H4180-$O$10)/_xlfn.STDEV.S($H$2:$H$6885)</f>
        <v>-0.31173849874937742</v>
      </c>
      <c r="J4180" s="7">
        <f>($O$9-H4180)/($O$9-$O$2)</f>
        <v>0.54178329437041872</v>
      </c>
      <c r="K4180" t="b">
        <f>G4180&lt;2000</f>
        <v>1</v>
      </c>
    </row>
    <row r="4181" spans="1:11" x14ac:dyDescent="0.25">
      <c r="A4181" s="1">
        <v>17810</v>
      </c>
      <c r="B4181" s="1" t="s">
        <v>5</v>
      </c>
      <c r="C4181">
        <v>2964.1197178604621</v>
      </c>
      <c r="D4181">
        <v>115.0534665560734</v>
      </c>
      <c r="E4181" t="s">
        <v>2370</v>
      </c>
      <c r="F4181" s="2">
        <v>44319.570011574076</v>
      </c>
      <c r="G4181" s="8">
        <v>174.31988960322241</v>
      </c>
      <c r="H4181" s="7">
        <f>LN(G4181)</f>
        <v>5.1608920573366133</v>
      </c>
      <c r="I4181" s="7">
        <f>+(H4181-$O$10)/_xlfn.STDEV.S($H$2:$H$6885)</f>
        <v>-0.3123639255706242</v>
      </c>
      <c r="J4181" s="7">
        <f>($O$9-H4181)/($O$9-$O$2)</f>
        <v>0.54187810567547301</v>
      </c>
      <c r="K4181" t="b">
        <f>G4181&lt;2000</f>
        <v>1</v>
      </c>
    </row>
    <row r="4182" spans="1:11" x14ac:dyDescent="0.25">
      <c r="A4182" s="1">
        <v>1476</v>
      </c>
      <c r="B4182" s="1" t="s">
        <v>42</v>
      </c>
      <c r="C4182">
        <v>1736.831003320081</v>
      </c>
      <c r="D4182">
        <v>115.0014762766863</v>
      </c>
      <c r="E4182" t="s">
        <v>2369</v>
      </c>
      <c r="F4182" s="2">
        <v>44319.560798611114</v>
      </c>
      <c r="G4182" s="8">
        <v>174.2344547793883</v>
      </c>
      <c r="H4182" s="7">
        <f>LN(G4182)</f>
        <v>5.1604018334910533</v>
      </c>
      <c r="I4182" s="7">
        <f>+(H4182-$O$10)/_xlfn.STDEV.S($H$2:$H$6885)</f>
        <v>-0.31271915428384622</v>
      </c>
      <c r="J4182" s="7">
        <f>($O$9-H4182)/($O$9-$O$2)</f>
        <v>0.54193195641667757</v>
      </c>
      <c r="K4182" t="b">
        <f>G4182&lt;2000</f>
        <v>1</v>
      </c>
    </row>
    <row r="4183" spans="1:11" x14ac:dyDescent="0.25">
      <c r="A4183" s="1">
        <v>6496</v>
      </c>
      <c r="B4183" s="1" t="s">
        <v>1741</v>
      </c>
      <c r="C4183">
        <v>1175.1559411763001</v>
      </c>
      <c r="D4183">
        <v>64.819358235289002</v>
      </c>
      <c r="E4183" t="s">
        <v>4815</v>
      </c>
      <c r="F4183" s="2">
        <v>44424.584409722222</v>
      </c>
      <c r="G4183" s="8">
        <v>174.1038972909482</v>
      </c>
      <c r="H4183" s="7">
        <f>LN(G4183)</f>
        <v>5.1596522318822862</v>
      </c>
      <c r="I4183" s="7">
        <f>+(H4183-$O$10)/_xlfn.STDEV.S($H$2:$H$6885)</f>
        <v>-0.31326233474583975</v>
      </c>
      <c r="J4183" s="7">
        <f>($O$9-H4183)/($O$9-$O$2)</f>
        <v>0.54201429962092151</v>
      </c>
      <c r="K4183" t="b">
        <f>G4183&lt;2000</f>
        <v>1</v>
      </c>
    </row>
    <row r="4184" spans="1:11" x14ac:dyDescent="0.25">
      <c r="A4184" s="1">
        <v>9934</v>
      </c>
      <c r="B4184" s="1" t="s">
        <v>5</v>
      </c>
      <c r="C4184">
        <v>2953.7499409249999</v>
      </c>
      <c r="D4184">
        <v>151.5192955410426</v>
      </c>
      <c r="E4184" t="s">
        <v>1363</v>
      </c>
      <c r="F4184" s="2">
        <v>44242.667592592603</v>
      </c>
      <c r="G4184" s="8">
        <v>174.0190985824776</v>
      </c>
      <c r="H4184" s="7">
        <f>LN(G4184)</f>
        <v>5.1591650551593871</v>
      </c>
      <c r="I4184" s="7">
        <f>+(H4184-$O$10)/_xlfn.STDEV.S($H$2:$H$6885)</f>
        <v>-0.3136153554361929</v>
      </c>
      <c r="J4184" s="7">
        <f>($O$9-H4184)/($O$9-$O$2)</f>
        <v>0.54206781563786632</v>
      </c>
      <c r="K4184" t="b">
        <f>G4184&lt;2000</f>
        <v>1</v>
      </c>
    </row>
    <row r="4185" spans="1:11" x14ac:dyDescent="0.25">
      <c r="A4185" s="1">
        <v>372</v>
      </c>
      <c r="B4185" s="1" t="s">
        <v>1741</v>
      </c>
      <c r="C4185">
        <v>2660.5771107721621</v>
      </c>
      <c r="D4185">
        <v>128.09771734615339</v>
      </c>
      <c r="E4185" t="s">
        <v>1912</v>
      </c>
      <c r="F4185" s="2">
        <v>44291.64466435185</v>
      </c>
      <c r="G4185" s="8">
        <v>173.92264301271501</v>
      </c>
      <c r="H4185" s="7">
        <f>LN(G4185)</f>
        <v>5.1586106199726736</v>
      </c>
      <c r="I4185" s="7">
        <f>+(H4185-$O$10)/_xlfn.STDEV.S($H$2:$H$6885)</f>
        <v>-0.3140171133264405</v>
      </c>
      <c r="J4185" s="7">
        <f>($O$9-H4185)/($O$9-$O$2)</f>
        <v>0.54212871994928402</v>
      </c>
      <c r="K4185" t="b">
        <f>G4185&lt;2000</f>
        <v>1</v>
      </c>
    </row>
    <row r="4186" spans="1:11" x14ac:dyDescent="0.25">
      <c r="A4186" s="1">
        <v>989</v>
      </c>
      <c r="B4186" s="1" t="s">
        <v>5</v>
      </c>
      <c r="C4186">
        <v>2981.5776436541591</v>
      </c>
      <c r="D4186">
        <v>180.08654299112621</v>
      </c>
      <c r="E4186" t="s">
        <v>593</v>
      </c>
      <c r="F4186" s="2">
        <v>44182.518518518518</v>
      </c>
      <c r="G4186" s="8">
        <v>173.91315431325631</v>
      </c>
      <c r="H4186" s="7">
        <f>LN(G4186)</f>
        <v>5.1585560614738988</v>
      </c>
      <c r="I4186" s="7">
        <f>+(H4186-$O$10)/_xlfn.STDEV.S($H$2:$H$6885)</f>
        <v>-0.3140566478074549</v>
      </c>
      <c r="J4186" s="7">
        <f>($O$9-H4186)/($O$9-$O$2)</f>
        <v>0.54213471316161888</v>
      </c>
      <c r="K4186" t="b">
        <f>G4186&lt;2000</f>
        <v>1</v>
      </c>
    </row>
    <row r="4187" spans="1:11" x14ac:dyDescent="0.25">
      <c r="A4187" s="1">
        <v>7820</v>
      </c>
      <c r="B4187" s="1" t="s">
        <v>42</v>
      </c>
      <c r="C4187">
        <v>935.52847234957142</v>
      </c>
      <c r="D4187">
        <v>43.265220728677861</v>
      </c>
      <c r="E4187" t="s">
        <v>5910</v>
      </c>
      <c r="F4187" s="2">
        <v>44469.543969907398</v>
      </c>
      <c r="G4187" s="8">
        <v>173.66812083085929</v>
      </c>
      <c r="H4187" s="7">
        <f>LN(G4187)</f>
        <v>5.1571461263564924</v>
      </c>
      <c r="I4187" s="7">
        <f>+(H4187-$O$10)/_xlfn.STDEV.S($H$2:$H$6885)</f>
        <v>-0.31507832278719949</v>
      </c>
      <c r="J4187" s="7">
        <f>($O$9-H4187)/($O$9-$O$2)</f>
        <v>0.54228959353271944</v>
      </c>
      <c r="K4187" t="b">
        <f>G4187&lt;2000</f>
        <v>1</v>
      </c>
    </row>
    <row r="4188" spans="1:11" x14ac:dyDescent="0.25">
      <c r="A4188" s="1">
        <v>13581</v>
      </c>
      <c r="B4188" s="1" t="s">
        <v>5</v>
      </c>
      <c r="C4188">
        <v>2964.8021978468109</v>
      </c>
      <c r="D4188">
        <v>166.0121582511853</v>
      </c>
      <c r="E4188" t="s">
        <v>967</v>
      </c>
      <c r="F4188" s="2">
        <v>44211.359386574077</v>
      </c>
      <c r="G4188" s="8">
        <v>173.5655785300944</v>
      </c>
      <c r="H4188" s="7">
        <f>LN(G4188)</f>
        <v>5.1565555022095015</v>
      </c>
      <c r="I4188" s="7">
        <f>+(H4188-$O$10)/_xlfn.STDEV.S($H$2:$H$6885)</f>
        <v>-0.3155063041219176</v>
      </c>
      <c r="J4188" s="7">
        <f>($O$9-H4188)/($O$9-$O$2)</f>
        <v>0.54235447317571683</v>
      </c>
      <c r="K4188" t="b">
        <f>G4188&lt;2000</f>
        <v>1</v>
      </c>
    </row>
    <row r="4189" spans="1:11" x14ac:dyDescent="0.25">
      <c r="A4189" s="1">
        <v>13031</v>
      </c>
      <c r="B4189" s="1" t="s">
        <v>5</v>
      </c>
      <c r="C4189">
        <v>2207.333815853322</v>
      </c>
      <c r="D4189">
        <v>139.64992180700139</v>
      </c>
      <c r="E4189" t="s">
        <v>1632</v>
      </c>
      <c r="F4189" s="2">
        <v>44266.638229166667</v>
      </c>
      <c r="G4189" s="8">
        <v>173.47126755782821</v>
      </c>
      <c r="H4189" s="7">
        <f>LN(G4189)</f>
        <v>5.1560119808189002</v>
      </c>
      <c r="I4189" s="7">
        <f>+(H4189-$O$10)/_xlfn.STDEV.S($H$2:$H$6885)</f>
        <v>-0.31590015359688839</v>
      </c>
      <c r="J4189" s="7">
        <f>($O$9-H4189)/($O$9-$O$2)</f>
        <v>0.54241417861438423</v>
      </c>
      <c r="K4189" t="b">
        <f>G4189&lt;2000</f>
        <v>1</v>
      </c>
    </row>
    <row r="4190" spans="1:11" x14ac:dyDescent="0.25">
      <c r="A4190" s="1">
        <v>1593</v>
      </c>
      <c r="B4190" s="1" t="s">
        <v>42</v>
      </c>
      <c r="C4190">
        <v>2088</v>
      </c>
      <c r="D4190">
        <v>93.96</v>
      </c>
      <c r="E4190" t="s">
        <v>3263</v>
      </c>
      <c r="F4190" s="2">
        <v>44362.5465625</v>
      </c>
      <c r="G4190" s="8">
        <v>173.27179467041171</v>
      </c>
      <c r="H4190" s="7">
        <f>LN(G4190)</f>
        <v>5.1548614291214019</v>
      </c>
      <c r="I4190" s="7">
        <f>+(H4190-$O$10)/_xlfn.STDEV.S($H$2:$H$6885)</f>
        <v>-0.3167338727288716</v>
      </c>
      <c r="J4190" s="7">
        <f>($O$9-H4190)/($O$9-$O$2)</f>
        <v>0.5425405659010607</v>
      </c>
      <c r="K4190" t="b">
        <f>G4190&lt;2000</f>
        <v>1</v>
      </c>
    </row>
    <row r="4191" spans="1:11" x14ac:dyDescent="0.25">
      <c r="A4191" s="1">
        <v>9977</v>
      </c>
      <c r="B4191" s="1" t="s">
        <v>5</v>
      </c>
      <c r="C4191">
        <v>1242.085000160014</v>
      </c>
      <c r="D4191">
        <v>96.108338220896059</v>
      </c>
      <c r="E4191" t="s">
        <v>3185</v>
      </c>
      <c r="F4191" s="2">
        <v>44357.859513888892</v>
      </c>
      <c r="G4191" s="8">
        <v>173.1336518024016</v>
      </c>
      <c r="H4191" s="7">
        <f>LN(G4191)</f>
        <v>5.1540638500028297</v>
      </c>
      <c r="I4191" s="7">
        <f>+(H4191-$O$10)/_xlfn.STDEV.S($H$2:$H$6885)</f>
        <v>-0.31731181891926857</v>
      </c>
      <c r="J4191" s="7">
        <f>($O$9-H4191)/($O$9-$O$2)</f>
        <v>0.54262817940067598</v>
      </c>
      <c r="K4191" t="b">
        <f>G4191&lt;2000</f>
        <v>1</v>
      </c>
    </row>
    <row r="4192" spans="1:11" x14ac:dyDescent="0.25">
      <c r="A4192" s="1">
        <v>6273</v>
      </c>
      <c r="B4192" s="1" t="s">
        <v>5</v>
      </c>
      <c r="C4192">
        <v>7417.3155659393988</v>
      </c>
      <c r="D4192">
        <v>115.6862276862754</v>
      </c>
      <c r="E4192" t="s">
        <v>2349</v>
      </c>
      <c r="F4192" s="2">
        <v>44316.545312499999</v>
      </c>
      <c r="G4192" s="8">
        <v>173.10516453817439</v>
      </c>
      <c r="H4192" s="7">
        <f>LN(G4192)</f>
        <v>5.1538992973129112</v>
      </c>
      <c r="I4192" s="7">
        <f>+(H4192-$O$10)/_xlfn.STDEV.S($H$2:$H$6885)</f>
        <v>-0.31743105799918364</v>
      </c>
      <c r="J4192" s="7">
        <f>($O$9-H4192)/($O$9-$O$2)</f>
        <v>0.54264625539677369</v>
      </c>
      <c r="K4192" t="b">
        <f>G4192&lt;2000</f>
        <v>1</v>
      </c>
    </row>
    <row r="4193" spans="1:11" x14ac:dyDescent="0.25">
      <c r="A4193" s="1">
        <v>2391</v>
      </c>
      <c r="B4193" s="1" t="s">
        <v>1741</v>
      </c>
      <c r="C4193">
        <v>3577.440000000001</v>
      </c>
      <c r="D4193">
        <v>103.3128</v>
      </c>
      <c r="E4193" t="s">
        <v>2819</v>
      </c>
      <c r="F4193" s="2">
        <v>44342.543113425927</v>
      </c>
      <c r="G4193" s="8">
        <v>173.0319879442807</v>
      </c>
      <c r="H4193" s="7">
        <f>LN(G4193)</f>
        <v>5.1534764788176473</v>
      </c>
      <c r="I4193" s="7">
        <f>+(H4193-$O$10)/_xlfn.STDEV.S($H$2:$H$6885)</f>
        <v>-0.31773744307481683</v>
      </c>
      <c r="J4193" s="7">
        <f>($O$9-H4193)/($O$9-$O$2)</f>
        <v>0.54269270170812955</v>
      </c>
      <c r="K4193" t="b">
        <f>G4193&lt;2000</f>
        <v>1</v>
      </c>
    </row>
    <row r="4194" spans="1:11" x14ac:dyDescent="0.25">
      <c r="A4194" s="1">
        <v>5225</v>
      </c>
      <c r="B4194" s="1" t="s">
        <v>5</v>
      </c>
      <c r="C4194">
        <v>3566.0805001069589</v>
      </c>
      <c r="D4194">
        <v>168.24245949229359</v>
      </c>
      <c r="E4194" t="s">
        <v>902</v>
      </c>
      <c r="F4194" s="2">
        <v>44205.520844907413</v>
      </c>
      <c r="G4194" s="8">
        <v>173.00406951003109</v>
      </c>
      <c r="H4194" s="7">
        <f>LN(G4194)</f>
        <v>5.1533151174004841</v>
      </c>
      <c r="I4194" s="7">
        <f>+(H4194-$O$10)/_xlfn.STDEV.S($H$2:$H$6885)</f>
        <v>-0.31785436967702457</v>
      </c>
      <c r="J4194" s="7">
        <f>($O$9-H4194)/($O$9-$O$2)</f>
        <v>0.54271042714518192</v>
      </c>
      <c r="K4194" t="b">
        <f>G4194&lt;2000</f>
        <v>1</v>
      </c>
    </row>
    <row r="4195" spans="1:11" x14ac:dyDescent="0.25">
      <c r="A4195" s="1">
        <v>19396</v>
      </c>
      <c r="B4195" s="1" t="s">
        <v>5</v>
      </c>
      <c r="C4195">
        <v>1871.213507339955</v>
      </c>
      <c r="D4195">
        <v>105.1793070947692</v>
      </c>
      <c r="E4195" t="s">
        <v>2732</v>
      </c>
      <c r="F4195" s="2">
        <v>44338.467465277783</v>
      </c>
      <c r="G4195" s="8">
        <v>172.92414285974701</v>
      </c>
      <c r="H4195" s="7">
        <f>LN(G4195)</f>
        <v>5.152853017757562</v>
      </c>
      <c r="I4195" s="7">
        <f>+(H4195-$O$10)/_xlfn.STDEV.S($H$2:$H$6885)</f>
        <v>-0.31818921887504359</v>
      </c>
      <c r="J4195" s="7">
        <f>($O$9-H4195)/($O$9-$O$2)</f>
        <v>0.54276118846270471</v>
      </c>
      <c r="K4195" t="b">
        <f>G4195&lt;2000</f>
        <v>1</v>
      </c>
    </row>
    <row r="4196" spans="1:11" x14ac:dyDescent="0.25">
      <c r="A4196" s="1">
        <v>10577</v>
      </c>
      <c r="B4196" s="1" t="s">
        <v>1741</v>
      </c>
      <c r="C4196">
        <v>490.92349999999999</v>
      </c>
      <c r="D4196">
        <v>24.138535000000001</v>
      </c>
      <c r="E4196" t="s">
        <v>6584</v>
      </c>
      <c r="F4196" s="2">
        <v>44509.523969907408</v>
      </c>
      <c r="G4196" s="8">
        <v>172.9225244647233</v>
      </c>
      <c r="H4196" s="7">
        <f>LN(G4196)</f>
        <v>5.1528436587255015</v>
      </c>
      <c r="I4196" s="7">
        <f>+(H4196-$O$10)/_xlfn.STDEV.S($H$2:$H$6885)</f>
        <v>-0.3181960006685976</v>
      </c>
      <c r="J4196" s="7">
        <f>($O$9-H4196)/($O$9-$O$2)</f>
        <v>0.54276221654572832</v>
      </c>
      <c r="K4196" t="b">
        <f>G4196&lt;2000</f>
        <v>1</v>
      </c>
    </row>
    <row r="4197" spans="1:11" x14ac:dyDescent="0.25">
      <c r="A4197" s="1">
        <v>34968</v>
      </c>
      <c r="B4197" s="1" t="s">
        <v>5</v>
      </c>
      <c r="C4197">
        <v>594.0766733425437</v>
      </c>
      <c r="D4197">
        <v>32.487377894546583</v>
      </c>
      <c r="E4197" t="s">
        <v>6319</v>
      </c>
      <c r="F4197" s="2">
        <v>44491.870173611111</v>
      </c>
      <c r="G4197" s="8">
        <v>172.8436471216981</v>
      </c>
      <c r="H4197" s="7">
        <f>LN(G4197)</f>
        <v>5.152387411984928</v>
      </c>
      <c r="I4197" s="7">
        <f>+(H4197-$O$10)/_xlfn.STDEV.S($H$2:$H$6885)</f>
        <v>-0.3185266087041585</v>
      </c>
      <c r="J4197" s="7">
        <f>($O$9-H4197)/($O$9-$O$2)</f>
        <v>0.54281233492608572</v>
      </c>
      <c r="K4197" t="b">
        <f>G4197&lt;2000</f>
        <v>1</v>
      </c>
    </row>
    <row r="4198" spans="1:11" x14ac:dyDescent="0.25">
      <c r="A4198" s="1">
        <v>6972</v>
      </c>
      <c r="B4198" s="1" t="s">
        <v>1741</v>
      </c>
      <c r="C4198">
        <v>376.85</v>
      </c>
      <c r="D4198">
        <v>31.571249999999999</v>
      </c>
      <c r="E4198" t="s">
        <v>6329</v>
      </c>
      <c r="F4198" s="2">
        <v>44493.770046296297</v>
      </c>
      <c r="G4198" s="8">
        <v>172.7536123452536</v>
      </c>
      <c r="H4198" s="7">
        <f>LN(G4198)</f>
        <v>5.1518663732555101</v>
      </c>
      <c r="I4198" s="7">
        <f>+(H4198-$O$10)/_xlfn.STDEV.S($H$2:$H$6885)</f>
        <v>-0.31890416666888483</v>
      </c>
      <c r="J4198" s="7">
        <f>($O$9-H4198)/($O$9-$O$2)</f>
        <v>0.54286957066039276</v>
      </c>
      <c r="K4198" t="b">
        <f>G4198&lt;2000</f>
        <v>1</v>
      </c>
    </row>
    <row r="4199" spans="1:11" x14ac:dyDescent="0.25">
      <c r="A4199" s="1">
        <v>1501</v>
      </c>
      <c r="B4199" s="1" t="s">
        <v>42</v>
      </c>
      <c r="C4199">
        <v>2391.7135931694002</v>
      </c>
      <c r="D4199">
        <v>134.78252432043351</v>
      </c>
      <c r="E4199" t="s">
        <v>1734</v>
      </c>
      <c r="F4199" s="2">
        <v>44275.68068287037</v>
      </c>
      <c r="G4199" s="8">
        <v>172.74093611481081</v>
      </c>
      <c r="H4199" s="7">
        <f>LN(G4199)</f>
        <v>5.1517929930502078</v>
      </c>
      <c r="I4199" s="7">
        <f>+(H4199-$O$10)/_xlfn.STDEV.S($H$2:$H$6885)</f>
        <v>-0.31895733983894092</v>
      </c>
      <c r="J4199" s="7">
        <f>($O$9-H4199)/($O$9-$O$2)</f>
        <v>0.54287763142381962</v>
      </c>
      <c r="K4199" t="b">
        <f>G4199&lt;2000</f>
        <v>1</v>
      </c>
    </row>
    <row r="4200" spans="1:11" x14ac:dyDescent="0.25">
      <c r="A4200" s="1">
        <v>3568</v>
      </c>
      <c r="B4200" s="1" t="s">
        <v>42</v>
      </c>
      <c r="C4200">
        <v>1988</v>
      </c>
      <c r="D4200">
        <v>89.46</v>
      </c>
      <c r="E4200" t="s">
        <v>3519</v>
      </c>
      <c r="F4200" s="2">
        <v>44371.395960648151</v>
      </c>
      <c r="G4200" s="8">
        <v>172.69452836264881</v>
      </c>
      <c r="H4200" s="7">
        <f>LN(G4200)</f>
        <v>5.1515243017477008</v>
      </c>
      <c r="I4200" s="7">
        <f>+(H4200-$O$10)/_xlfn.STDEV.S($H$2:$H$6885)</f>
        <v>-0.31915204041605072</v>
      </c>
      <c r="J4200" s="7">
        <f>($O$9-H4200)/($O$9-$O$2)</f>
        <v>0.54290714697253528</v>
      </c>
      <c r="K4200" t="b">
        <f>G4200&lt;2000</f>
        <v>1</v>
      </c>
    </row>
    <row r="4201" spans="1:11" x14ac:dyDescent="0.25">
      <c r="A4201" s="1">
        <v>7867</v>
      </c>
      <c r="B4201" s="1" t="s">
        <v>5</v>
      </c>
      <c r="C4201">
        <v>3469.3452846157461</v>
      </c>
      <c r="D4201">
        <v>181.6937337491415</v>
      </c>
      <c r="E4201" t="s">
        <v>381</v>
      </c>
      <c r="F4201" s="2">
        <v>44176.304803240739</v>
      </c>
      <c r="G4201" s="8">
        <v>172.62720784098809</v>
      </c>
      <c r="H4201" s="7">
        <f>LN(G4201)</f>
        <v>5.151134401457881</v>
      </c>
      <c r="I4201" s="7">
        <f>+(H4201-$O$10)/_xlfn.STDEV.S($H$2:$H$6885)</f>
        <v>-0.31943457211966331</v>
      </c>
      <c r="J4201" s="7">
        <f>($O$9-H4201)/($O$9-$O$2)</f>
        <v>0.54294997724240657</v>
      </c>
      <c r="K4201" t="b">
        <f>G4201&lt;2000</f>
        <v>1</v>
      </c>
    </row>
    <row r="4202" spans="1:11" x14ac:dyDescent="0.25">
      <c r="A4202" s="1">
        <v>1779</v>
      </c>
      <c r="B4202" s="1" t="s">
        <v>1741</v>
      </c>
      <c r="C4202">
        <v>1863.6975</v>
      </c>
      <c r="D4202">
        <v>92.15916500000003</v>
      </c>
      <c r="E4202" t="s">
        <v>3367</v>
      </c>
      <c r="F4202" s="2">
        <v>44365.592812499999</v>
      </c>
      <c r="G4202" s="8">
        <v>172.6074156735724</v>
      </c>
      <c r="H4202" s="7">
        <f>LN(G4202)</f>
        <v>5.1510197422314343</v>
      </c>
      <c r="I4202" s="7">
        <f>+(H4202-$O$10)/_xlfn.STDEV.S($H$2:$H$6885)</f>
        <v>-0.31951765712223629</v>
      </c>
      <c r="J4202" s="7">
        <f>($O$9-H4202)/($O$9-$O$2)</f>
        <v>0.54296257247698365</v>
      </c>
      <c r="K4202" t="b">
        <f>G4202&lt;2000</f>
        <v>1</v>
      </c>
    </row>
    <row r="4203" spans="1:11" x14ac:dyDescent="0.25">
      <c r="A4203" s="1">
        <v>18927</v>
      </c>
      <c r="B4203" s="1" t="s">
        <v>5</v>
      </c>
      <c r="C4203">
        <v>4533.5416678663078</v>
      </c>
      <c r="D4203">
        <v>92.624666314820914</v>
      </c>
      <c r="E4203" t="s">
        <v>3323</v>
      </c>
      <c r="F4203" s="2">
        <v>44364.4608912037</v>
      </c>
      <c r="G4203" s="8">
        <v>172.47747584612941</v>
      </c>
      <c r="H4203" s="7">
        <f>LN(G4203)</f>
        <v>5.1502666531407355</v>
      </c>
      <c r="I4203" s="7">
        <f>+(H4203-$O$10)/_xlfn.STDEV.S($H$2:$H$6885)</f>
        <v>-0.32006336470266805</v>
      </c>
      <c r="J4203" s="7">
        <f>($O$9-H4203)/($O$9-$O$2)</f>
        <v>0.5430452987786405</v>
      </c>
      <c r="K4203" t="b">
        <f>G4203&lt;2000</f>
        <v>1</v>
      </c>
    </row>
    <row r="4204" spans="1:11" x14ac:dyDescent="0.25">
      <c r="A4204" s="1">
        <v>3309</v>
      </c>
      <c r="B4204" s="1" t="s">
        <v>5</v>
      </c>
      <c r="C4204">
        <v>3268.0582432102619</v>
      </c>
      <c r="D4204">
        <v>178.03813209638011</v>
      </c>
      <c r="E4204" t="s">
        <v>611</v>
      </c>
      <c r="F4204" s="2">
        <v>44183.466354166667</v>
      </c>
      <c r="G4204" s="8">
        <v>172.3672241729125</v>
      </c>
      <c r="H4204" s="7">
        <f>LN(G4204)</f>
        <v>5.1496272251491364</v>
      </c>
      <c r="I4204" s="7">
        <f>+(H4204-$O$10)/_xlfn.STDEV.S($H$2:$H$6885)</f>
        <v>-0.32052671054908322</v>
      </c>
      <c r="J4204" s="7">
        <f>($O$9-H4204)/($O$9-$O$2)</f>
        <v>0.54311553948930036</v>
      </c>
      <c r="K4204" t="b">
        <f>G4204&lt;2000</f>
        <v>1</v>
      </c>
    </row>
    <row r="4205" spans="1:11" x14ac:dyDescent="0.25">
      <c r="A4205" s="1">
        <v>4771</v>
      </c>
      <c r="B4205" s="1" t="s">
        <v>5</v>
      </c>
      <c r="C4205">
        <v>3696.1362287056181</v>
      </c>
      <c r="D4205">
        <v>191.1646374535197</v>
      </c>
      <c r="E4205" t="s">
        <v>57</v>
      </c>
      <c r="F4205" s="2">
        <v>44155.543171296304</v>
      </c>
      <c r="G4205" s="8">
        <v>172.31322234499959</v>
      </c>
      <c r="H4205" s="7">
        <f>LN(G4205)</f>
        <v>5.1493138808390642</v>
      </c>
      <c r="I4205" s="7">
        <f>+(H4205-$O$10)/_xlfn.STDEV.S($H$2:$H$6885)</f>
        <v>-0.3207537678354036</v>
      </c>
      <c r="J4205" s="7">
        <f>($O$9-H4205)/($O$9-$O$2)</f>
        <v>0.54314996013917782</v>
      </c>
      <c r="K4205" t="b">
        <f>G4205&lt;2000</f>
        <v>1</v>
      </c>
    </row>
    <row r="4206" spans="1:11" x14ac:dyDescent="0.25">
      <c r="A4206" s="1">
        <v>8371</v>
      </c>
      <c r="B4206" s="1" t="s">
        <v>42</v>
      </c>
      <c r="C4206">
        <v>629.60579920360215</v>
      </c>
      <c r="D4206">
        <v>46.25179196814409</v>
      </c>
      <c r="E4206" t="s">
        <v>5764</v>
      </c>
      <c r="F4206" s="2">
        <v>44462.49659722222</v>
      </c>
      <c r="G4206" s="8">
        <v>172.3024567134799</v>
      </c>
      <c r="H4206" s="7">
        <f>LN(G4206)</f>
        <v>5.1492514017809281</v>
      </c>
      <c r="I4206" s="7">
        <f>+(H4206-$O$10)/_xlfn.STDEV.S($H$2:$H$6885)</f>
        <v>-0.32079904175593199</v>
      </c>
      <c r="J4206" s="7">
        <f>($O$9-H4206)/($O$9-$O$2)</f>
        <v>0.54315682341933214</v>
      </c>
      <c r="K4206" t="b">
        <f>G4206&lt;2000</f>
        <v>1</v>
      </c>
    </row>
    <row r="4207" spans="1:11" x14ac:dyDescent="0.25">
      <c r="A4207" s="1">
        <v>24476</v>
      </c>
      <c r="B4207" s="1" t="s">
        <v>5</v>
      </c>
      <c r="C4207">
        <v>501.19921854744399</v>
      </c>
      <c r="D4207">
        <v>51.226337318330373</v>
      </c>
      <c r="E4207" t="s">
        <v>5505</v>
      </c>
      <c r="F4207" s="2">
        <v>44451.903726851851</v>
      </c>
      <c r="G4207" s="8">
        <v>172.21524637486661</v>
      </c>
      <c r="H4207" s="7">
        <f>LN(G4207)</f>
        <v>5.1487451268365971</v>
      </c>
      <c r="I4207" s="7">
        <f>+(H4207-$O$10)/_xlfn.STDEV.S($H$2:$H$6885)</f>
        <v>-0.32116590150508562</v>
      </c>
      <c r="J4207" s="7">
        <f>($O$9-H4207)/($O$9-$O$2)</f>
        <v>0.54321243736233482</v>
      </c>
      <c r="K4207" t="b">
        <f>G4207&lt;2000</f>
        <v>1</v>
      </c>
    </row>
    <row r="4208" spans="1:11" x14ac:dyDescent="0.25">
      <c r="A4208" s="1">
        <v>24634</v>
      </c>
      <c r="B4208" s="1" t="s">
        <v>5</v>
      </c>
      <c r="C4208">
        <v>1488.52397022952</v>
      </c>
      <c r="D4208">
        <v>53.768621781770392</v>
      </c>
      <c r="E4208" t="s">
        <v>5371</v>
      </c>
      <c r="F4208" s="2">
        <v>44446.470104166663</v>
      </c>
      <c r="G4208" s="8">
        <v>172.14666296556459</v>
      </c>
      <c r="H4208" s="7">
        <f>LN(G4208)</f>
        <v>5.148346805138706</v>
      </c>
      <c r="I4208" s="7">
        <f>+(H4208-$O$10)/_xlfn.STDEV.S($H$2:$H$6885)</f>
        <v>-0.32145453557597342</v>
      </c>
      <c r="J4208" s="7">
        <f>($O$9-H4208)/($O$9-$O$2)</f>
        <v>0.54325619271790049</v>
      </c>
      <c r="K4208" t="b">
        <f>G4208&lt;2000</f>
        <v>1</v>
      </c>
    </row>
    <row r="4209" spans="1:11" x14ac:dyDescent="0.25">
      <c r="A4209" s="1">
        <v>1559</v>
      </c>
      <c r="B4209" s="1" t="s">
        <v>42</v>
      </c>
      <c r="C4209">
        <v>2482.6520551180001</v>
      </c>
      <c r="D4209">
        <v>113.68386280932999</v>
      </c>
      <c r="E4209" t="s">
        <v>2366</v>
      </c>
      <c r="F4209" s="2">
        <v>44319.404166666667</v>
      </c>
      <c r="G4209" s="8">
        <v>172.1262786064284</v>
      </c>
      <c r="H4209" s="7">
        <f>LN(G4209)</f>
        <v>5.1482283853810165</v>
      </c>
      <c r="I4209" s="7">
        <f>+(H4209-$O$10)/_xlfn.STDEV.S($H$2:$H$6885)</f>
        <v>-0.32154034555548611</v>
      </c>
      <c r="J4209" s="7">
        <f>($O$9-H4209)/($O$9-$O$2)</f>
        <v>0.54326920104416332</v>
      </c>
      <c r="K4209" t="b">
        <f>G4209&lt;2000</f>
        <v>1</v>
      </c>
    </row>
    <row r="4210" spans="1:11" x14ac:dyDescent="0.25">
      <c r="A4210" s="1">
        <v>8012</v>
      </c>
      <c r="B4210" s="1" t="s">
        <v>5</v>
      </c>
      <c r="C4210">
        <v>2898.0941591809728</v>
      </c>
      <c r="D4210">
        <v>175.33096683623771</v>
      </c>
      <c r="E4210" t="s">
        <v>714</v>
      </c>
      <c r="F4210" s="2">
        <v>44188.503587962958</v>
      </c>
      <c r="G4210" s="8">
        <v>172.0449914954412</v>
      </c>
      <c r="H4210" s="7">
        <f>LN(G4210)</f>
        <v>5.1477560210696396</v>
      </c>
      <c r="I4210" s="7">
        <f>+(H4210-$O$10)/_xlfn.STDEV.S($H$2:$H$6885)</f>
        <v>-0.32188263279431012</v>
      </c>
      <c r="J4210" s="7">
        <f>($O$9-H4210)/($O$9-$O$2)</f>
        <v>0.54332108992822437</v>
      </c>
      <c r="K4210" t="b">
        <f>G4210&lt;2000</f>
        <v>1</v>
      </c>
    </row>
    <row r="4211" spans="1:11" x14ac:dyDescent="0.25">
      <c r="A4211" s="1">
        <v>4814</v>
      </c>
      <c r="B4211" s="1" t="s">
        <v>1741</v>
      </c>
      <c r="C4211">
        <v>1014.3975</v>
      </c>
      <c r="D4211">
        <v>59.747640000000018</v>
      </c>
      <c r="E4211" t="s">
        <v>5090</v>
      </c>
      <c r="F4211" s="2">
        <v>44433.699895833342</v>
      </c>
      <c r="G4211" s="8">
        <v>172.02039917133229</v>
      </c>
      <c r="H4211" s="7">
        <f>LN(G4211)</f>
        <v>5.1476130696143763</v>
      </c>
      <c r="I4211" s="7">
        <f>+(H4211-$O$10)/_xlfn.STDEV.S($H$2:$H$6885)</f>
        <v>-0.32198621906814467</v>
      </c>
      <c r="J4211" s="7">
        <f>($O$9-H4211)/($O$9-$O$2)</f>
        <v>0.54333679304403959</v>
      </c>
      <c r="K4211" t="b">
        <f>G4211&lt;2000</f>
        <v>1</v>
      </c>
    </row>
    <row r="4212" spans="1:11" x14ac:dyDescent="0.25">
      <c r="A4212" s="1">
        <v>3011</v>
      </c>
      <c r="B4212" s="1" t="s">
        <v>1741</v>
      </c>
      <c r="C4212">
        <v>1756.548887444352</v>
      </c>
      <c r="D4212">
        <v>83.225692442218488</v>
      </c>
      <c r="E4212" t="s">
        <v>3842</v>
      </c>
      <c r="F4212" s="2">
        <v>44383.78297453704</v>
      </c>
      <c r="G4212" s="8">
        <v>171.92283074823811</v>
      </c>
      <c r="H4212" s="7">
        <f>LN(G4212)</f>
        <v>5.147045717695665</v>
      </c>
      <c r="I4212" s="7">
        <f>+(H4212-$O$10)/_xlfn.STDEV.S($H$2:$H$6885)</f>
        <v>-0.32239733675214399</v>
      </c>
      <c r="J4212" s="7">
        <f>($O$9-H4212)/($O$9-$O$2)</f>
        <v>0.54339911624929194</v>
      </c>
      <c r="K4212" t="b">
        <f>G4212&lt;2000</f>
        <v>1</v>
      </c>
    </row>
    <row r="4213" spans="1:11" x14ac:dyDescent="0.25">
      <c r="A4213" s="1">
        <v>9743</v>
      </c>
      <c r="B4213" s="1" t="s">
        <v>5</v>
      </c>
      <c r="C4213">
        <v>831.77148907885555</v>
      </c>
      <c r="D4213">
        <v>38.9461655496481</v>
      </c>
      <c r="E4213" t="s">
        <v>6062</v>
      </c>
      <c r="F4213" s="2">
        <v>44477.770648148151</v>
      </c>
      <c r="G4213" s="8">
        <v>171.881714792228</v>
      </c>
      <c r="H4213" s="7">
        <f>LN(G4213)</f>
        <v>5.1468065355397599</v>
      </c>
      <c r="I4213" s="7">
        <f>+(H4213-$O$10)/_xlfn.STDEV.S($H$2:$H$6885)</f>
        <v>-0.32257065424829878</v>
      </c>
      <c r="J4213" s="7">
        <f>($O$9-H4213)/($O$9-$O$2)</f>
        <v>0.54342539023921521</v>
      </c>
      <c r="K4213" t="b">
        <f>G4213&lt;2000</f>
        <v>1</v>
      </c>
    </row>
    <row r="4214" spans="1:11" x14ac:dyDescent="0.25">
      <c r="A4214" s="1">
        <v>7822</v>
      </c>
      <c r="B4214" s="1" t="s">
        <v>42</v>
      </c>
      <c r="C4214">
        <v>757.63914933189267</v>
      </c>
      <c r="D4214">
        <v>51.842702735151413</v>
      </c>
      <c r="E4214" t="s">
        <v>5492</v>
      </c>
      <c r="F4214" s="2">
        <v>44450.349027777767</v>
      </c>
      <c r="G4214" s="8">
        <v>171.82687712025901</v>
      </c>
      <c r="H4214" s="7">
        <f>LN(G4214)</f>
        <v>5.146487441553024</v>
      </c>
      <c r="I4214" s="7">
        <f>+(H4214-$O$10)/_xlfn.STDEV.S($H$2:$H$6885)</f>
        <v>-0.3228018778971109</v>
      </c>
      <c r="J4214" s="7">
        <f>($O$9-H4214)/($O$9-$O$2)</f>
        <v>0.54346044248698988</v>
      </c>
      <c r="K4214" t="b">
        <f>G4214&lt;2000</f>
        <v>1</v>
      </c>
    </row>
    <row r="4215" spans="1:11" x14ac:dyDescent="0.25">
      <c r="A4215" s="1">
        <v>562</v>
      </c>
      <c r="B4215" s="1" t="s">
        <v>42</v>
      </c>
      <c r="C4215">
        <v>1714.2415677819999</v>
      </c>
      <c r="D4215">
        <v>98.80053326146998</v>
      </c>
      <c r="E4215" t="s">
        <v>3028</v>
      </c>
      <c r="F4215" s="2">
        <v>44350.444050925929</v>
      </c>
      <c r="G4215" s="8">
        <v>171.6995054581173</v>
      </c>
      <c r="H4215" s="7">
        <f>LN(G4215)</f>
        <v>5.1457458876320556</v>
      </c>
      <c r="I4215" s="7">
        <f>+(H4215-$O$10)/_xlfn.STDEV.S($H$2:$H$6885)</f>
        <v>-0.32333922679907917</v>
      </c>
      <c r="J4215" s="7">
        <f>($O$9-H4215)/($O$9-$O$2)</f>
        <v>0.54354190165844585</v>
      </c>
      <c r="K4215" t="b">
        <f>G4215&lt;2000</f>
        <v>1</v>
      </c>
    </row>
    <row r="4216" spans="1:11" x14ac:dyDescent="0.25">
      <c r="A4216" s="1">
        <v>2642</v>
      </c>
      <c r="B4216" s="1" t="s">
        <v>5</v>
      </c>
      <c r="C4216">
        <v>697.67728890359672</v>
      </c>
      <c r="D4216">
        <v>39.496883552919449</v>
      </c>
      <c r="E4216" t="s">
        <v>6025</v>
      </c>
      <c r="F4216" s="2">
        <v>44476.484502314823</v>
      </c>
      <c r="G4216" s="8">
        <v>171.64296278961359</v>
      </c>
      <c r="H4216" s="7">
        <f>LN(G4216)</f>
        <v>5.1454165216243872</v>
      </c>
      <c r="I4216" s="7">
        <f>+(H4216-$O$10)/_xlfn.STDEV.S($H$2:$H$6885)</f>
        <v>-0.32357789381648933</v>
      </c>
      <c r="J4216" s="7">
        <f>($O$9-H4216)/($O$9-$O$2)</f>
        <v>0.54357808228042326</v>
      </c>
      <c r="K4216" t="b">
        <f>G4216&lt;2000</f>
        <v>1</v>
      </c>
    </row>
    <row r="4217" spans="1:11" x14ac:dyDescent="0.25">
      <c r="A4217" s="1">
        <v>29349</v>
      </c>
      <c r="B4217" s="1" t="s">
        <v>5</v>
      </c>
      <c r="C4217">
        <v>957.10852871497184</v>
      </c>
      <c r="D4217">
        <v>70.082075991215603</v>
      </c>
      <c r="E4217" t="s">
        <v>4531</v>
      </c>
      <c r="F4217" s="2">
        <v>44411.384675925918</v>
      </c>
      <c r="G4217" s="8">
        <v>171.57366378577771</v>
      </c>
      <c r="H4217" s="7">
        <f>LN(G4217)</f>
        <v>5.1450127008335995</v>
      </c>
      <c r="I4217" s="7">
        <f>+(H4217-$O$10)/_xlfn.STDEV.S($H$2:$H$6885)</f>
        <v>-0.32387051267047418</v>
      </c>
      <c r="J4217" s="7">
        <f>($O$9-H4217)/($O$9-$O$2)</f>
        <v>0.54362244170743745</v>
      </c>
      <c r="K4217" t="b">
        <f>G4217&lt;2000</f>
        <v>1</v>
      </c>
    </row>
    <row r="4218" spans="1:11" x14ac:dyDescent="0.25">
      <c r="A4218" s="1">
        <v>26040</v>
      </c>
      <c r="B4218" s="1" t="s">
        <v>5</v>
      </c>
      <c r="C4218">
        <v>1458.0917994095921</v>
      </c>
      <c r="D4218">
        <v>79.837645546104213</v>
      </c>
      <c r="E4218" t="s">
        <v>4020</v>
      </c>
      <c r="F4218" s="2">
        <v>44390.496412037042</v>
      </c>
      <c r="G4218" s="8">
        <v>171.43780503673401</v>
      </c>
      <c r="H4218" s="7">
        <f>LN(G4218)</f>
        <v>5.1442205479845162</v>
      </c>
      <c r="I4218" s="7">
        <f>+(H4218-$O$10)/_xlfn.STDEV.S($H$2:$H$6885)</f>
        <v>-0.32444452684747443</v>
      </c>
      <c r="J4218" s="7">
        <f>($O$9-H4218)/($O$9-$O$2)</f>
        <v>0.54370945913520397</v>
      </c>
      <c r="K4218" t="b">
        <f>G4218&lt;2000</f>
        <v>1</v>
      </c>
    </row>
    <row r="4219" spans="1:11" x14ac:dyDescent="0.25">
      <c r="A4219" s="1">
        <v>17764</v>
      </c>
      <c r="B4219" s="1" t="s">
        <v>5</v>
      </c>
      <c r="C4219">
        <v>3154.4133054831609</v>
      </c>
      <c r="D4219">
        <v>119.10778381784419</v>
      </c>
      <c r="E4219" t="s">
        <v>2152</v>
      </c>
      <c r="F4219" s="2">
        <v>44306.521527777782</v>
      </c>
      <c r="G4219" s="8">
        <v>171.1902425652232</v>
      </c>
      <c r="H4219" s="7">
        <f>LN(G4219)</f>
        <v>5.1427754677213873</v>
      </c>
      <c r="I4219" s="7">
        <f>+(H4219-$O$10)/_xlfn.STDEV.S($H$2:$H$6885)</f>
        <v>-0.32549166889701603</v>
      </c>
      <c r="J4219" s="7">
        <f>($O$9-H4219)/($O$9-$O$2)</f>
        <v>0.54386820017559667</v>
      </c>
      <c r="K4219" t="b">
        <f>G4219&lt;2000</f>
        <v>1</v>
      </c>
    </row>
    <row r="4220" spans="1:11" x14ac:dyDescent="0.25">
      <c r="A4220" s="1">
        <v>2202</v>
      </c>
      <c r="B4220" s="1" t="s">
        <v>42</v>
      </c>
      <c r="C4220">
        <v>2568.0344668260341</v>
      </c>
      <c r="D4220">
        <v>119.61936910054131</v>
      </c>
      <c r="E4220" t="s">
        <v>2121</v>
      </c>
      <c r="F4220" s="2">
        <v>44305.426527777781</v>
      </c>
      <c r="G4220" s="8">
        <v>171.1874011928596</v>
      </c>
      <c r="H4220" s="7">
        <f>LN(G4220)</f>
        <v>5.1427588698364763</v>
      </c>
      <c r="I4220" s="7">
        <f>+(H4220-$O$10)/_xlfn.STDEV.S($H$2:$H$6885)</f>
        <v>-0.32550369614814328</v>
      </c>
      <c r="J4220" s="7">
        <f>($O$9-H4220)/($O$9-$O$2)</f>
        <v>0.54387002344146385</v>
      </c>
      <c r="K4220" t="b">
        <f>G4220&lt;2000</f>
        <v>1</v>
      </c>
    </row>
    <row r="4221" spans="1:11" x14ac:dyDescent="0.25">
      <c r="A4221" s="1">
        <v>15772</v>
      </c>
      <c r="B4221" s="1" t="s">
        <v>5</v>
      </c>
      <c r="C4221">
        <v>2018.95115334669</v>
      </c>
      <c r="D4221">
        <v>104.8459630604207</v>
      </c>
      <c r="E4221" t="s">
        <v>2688</v>
      </c>
      <c r="F4221" s="2">
        <v>44336.659745370373</v>
      </c>
      <c r="G4221" s="8">
        <v>170.98384097374409</v>
      </c>
      <c r="H4221" s="7">
        <f>LN(G4221)</f>
        <v>5.1415690548079489</v>
      </c>
      <c r="I4221" s="7">
        <f>+(H4221-$O$10)/_xlfn.STDEV.S($H$2:$H$6885)</f>
        <v>-0.32636586649212812</v>
      </c>
      <c r="J4221" s="7">
        <f>($O$9-H4221)/($O$9-$O$2)</f>
        <v>0.54400072377716324</v>
      </c>
      <c r="K4221" t="b">
        <f>G4221&lt;2000</f>
        <v>1</v>
      </c>
    </row>
    <row r="4222" spans="1:11" x14ac:dyDescent="0.25">
      <c r="A4222" s="1">
        <v>4741</v>
      </c>
      <c r="B4222" s="1" t="s">
        <v>5</v>
      </c>
      <c r="C4222">
        <v>2481.230888091668</v>
      </c>
      <c r="D4222">
        <v>151.65201283350541</v>
      </c>
      <c r="E4222" t="s">
        <v>1277</v>
      </c>
      <c r="F4222" s="2">
        <v>44236.675543981481</v>
      </c>
      <c r="G4222" s="8">
        <v>170.94840361178399</v>
      </c>
      <c r="H4222" s="7">
        <f>LN(G4222)</f>
        <v>5.1413617777075986</v>
      </c>
      <c r="I4222" s="7">
        <f>+(H4222-$O$10)/_xlfn.STDEV.S($H$2:$H$6885)</f>
        <v>-0.32651606477053646</v>
      </c>
      <c r="J4222" s="7">
        <f>($O$9-H4222)/($O$9-$O$2)</f>
        <v>0.54402349301939756</v>
      </c>
      <c r="K4222" t="b">
        <f>G4222&lt;2000</f>
        <v>1</v>
      </c>
    </row>
    <row r="4223" spans="1:11" x14ac:dyDescent="0.25">
      <c r="A4223" s="1">
        <v>8806</v>
      </c>
      <c r="B4223" s="1" t="s">
        <v>1741</v>
      </c>
      <c r="C4223">
        <v>562.92350000000022</v>
      </c>
      <c r="D4223">
        <v>25.654405000000001</v>
      </c>
      <c r="E4223" t="s">
        <v>6537</v>
      </c>
      <c r="F4223" s="2">
        <v>44505.675763888888</v>
      </c>
      <c r="G4223" s="8">
        <v>170.8759789202723</v>
      </c>
      <c r="H4223" s="7">
        <f>LN(G4223)</f>
        <v>5.1409380238954272</v>
      </c>
      <c r="I4223" s="7">
        <f>+(H4223-$O$10)/_xlfn.STDEV.S($H$2:$H$6885)</f>
        <v>-0.32682312760067816</v>
      </c>
      <c r="J4223" s="7">
        <f>($O$9-H4223)/($O$9-$O$2)</f>
        <v>0.54407004207465126</v>
      </c>
      <c r="K4223" t="b">
        <f>G4223&lt;2000</f>
        <v>1</v>
      </c>
    </row>
    <row r="4224" spans="1:11" x14ac:dyDescent="0.25">
      <c r="A4224" s="1">
        <v>464</v>
      </c>
      <c r="B4224" s="1" t="s">
        <v>5</v>
      </c>
      <c r="C4224">
        <v>5529.5396451744873</v>
      </c>
      <c r="D4224">
        <v>174.03569711875869</v>
      </c>
      <c r="E4224" t="s">
        <v>733</v>
      </c>
      <c r="F4224" s="2">
        <v>44188.683599537027</v>
      </c>
      <c r="G4224" s="8">
        <v>170.85668142216011</v>
      </c>
      <c r="H4224" s="7">
        <f>LN(G4224)</f>
        <v>5.1408250847451962</v>
      </c>
      <c r="I4224" s="7">
        <f>+(H4224-$O$10)/_xlfn.STDEV.S($H$2:$H$6885)</f>
        <v>-0.32690496619211412</v>
      </c>
      <c r="J4224" s="7">
        <f>($O$9-H4224)/($O$9-$O$2)</f>
        <v>0.54408244836007791</v>
      </c>
      <c r="K4224" t="b">
        <f>G4224&lt;2000</f>
        <v>1</v>
      </c>
    </row>
    <row r="4225" spans="1:11" x14ac:dyDescent="0.25">
      <c r="A4225" s="1">
        <v>7950</v>
      </c>
      <c r="B4225" s="1" t="s">
        <v>1741</v>
      </c>
      <c r="C4225">
        <v>1148.8563292542419</v>
      </c>
      <c r="D4225">
        <v>57.053580670169708</v>
      </c>
      <c r="E4225" t="s">
        <v>5191</v>
      </c>
      <c r="F4225" s="2">
        <v>44438.585497685177</v>
      </c>
      <c r="G4225" s="8">
        <v>170.84795544953781</v>
      </c>
      <c r="H4225" s="7">
        <f>LN(G4225)</f>
        <v>5.1407740115569354</v>
      </c>
      <c r="I4225" s="7">
        <f>+(H4225-$O$10)/_xlfn.STDEV.S($H$2:$H$6885)</f>
        <v>-0.32694197512815498</v>
      </c>
      <c r="J4225" s="7">
        <f>($O$9-H4225)/($O$9-$O$2)</f>
        <v>0.5440880587135285</v>
      </c>
      <c r="K4225" t="b">
        <f>G4225&lt;2000</f>
        <v>1</v>
      </c>
    </row>
    <row r="4226" spans="1:11" x14ac:dyDescent="0.25">
      <c r="A4226" s="1">
        <v>12387</v>
      </c>
      <c r="B4226" s="1" t="s">
        <v>42</v>
      </c>
      <c r="C4226">
        <v>483.54014237399991</v>
      </c>
      <c r="D4226">
        <v>26.56461802938</v>
      </c>
      <c r="E4226" t="s">
        <v>6507</v>
      </c>
      <c r="F4226" s="2">
        <v>44503.71947916667</v>
      </c>
      <c r="G4226" s="8">
        <v>170.8397831037091</v>
      </c>
      <c r="H4226" s="7">
        <f>LN(G4226)</f>
        <v>5.1407261763851801</v>
      </c>
      <c r="I4226" s="7">
        <f>+(H4226-$O$10)/_xlfn.STDEV.S($H$2:$H$6885)</f>
        <v>-0.32697663771477387</v>
      </c>
      <c r="J4226" s="7">
        <f>($O$9-H4226)/($O$9-$O$2)</f>
        <v>0.54409331337316613</v>
      </c>
      <c r="K4226" t="b">
        <f>G4226&lt;2000</f>
        <v>1</v>
      </c>
    </row>
    <row r="4227" spans="1:11" x14ac:dyDescent="0.25">
      <c r="A4227" s="1">
        <v>19974</v>
      </c>
      <c r="B4227" s="1" t="s">
        <v>5</v>
      </c>
      <c r="C4227">
        <v>1156.8352233964381</v>
      </c>
      <c r="D4227">
        <v>86.173993003354397</v>
      </c>
      <c r="E4227" t="s">
        <v>3656</v>
      </c>
      <c r="F4227" s="2">
        <v>44376.270960648151</v>
      </c>
      <c r="G4227" s="8">
        <v>170.7537082390744</v>
      </c>
      <c r="H4227" s="7">
        <f>LN(G4227)</f>
        <v>5.1402222155742283</v>
      </c>
      <c r="I4227" s="7">
        <f>+(H4227-$O$10)/_xlfn.STDEV.S($H$2:$H$6885)</f>
        <v>-0.32734182058380434</v>
      </c>
      <c r="J4227" s="7">
        <f>($O$9-H4227)/($O$9-$O$2)</f>
        <v>0.54414867311026094</v>
      </c>
      <c r="K4227" t="b">
        <f>G4227&lt;2000</f>
        <v>1</v>
      </c>
    </row>
    <row r="4228" spans="1:11" x14ac:dyDescent="0.25">
      <c r="A4228" s="1">
        <v>35166</v>
      </c>
      <c r="B4228" s="1" t="s">
        <v>5</v>
      </c>
      <c r="C4228">
        <v>620.69455901467995</v>
      </c>
      <c r="D4228">
        <v>38.294330662684793</v>
      </c>
      <c r="E4228" t="s">
        <v>6077</v>
      </c>
      <c r="F4228" s="2">
        <v>44478.588923611111</v>
      </c>
      <c r="G4228" s="8">
        <v>170.69380526403609</v>
      </c>
      <c r="H4228" s="7">
        <f>LN(G4228)</f>
        <v>5.1398713389487796</v>
      </c>
      <c r="I4228" s="7">
        <f>+(H4228-$O$10)/_xlfn.STDEV.S($H$2:$H$6885)</f>
        <v>-0.3275960747439941</v>
      </c>
      <c r="J4228" s="7">
        <f>($O$9-H4228)/($O$9-$O$2)</f>
        <v>0.54418721665832148</v>
      </c>
      <c r="K4228" t="b">
        <f>G4228&lt;2000</f>
        <v>1</v>
      </c>
    </row>
    <row r="4229" spans="1:11" x14ac:dyDescent="0.25">
      <c r="A4229" s="1">
        <v>196</v>
      </c>
      <c r="B4229" s="1" t="s">
        <v>42</v>
      </c>
      <c r="C4229">
        <v>3402.366133</v>
      </c>
      <c r="D4229">
        <v>180.87077463</v>
      </c>
      <c r="E4229" t="s">
        <v>253</v>
      </c>
      <c r="F4229" s="2">
        <v>44173.536400462966</v>
      </c>
      <c r="G4229" s="8">
        <v>170.6158243792743</v>
      </c>
      <c r="H4229" s="7">
        <f>LN(G4229)</f>
        <v>5.1394143879614891</v>
      </c>
      <c r="I4229" s="7">
        <f>+(H4229-$O$10)/_xlfn.STDEV.S($H$2:$H$6885)</f>
        <v>-0.32792719309470447</v>
      </c>
      <c r="J4229" s="7">
        <f>($O$9-H4229)/($O$9-$O$2)</f>
        <v>0.54423741239968049</v>
      </c>
      <c r="K4229" t="b">
        <f>G4229&lt;2000</f>
        <v>1</v>
      </c>
    </row>
    <row r="4230" spans="1:11" x14ac:dyDescent="0.25">
      <c r="A4230" s="1">
        <v>436</v>
      </c>
      <c r="B4230" s="1" t="s">
        <v>42</v>
      </c>
      <c r="C4230">
        <v>1664.794082210854</v>
      </c>
      <c r="D4230">
        <v>121.7992876058757</v>
      </c>
      <c r="E4230" t="s">
        <v>2040</v>
      </c>
      <c r="F4230" s="2">
        <v>44299.610798611109</v>
      </c>
      <c r="G4230" s="8">
        <v>170.42106616636181</v>
      </c>
      <c r="H4230" s="7">
        <f>LN(G4230)</f>
        <v>5.1382722344908016</v>
      </c>
      <c r="I4230" s="7">
        <f>+(H4230-$O$10)/_xlfn.STDEV.S($H$2:$H$6885)</f>
        <v>-0.32875482665714556</v>
      </c>
      <c r="J4230" s="7">
        <f>($O$9-H4230)/($O$9-$O$2)</f>
        <v>0.54436287714710752</v>
      </c>
      <c r="K4230" t="b">
        <f>G4230&lt;2000</f>
        <v>1</v>
      </c>
    </row>
    <row r="4231" spans="1:11" x14ac:dyDescent="0.25">
      <c r="A4231" s="1">
        <v>6449</v>
      </c>
      <c r="B4231" s="1" t="s">
        <v>5</v>
      </c>
      <c r="C4231">
        <v>4959.4488609943764</v>
      </c>
      <c r="D4231">
        <v>158.79834705667921</v>
      </c>
      <c r="E4231" t="s">
        <v>1084</v>
      </c>
      <c r="F4231" s="2">
        <v>44219.802766203713</v>
      </c>
      <c r="G4231" s="8">
        <v>170.13835079278169</v>
      </c>
      <c r="H4231" s="7">
        <f>LN(G4231)</f>
        <v>5.1366119342644927</v>
      </c>
      <c r="I4231" s="7">
        <f>+(H4231-$O$10)/_xlfn.STDEV.S($H$2:$H$6885)</f>
        <v>-0.32995792258627205</v>
      </c>
      <c r="J4231" s="7">
        <f>($O$9-H4231)/($O$9-$O$2)</f>
        <v>0.54454525994757419</v>
      </c>
      <c r="K4231" t="b">
        <f>G4231&lt;2000</f>
        <v>1</v>
      </c>
    </row>
    <row r="4232" spans="1:11" x14ac:dyDescent="0.25">
      <c r="A4232" s="1">
        <v>23875</v>
      </c>
      <c r="B4232" s="1" t="s">
        <v>5</v>
      </c>
      <c r="C4232">
        <v>865.60937049038364</v>
      </c>
      <c r="D4232">
        <v>74.909514963838234</v>
      </c>
      <c r="E4232" t="s">
        <v>4274</v>
      </c>
      <c r="F4232" s="2">
        <v>44399.758831018517</v>
      </c>
      <c r="G4232" s="8">
        <v>170.1259332563223</v>
      </c>
      <c r="H4232" s="7">
        <f>LN(G4232)</f>
        <v>5.1365389466660458</v>
      </c>
      <c r="I4232" s="7">
        <f>+(H4232-$O$10)/_xlfn.STDEV.S($H$2:$H$6885)</f>
        <v>-0.330010811263378</v>
      </c>
      <c r="J4232" s="7">
        <f>($O$9-H4232)/($O$9-$O$2)</f>
        <v>0.54455327758341687</v>
      </c>
      <c r="K4232" t="b">
        <f>G4232&lt;2000</f>
        <v>1</v>
      </c>
    </row>
    <row r="4233" spans="1:11" x14ac:dyDescent="0.25">
      <c r="A4233" s="1">
        <v>17950</v>
      </c>
      <c r="B4233" s="1" t="s">
        <v>5</v>
      </c>
      <c r="C4233">
        <v>2133.7685287531999</v>
      </c>
      <c r="D4233">
        <v>131.75584022202599</v>
      </c>
      <c r="E4233" t="s">
        <v>1749</v>
      </c>
      <c r="F4233" s="2">
        <v>44277.733946759261</v>
      </c>
      <c r="G4233" s="8">
        <v>170.08812995141241</v>
      </c>
      <c r="H4233" s="7">
        <f>LN(G4233)</f>
        <v>5.1363167142003503</v>
      </c>
      <c r="I4233" s="7">
        <f>+(H4233-$O$10)/_xlfn.STDEV.S($H$2:$H$6885)</f>
        <v>-0.33017184658130505</v>
      </c>
      <c r="J4233" s="7">
        <f>($O$9-H4233)/($O$9-$O$2)</f>
        <v>0.54457768966191089</v>
      </c>
      <c r="K4233" t="b">
        <f>G4233&lt;2000</f>
        <v>1</v>
      </c>
    </row>
    <row r="4234" spans="1:11" x14ac:dyDescent="0.25">
      <c r="A4234" s="1">
        <v>6862</v>
      </c>
      <c r="B4234" s="1" t="s">
        <v>5</v>
      </c>
      <c r="C4234">
        <v>2694.2420837971381</v>
      </c>
      <c r="D4234">
        <v>188.70410838769189</v>
      </c>
      <c r="E4234" t="s">
        <v>54</v>
      </c>
      <c r="F4234" s="2">
        <v>44155.422361111108</v>
      </c>
      <c r="G4234" s="8">
        <v>170.0446023731545</v>
      </c>
      <c r="H4234" s="7">
        <f>LN(G4234)</f>
        <v>5.1360607695389939</v>
      </c>
      <c r="I4234" s="7">
        <f>+(H4234-$O$10)/_xlfn.STDEV.S($H$2:$H$6885)</f>
        <v>-0.33035731061683316</v>
      </c>
      <c r="J4234" s="7">
        <f>($O$9-H4234)/($O$9-$O$2)</f>
        <v>0.54460580500115074</v>
      </c>
      <c r="K4234" t="b">
        <f>G4234&lt;2000</f>
        <v>1</v>
      </c>
    </row>
    <row r="4235" spans="1:11" x14ac:dyDescent="0.25">
      <c r="A4235" s="1">
        <v>6383</v>
      </c>
      <c r="B4235" s="1" t="s">
        <v>1741</v>
      </c>
      <c r="C4235">
        <v>1788.249</v>
      </c>
      <c r="D4235">
        <v>58.685950000000012</v>
      </c>
      <c r="E4235" t="s">
        <v>5107</v>
      </c>
      <c r="F4235" s="2">
        <v>44434.501273148147</v>
      </c>
      <c r="G4235" s="8">
        <v>170.03852732902811</v>
      </c>
      <c r="H4235" s="7">
        <f>LN(G4235)</f>
        <v>5.1360250427204814</v>
      </c>
      <c r="I4235" s="7">
        <f>+(H4235-$O$10)/_xlfn.STDEV.S($H$2:$H$6885)</f>
        <v>-0.33038319918158304</v>
      </c>
      <c r="J4235" s="7">
        <f>($O$9-H4235)/($O$9-$O$2)</f>
        <v>0.54460972956678577</v>
      </c>
      <c r="K4235" t="b">
        <f>G4235&lt;2000</f>
        <v>1</v>
      </c>
    </row>
    <row r="4236" spans="1:11" x14ac:dyDescent="0.25">
      <c r="A4236" s="1">
        <v>2889</v>
      </c>
      <c r="B4236" s="1" t="s">
        <v>5</v>
      </c>
      <c r="C4236">
        <v>3823.6946663832482</v>
      </c>
      <c r="D4236">
        <v>159.30367509964071</v>
      </c>
      <c r="E4236" t="s">
        <v>1053</v>
      </c>
      <c r="F4236" s="2">
        <v>44218.500648148147</v>
      </c>
      <c r="G4236" s="8">
        <v>170.02987631103969</v>
      </c>
      <c r="H4236" s="7">
        <f>LN(G4236)</f>
        <v>5.1359741646153845</v>
      </c>
      <c r="I4236" s="7">
        <f>+(H4236-$O$10)/_xlfn.STDEV.S($H$2:$H$6885)</f>
        <v>-0.33042006675538321</v>
      </c>
      <c r="J4236" s="7">
        <f>($O$9-H4236)/($O$9-$O$2)</f>
        <v>0.54461531849048939</v>
      </c>
      <c r="K4236" t="b">
        <f>G4236&lt;2000</f>
        <v>1</v>
      </c>
    </row>
    <row r="4237" spans="1:11" x14ac:dyDescent="0.25">
      <c r="A4237" s="1">
        <v>345</v>
      </c>
      <c r="B4237" s="1" t="s">
        <v>5</v>
      </c>
      <c r="C4237">
        <v>3752.1468278142052</v>
      </c>
      <c r="D4237">
        <v>189.15922970252959</v>
      </c>
      <c r="E4237" t="s">
        <v>49</v>
      </c>
      <c r="F4237" s="2">
        <v>44154.367337962962</v>
      </c>
      <c r="G4237" s="8">
        <v>170.01189746260721</v>
      </c>
      <c r="H4237" s="7">
        <f>LN(G4237)</f>
        <v>5.1358684196755808</v>
      </c>
      <c r="I4237" s="7">
        <f>+(H4237-$O$10)/_xlfn.STDEV.S($H$2:$H$6885)</f>
        <v>-0.33049669223828537</v>
      </c>
      <c r="J4237" s="7">
        <f>($O$9-H4237)/($O$9-$O$2)</f>
        <v>0.54462693449701105</v>
      </c>
      <c r="K4237" t="b">
        <f>G4237&lt;2000</f>
        <v>1</v>
      </c>
    </row>
    <row r="4238" spans="1:11" x14ac:dyDescent="0.25">
      <c r="A4238" s="1">
        <v>1852</v>
      </c>
      <c r="B4238" s="1" t="s">
        <v>5</v>
      </c>
      <c r="C4238">
        <v>1226.5639754687199</v>
      </c>
      <c r="D4238">
        <v>74.480317081822179</v>
      </c>
      <c r="E4238" t="s">
        <v>4287</v>
      </c>
      <c r="F4238" s="2">
        <v>44400.514999999999</v>
      </c>
      <c r="G4238" s="8">
        <v>169.95080641844771</v>
      </c>
      <c r="H4238" s="7">
        <f>LN(G4238)</f>
        <v>5.1355090211643928</v>
      </c>
      <c r="I4238" s="7">
        <f>+(H4238-$O$10)/_xlfn.STDEV.S($H$2:$H$6885)</f>
        <v>-0.3307571215744336</v>
      </c>
      <c r="J4238" s="7">
        <f>($O$9-H4238)/($O$9-$O$2)</f>
        <v>0.54466641416816652</v>
      </c>
      <c r="K4238" t="b">
        <f>G4238&lt;2000</f>
        <v>1</v>
      </c>
    </row>
    <row r="4239" spans="1:11" x14ac:dyDescent="0.25">
      <c r="A4239" s="1">
        <v>680</v>
      </c>
      <c r="B4239" s="1" t="s">
        <v>42</v>
      </c>
      <c r="C4239">
        <v>1562.295904317084</v>
      </c>
      <c r="D4239">
        <v>77.679934985777862</v>
      </c>
      <c r="E4239" t="s">
        <v>4123</v>
      </c>
      <c r="F4239" s="2">
        <v>44393.599050925928</v>
      </c>
      <c r="G4239" s="8">
        <v>169.90579940872789</v>
      </c>
      <c r="H4239" s="7">
        <f>LN(G4239)</f>
        <v>5.135244162343283</v>
      </c>
      <c r="I4239" s="7">
        <f>+(H4239-$O$10)/_xlfn.STDEV.S($H$2:$H$6885)</f>
        <v>-0.33094904503768513</v>
      </c>
      <c r="J4239" s="7">
        <f>($O$9-H4239)/($O$9-$O$2)</f>
        <v>0.54469550872152306</v>
      </c>
      <c r="K4239" t="b">
        <f>G4239&lt;2000</f>
        <v>1</v>
      </c>
    </row>
    <row r="4240" spans="1:11" x14ac:dyDescent="0.25">
      <c r="A4240" s="1">
        <v>1728</v>
      </c>
      <c r="B4240" s="1" t="s">
        <v>42</v>
      </c>
      <c r="C4240">
        <v>2062.3249091040002</v>
      </c>
      <c r="D4240">
        <v>62.682109339189992</v>
      </c>
      <c r="E4240" t="s">
        <v>4853</v>
      </c>
      <c r="F4240" s="2">
        <v>44425.724826388891</v>
      </c>
      <c r="G4240" s="8">
        <v>169.78816815736249</v>
      </c>
      <c r="H4240" s="7">
        <f>LN(G4240)</f>
        <v>5.1345515903973631</v>
      </c>
      <c r="I4240" s="7">
        <f>+(H4240-$O$10)/_xlfn.STDEV.S($H$2:$H$6885)</f>
        <v>-0.331450900350092</v>
      </c>
      <c r="J4240" s="7">
        <f>($O$9-H4240)/($O$9-$O$2)</f>
        <v>0.54477158725781427</v>
      </c>
      <c r="K4240" t="b">
        <f>G4240&lt;2000</f>
        <v>1</v>
      </c>
    </row>
    <row r="4241" spans="1:11" x14ac:dyDescent="0.25">
      <c r="A4241" s="1">
        <v>2279</v>
      </c>
      <c r="B4241" s="1" t="s">
        <v>42</v>
      </c>
      <c r="C4241">
        <v>1755.933580928001</v>
      </c>
      <c r="D4241">
        <v>120.50269681763</v>
      </c>
      <c r="E4241" t="s">
        <v>2075</v>
      </c>
      <c r="F4241" s="2">
        <v>44301.357638888891</v>
      </c>
      <c r="G4241" s="8">
        <v>169.7435456968056</v>
      </c>
      <c r="H4241" s="7">
        <f>LN(G4241)</f>
        <v>5.1342887433112558</v>
      </c>
      <c r="I4241" s="7">
        <f>+(H4241-$O$10)/_xlfn.STDEV.S($H$2:$H$6885)</f>
        <v>-0.33164136605880384</v>
      </c>
      <c r="J4241" s="7">
        <f>($O$9-H4241)/($O$9-$O$2)</f>
        <v>0.54480046082350997</v>
      </c>
      <c r="K4241" t="b">
        <f>G4241&lt;2000</f>
        <v>1</v>
      </c>
    </row>
    <row r="4242" spans="1:11" x14ac:dyDescent="0.25">
      <c r="A4242" s="1">
        <v>7713</v>
      </c>
      <c r="B4242" s="1" t="s">
        <v>1741</v>
      </c>
      <c r="C4242">
        <v>2440.56</v>
      </c>
      <c r="D4242">
        <v>51.946299999999987</v>
      </c>
      <c r="E4242" t="s">
        <v>5455</v>
      </c>
      <c r="F4242" s="2">
        <v>44448.584270833337</v>
      </c>
      <c r="G4242" s="8">
        <v>169.45474238194271</v>
      </c>
      <c r="H4242" s="7">
        <f>LN(G4242)</f>
        <v>5.1325858845716894</v>
      </c>
      <c r="I4242" s="7">
        <f>+(H4242-$O$10)/_xlfn.STDEV.S($H$2:$H$6885)</f>
        <v>-0.33287530097309603</v>
      </c>
      <c r="J4242" s="7">
        <f>($O$9-H4242)/($O$9-$O$2)</f>
        <v>0.54498751864642658</v>
      </c>
      <c r="K4242" t="b">
        <f>G4242&lt;2000</f>
        <v>1</v>
      </c>
    </row>
    <row r="4243" spans="1:11" x14ac:dyDescent="0.25">
      <c r="A4243" s="1">
        <v>888</v>
      </c>
      <c r="B4243" s="1" t="s">
        <v>5</v>
      </c>
      <c r="C4243">
        <v>2336.42081041444</v>
      </c>
      <c r="D4243">
        <v>142.89361999927041</v>
      </c>
      <c r="E4243" t="s">
        <v>1469</v>
      </c>
      <c r="F4243" s="2">
        <v>44252.414537037039</v>
      </c>
      <c r="G4243" s="8">
        <v>169.30503206584109</v>
      </c>
      <c r="H4243" s="7">
        <f>LN(G4243)</f>
        <v>5.1317020114725755</v>
      </c>
      <c r="I4243" s="7">
        <f>+(H4243-$O$10)/_xlfn.STDEV.S($H$2:$H$6885)</f>
        <v>-0.33351577798475818</v>
      </c>
      <c r="J4243" s="7">
        <f>($O$9-H4243)/($O$9-$O$2)</f>
        <v>0.54508461147850551</v>
      </c>
      <c r="K4243" t="b">
        <f>G4243&lt;2000</f>
        <v>1</v>
      </c>
    </row>
    <row r="4244" spans="1:11" x14ac:dyDescent="0.25">
      <c r="A4244" s="1">
        <v>4049</v>
      </c>
      <c r="B4244" s="1" t="s">
        <v>42</v>
      </c>
      <c r="C4244">
        <v>1105.5977459999999</v>
      </c>
      <c r="D4244">
        <v>59.741184060000002</v>
      </c>
      <c r="E4244" t="s">
        <v>4990</v>
      </c>
      <c r="F4244" s="2">
        <v>44431.55909722222</v>
      </c>
      <c r="G4244" s="8">
        <v>169.14551952066549</v>
      </c>
      <c r="H4244" s="7">
        <f>LN(G4244)</f>
        <v>5.1307594066740982</v>
      </c>
      <c r="I4244" s="7">
        <f>+(H4244-$O$10)/_xlfn.STDEV.S($H$2:$H$6885)</f>
        <v>-0.33419881348511726</v>
      </c>
      <c r="J4244" s="7">
        <f>($O$9-H4244)/($O$9-$O$2)</f>
        <v>0.54518815594603953</v>
      </c>
      <c r="K4244" t="b">
        <f>G4244&lt;2000</f>
        <v>1</v>
      </c>
    </row>
    <row r="4245" spans="1:11" x14ac:dyDescent="0.25">
      <c r="A4245" s="1">
        <v>351</v>
      </c>
      <c r="B4245" s="1" t="s">
        <v>5</v>
      </c>
      <c r="C4245">
        <v>4434.6375541643883</v>
      </c>
      <c r="D4245">
        <v>178.3527714043731</v>
      </c>
      <c r="E4245" t="s">
        <v>348</v>
      </c>
      <c r="F4245" s="2">
        <v>44175.56690972222</v>
      </c>
      <c r="G4245" s="8">
        <v>169.12810739720709</v>
      </c>
      <c r="H4245" s="7">
        <f>LN(G4245)</f>
        <v>5.1306564596981108</v>
      </c>
      <c r="I4245" s="7">
        <f>+(H4245-$O$10)/_xlfn.STDEV.S($H$2:$H$6885)</f>
        <v>-0.33427341149201006</v>
      </c>
      <c r="J4245" s="7">
        <f>($O$9-H4245)/($O$9-$O$2)</f>
        <v>0.54519946459822333</v>
      </c>
      <c r="K4245" t="b">
        <f>G4245&lt;2000</f>
        <v>1</v>
      </c>
    </row>
    <row r="4246" spans="1:11" x14ac:dyDescent="0.25">
      <c r="A4246" s="1">
        <v>6904</v>
      </c>
      <c r="B4246" s="1" t="s">
        <v>1741</v>
      </c>
      <c r="C4246">
        <v>1212.5157397660821</v>
      </c>
      <c r="D4246">
        <v>58.938097192982482</v>
      </c>
      <c r="E4246" t="s">
        <v>5060</v>
      </c>
      <c r="F4246" s="2">
        <v>44433.210509259261</v>
      </c>
      <c r="G4246" s="8">
        <v>169.03710144498251</v>
      </c>
      <c r="H4246" s="7">
        <f>LN(G4246)</f>
        <v>5.1301182260061644</v>
      </c>
      <c r="I4246" s="7">
        <f>+(H4246-$O$10)/_xlfn.STDEV.S($H$2:$H$6885)</f>
        <v>-0.33466342936554794</v>
      </c>
      <c r="J4246" s="7">
        <f>($O$9-H4246)/($O$9-$O$2)</f>
        <v>0.54525858918694969</v>
      </c>
      <c r="K4246" t="b">
        <f>G4246&lt;2000</f>
        <v>1</v>
      </c>
    </row>
    <row r="4247" spans="1:11" x14ac:dyDescent="0.25">
      <c r="A4247" s="1">
        <v>5348</v>
      </c>
      <c r="B4247" s="1" t="s">
        <v>5</v>
      </c>
      <c r="C4247">
        <v>607.23015074968248</v>
      </c>
      <c r="D4247">
        <v>38.251420411228722</v>
      </c>
      <c r="E4247" t="s">
        <v>6065</v>
      </c>
      <c r="F4247" s="2">
        <v>44477.871527777781</v>
      </c>
      <c r="G4247" s="8">
        <v>169.02175186888189</v>
      </c>
      <c r="H4247" s="7">
        <f>LN(G4247)</f>
        <v>5.1300274159240695</v>
      </c>
      <c r="I4247" s="7">
        <f>+(H4247-$O$10)/_xlfn.STDEV.S($H$2:$H$6885)</f>
        <v>-0.33472923266928828</v>
      </c>
      <c r="J4247" s="7">
        <f>($O$9-H4247)/($O$9-$O$2)</f>
        <v>0.54526856460996098</v>
      </c>
      <c r="K4247" t="b">
        <f>G4247&lt;2000</f>
        <v>1</v>
      </c>
    </row>
    <row r="4248" spans="1:11" x14ac:dyDescent="0.25">
      <c r="A4248" s="1">
        <v>16275</v>
      </c>
      <c r="B4248" s="1" t="s">
        <v>5</v>
      </c>
      <c r="C4248">
        <v>1575.1874581889001</v>
      </c>
      <c r="D4248">
        <v>119.7853429770873</v>
      </c>
      <c r="E4248" t="s">
        <v>2084</v>
      </c>
      <c r="F4248" s="2">
        <v>44301.555034722223</v>
      </c>
      <c r="G4248" s="8">
        <v>168.86169959304169</v>
      </c>
      <c r="H4248" s="7">
        <f>LN(G4248)</f>
        <v>5.1290800342922154</v>
      </c>
      <c r="I4248" s="7">
        <f>+(H4248-$O$10)/_xlfn.STDEV.S($H$2:$H$6885)</f>
        <v>-0.33541572958505811</v>
      </c>
      <c r="J4248" s="7">
        <f>($O$9-H4248)/($O$9-$O$2)</f>
        <v>0.54537263380924816</v>
      </c>
      <c r="K4248" t="b">
        <f>G4248&lt;2000</f>
        <v>1</v>
      </c>
    </row>
    <row r="4249" spans="1:11" x14ac:dyDescent="0.25">
      <c r="A4249" s="1">
        <v>6787</v>
      </c>
      <c r="B4249" s="1" t="s">
        <v>1741</v>
      </c>
      <c r="C4249">
        <v>771.90551124842818</v>
      </c>
      <c r="D4249">
        <v>32.745989273427121</v>
      </c>
      <c r="E4249" t="s">
        <v>6271</v>
      </c>
      <c r="F4249" s="2">
        <v>44489.68167824074</v>
      </c>
      <c r="G4249" s="8">
        <v>168.83373886807709</v>
      </c>
      <c r="H4249" s="7">
        <f>LN(G4249)</f>
        <v>5.1289144370004314</v>
      </c>
      <c r="I4249" s="7">
        <f>+(H4249-$O$10)/_xlfn.STDEV.S($H$2:$H$6885)</f>
        <v>-0.33553572561015205</v>
      </c>
      <c r="J4249" s="7">
        <f>($O$9-H4249)/($O$9-$O$2)</f>
        <v>0.54539082455411869</v>
      </c>
      <c r="K4249" t="b">
        <f>G4249&lt;2000</f>
        <v>1</v>
      </c>
    </row>
    <row r="4250" spans="1:11" x14ac:dyDescent="0.25">
      <c r="A4250" s="1">
        <v>1412</v>
      </c>
      <c r="B4250" s="1" t="s">
        <v>1741</v>
      </c>
      <c r="C4250">
        <v>1034.876951837</v>
      </c>
      <c r="D4250">
        <v>42.28225501248</v>
      </c>
      <c r="E4250" t="s">
        <v>5893</v>
      </c>
      <c r="F4250" s="2">
        <v>44468.798101851848</v>
      </c>
      <c r="G4250" s="8">
        <v>168.34162662168029</v>
      </c>
      <c r="H4250" s="7">
        <f>LN(G4250)</f>
        <v>5.1259954064531552</v>
      </c>
      <c r="I4250" s="7">
        <f>+(H4250-$O$10)/_xlfn.STDEV.S($H$2:$H$6885)</f>
        <v>-0.33765092966347632</v>
      </c>
      <c r="J4250" s="7">
        <f>($O$9-H4250)/($O$9-$O$2)</f>
        <v>0.54571147798620534</v>
      </c>
      <c r="K4250" t="b">
        <f>G4250&lt;2000</f>
        <v>1</v>
      </c>
    </row>
    <row r="4251" spans="1:11" x14ac:dyDescent="0.25">
      <c r="A4251" s="1">
        <v>4322</v>
      </c>
      <c r="B4251" s="1" t="s">
        <v>5</v>
      </c>
      <c r="C4251">
        <v>1959.9364733869841</v>
      </c>
      <c r="D4251">
        <v>113.74187384973391</v>
      </c>
      <c r="E4251" t="s">
        <v>2296</v>
      </c>
      <c r="F4251" s="2">
        <v>44313.635231481479</v>
      </c>
      <c r="G4251" s="8">
        <v>168.18926442314401</v>
      </c>
      <c r="H4251" s="7">
        <f>LN(G4251)</f>
        <v>5.1250899192423169</v>
      </c>
      <c r="I4251" s="7">
        <f>+(H4251-$O$10)/_xlfn.STDEV.S($H$2:$H$6885)</f>
        <v>-0.33830706881227202</v>
      </c>
      <c r="J4251" s="7">
        <f>($O$9-H4251)/($O$9-$O$2)</f>
        <v>0.54581094511310357</v>
      </c>
      <c r="K4251" t="b">
        <f>G4251&lt;2000</f>
        <v>1</v>
      </c>
    </row>
    <row r="4252" spans="1:11" x14ac:dyDescent="0.25">
      <c r="A4252" s="1">
        <v>3881</v>
      </c>
      <c r="B4252" s="1" t="s">
        <v>1741</v>
      </c>
      <c r="C4252">
        <v>447.14367546866799</v>
      </c>
      <c r="D4252">
        <v>20.719417018746721</v>
      </c>
      <c r="E4252" t="s">
        <v>6672</v>
      </c>
      <c r="F4252" s="2">
        <v>44515.454988425918</v>
      </c>
      <c r="G4252" s="8">
        <v>167.98312519717359</v>
      </c>
      <c r="H4252" s="7">
        <f>LN(G4252)</f>
        <v>5.1238635291033772</v>
      </c>
      <c r="I4252" s="7">
        <f>+(H4252-$O$10)/_xlfn.STDEV.S($H$2:$H$6885)</f>
        <v>-0.33919574241497308</v>
      </c>
      <c r="J4252" s="7">
        <f>($O$9-H4252)/($O$9-$O$2)</f>
        <v>0.54594566319870064</v>
      </c>
      <c r="K4252" t="b">
        <f>G4252&lt;2000</f>
        <v>1</v>
      </c>
    </row>
    <row r="4253" spans="1:11" x14ac:dyDescent="0.25">
      <c r="A4253" s="1">
        <v>20079</v>
      </c>
      <c r="B4253" s="1" t="s">
        <v>5</v>
      </c>
      <c r="C4253">
        <v>3265.7996410332112</v>
      </c>
      <c r="D4253">
        <v>96.4682954515864</v>
      </c>
      <c r="E4253" t="s">
        <v>3043</v>
      </c>
      <c r="F4253" s="2">
        <v>44350.748622685183</v>
      </c>
      <c r="G4253" s="8">
        <v>167.88991157180229</v>
      </c>
      <c r="H4253" s="7">
        <f>LN(G4253)</f>
        <v>5.1233084763449828</v>
      </c>
      <c r="I4253" s="7">
        <f>+(H4253-$O$10)/_xlfn.STDEV.S($H$2:$H$6885)</f>
        <v>-0.33959794781342639</v>
      </c>
      <c r="J4253" s="7">
        <f>($O$9-H4253)/($O$9-$O$2)</f>
        <v>0.54600663534992877</v>
      </c>
      <c r="K4253" t="b">
        <f>G4253&lt;2000</f>
        <v>1</v>
      </c>
    </row>
    <row r="4254" spans="1:11" x14ac:dyDescent="0.25">
      <c r="A4254" s="1">
        <v>8914</v>
      </c>
      <c r="B4254" s="1" t="s">
        <v>5</v>
      </c>
      <c r="C4254">
        <v>794.6929382701004</v>
      </c>
      <c r="D4254">
        <v>82.729705836820912</v>
      </c>
      <c r="E4254" t="s">
        <v>3796</v>
      </c>
      <c r="F4254" s="2">
        <v>44380.590358796297</v>
      </c>
      <c r="G4254" s="8">
        <v>167.8651246296794</v>
      </c>
      <c r="H4254" s="7">
        <f>LN(G4254)</f>
        <v>5.1231608273777578</v>
      </c>
      <c r="I4254" s="7">
        <f>+(H4254-$O$10)/_xlfn.STDEV.S($H$2:$H$6885)</f>
        <v>-0.33970493802434931</v>
      </c>
      <c r="J4254" s="7">
        <f>($O$9-H4254)/($O$9-$O$2)</f>
        <v>0.54602285448409615</v>
      </c>
      <c r="K4254" t="b">
        <f>G4254&lt;2000</f>
        <v>1</v>
      </c>
    </row>
    <row r="4255" spans="1:11" x14ac:dyDescent="0.25">
      <c r="A4255" s="1">
        <v>358</v>
      </c>
      <c r="B4255" s="1" t="s">
        <v>42</v>
      </c>
      <c r="C4255">
        <v>3428.6371350619979</v>
      </c>
      <c r="D4255">
        <v>137.97480656722001</v>
      </c>
      <c r="E4255" t="s">
        <v>1559</v>
      </c>
      <c r="F4255" s="2">
        <v>44260.449131944442</v>
      </c>
      <c r="G4255" s="8">
        <v>167.85492481448921</v>
      </c>
      <c r="H4255" s="7">
        <f>LN(G4255)</f>
        <v>5.1231000635645136</v>
      </c>
      <c r="I4255" s="7">
        <f>+(H4255-$O$10)/_xlfn.STDEV.S($H$2:$H$6885)</f>
        <v>-0.33974896903464119</v>
      </c>
      <c r="J4255" s="7">
        <f>($O$9-H4255)/($O$9-$O$2)</f>
        <v>0.54602952934581739</v>
      </c>
      <c r="K4255" t="b">
        <f>G4255&lt;2000</f>
        <v>1</v>
      </c>
    </row>
    <row r="4256" spans="1:11" x14ac:dyDescent="0.25">
      <c r="A4256" s="1">
        <v>26756</v>
      </c>
      <c r="B4256" s="1" t="s">
        <v>5</v>
      </c>
      <c r="C4256">
        <v>1825.8980406248961</v>
      </c>
      <c r="D4256">
        <v>58.36078126135579</v>
      </c>
      <c r="E4256" t="s">
        <v>5068</v>
      </c>
      <c r="F4256" s="2">
        <v>44433.463877314818</v>
      </c>
      <c r="G4256" s="8">
        <v>167.71523428637451</v>
      </c>
      <c r="H4256" s="7">
        <f>LN(G4256)</f>
        <v>5.1222675071980133</v>
      </c>
      <c r="I4256" s="7">
        <f>+(H4256-$O$10)/_xlfn.STDEV.S($H$2:$H$6885)</f>
        <v>-0.34035226063180718</v>
      </c>
      <c r="J4256" s="7">
        <f>($O$9-H4256)/($O$9-$O$2)</f>
        <v>0.5461209850712716</v>
      </c>
      <c r="K4256" t="b">
        <f>G4256&lt;2000</f>
        <v>1</v>
      </c>
    </row>
    <row r="4257" spans="1:11" x14ac:dyDescent="0.25">
      <c r="A4257" s="1">
        <v>25006</v>
      </c>
      <c r="B4257" s="1" t="s">
        <v>5</v>
      </c>
      <c r="C4257">
        <v>1172.5599765488</v>
      </c>
      <c r="D4257">
        <v>59.152184531242007</v>
      </c>
      <c r="E4257" t="s">
        <v>5004</v>
      </c>
      <c r="F4257" s="2">
        <v>44431.681504629632</v>
      </c>
      <c r="G4257" s="8">
        <v>167.63705592793079</v>
      </c>
      <c r="H4257" s="7">
        <f>LN(G4257)</f>
        <v>5.1218012610315711</v>
      </c>
      <c r="I4257" s="7">
        <f>+(H4257-$O$10)/_xlfn.STDEV.S($H$2:$H$6885)</f>
        <v>-0.34069011450662384</v>
      </c>
      <c r="J4257" s="7">
        <f>($O$9-H4257)/($O$9-$O$2)</f>
        <v>0.54617220188145754</v>
      </c>
      <c r="K4257" t="b">
        <f>G4257&lt;2000</f>
        <v>1</v>
      </c>
    </row>
    <row r="4258" spans="1:11" x14ac:dyDescent="0.25">
      <c r="A4258" s="1">
        <v>4061</v>
      </c>
      <c r="B4258" s="1" t="s">
        <v>5</v>
      </c>
      <c r="C4258">
        <v>2536.0805207069602</v>
      </c>
      <c r="D4258">
        <v>163.51823672963519</v>
      </c>
      <c r="E4258" t="s">
        <v>878</v>
      </c>
      <c r="F4258" s="2">
        <v>44204.428182870368</v>
      </c>
      <c r="G4258" s="8">
        <v>167.63012238244701</v>
      </c>
      <c r="H4258" s="7">
        <f>LN(G4258)</f>
        <v>5.1217598997177696</v>
      </c>
      <c r="I4258" s="7">
        <f>+(H4258-$O$10)/_xlfn.STDEV.S($H$2:$H$6885)</f>
        <v>-0.34072008597050091</v>
      </c>
      <c r="J4258" s="7">
        <f>($O$9-H4258)/($O$9-$O$2)</f>
        <v>0.54617674539239769</v>
      </c>
      <c r="K4258" t="b">
        <f>G4258&lt;2000</f>
        <v>1</v>
      </c>
    </row>
    <row r="4259" spans="1:11" x14ac:dyDescent="0.25">
      <c r="A4259" s="1">
        <v>4137</v>
      </c>
      <c r="B4259" s="1" t="s">
        <v>42</v>
      </c>
      <c r="C4259">
        <v>1333.8617501700001</v>
      </c>
      <c r="D4259">
        <v>62.159462262249981</v>
      </c>
      <c r="E4259" t="s">
        <v>4820</v>
      </c>
      <c r="F4259" s="2">
        <v>44424.714872685188</v>
      </c>
      <c r="G4259" s="8">
        <v>167.11989863792419</v>
      </c>
      <c r="H4259" s="7">
        <f>LN(G4259)</f>
        <v>5.1187115107254133</v>
      </c>
      <c r="I4259" s="7">
        <f>+(H4259-$O$10)/_xlfn.STDEV.S($H$2:$H$6885)</f>
        <v>-0.34292902645547041</v>
      </c>
      <c r="J4259" s="7">
        <f>($O$9-H4259)/($O$9-$O$2)</f>
        <v>0.5465116087577867</v>
      </c>
      <c r="K4259" t="b">
        <f>G4259&lt;2000</f>
        <v>1</v>
      </c>
    </row>
    <row r="4260" spans="1:11" x14ac:dyDescent="0.25">
      <c r="A4260" s="1">
        <v>4645</v>
      </c>
      <c r="B4260" s="1" t="s">
        <v>5</v>
      </c>
      <c r="C4260">
        <v>2330.2334182524742</v>
      </c>
      <c r="D4260">
        <v>85.5131572468797</v>
      </c>
      <c r="E4260" t="s">
        <v>3610</v>
      </c>
      <c r="F4260" s="2">
        <v>44373.688877314817</v>
      </c>
      <c r="G4260" s="8">
        <v>167.10190760358091</v>
      </c>
      <c r="H4260" s="7">
        <f>LN(G4260)</f>
        <v>5.1186038514762284</v>
      </c>
      <c r="I4260" s="7">
        <f>+(H4260-$O$10)/_xlfn.STDEV.S($H$2:$H$6885)</f>
        <v>-0.34300703909581987</v>
      </c>
      <c r="J4260" s="7">
        <f>($O$9-H4260)/($O$9-$O$2)</f>
        <v>0.54652343504983392</v>
      </c>
      <c r="K4260" t="b">
        <f>G4260&lt;2000</f>
        <v>1</v>
      </c>
    </row>
    <row r="4261" spans="1:11" x14ac:dyDescent="0.25">
      <c r="A4261" s="1">
        <v>25310</v>
      </c>
      <c r="B4261" s="1" t="s">
        <v>5</v>
      </c>
      <c r="C4261">
        <v>1417.806334914158</v>
      </c>
      <c r="D4261">
        <v>70.874433383425568</v>
      </c>
      <c r="E4261" t="s">
        <v>4419</v>
      </c>
      <c r="F4261" s="2">
        <v>44405.633842592593</v>
      </c>
      <c r="G4261" s="8">
        <v>167.06916697940761</v>
      </c>
      <c r="H4261" s="7">
        <f>LN(G4261)</f>
        <v>5.1184079001999612</v>
      </c>
      <c r="I4261" s="7">
        <f>+(H4261-$O$10)/_xlfn.STDEV.S($H$2:$H$6885)</f>
        <v>-0.34314903039296518</v>
      </c>
      <c r="J4261" s="7">
        <f>($O$9-H4261)/($O$9-$O$2)</f>
        <v>0.54654496015833798</v>
      </c>
      <c r="K4261" t="b">
        <f>G4261&lt;2000</f>
        <v>1</v>
      </c>
    </row>
    <row r="4262" spans="1:11" x14ac:dyDescent="0.25">
      <c r="A4262" s="1">
        <v>23142</v>
      </c>
      <c r="B4262" s="1" t="s">
        <v>5</v>
      </c>
      <c r="C4262">
        <v>1532.4113979232</v>
      </c>
      <c r="D4262">
        <v>70.49999858999999</v>
      </c>
      <c r="E4262" t="s">
        <v>4439</v>
      </c>
      <c r="F4262" s="2">
        <v>44406.339513888888</v>
      </c>
      <c r="G4262" s="8">
        <v>166.9473728658422</v>
      </c>
      <c r="H4262" s="7">
        <f>LN(G4262)</f>
        <v>5.117678630212195</v>
      </c>
      <c r="I4262" s="7">
        <f>+(H4262-$O$10)/_xlfn.STDEV.S($H$2:$H$6885)</f>
        <v>-0.34367747804334353</v>
      </c>
      <c r="J4262" s="7">
        <f>($O$9-H4262)/($O$9-$O$2)</f>
        <v>0.54662506994845761</v>
      </c>
      <c r="K4262" t="b">
        <f>G4262&lt;2000</f>
        <v>1</v>
      </c>
    </row>
    <row r="4263" spans="1:11" x14ac:dyDescent="0.25">
      <c r="A4263" s="1">
        <v>11852</v>
      </c>
      <c r="B4263" s="1" t="s">
        <v>5</v>
      </c>
      <c r="C4263">
        <v>3713.1853400220039</v>
      </c>
      <c r="D4263">
        <v>160.46274329074501</v>
      </c>
      <c r="E4263" t="s">
        <v>936</v>
      </c>
      <c r="F4263" s="2">
        <v>44209.456631944442</v>
      </c>
      <c r="G4263" s="8">
        <v>166.85427795885769</v>
      </c>
      <c r="H4263" s="7">
        <f>LN(G4263)</f>
        <v>5.1171208444183369</v>
      </c>
      <c r="I4263" s="7">
        <f>+(H4263-$O$10)/_xlfn.STDEV.S($H$2:$H$6885)</f>
        <v>-0.34408166386906447</v>
      </c>
      <c r="J4263" s="7">
        <f>($O$9-H4263)/($O$9-$O$2)</f>
        <v>0.54668634232169011</v>
      </c>
      <c r="K4263" t="b">
        <f>G4263&lt;2000</f>
        <v>1</v>
      </c>
    </row>
    <row r="4264" spans="1:11" x14ac:dyDescent="0.25">
      <c r="A4264" s="1">
        <v>19786</v>
      </c>
      <c r="B4264" s="1" t="s">
        <v>5</v>
      </c>
      <c r="C4264">
        <v>854.45301433951067</v>
      </c>
      <c r="D4264">
        <v>71.665525338118002</v>
      </c>
      <c r="E4264" t="s">
        <v>4363</v>
      </c>
      <c r="F4264" s="2">
        <v>44403.599930555552</v>
      </c>
      <c r="G4264" s="8">
        <v>166.74371403296061</v>
      </c>
      <c r="H4264" s="7">
        <f>LN(G4264)</f>
        <v>5.116457987131426</v>
      </c>
      <c r="I4264" s="7">
        <f>+(H4264-$O$10)/_xlfn.STDEV.S($H$2:$H$6885)</f>
        <v>-0.34456198718097975</v>
      </c>
      <c r="J4264" s="7">
        <f>($O$9-H4264)/($O$9-$O$2)</f>
        <v>0.54675915672379705</v>
      </c>
      <c r="K4264" t="b">
        <f>G4264&lt;2000</f>
        <v>1</v>
      </c>
    </row>
    <row r="4265" spans="1:11" x14ac:dyDescent="0.25">
      <c r="A4265" s="1">
        <v>147</v>
      </c>
      <c r="B4265" s="1" t="s">
        <v>42</v>
      </c>
      <c r="C4265">
        <v>1258.7117097225009</v>
      </c>
      <c r="D4265">
        <v>79.842953903835053</v>
      </c>
      <c r="E4265" t="s">
        <v>3906</v>
      </c>
      <c r="F4265" s="2">
        <v>44385.608877314808</v>
      </c>
      <c r="G4265" s="8">
        <v>166.657170063509</v>
      </c>
      <c r="H4265" s="7">
        <f>LN(G4265)</f>
        <v>5.1159388285117355</v>
      </c>
      <c r="I4265" s="7">
        <f>+(H4265-$O$10)/_xlfn.STDEV.S($H$2:$H$6885)</f>
        <v>-0.344938182770201</v>
      </c>
      <c r="J4265" s="7">
        <f>($O$9-H4265)/($O$9-$O$2)</f>
        <v>0.54681618592938597</v>
      </c>
      <c r="K4265" t="b">
        <f>G4265&lt;2000</f>
        <v>1</v>
      </c>
    </row>
    <row r="4266" spans="1:11" x14ac:dyDescent="0.25">
      <c r="A4266" s="1">
        <v>8366</v>
      </c>
      <c r="B4266" s="1" t="s">
        <v>1741</v>
      </c>
      <c r="C4266">
        <v>841.59100000000001</v>
      </c>
      <c r="D4266">
        <v>51.965425000000003</v>
      </c>
      <c r="E4266" t="s">
        <v>5390</v>
      </c>
      <c r="F4266" s="2">
        <v>44446.625960648147</v>
      </c>
      <c r="G4266" s="8">
        <v>166.6012745040378</v>
      </c>
      <c r="H4266" s="7">
        <f>LN(G4266)</f>
        <v>5.1156033797877409</v>
      </c>
      <c r="I4266" s="7">
        <f>+(H4266-$O$10)/_xlfn.STDEV.S($H$2:$H$6885)</f>
        <v>-0.34518125747914435</v>
      </c>
      <c r="J4266" s="7">
        <f>($O$9-H4266)/($O$9-$O$2)</f>
        <v>0.54685303473343094</v>
      </c>
      <c r="K4266" t="b">
        <f>G4266&lt;2000</f>
        <v>1</v>
      </c>
    </row>
    <row r="4267" spans="1:11" x14ac:dyDescent="0.25">
      <c r="A4267" s="1">
        <v>3557</v>
      </c>
      <c r="B4267" s="1" t="s">
        <v>1741</v>
      </c>
      <c r="C4267">
        <v>983.4899999999999</v>
      </c>
      <c r="D4267">
        <v>45.046185000000008</v>
      </c>
      <c r="E4267" t="s">
        <v>5744</v>
      </c>
      <c r="F4267" s="2">
        <v>44461.709791666668</v>
      </c>
      <c r="G4267" s="8">
        <v>166.47433562353649</v>
      </c>
      <c r="H4267" s="7">
        <f>LN(G4267)</f>
        <v>5.1148411571404662</v>
      </c>
      <c r="I4267" s="7">
        <f>+(H4267-$O$10)/_xlfn.STDEV.S($H$2:$H$6885)</f>
        <v>-0.34573358346783795</v>
      </c>
      <c r="J4267" s="7">
        <f>($O$9-H4267)/($O$9-$O$2)</f>
        <v>0.54693676434978966</v>
      </c>
      <c r="K4267" t="b">
        <f>G4267&lt;2000</f>
        <v>1</v>
      </c>
    </row>
    <row r="4268" spans="1:11" x14ac:dyDescent="0.25">
      <c r="A4268" s="1">
        <v>12804</v>
      </c>
      <c r="B4268" s="1" t="s">
        <v>5</v>
      </c>
      <c r="C4268">
        <v>2523.1680912509219</v>
      </c>
      <c r="D4268">
        <v>146.26308387473819</v>
      </c>
      <c r="E4268" t="s">
        <v>1333</v>
      </c>
      <c r="F4268" s="2">
        <v>44239.509108796286</v>
      </c>
      <c r="G4268" s="8">
        <v>166.32932680204181</v>
      </c>
      <c r="H4268" s="7">
        <f>LN(G4268)</f>
        <v>5.1139697194308296</v>
      </c>
      <c r="I4268" s="7">
        <f>+(H4268-$O$10)/_xlfn.STDEV.S($H$2:$H$6885)</f>
        <v>-0.34636504947882674</v>
      </c>
      <c r="J4268" s="7">
        <f>($O$9-H4268)/($O$9-$O$2)</f>
        <v>0.54703249116316799</v>
      </c>
      <c r="K4268" t="b">
        <f>G4268&lt;2000</f>
        <v>1</v>
      </c>
    </row>
    <row r="4269" spans="1:11" x14ac:dyDescent="0.25">
      <c r="A4269" s="1">
        <v>4901</v>
      </c>
      <c r="B4269" s="1" t="s">
        <v>1741</v>
      </c>
      <c r="C4269">
        <v>1460.5206445517481</v>
      </c>
      <c r="D4269">
        <v>67.726349605598415</v>
      </c>
      <c r="E4269" t="s">
        <v>4557</v>
      </c>
      <c r="F4269" s="2">
        <v>44411.783854166657</v>
      </c>
      <c r="G4269" s="8">
        <v>166.2515436779845</v>
      </c>
      <c r="H4269" s="7">
        <f>LN(G4269)</f>
        <v>5.113501964773965</v>
      </c>
      <c r="I4269" s="7">
        <f>+(H4269-$O$10)/_xlfn.STDEV.S($H$2:$H$6885)</f>
        <v>-0.3467039964443131</v>
      </c>
      <c r="J4269" s="7">
        <f>($O$9-H4269)/($O$9-$O$2)</f>
        <v>0.54708387367995537</v>
      </c>
      <c r="K4269" t="b">
        <f>G4269&lt;2000</f>
        <v>1</v>
      </c>
    </row>
    <row r="4270" spans="1:11" x14ac:dyDescent="0.25">
      <c r="A4270" s="1">
        <v>2169</v>
      </c>
      <c r="B4270" s="1" t="s">
        <v>42</v>
      </c>
      <c r="C4270">
        <v>1208.4642265299999</v>
      </c>
      <c r="D4270">
        <v>96.439684255049997</v>
      </c>
      <c r="E4270" t="s">
        <v>2972</v>
      </c>
      <c r="F4270" s="2">
        <v>44348.626932870371</v>
      </c>
      <c r="G4270" s="8">
        <v>166.1591733079826</v>
      </c>
      <c r="H4270" s="7">
        <f>LN(G4270)</f>
        <v>5.1129462042785336</v>
      </c>
      <c r="I4270" s="7">
        <f>+(H4270-$O$10)/_xlfn.STDEV.S($H$2:$H$6885)</f>
        <v>-0.34710671468709098</v>
      </c>
      <c r="J4270" s="7">
        <f>($O$9-H4270)/($O$9-$O$2)</f>
        <v>0.5471449235755943</v>
      </c>
      <c r="K4270" t="b">
        <f>G4270&lt;2000</f>
        <v>1</v>
      </c>
    </row>
    <row r="4271" spans="1:11" x14ac:dyDescent="0.25">
      <c r="A4271" s="1">
        <v>4251</v>
      </c>
      <c r="B4271" s="1" t="s">
        <v>42</v>
      </c>
      <c r="C4271">
        <v>1760.291497180737</v>
      </c>
      <c r="D4271">
        <v>84.111417072185034</v>
      </c>
      <c r="E4271" t="s">
        <v>3648</v>
      </c>
      <c r="F4271" s="2">
        <v>44375.704097222217</v>
      </c>
      <c r="G4271" s="8">
        <v>166.1553940705638</v>
      </c>
      <c r="H4271" s="7">
        <f>LN(G4271)</f>
        <v>5.1129234593387087</v>
      </c>
      <c r="I4271" s="7">
        <f>+(H4271-$O$10)/_xlfn.STDEV.S($H$2:$H$6885)</f>
        <v>-0.34712319625113458</v>
      </c>
      <c r="J4271" s="7">
        <f>($O$9-H4271)/($O$9-$O$2)</f>
        <v>0.54714742209107725</v>
      </c>
      <c r="K4271" t="b">
        <f>G4271&lt;2000</f>
        <v>1</v>
      </c>
    </row>
    <row r="4272" spans="1:11" x14ac:dyDescent="0.25">
      <c r="A4272" s="1">
        <v>14761</v>
      </c>
      <c r="B4272" s="1" t="s">
        <v>5</v>
      </c>
      <c r="C4272">
        <v>1161.40340534336</v>
      </c>
      <c r="D4272">
        <v>125.4674732049362</v>
      </c>
      <c r="E4272" t="s">
        <v>1838</v>
      </c>
      <c r="F4272" s="2">
        <v>44284.716261574067</v>
      </c>
      <c r="G4272" s="8">
        <v>166.07141061985911</v>
      </c>
      <c r="H4272" s="7">
        <f>LN(G4272)</f>
        <v>5.1124178803107201</v>
      </c>
      <c r="I4272" s="7">
        <f>+(H4272-$O$10)/_xlfn.STDEV.S($H$2:$H$6885)</f>
        <v>-0.34748955172154078</v>
      </c>
      <c r="J4272" s="7">
        <f>($O$9-H4272)/($O$9-$O$2)</f>
        <v>0.54720295958816401</v>
      </c>
      <c r="K4272" t="b">
        <f>G4272&lt;2000</f>
        <v>1</v>
      </c>
    </row>
    <row r="4273" spans="1:11" x14ac:dyDescent="0.25">
      <c r="A4273" s="1">
        <v>37525</v>
      </c>
      <c r="B4273" s="1" t="s">
        <v>5</v>
      </c>
      <c r="C4273">
        <v>681.82259010926225</v>
      </c>
      <c r="D4273">
        <v>32.296258946417659</v>
      </c>
      <c r="E4273" t="s">
        <v>6262</v>
      </c>
      <c r="F4273" s="2">
        <v>44489.488981481481</v>
      </c>
      <c r="G4273" s="8">
        <v>166.06297448591761</v>
      </c>
      <c r="H4273" s="7">
        <f>LN(G4273)</f>
        <v>5.1123670807890713</v>
      </c>
      <c r="I4273" s="7">
        <f>+(H4273-$O$10)/_xlfn.STDEV.S($H$2:$H$6885)</f>
        <v>-0.3475263623517682</v>
      </c>
      <c r="J4273" s="7">
        <f>($O$9-H4273)/($O$9-$O$2)</f>
        <v>0.54720853987953177</v>
      </c>
      <c r="K4273" t="b">
        <f>G4273&lt;2000</f>
        <v>1</v>
      </c>
    </row>
    <row r="4274" spans="1:11" x14ac:dyDescent="0.25">
      <c r="A4274" s="1">
        <v>1025</v>
      </c>
      <c r="B4274" s="1" t="s">
        <v>42</v>
      </c>
      <c r="C4274">
        <v>1800.2467351360001</v>
      </c>
      <c r="D4274">
        <v>118.68837248656</v>
      </c>
      <c r="E4274" t="s">
        <v>2033</v>
      </c>
      <c r="F4274" s="2">
        <v>44299.523946759262</v>
      </c>
      <c r="G4274" s="8">
        <v>166.01301420997891</v>
      </c>
      <c r="H4274" s="7">
        <f>LN(G4274)</f>
        <v>5.1120661841388086</v>
      </c>
      <c r="I4274" s="7">
        <f>+(H4274-$O$10)/_xlfn.STDEV.S($H$2:$H$6885)</f>
        <v>-0.34774439974601928</v>
      </c>
      <c r="J4274" s="7">
        <f>($O$9-H4274)/($O$9-$O$2)</f>
        <v>0.54724159316282128</v>
      </c>
      <c r="K4274" t="b">
        <f>G4274&lt;2000</f>
        <v>1</v>
      </c>
    </row>
    <row r="4275" spans="1:11" x14ac:dyDescent="0.25">
      <c r="A4275" s="1">
        <v>427</v>
      </c>
      <c r="B4275" s="1" t="s">
        <v>5</v>
      </c>
      <c r="C4275">
        <v>2983.6430746128499</v>
      </c>
      <c r="D4275">
        <v>195.5854028454346</v>
      </c>
      <c r="E4275" t="s">
        <v>28</v>
      </c>
      <c r="F4275" s="2">
        <v>44130.394768518519</v>
      </c>
      <c r="G4275" s="8">
        <v>165.98923132304901</v>
      </c>
      <c r="H4275" s="7">
        <f>LN(G4275)</f>
        <v>5.1119229147043956</v>
      </c>
      <c r="I4275" s="7">
        <f>+(H4275-$O$10)/_xlfn.STDEV.S($H$2:$H$6885)</f>
        <v>-0.34784821643566322</v>
      </c>
      <c r="J4275" s="7">
        <f>($O$9-H4275)/($O$9-$O$2)</f>
        <v>0.54725733120842024</v>
      </c>
      <c r="K4275" t="b">
        <f>G4275&lt;2000</f>
        <v>1</v>
      </c>
    </row>
    <row r="4276" spans="1:11" x14ac:dyDescent="0.25">
      <c r="A4276" s="1">
        <v>1541</v>
      </c>
      <c r="B4276" s="1" t="s">
        <v>42</v>
      </c>
      <c r="C4276">
        <v>1804.5404727261989</v>
      </c>
      <c r="D4276">
        <v>101.81780541637799</v>
      </c>
      <c r="E4276" t="s">
        <v>2678</v>
      </c>
      <c r="F4276" s="2">
        <v>44336.506388888891</v>
      </c>
      <c r="G4276" s="8">
        <v>165.9317960940034</v>
      </c>
      <c r="H4276" s="7">
        <f>LN(G4276)</f>
        <v>5.1115768370240158</v>
      </c>
      <c r="I4276" s="7">
        <f>+(H4276-$O$10)/_xlfn.STDEV.S($H$2:$H$6885)</f>
        <v>-0.34809899315774573</v>
      </c>
      <c r="J4276" s="7">
        <f>($O$9-H4276)/($O$9-$O$2)</f>
        <v>0.54729534759577392</v>
      </c>
      <c r="K4276" t="b">
        <f>G4276&lt;2000</f>
        <v>1</v>
      </c>
    </row>
    <row r="4277" spans="1:11" x14ac:dyDescent="0.25">
      <c r="A4277" s="1">
        <v>3156</v>
      </c>
      <c r="B4277" s="1" t="s">
        <v>5</v>
      </c>
      <c r="C4277">
        <v>2923.6397383458602</v>
      </c>
      <c r="D4277">
        <v>171.25580803243369</v>
      </c>
      <c r="E4277" t="s">
        <v>620</v>
      </c>
      <c r="F4277" s="2">
        <v>44183.615856481483</v>
      </c>
      <c r="G4277" s="8">
        <v>165.86670637166199</v>
      </c>
      <c r="H4277" s="7">
        <f>LN(G4277)</f>
        <v>5.1111844921358225</v>
      </c>
      <c r="I4277" s="7">
        <f>+(H4277-$O$10)/_xlfn.STDEV.S($H$2:$H$6885)</f>
        <v>-0.3483832962797469</v>
      </c>
      <c r="J4277" s="7">
        <f>($O$9-H4277)/($O$9-$O$2)</f>
        <v>0.54733844640303997</v>
      </c>
      <c r="K4277" t="b">
        <f>G4277&lt;2000</f>
        <v>1</v>
      </c>
    </row>
    <row r="4278" spans="1:11" x14ac:dyDescent="0.25">
      <c r="A4278" s="1">
        <v>2983</v>
      </c>
      <c r="B4278" s="1" t="s">
        <v>1741</v>
      </c>
      <c r="C4278">
        <v>2165.3642708754551</v>
      </c>
      <c r="D4278">
        <v>75.767252671718182</v>
      </c>
      <c r="E4278" t="s">
        <v>4132</v>
      </c>
      <c r="F4278" s="2">
        <v>44393.707708333342</v>
      </c>
      <c r="G4278" s="8">
        <v>165.8302526864606</v>
      </c>
      <c r="H4278" s="7">
        <f>LN(G4278)</f>
        <v>5.1109646909929261</v>
      </c>
      <c r="I4278" s="7">
        <f>+(H4278-$O$10)/_xlfn.STDEV.S($H$2:$H$6885)</f>
        <v>-0.34854256979910547</v>
      </c>
      <c r="J4278" s="7">
        <f>($O$9-H4278)/($O$9-$O$2)</f>
        <v>0.54736259140245147</v>
      </c>
      <c r="K4278" t="b">
        <f>G4278&lt;2000</f>
        <v>1</v>
      </c>
    </row>
    <row r="4279" spans="1:11" x14ac:dyDescent="0.25">
      <c r="A4279" s="1">
        <v>8539</v>
      </c>
      <c r="B4279" s="1" t="s">
        <v>42</v>
      </c>
      <c r="C4279">
        <v>856.93089155999996</v>
      </c>
      <c r="D4279">
        <v>50.335685782600009</v>
      </c>
      <c r="E4279" t="s">
        <v>5476</v>
      </c>
      <c r="F4279" s="2">
        <v>44449.523645833331</v>
      </c>
      <c r="G4279" s="8">
        <v>165.59095009023429</v>
      </c>
      <c r="H4279" s="7">
        <f>LN(G4279)</f>
        <v>5.1095205912442756</v>
      </c>
      <c r="I4279" s="7">
        <f>+(H4279-$O$10)/_xlfn.STDEV.S($H$2:$H$6885)</f>
        <v>-0.34958900134282478</v>
      </c>
      <c r="J4279" s="7">
        <f>($O$9-H4279)/($O$9-$O$2)</f>
        <v>0.54752122473402531</v>
      </c>
      <c r="K4279" t="b">
        <f>G4279&lt;2000</f>
        <v>1</v>
      </c>
    </row>
    <row r="4280" spans="1:11" x14ac:dyDescent="0.25">
      <c r="A4280" s="1">
        <v>9961</v>
      </c>
      <c r="B4280" s="1" t="s">
        <v>5</v>
      </c>
      <c r="C4280">
        <v>1821.2819884050009</v>
      </c>
      <c r="D4280">
        <v>162.60131948193541</v>
      </c>
      <c r="E4280" t="s">
        <v>839</v>
      </c>
      <c r="F4280" s="2">
        <v>44201.531666666669</v>
      </c>
      <c r="G4280" s="8">
        <v>165.34503086213371</v>
      </c>
      <c r="H4280" s="7">
        <f>LN(G4280)</f>
        <v>5.1080343867363309</v>
      </c>
      <c r="I4280" s="7">
        <f>+(H4280-$O$10)/_xlfn.STDEV.S($H$2:$H$6885)</f>
        <v>-0.35066594307000432</v>
      </c>
      <c r="J4280" s="7">
        <f>($O$9-H4280)/($O$9-$O$2)</f>
        <v>0.54768448324349861</v>
      </c>
      <c r="K4280" t="b">
        <f>G4280&lt;2000</f>
        <v>1</v>
      </c>
    </row>
    <row r="4281" spans="1:11" x14ac:dyDescent="0.25">
      <c r="A4281" s="1">
        <v>13293</v>
      </c>
      <c r="B4281" s="1" t="s">
        <v>5</v>
      </c>
      <c r="C4281">
        <v>1448.2802567486799</v>
      </c>
      <c r="D4281">
        <v>86.896815404920758</v>
      </c>
      <c r="E4281" t="s">
        <v>3430</v>
      </c>
      <c r="F4281" s="2">
        <v>44368.609201388892</v>
      </c>
      <c r="G4281" s="8">
        <v>165.31009025377321</v>
      </c>
      <c r="H4281" s="7">
        <f>LN(G4281)</f>
        <v>5.1078230450315809</v>
      </c>
      <c r="I4281" s="7">
        <f>+(H4281-$O$10)/_xlfn.STDEV.S($H$2:$H$6885)</f>
        <v>-0.35081908666452438</v>
      </c>
      <c r="J4281" s="7">
        <f>($O$9-H4281)/($O$9-$O$2)</f>
        <v>0.54770769897963889</v>
      </c>
      <c r="K4281" t="b">
        <f>G4281&lt;2000</f>
        <v>1</v>
      </c>
    </row>
    <row r="4282" spans="1:11" x14ac:dyDescent="0.25">
      <c r="A4282" s="1">
        <v>17788</v>
      </c>
      <c r="B4282" s="1" t="s">
        <v>5</v>
      </c>
      <c r="C4282">
        <v>1546.926517528326</v>
      </c>
      <c r="D4282">
        <v>93.275515778038184</v>
      </c>
      <c r="E4282" t="s">
        <v>3082</v>
      </c>
      <c r="F4282" s="2">
        <v>44354.382673611108</v>
      </c>
      <c r="G4282" s="8">
        <v>165.19575820707459</v>
      </c>
      <c r="H4282" s="7">
        <f>LN(G4282)</f>
        <v>5.1071311840446016</v>
      </c>
      <c r="I4282" s="7">
        <f>+(H4282-$O$10)/_xlfn.STDEV.S($H$2:$H$6885)</f>
        <v>-0.35132042679793307</v>
      </c>
      <c r="J4282" s="7">
        <f>($O$9-H4282)/($O$9-$O$2)</f>
        <v>0.54778369941759553</v>
      </c>
      <c r="K4282" t="b">
        <f>G4282&lt;2000</f>
        <v>1</v>
      </c>
    </row>
    <row r="4283" spans="1:11" x14ac:dyDescent="0.25">
      <c r="A4283" s="1">
        <v>7480</v>
      </c>
      <c r="B4283" s="1" t="s">
        <v>42</v>
      </c>
      <c r="C4283">
        <v>480.85262437500012</v>
      </c>
      <c r="D4283">
        <v>41.224473071875003</v>
      </c>
      <c r="E4283" t="s">
        <v>5897</v>
      </c>
      <c r="F4283" s="2">
        <v>44469.381238425929</v>
      </c>
      <c r="G4283" s="8">
        <v>165.18087744378741</v>
      </c>
      <c r="H4283" s="7">
        <f>LN(G4283)</f>
        <v>5.1070411004146381</v>
      </c>
      <c r="I4283" s="7">
        <f>+(H4283-$O$10)/_xlfn.STDEV.S($H$2:$H$6885)</f>
        <v>-0.35138570369591376</v>
      </c>
      <c r="J4283" s="7">
        <f>($O$9-H4283)/($O$9-$O$2)</f>
        <v>0.54779359504035618</v>
      </c>
      <c r="K4283" t="b">
        <f>G4283&lt;2000</f>
        <v>1</v>
      </c>
    </row>
    <row r="4284" spans="1:11" x14ac:dyDescent="0.25">
      <c r="A4284" s="1">
        <v>5018</v>
      </c>
      <c r="B4284" s="1" t="s">
        <v>5</v>
      </c>
      <c r="C4284">
        <v>1486.982547403205</v>
      </c>
      <c r="D4284">
        <v>146.1304091345346</v>
      </c>
      <c r="E4284" t="s">
        <v>1291</v>
      </c>
      <c r="F4284" s="2">
        <v>44237.499756944453</v>
      </c>
      <c r="G4284" s="8">
        <v>165.1445903987323</v>
      </c>
      <c r="H4284" s="7">
        <f>LN(G4284)</f>
        <v>5.1068213956159862</v>
      </c>
      <c r="I4284" s="7">
        <f>+(H4284-$O$10)/_xlfn.STDEV.S($H$2:$H$6885)</f>
        <v>-0.35154490740177319</v>
      </c>
      <c r="J4284" s="7">
        <f>($O$9-H4284)/($O$9-$O$2)</f>
        <v>0.54781772945642093</v>
      </c>
      <c r="K4284" t="b">
        <f>G4284&lt;2000</f>
        <v>1</v>
      </c>
    </row>
    <row r="4285" spans="1:11" x14ac:dyDescent="0.25">
      <c r="A4285" s="1">
        <v>28361</v>
      </c>
      <c r="B4285" s="1" t="s">
        <v>5</v>
      </c>
      <c r="C4285">
        <v>1283.1482778536049</v>
      </c>
      <c r="D4285">
        <v>65.534440267382578</v>
      </c>
      <c r="E4285" t="s">
        <v>4641</v>
      </c>
      <c r="F4285" s="2">
        <v>44415.623668981483</v>
      </c>
      <c r="G4285" s="8">
        <v>165.1354208989824</v>
      </c>
      <c r="H4285" s="7">
        <f>LN(G4285)</f>
        <v>5.1067658700047556</v>
      </c>
      <c r="I4285" s="7">
        <f>+(H4285-$O$10)/_xlfn.STDEV.S($H$2:$H$6885)</f>
        <v>-0.35158514267716212</v>
      </c>
      <c r="J4285" s="7">
        <f>($O$9-H4285)/($O$9-$O$2)</f>
        <v>0.54782382890537207</v>
      </c>
      <c r="K4285" t="b">
        <f>G4285&lt;2000</f>
        <v>1</v>
      </c>
    </row>
    <row r="4286" spans="1:11" x14ac:dyDescent="0.25">
      <c r="A4286" s="1">
        <v>27092</v>
      </c>
      <c r="B4286" s="1" t="s">
        <v>5</v>
      </c>
      <c r="C4286">
        <v>940.63605652358285</v>
      </c>
      <c r="D4286">
        <v>63.209074016919431</v>
      </c>
      <c r="E4286" t="s">
        <v>4753</v>
      </c>
      <c r="F4286" s="2">
        <v>44420.668078703697</v>
      </c>
      <c r="G4286" s="8">
        <v>165.0227800330884</v>
      </c>
      <c r="H4286" s="7">
        <f>LN(G4286)</f>
        <v>5.1060835251776613</v>
      </c>
      <c r="I4286" s="7">
        <f>+(H4286-$O$10)/_xlfn.STDEV.S($H$2:$H$6885)</f>
        <v>-0.35207958715818388</v>
      </c>
      <c r="J4286" s="7">
        <f>($O$9-H4286)/($O$9-$O$2)</f>
        <v>0.54789878399992509</v>
      </c>
      <c r="K4286" t="b">
        <f>G4286&lt;2000</f>
        <v>1</v>
      </c>
    </row>
    <row r="4287" spans="1:11" x14ac:dyDescent="0.25">
      <c r="A4287" s="1">
        <v>1360</v>
      </c>
      <c r="B4287" s="1" t="s">
        <v>42</v>
      </c>
      <c r="C4287">
        <v>2055.5498732444121</v>
      </c>
      <c r="D4287">
        <v>104.87963305796499</v>
      </c>
      <c r="E4287" t="s">
        <v>2522</v>
      </c>
      <c r="F4287" s="2">
        <v>44328.406388888892</v>
      </c>
      <c r="G4287" s="8">
        <v>164.95587546418651</v>
      </c>
      <c r="H4287" s="7">
        <f>LN(G4287)</f>
        <v>5.1056780167079214</v>
      </c>
      <c r="I4287" s="7">
        <f>+(H4287-$O$10)/_xlfn.STDEV.S($H$2:$H$6885)</f>
        <v>-0.35237342894742157</v>
      </c>
      <c r="J4287" s="7">
        <f>($O$9-H4287)/($O$9-$O$2)</f>
        <v>0.54794332881727326</v>
      </c>
      <c r="K4287" t="b">
        <f>G4287&lt;2000</f>
        <v>1</v>
      </c>
    </row>
    <row r="4288" spans="1:11" x14ac:dyDescent="0.25">
      <c r="A4288" s="1">
        <v>1483</v>
      </c>
      <c r="B4288" s="1" t="s">
        <v>5</v>
      </c>
      <c r="C4288">
        <v>4766.5044760984792</v>
      </c>
      <c r="D4288">
        <v>173.42702796003081</v>
      </c>
      <c r="E4288" t="s">
        <v>416</v>
      </c>
      <c r="F4288" s="2">
        <v>44176.646724537037</v>
      </c>
      <c r="G4288" s="8">
        <v>164.91979392897429</v>
      </c>
      <c r="H4288" s="7">
        <f>LN(G4288)</f>
        <v>5.1054592583167828</v>
      </c>
      <c r="I4288" s="7">
        <f>+(H4288-$O$10)/_xlfn.STDEV.S($H$2:$H$6885)</f>
        <v>-0.35253194686223643</v>
      </c>
      <c r="J4288" s="7">
        <f>($O$9-H4288)/($O$9-$O$2)</f>
        <v>0.54796735927114493</v>
      </c>
      <c r="K4288" t="b">
        <f>G4288&lt;2000</f>
        <v>1</v>
      </c>
    </row>
    <row r="4289" spans="1:11" x14ac:dyDescent="0.25">
      <c r="A4289" s="1">
        <v>16058</v>
      </c>
      <c r="B4289" s="1" t="s">
        <v>5</v>
      </c>
      <c r="C4289">
        <v>1162.1442733971151</v>
      </c>
      <c r="D4289">
        <v>83.492490502607353</v>
      </c>
      <c r="E4289" t="s">
        <v>3640</v>
      </c>
      <c r="F4289" s="2">
        <v>44375.611157407409</v>
      </c>
      <c r="G4289" s="8">
        <v>164.84983445761969</v>
      </c>
      <c r="H4289" s="7">
        <f>LN(G4289)</f>
        <v>5.1050349653171736</v>
      </c>
      <c r="I4289" s="7">
        <f>+(H4289-$O$10)/_xlfn.STDEV.S($H$2:$H$6885)</f>
        <v>-0.35283940040136025</v>
      </c>
      <c r="J4289" s="7">
        <f>($O$9-H4289)/($O$9-$O$2)</f>
        <v>0.54801396755575571</v>
      </c>
      <c r="K4289" t="b">
        <f>G4289&lt;2000</f>
        <v>1</v>
      </c>
    </row>
    <row r="4290" spans="1:11" x14ac:dyDescent="0.25">
      <c r="A4290" s="1">
        <v>2009</v>
      </c>
      <c r="B4290" s="1" t="s">
        <v>5</v>
      </c>
      <c r="C4290">
        <v>3572.8958423122081</v>
      </c>
      <c r="D4290">
        <v>174.19743077598631</v>
      </c>
      <c r="E4290" t="s">
        <v>275</v>
      </c>
      <c r="F4290" s="2">
        <v>44174.470277777778</v>
      </c>
      <c r="G4290" s="8">
        <v>164.7183918864047</v>
      </c>
      <c r="H4290" s="7">
        <f>LN(G4290)</f>
        <v>5.1042372999618539</v>
      </c>
      <c r="I4290" s="7">
        <f>+(H4290-$O$10)/_xlfn.STDEV.S($H$2:$H$6885)</f>
        <v>-0.35341740908110597</v>
      </c>
      <c r="J4290" s="7">
        <f>($O$9-H4290)/($O$9-$O$2)</f>
        <v>0.54810159052841656</v>
      </c>
      <c r="K4290" t="b">
        <f>G4290&lt;2000</f>
        <v>1</v>
      </c>
    </row>
    <row r="4291" spans="1:11" x14ac:dyDescent="0.25">
      <c r="A4291" s="1">
        <v>17031</v>
      </c>
      <c r="B4291" s="1" t="s">
        <v>5</v>
      </c>
      <c r="C4291">
        <v>967.57195263415258</v>
      </c>
      <c r="D4291">
        <v>79.384028740591859</v>
      </c>
      <c r="E4291" t="s">
        <v>3853</v>
      </c>
      <c r="F4291" s="2">
        <v>44384.521886574083</v>
      </c>
      <c r="G4291" s="8">
        <v>164.67560432337689</v>
      </c>
      <c r="H4291" s="7">
        <f>LN(G4291)</f>
        <v>5.1039775043143258</v>
      </c>
      <c r="I4291" s="7">
        <f>+(H4291-$O$10)/_xlfn.STDEV.S($H$2:$H$6885)</f>
        <v>-0.35360566363952439</v>
      </c>
      <c r="J4291" s="7">
        <f>($O$9-H4291)/($O$9-$O$2)</f>
        <v>0.54813012889575174</v>
      </c>
      <c r="K4291" t="b">
        <f>G4291&lt;2000</f>
        <v>1</v>
      </c>
    </row>
    <row r="4292" spans="1:11" x14ac:dyDescent="0.25">
      <c r="A4292" s="1">
        <v>3798</v>
      </c>
      <c r="B4292" s="1" t="s">
        <v>42</v>
      </c>
      <c r="C4292">
        <v>1829.79</v>
      </c>
      <c r="D4292">
        <v>85.61784999999999</v>
      </c>
      <c r="E4292" t="s">
        <v>3498</v>
      </c>
      <c r="F4292" s="2">
        <v>44370.439895833333</v>
      </c>
      <c r="G4292" s="8">
        <v>164.44609099822671</v>
      </c>
      <c r="H4292" s="7">
        <f>LN(G4292)</f>
        <v>5.1025828021988673</v>
      </c>
      <c r="I4292" s="7">
        <f>+(H4292-$O$10)/_xlfn.STDEV.S($H$2:$H$6885)</f>
        <v>-0.35461630039718034</v>
      </c>
      <c r="J4292" s="7">
        <f>($O$9-H4292)/($O$9-$O$2)</f>
        <v>0.54828333593240908</v>
      </c>
      <c r="K4292" t="b">
        <f>G4292&lt;2000</f>
        <v>1</v>
      </c>
    </row>
    <row r="4293" spans="1:11" x14ac:dyDescent="0.25">
      <c r="A4293" s="1">
        <v>4663</v>
      </c>
      <c r="B4293" s="1" t="s">
        <v>42</v>
      </c>
      <c r="C4293">
        <v>1835.074288044</v>
      </c>
      <c r="D4293">
        <v>74.808657282639999</v>
      </c>
      <c r="E4293" t="s">
        <v>4145</v>
      </c>
      <c r="F4293" s="2">
        <v>44394.373449074083</v>
      </c>
      <c r="G4293" s="8">
        <v>164.38843898939211</v>
      </c>
      <c r="H4293" s="7">
        <f>LN(G4293)</f>
        <v>5.1022321577003868</v>
      </c>
      <c r="I4293" s="7">
        <f>+(H4293-$O$10)/_xlfn.STDEV.S($H$2:$H$6885)</f>
        <v>-0.35487038635224299</v>
      </c>
      <c r="J4293" s="7">
        <f>($O$9-H4293)/($O$9-$O$2)</f>
        <v>0.54832185398148703</v>
      </c>
      <c r="K4293" t="b">
        <f>G4293&lt;2000</f>
        <v>1</v>
      </c>
    </row>
    <row r="4294" spans="1:11" x14ac:dyDescent="0.25">
      <c r="A4294" s="1">
        <v>4803</v>
      </c>
      <c r="B4294" s="1" t="s">
        <v>42</v>
      </c>
      <c r="C4294">
        <v>1153.191323195264</v>
      </c>
      <c r="D4294">
        <v>75.016164335750574</v>
      </c>
      <c r="E4294" t="s">
        <v>4138</v>
      </c>
      <c r="F4294" s="2">
        <v>44393.851122685177</v>
      </c>
      <c r="G4294" s="8">
        <v>164.32767728496731</v>
      </c>
      <c r="H4294" s="7">
        <f>LN(G4294)</f>
        <v>5.101862466638047</v>
      </c>
      <c r="I4294" s="7">
        <f>+(H4294-$O$10)/_xlfn.STDEV.S($H$2:$H$6885)</f>
        <v>-0.35513827393371034</v>
      </c>
      <c r="J4294" s="7">
        <f>($O$9-H4294)/($O$9-$O$2)</f>
        <v>0.54836246428207525</v>
      </c>
      <c r="K4294" t="b">
        <f>G4294&lt;2000</f>
        <v>1</v>
      </c>
    </row>
    <row r="4295" spans="1:11" x14ac:dyDescent="0.25">
      <c r="A4295" s="1">
        <v>3005</v>
      </c>
      <c r="B4295" s="1" t="s">
        <v>5</v>
      </c>
      <c r="C4295">
        <v>2049.3199475850288</v>
      </c>
      <c r="D4295">
        <v>84.588916936793041</v>
      </c>
      <c r="E4295" t="s">
        <v>3575</v>
      </c>
      <c r="F4295" s="2">
        <v>44372.586319444446</v>
      </c>
      <c r="G4295" s="8">
        <v>164.32586231688131</v>
      </c>
      <c r="H4295" s="7">
        <f>LN(G4295)</f>
        <v>5.1018514217663675</v>
      </c>
      <c r="I4295" s="7">
        <f>+(H4295-$O$10)/_xlfn.STDEV.S($H$2:$H$6885)</f>
        <v>-0.3551462773296894</v>
      </c>
      <c r="J4295" s="7">
        <f>($O$9-H4295)/($O$9-$O$2)</f>
        <v>0.54836367755338356</v>
      </c>
      <c r="K4295" t="b">
        <f>G4295&lt;2000</f>
        <v>1</v>
      </c>
    </row>
    <row r="4296" spans="1:11" x14ac:dyDescent="0.25">
      <c r="A4296" s="1">
        <v>6374</v>
      </c>
      <c r="B4296" s="1" t="s">
        <v>5</v>
      </c>
      <c r="C4296">
        <v>2864.96051412936</v>
      </c>
      <c r="D4296">
        <v>153.7256026397736</v>
      </c>
      <c r="E4296" t="s">
        <v>1057</v>
      </c>
      <c r="F4296" s="2">
        <v>44218.523958333331</v>
      </c>
      <c r="G4296" s="8">
        <v>164.0874070440527</v>
      </c>
      <c r="H4296" s="7">
        <f>LN(G4296)</f>
        <v>5.1003992556270585</v>
      </c>
      <c r="I4296" s="7">
        <f>+(H4296-$O$10)/_xlfn.STDEV.S($H$2:$H$6885)</f>
        <v>-0.35619855398600353</v>
      </c>
      <c r="J4296" s="7">
        <f>($O$9-H4296)/($O$9-$O$2)</f>
        <v>0.54852319697224128</v>
      </c>
      <c r="K4296" t="b">
        <f>G4296&lt;2000</f>
        <v>1</v>
      </c>
    </row>
    <row r="4297" spans="1:11" x14ac:dyDescent="0.25">
      <c r="A4297" s="1">
        <v>11398</v>
      </c>
      <c r="B4297" s="1" t="s">
        <v>5</v>
      </c>
      <c r="C4297">
        <v>354.5375103148682</v>
      </c>
      <c r="D4297">
        <v>47.227041492245753</v>
      </c>
      <c r="E4297" t="s">
        <v>5599</v>
      </c>
      <c r="F4297" s="2">
        <v>44455.396979166668</v>
      </c>
      <c r="G4297" s="8">
        <v>164.04843474820919</v>
      </c>
      <c r="H4297" s="7">
        <f>LN(G4297)</f>
        <v>5.1001617180522913</v>
      </c>
      <c r="I4297" s="7">
        <f>+(H4297-$O$10)/_xlfn.STDEV.S($H$2:$H$6885)</f>
        <v>-0.35637067977668196</v>
      </c>
      <c r="J4297" s="7">
        <f>($O$9-H4297)/($O$9-$O$2)</f>
        <v>0.54854929030609467</v>
      </c>
      <c r="K4297" t="b">
        <f>G4297&lt;2000</f>
        <v>1</v>
      </c>
    </row>
    <row r="4298" spans="1:11" x14ac:dyDescent="0.25">
      <c r="A4298" s="1">
        <v>1544</v>
      </c>
      <c r="B4298" s="1" t="s">
        <v>42</v>
      </c>
      <c r="C4298">
        <v>1451.37</v>
      </c>
      <c r="D4298">
        <v>117.24675000000001</v>
      </c>
      <c r="E4298" t="s">
        <v>2031</v>
      </c>
      <c r="F4298" s="2">
        <v>44299.481956018521</v>
      </c>
      <c r="G4298" s="8">
        <v>163.9701881143485</v>
      </c>
      <c r="H4298" s="7">
        <f>LN(G4298)</f>
        <v>5.0996846315096915</v>
      </c>
      <c r="I4298" s="7">
        <f>+(H4298-$O$10)/_xlfn.STDEV.S($H$2:$H$6885)</f>
        <v>-0.35671638886480206</v>
      </c>
      <c r="J4298" s="7">
        <f>($O$9-H4298)/($O$9-$O$2)</f>
        <v>0.54860169792390112</v>
      </c>
      <c r="K4298" t="b">
        <f>G4298&lt;2000</f>
        <v>1</v>
      </c>
    </row>
    <row r="4299" spans="1:11" x14ac:dyDescent="0.25">
      <c r="A4299" s="1">
        <v>1819</v>
      </c>
      <c r="B4299" s="1" t="s">
        <v>1741</v>
      </c>
      <c r="C4299">
        <v>4052.4442812443199</v>
      </c>
      <c r="D4299">
        <v>87.468141249772799</v>
      </c>
      <c r="E4299" t="s">
        <v>3368</v>
      </c>
      <c r="F4299" s="2">
        <v>44365.608842592592</v>
      </c>
      <c r="G4299" s="8">
        <v>163.8349455458326</v>
      </c>
      <c r="H4299" s="7">
        <f>LN(G4299)</f>
        <v>5.0988594914352872</v>
      </c>
      <c r="I4299" s="7">
        <f>+(H4299-$O$10)/_xlfn.STDEV.S($H$2:$H$6885)</f>
        <v>-0.35731430642738771</v>
      </c>
      <c r="J4299" s="7">
        <f>($O$9-H4299)/($O$9-$O$2)</f>
        <v>0.54869233897493674</v>
      </c>
      <c r="K4299" t="b">
        <f>G4299&lt;2000</f>
        <v>1</v>
      </c>
    </row>
    <row r="4300" spans="1:11" x14ac:dyDescent="0.25">
      <c r="A4300" s="1">
        <v>7087</v>
      </c>
      <c r="B4300" s="1" t="s">
        <v>42</v>
      </c>
      <c r="C4300">
        <v>190.90979766000001</v>
      </c>
      <c r="D4300">
        <v>13.9301886971</v>
      </c>
      <c r="E4300" t="s">
        <v>6813</v>
      </c>
      <c r="F4300" s="2">
        <v>44529.393518518518</v>
      </c>
      <c r="G4300" s="8">
        <v>163.5872315507705</v>
      </c>
      <c r="H4300" s="7">
        <f>LN(G4300)</f>
        <v>5.0973463743671585</v>
      </c>
      <c r="I4300" s="7">
        <f>+(H4300-$O$10)/_xlfn.STDEV.S($H$2:$H$6885)</f>
        <v>-0.35841074968271658</v>
      </c>
      <c r="J4300" s="7">
        <f>($O$9-H4300)/($O$9-$O$2)</f>
        <v>0.54885855381002879</v>
      </c>
      <c r="K4300" t="b">
        <f>G4300&lt;2000</f>
        <v>1</v>
      </c>
    </row>
    <row r="4301" spans="1:11" x14ac:dyDescent="0.25">
      <c r="A4301" s="1">
        <v>384</v>
      </c>
      <c r="B4301" s="1" t="s">
        <v>5</v>
      </c>
      <c r="C4301">
        <v>1802.6988210888801</v>
      </c>
      <c r="D4301">
        <v>140.83347146904481</v>
      </c>
      <c r="E4301" t="s">
        <v>1408</v>
      </c>
      <c r="F4301" s="2">
        <v>44245.779178240737</v>
      </c>
      <c r="G4301" s="8">
        <v>163.345771558232</v>
      </c>
      <c r="H4301" s="7">
        <f>LN(G4301)</f>
        <v>5.0958692519344551</v>
      </c>
      <c r="I4301" s="7">
        <f>+(H4301-$O$10)/_xlfn.STDEV.S($H$2:$H$6885)</f>
        <v>-0.35948111030632363</v>
      </c>
      <c r="J4301" s="7">
        <f>($O$9-H4301)/($O$9-$O$2)</f>
        <v>0.5490208146599882</v>
      </c>
      <c r="K4301" t="b">
        <f>G4301&lt;2000</f>
        <v>1</v>
      </c>
    </row>
    <row r="4302" spans="1:11" x14ac:dyDescent="0.25">
      <c r="A4302" s="1">
        <v>31303</v>
      </c>
      <c r="B4302" s="1" t="s">
        <v>5</v>
      </c>
      <c r="C4302">
        <v>396.18146489979921</v>
      </c>
      <c r="D4302">
        <v>47.379775791215899</v>
      </c>
      <c r="E4302" t="s">
        <v>5584</v>
      </c>
      <c r="F4302" s="2">
        <v>44454.593414351853</v>
      </c>
      <c r="G4302" s="8">
        <v>163.32993780768959</v>
      </c>
      <c r="H4302" s="7">
        <f>LN(G4302)</f>
        <v>5.0957723132879567</v>
      </c>
      <c r="I4302" s="7">
        <f>+(H4302-$O$10)/_xlfn.STDEV.S($H$2:$H$6885)</f>
        <v>-0.35955135452428449</v>
      </c>
      <c r="J4302" s="7">
        <f>($O$9-H4302)/($O$9-$O$2)</f>
        <v>0.54903146330144581</v>
      </c>
      <c r="K4302" t="b">
        <f>G4302&lt;2000</f>
        <v>1</v>
      </c>
    </row>
    <row r="4303" spans="1:11" x14ac:dyDescent="0.25">
      <c r="A4303" s="1">
        <v>10350</v>
      </c>
      <c r="B4303" s="1" t="s">
        <v>5</v>
      </c>
      <c r="C4303">
        <v>2213.985670006</v>
      </c>
      <c r="D4303">
        <v>76.557784183129996</v>
      </c>
      <c r="E4303" t="s">
        <v>3974</v>
      </c>
      <c r="F4303" s="2">
        <v>44389.365960648152</v>
      </c>
      <c r="G4303" s="8">
        <v>163.30876500549229</v>
      </c>
      <c r="H4303" s="7">
        <f>LN(G4303)</f>
        <v>5.0956426727888697</v>
      </c>
      <c r="I4303" s="7">
        <f>+(H4303-$O$10)/_xlfn.STDEV.S($H$2:$H$6885)</f>
        <v>-0.35964529533946354</v>
      </c>
      <c r="J4303" s="7">
        <f>($O$9-H4303)/($O$9-$O$2)</f>
        <v>0.54904570421818044</v>
      </c>
      <c r="K4303" t="b">
        <f>G4303&lt;2000</f>
        <v>1</v>
      </c>
    </row>
    <row r="4304" spans="1:11" x14ac:dyDescent="0.25">
      <c r="A4304" s="1">
        <v>20921</v>
      </c>
      <c r="B4304" s="1" t="s">
        <v>5</v>
      </c>
      <c r="C4304">
        <v>4314.6284851360006</v>
      </c>
      <c r="D4304">
        <v>103.3153607908356</v>
      </c>
      <c r="E4304" t="s">
        <v>2555</v>
      </c>
      <c r="F4304" s="2">
        <v>44329.504166666673</v>
      </c>
      <c r="G4304" s="8">
        <v>163.26789335228989</v>
      </c>
      <c r="H4304" s="7">
        <f>LN(G4304)</f>
        <v>5.0953923692085628</v>
      </c>
      <c r="I4304" s="7">
        <f>+(H4304-$O$10)/_xlfn.STDEV.S($H$2:$H$6885)</f>
        <v>-0.35982667170365434</v>
      </c>
      <c r="J4304" s="7">
        <f>($O$9-H4304)/($O$9-$O$2)</f>
        <v>0.5490731998886742</v>
      </c>
      <c r="K4304" t="b">
        <f>G4304&lt;2000</f>
        <v>1</v>
      </c>
    </row>
    <row r="4305" spans="1:11" x14ac:dyDescent="0.25">
      <c r="A4305" s="1">
        <v>8769</v>
      </c>
      <c r="B4305" s="1" t="s">
        <v>5</v>
      </c>
      <c r="C4305">
        <v>3634.751045647321</v>
      </c>
      <c r="D4305">
        <v>169.84468436535491</v>
      </c>
      <c r="E4305" t="s">
        <v>539</v>
      </c>
      <c r="F4305" s="2">
        <v>44180.591747685183</v>
      </c>
      <c r="G4305" s="8">
        <v>163.19046481699149</v>
      </c>
      <c r="H4305" s="7">
        <f>LN(G4305)</f>
        <v>5.0949180144566464</v>
      </c>
      <c r="I4305" s="7">
        <f>+(H4305-$O$10)/_xlfn.STDEV.S($H$2:$H$6885)</f>
        <v>-0.36017040126650646</v>
      </c>
      <c r="J4305" s="7">
        <f>($O$9-H4305)/($O$9-$O$2)</f>
        <v>0.54912530742121457</v>
      </c>
      <c r="K4305" t="b">
        <f>G4305&lt;2000</f>
        <v>1</v>
      </c>
    </row>
    <row r="4306" spans="1:11" x14ac:dyDescent="0.25">
      <c r="A4306" s="1">
        <v>12411</v>
      </c>
      <c r="B4306" s="1" t="s">
        <v>5</v>
      </c>
      <c r="C4306">
        <v>2350.6659529866788</v>
      </c>
      <c r="D4306">
        <v>136.73110869394921</v>
      </c>
      <c r="E4306" t="s">
        <v>1500</v>
      </c>
      <c r="F4306" s="2">
        <v>44254.38989583333</v>
      </c>
      <c r="G4306" s="8">
        <v>163.0489974535092</v>
      </c>
      <c r="H4306" s="7">
        <f>LN(G4306)</f>
        <v>5.0940507535105626</v>
      </c>
      <c r="I4306" s="7">
        <f>+(H4306-$O$10)/_xlfn.STDEV.S($H$2:$H$6885)</f>
        <v>-0.36079884068799795</v>
      </c>
      <c r="J4306" s="7">
        <f>($O$9-H4306)/($O$9-$O$2)</f>
        <v>0.54922057542008351</v>
      </c>
      <c r="K4306" t="b">
        <f>G4306&lt;2000</f>
        <v>1</v>
      </c>
    </row>
    <row r="4307" spans="1:11" x14ac:dyDescent="0.25">
      <c r="A4307" s="1">
        <v>5743</v>
      </c>
      <c r="B4307" s="1" t="s">
        <v>1741</v>
      </c>
      <c r="C4307">
        <v>1724.8525</v>
      </c>
      <c r="D4307">
        <v>48.111364999999992</v>
      </c>
      <c r="E4307" t="s">
        <v>5517</v>
      </c>
      <c r="F4307" s="2">
        <v>44452.5705787037</v>
      </c>
      <c r="G4307" s="8">
        <v>162.74275510123289</v>
      </c>
      <c r="H4307" s="7">
        <f>LN(G4307)</f>
        <v>5.0921707645908167</v>
      </c>
      <c r="I4307" s="7">
        <f>+(H4307-$O$10)/_xlfn.STDEV.S($H$2:$H$6885)</f>
        <v>-0.36216112865273398</v>
      </c>
      <c r="J4307" s="7">
        <f>($O$9-H4307)/($O$9-$O$2)</f>
        <v>0.54942709086746855</v>
      </c>
      <c r="K4307" t="b">
        <f>G4307&lt;2000</f>
        <v>1</v>
      </c>
    </row>
    <row r="4308" spans="1:11" x14ac:dyDescent="0.25">
      <c r="A4308" s="1">
        <v>3277</v>
      </c>
      <c r="B4308" s="1" t="s">
        <v>1741</v>
      </c>
      <c r="C4308">
        <v>1868.376116726432</v>
      </c>
      <c r="D4308">
        <v>53.500462615492268</v>
      </c>
      <c r="E4308" t="s">
        <v>5244</v>
      </c>
      <c r="F4308" s="2">
        <v>44440.467210648138</v>
      </c>
      <c r="G4308" s="8">
        <v>162.72013296988729</v>
      </c>
      <c r="H4308" s="7">
        <f>LN(G4308)</f>
        <v>5.0920317494698235</v>
      </c>
      <c r="I4308" s="7">
        <f>+(H4308-$O$10)/_xlfn.STDEV.S($H$2:$H$6885)</f>
        <v>-0.36226186255826731</v>
      </c>
      <c r="J4308" s="7">
        <f>($O$9-H4308)/($O$9-$O$2)</f>
        <v>0.54944236157976034</v>
      </c>
      <c r="K4308" t="b">
        <f>G4308&lt;2000</f>
        <v>1</v>
      </c>
    </row>
    <row r="4309" spans="1:11" x14ac:dyDescent="0.25">
      <c r="A4309" s="1">
        <v>7278</v>
      </c>
      <c r="B4309" s="1" t="s">
        <v>42</v>
      </c>
      <c r="C4309">
        <v>1512.1749328400001</v>
      </c>
      <c r="D4309">
        <v>25.279718291400009</v>
      </c>
      <c r="E4309" t="s">
        <v>6508</v>
      </c>
      <c r="F4309" s="2">
        <v>44503.72384259259</v>
      </c>
      <c r="G4309" s="8">
        <v>162.58896114028909</v>
      </c>
      <c r="H4309" s="7">
        <f>LN(G4309)</f>
        <v>5.0912253051429834</v>
      </c>
      <c r="I4309" s="7">
        <f>+(H4309-$O$10)/_xlfn.STDEV.S($H$2:$H$6885)</f>
        <v>-0.36284623270489158</v>
      </c>
      <c r="J4309" s="7">
        <f>($O$9-H4309)/($O$9-$O$2)</f>
        <v>0.54953094891620646</v>
      </c>
      <c r="K4309" t="b">
        <f>G4309&lt;2000</f>
        <v>1</v>
      </c>
    </row>
    <row r="4310" spans="1:11" x14ac:dyDescent="0.25">
      <c r="A4310" s="1">
        <v>33577</v>
      </c>
      <c r="B4310" s="1" t="s">
        <v>5</v>
      </c>
      <c r="C4310">
        <v>1104.059449347382</v>
      </c>
      <c r="D4310">
        <v>49.781358075801379</v>
      </c>
      <c r="E4310" t="s">
        <v>5460</v>
      </c>
      <c r="F4310" s="2">
        <v>44448.6641087963</v>
      </c>
      <c r="G4310" s="8">
        <v>162.50841099125441</v>
      </c>
      <c r="H4310" s="7">
        <f>LN(G4310)</f>
        <v>5.0907297603764734</v>
      </c>
      <c r="I4310" s="7">
        <f>+(H4310-$O$10)/_xlfn.STDEV.S($H$2:$H$6885)</f>
        <v>-0.3632053170932697</v>
      </c>
      <c r="J4310" s="7">
        <f>($O$9-H4310)/($O$9-$O$2)</f>
        <v>0.5495853841567977</v>
      </c>
      <c r="K4310" t="b">
        <f>G4310&lt;2000</f>
        <v>1</v>
      </c>
    </row>
    <row r="4311" spans="1:11" x14ac:dyDescent="0.25">
      <c r="A4311" s="1">
        <v>13029</v>
      </c>
      <c r="B4311" s="1" t="s">
        <v>5</v>
      </c>
      <c r="C4311">
        <v>2975.1321478276409</v>
      </c>
      <c r="D4311">
        <v>143.17810177209779</v>
      </c>
      <c r="E4311" t="s">
        <v>1311</v>
      </c>
      <c r="F4311" s="2">
        <v>44238.561782407407</v>
      </c>
      <c r="G4311" s="8">
        <v>162.34195717153989</v>
      </c>
      <c r="H4311" s="7">
        <f>LN(G4311)</f>
        <v>5.0897049572634359</v>
      </c>
      <c r="I4311" s="7">
        <f>+(H4311-$O$10)/_xlfn.STDEV.S($H$2:$H$6885)</f>
        <v>-0.36394791559076711</v>
      </c>
      <c r="J4311" s="7">
        <f>($O$9-H4311)/($O$9-$O$2)</f>
        <v>0.54969795805079658</v>
      </c>
      <c r="K4311" t="b">
        <f>G4311&lt;2000</f>
        <v>1</v>
      </c>
    </row>
    <row r="4312" spans="1:11" x14ac:dyDescent="0.25">
      <c r="A4312" s="1">
        <v>3238</v>
      </c>
      <c r="B4312" s="1" t="s">
        <v>42</v>
      </c>
      <c r="C4312">
        <v>1071.0715656564221</v>
      </c>
      <c r="D4312">
        <v>68.429508379343716</v>
      </c>
      <c r="E4312" t="s">
        <v>4448</v>
      </c>
      <c r="F4312" s="2">
        <v>44406.484351851846</v>
      </c>
      <c r="G4312" s="8">
        <v>162.19676596389769</v>
      </c>
      <c r="H4312" s="7">
        <f>LN(G4312)</f>
        <v>5.0888102029122386</v>
      </c>
      <c r="I4312" s="7">
        <f>+(H4312-$O$10)/_xlfn.STDEV.S($H$2:$H$6885)</f>
        <v>-0.36459627743547202</v>
      </c>
      <c r="J4312" s="7">
        <f>($O$9-H4312)/($O$9-$O$2)</f>
        <v>0.54979624618068734</v>
      </c>
      <c r="K4312" t="b">
        <f>G4312&lt;2000</f>
        <v>1</v>
      </c>
    </row>
    <row r="4313" spans="1:11" x14ac:dyDescent="0.25">
      <c r="A4313" s="1">
        <v>23188</v>
      </c>
      <c r="B4313" s="1" t="s">
        <v>5</v>
      </c>
      <c r="C4313">
        <v>2059.871997304273</v>
      </c>
      <c r="D4313">
        <v>91.468868219399695</v>
      </c>
      <c r="E4313" t="s">
        <v>3087</v>
      </c>
      <c r="F4313" s="2">
        <v>44354.507557870369</v>
      </c>
      <c r="G4313" s="8">
        <v>162.09431517618151</v>
      </c>
      <c r="H4313" s="7">
        <f>LN(G4313)</f>
        <v>5.0881783582696762</v>
      </c>
      <c r="I4313" s="7">
        <f>+(H4313-$O$10)/_xlfn.STDEV.S($H$2:$H$6885)</f>
        <v>-0.36505412819358291</v>
      </c>
      <c r="J4313" s="7">
        <f>($O$9-H4313)/($O$9-$O$2)</f>
        <v>0.54986565386584241</v>
      </c>
      <c r="K4313" t="b">
        <f>G4313&lt;2000</f>
        <v>1</v>
      </c>
    </row>
    <row r="4314" spans="1:11" x14ac:dyDescent="0.25">
      <c r="A4314" s="1">
        <v>917</v>
      </c>
      <c r="B4314" s="1" t="s">
        <v>1741</v>
      </c>
      <c r="C4314">
        <v>2115.7655000000009</v>
      </c>
      <c r="D4314">
        <v>112.3228775</v>
      </c>
      <c r="E4314" t="s">
        <v>2176</v>
      </c>
      <c r="F4314" s="2">
        <v>44307.486759259264</v>
      </c>
      <c r="G4314" s="8">
        <v>162.05442893798639</v>
      </c>
      <c r="H4314" s="7">
        <f>LN(G4314)</f>
        <v>5.0879322599020549</v>
      </c>
      <c r="I4314" s="7">
        <f>+(H4314-$O$10)/_xlfn.STDEV.S($H$2:$H$6885)</f>
        <v>-0.3652324573533085</v>
      </c>
      <c r="J4314" s="7">
        <f>($O$9-H4314)/($O$9-$O$2)</f>
        <v>0.54989268759670973</v>
      </c>
      <c r="K4314" t="b">
        <f>G4314&lt;2000</f>
        <v>1</v>
      </c>
    </row>
    <row r="4315" spans="1:11" x14ac:dyDescent="0.25">
      <c r="A4315" s="1">
        <v>7947</v>
      </c>
      <c r="B4315" s="1" t="s">
        <v>1741</v>
      </c>
      <c r="C4315">
        <v>1078.540205883</v>
      </c>
      <c r="D4315">
        <v>52.683371176489999</v>
      </c>
      <c r="E4315" t="s">
        <v>5287</v>
      </c>
      <c r="F4315" s="2">
        <v>44441.677372685182</v>
      </c>
      <c r="G4315" s="8">
        <v>161.8672478879532</v>
      </c>
      <c r="H4315" s="7">
        <f>LN(G4315)</f>
        <v>5.0867765418117941</v>
      </c>
      <c r="I4315" s="7">
        <f>+(H4315-$O$10)/_xlfn.STDEV.S($H$2:$H$6885)</f>
        <v>-0.36606992018537821</v>
      </c>
      <c r="J4315" s="7">
        <f>($O$9-H4315)/($O$9-$O$2)</f>
        <v>0.5500196424079612</v>
      </c>
      <c r="K4315" t="b">
        <f>G4315&lt;2000</f>
        <v>1</v>
      </c>
    </row>
    <row r="4316" spans="1:11" x14ac:dyDescent="0.25">
      <c r="A4316" s="1">
        <v>23358</v>
      </c>
      <c r="B4316" s="1" t="s">
        <v>5</v>
      </c>
      <c r="C4316">
        <v>1292.407796902872</v>
      </c>
      <c r="D4316">
        <v>90.731168297371468</v>
      </c>
      <c r="E4316" t="s">
        <v>3123</v>
      </c>
      <c r="F4316" s="2">
        <v>44355.812060185177</v>
      </c>
      <c r="G4316" s="8">
        <v>161.811860093527</v>
      </c>
      <c r="H4316" s="7">
        <f>LN(G4316)</f>
        <v>5.086434302886877</v>
      </c>
      <c r="I4316" s="7">
        <f>+(H4316-$O$10)/_xlfn.STDEV.S($H$2:$H$6885)</f>
        <v>-0.36631791524725427</v>
      </c>
      <c r="J4316" s="7">
        <f>($O$9-H4316)/($O$9-$O$2)</f>
        <v>0.55005723711075416</v>
      </c>
      <c r="K4316" t="b">
        <f>G4316&lt;2000</f>
        <v>1</v>
      </c>
    </row>
    <row r="4317" spans="1:11" x14ac:dyDescent="0.25">
      <c r="A4317" s="1">
        <v>24192</v>
      </c>
      <c r="B4317" s="1" t="s">
        <v>5</v>
      </c>
      <c r="C4317">
        <v>811.16897246873054</v>
      </c>
      <c r="D4317">
        <v>71.782565897631002</v>
      </c>
      <c r="E4317" t="s">
        <v>4214</v>
      </c>
      <c r="F4317" s="2">
        <v>44398.476215277777</v>
      </c>
      <c r="G4317" s="8">
        <v>161.73362732055779</v>
      </c>
      <c r="H4317" s="7">
        <f>LN(G4317)</f>
        <v>5.0859507061282319</v>
      </c>
      <c r="I4317" s="7">
        <f>+(H4317-$O$10)/_xlfn.STDEV.S($H$2:$H$6885)</f>
        <v>-0.36666834180411756</v>
      </c>
      <c r="J4317" s="7">
        <f>($O$9-H4317)/($O$9-$O$2)</f>
        <v>0.55011035987116863</v>
      </c>
      <c r="K4317" t="b">
        <f>G4317&lt;2000</f>
        <v>1</v>
      </c>
    </row>
    <row r="4318" spans="1:11" x14ac:dyDescent="0.25">
      <c r="A4318" s="1">
        <v>8165</v>
      </c>
      <c r="B4318" s="1" t="s">
        <v>5</v>
      </c>
      <c r="C4318">
        <v>3165.600203632272</v>
      </c>
      <c r="D4318">
        <v>167.8911614989735</v>
      </c>
      <c r="E4318" t="s">
        <v>560</v>
      </c>
      <c r="F4318" s="2">
        <v>44181.5312037037</v>
      </c>
      <c r="G4318" s="8">
        <v>161.71339692283561</v>
      </c>
      <c r="H4318" s="7">
        <f>LN(G4318)</f>
        <v>5.0858256136325082</v>
      </c>
      <c r="I4318" s="7">
        <f>+(H4318-$O$10)/_xlfn.STDEV.S($H$2:$H$6885)</f>
        <v>-0.36675898701995541</v>
      </c>
      <c r="J4318" s="7">
        <f>($O$9-H4318)/($O$9-$O$2)</f>
        <v>0.55012410119296451</v>
      </c>
      <c r="K4318" t="b">
        <f>G4318&lt;2000</f>
        <v>1</v>
      </c>
    </row>
    <row r="4319" spans="1:11" x14ac:dyDescent="0.25">
      <c r="A4319" s="1">
        <v>725</v>
      </c>
      <c r="B4319" s="1" t="s">
        <v>5</v>
      </c>
      <c r="C4319">
        <v>4409.1198139604594</v>
      </c>
      <c r="D4319">
        <v>167.8260003220513</v>
      </c>
      <c r="E4319" t="s">
        <v>562</v>
      </c>
      <c r="F4319" s="2">
        <v>44181.556944444441</v>
      </c>
      <c r="G4319" s="8">
        <v>161.66161471996139</v>
      </c>
      <c r="H4319" s="7">
        <f>LN(G4319)</f>
        <v>5.0855053526262308</v>
      </c>
      <c r="I4319" s="7">
        <f>+(H4319-$O$10)/_xlfn.STDEV.S($H$2:$H$6885)</f>
        <v>-0.36699105632091966</v>
      </c>
      <c r="J4319" s="7">
        <f>($O$9-H4319)/($O$9-$O$2)</f>
        <v>0.55015928163700689</v>
      </c>
      <c r="K4319" t="b">
        <f>G4319&lt;2000</f>
        <v>1</v>
      </c>
    </row>
    <row r="4320" spans="1:11" x14ac:dyDescent="0.25">
      <c r="A4320" s="1">
        <v>37159</v>
      </c>
      <c r="B4320" s="1" t="s">
        <v>5</v>
      </c>
      <c r="C4320">
        <v>334.59065872704377</v>
      </c>
      <c r="D4320">
        <v>35.367426285771458</v>
      </c>
      <c r="E4320" t="s">
        <v>6097</v>
      </c>
      <c r="F4320" s="2">
        <v>44480.599803240737</v>
      </c>
      <c r="G4320" s="8">
        <v>161.61619113658131</v>
      </c>
      <c r="H4320" s="7">
        <f>LN(G4320)</f>
        <v>5.0852243337449083</v>
      </c>
      <c r="I4320" s="7">
        <f>+(H4320-$O$10)/_xlfn.STDEV.S($H$2:$H$6885)</f>
        <v>-0.36719468977634501</v>
      </c>
      <c r="J4320" s="7">
        <f>($O$9-H4320)/($O$9-$O$2)</f>
        <v>0.55019015136149851</v>
      </c>
      <c r="K4320" t="b">
        <f>G4320&lt;2000</f>
        <v>1</v>
      </c>
    </row>
    <row r="4321" spans="1:11" x14ac:dyDescent="0.25">
      <c r="A4321" s="1">
        <v>1055</v>
      </c>
      <c r="B4321" s="1" t="s">
        <v>1741</v>
      </c>
      <c r="C4321">
        <v>1928.654258432251</v>
      </c>
      <c r="D4321">
        <v>93.684518481652461</v>
      </c>
      <c r="E4321" t="s">
        <v>2986</v>
      </c>
      <c r="F4321" s="2">
        <v>44348.781747685192</v>
      </c>
      <c r="G4321" s="8">
        <v>161.53024909165461</v>
      </c>
      <c r="H4321" s="7">
        <f>LN(G4321)</f>
        <v>5.0846924260012099</v>
      </c>
      <c r="I4321" s="7">
        <f>+(H4321-$O$10)/_xlfn.STDEV.S($H$2:$H$6885)</f>
        <v>-0.36758012370628979</v>
      </c>
      <c r="J4321" s="7">
        <f>($O$9-H4321)/($O$9-$O$2)</f>
        <v>0.55024858104930341</v>
      </c>
      <c r="K4321" t="b">
        <f>G4321&lt;2000</f>
        <v>1</v>
      </c>
    </row>
    <row r="4322" spans="1:11" x14ac:dyDescent="0.25">
      <c r="A4322" s="1">
        <v>5242</v>
      </c>
      <c r="B4322" s="1" t="s">
        <v>1741</v>
      </c>
      <c r="C4322">
        <v>1063.033145737</v>
      </c>
      <c r="D4322">
        <v>61.354240829479998</v>
      </c>
      <c r="E4322" t="s">
        <v>4794</v>
      </c>
      <c r="F4322" s="2">
        <v>44421.821296296293</v>
      </c>
      <c r="G4322" s="8">
        <v>161.51254378212289</v>
      </c>
      <c r="H4322" s="7">
        <f>LN(G4322)</f>
        <v>5.0845828101240569</v>
      </c>
      <c r="I4322" s="7">
        <f>+(H4322-$O$10)/_xlfn.STDEV.S($H$2:$H$6885)</f>
        <v>-0.36765955416921492</v>
      </c>
      <c r="J4322" s="7">
        <f>($O$9-H4322)/($O$9-$O$2)</f>
        <v>0.55026062227554318</v>
      </c>
      <c r="K4322" t="b">
        <f>G4322&lt;2000</f>
        <v>1</v>
      </c>
    </row>
    <row r="4323" spans="1:11" x14ac:dyDescent="0.25">
      <c r="A4323" s="1">
        <v>3495</v>
      </c>
      <c r="B4323" s="1" t="s">
        <v>1741</v>
      </c>
      <c r="C4323">
        <v>844.0809999999999</v>
      </c>
      <c r="D4323">
        <v>74.678240000000002</v>
      </c>
      <c r="E4323" t="s">
        <v>4068</v>
      </c>
      <c r="F4323" s="2">
        <v>44391.659143518518</v>
      </c>
      <c r="G4323" s="8">
        <v>161.4633404087914</v>
      </c>
      <c r="H4323" s="7">
        <f>LN(G4323)</f>
        <v>5.0842781225227807</v>
      </c>
      <c r="I4323" s="7">
        <f>+(H4323-$O$10)/_xlfn.STDEV.S($H$2:$H$6885)</f>
        <v>-0.36788033858334807</v>
      </c>
      <c r="J4323" s="7">
        <f>($O$9-H4323)/($O$9-$O$2)</f>
        <v>0.55029409199210866</v>
      </c>
      <c r="K4323" t="b">
        <f>G4323&lt;2000</f>
        <v>1</v>
      </c>
    </row>
    <row r="4324" spans="1:11" x14ac:dyDescent="0.25">
      <c r="A4324" s="1">
        <v>13027</v>
      </c>
      <c r="B4324" s="1" t="s">
        <v>5</v>
      </c>
      <c r="C4324">
        <v>3701.868783105479</v>
      </c>
      <c r="D4324">
        <v>126.8632746055916</v>
      </c>
      <c r="E4324" t="s">
        <v>1706</v>
      </c>
      <c r="F4324" s="2">
        <v>44273.63386574074</v>
      </c>
      <c r="G4324" s="8">
        <v>161.43120440445099</v>
      </c>
      <c r="H4324" s="7">
        <f>LN(G4324)</f>
        <v>5.0840790729881089</v>
      </c>
      <c r="I4324" s="7">
        <f>+(H4324-$O$10)/_xlfn.STDEV.S($H$2:$H$6885)</f>
        <v>-0.36802457495762747</v>
      </c>
      <c r="J4324" s="7">
        <f>($O$9-H4324)/($O$9-$O$2)</f>
        <v>0.5503159574420976</v>
      </c>
      <c r="K4324" t="b">
        <f>G4324&lt;2000</f>
        <v>1</v>
      </c>
    </row>
    <row r="4325" spans="1:11" x14ac:dyDescent="0.25">
      <c r="A4325" s="1">
        <v>29875</v>
      </c>
      <c r="B4325" s="1" t="s">
        <v>5</v>
      </c>
      <c r="C4325">
        <v>912.52640559004294</v>
      </c>
      <c r="D4325">
        <v>48.598975766200468</v>
      </c>
      <c r="E4325" t="s">
        <v>5498</v>
      </c>
      <c r="F4325" s="2">
        <v>44450.530613425923</v>
      </c>
      <c r="G4325" s="8">
        <v>161.34193992287001</v>
      </c>
      <c r="H4325" s="7">
        <f>LN(G4325)</f>
        <v>5.0835259632550009</v>
      </c>
      <c r="I4325" s="7">
        <f>+(H4325-$O$10)/_xlfn.STDEV.S($H$2:$H$6885)</f>
        <v>-0.36842537239035555</v>
      </c>
      <c r="J4325" s="7">
        <f>($O$9-H4325)/($O$9-$O$2)</f>
        <v>0.55037671615337835</v>
      </c>
      <c r="K4325" t="b">
        <f>G4325&lt;2000</f>
        <v>1</v>
      </c>
    </row>
    <row r="4326" spans="1:11" x14ac:dyDescent="0.25">
      <c r="A4326" s="1">
        <v>7934</v>
      </c>
      <c r="B4326" s="1" t="s">
        <v>1741</v>
      </c>
      <c r="C4326">
        <v>628.16449999999986</v>
      </c>
      <c r="D4326">
        <v>47.16816</v>
      </c>
      <c r="E4326" t="s">
        <v>5559</v>
      </c>
      <c r="F4326" s="2">
        <v>44453.727083333331</v>
      </c>
      <c r="G4326" s="8">
        <v>161.28083234869109</v>
      </c>
      <c r="H4326" s="7">
        <f>LN(G4326)</f>
        <v>5.0831471457618687</v>
      </c>
      <c r="I4326" s="7">
        <f>+(H4326-$O$10)/_xlfn.STDEV.S($H$2:$H$6885)</f>
        <v>-0.36869987321656006</v>
      </c>
      <c r="J4326" s="7">
        <f>($O$9-H4326)/($O$9-$O$2)</f>
        <v>0.55041832898590615</v>
      </c>
      <c r="K4326" t="b">
        <f>G4326&lt;2000</f>
        <v>1</v>
      </c>
    </row>
    <row r="4327" spans="1:11" x14ac:dyDescent="0.25">
      <c r="A4327" s="1">
        <v>17719</v>
      </c>
      <c r="B4327" s="1" t="s">
        <v>5</v>
      </c>
      <c r="C4327">
        <v>2689.3414093560268</v>
      </c>
      <c r="D4327">
        <v>114.3311565848054</v>
      </c>
      <c r="E4327" t="s">
        <v>2091</v>
      </c>
      <c r="F4327" s="2">
        <v>44301.717777777783</v>
      </c>
      <c r="G4327" s="8">
        <v>161.27428760665239</v>
      </c>
      <c r="H4327" s="7">
        <f>LN(G4327)</f>
        <v>5.0831065651501541</v>
      </c>
      <c r="I4327" s="7">
        <f>+(H4327-$O$10)/_xlfn.STDEV.S($H$2:$H$6885)</f>
        <v>-0.36872927896377466</v>
      </c>
      <c r="J4327" s="7">
        <f>($O$9-H4327)/($O$9-$O$2)</f>
        <v>0.55042278673727663</v>
      </c>
      <c r="K4327" t="b">
        <f>G4327&lt;2000</f>
        <v>1</v>
      </c>
    </row>
    <row r="4328" spans="1:11" x14ac:dyDescent="0.25">
      <c r="A4328" s="1">
        <v>132</v>
      </c>
      <c r="B4328" s="1" t="s">
        <v>42</v>
      </c>
      <c r="C4328">
        <v>6463.8050000000003</v>
      </c>
      <c r="D4328">
        <v>152.79554999999999</v>
      </c>
      <c r="E4328" t="s">
        <v>997</v>
      </c>
      <c r="F4328" s="2">
        <v>44214.615312499998</v>
      </c>
      <c r="G4328" s="8">
        <v>161.2514910220587</v>
      </c>
      <c r="H4328" s="7">
        <f>LN(G4328)</f>
        <v>5.0829652022815583</v>
      </c>
      <c r="I4328" s="7">
        <f>+(H4328-$O$10)/_xlfn.STDEV.S($H$2:$H$6885)</f>
        <v>-0.36883171410715554</v>
      </c>
      <c r="J4328" s="7">
        <f>($O$9-H4328)/($O$9-$O$2)</f>
        <v>0.55043831534797483</v>
      </c>
      <c r="K4328" t="b">
        <f>G4328&lt;2000</f>
        <v>1</v>
      </c>
    </row>
    <row r="4329" spans="1:11" x14ac:dyDescent="0.25">
      <c r="A4329" s="1">
        <v>1640</v>
      </c>
      <c r="B4329" s="1" t="s">
        <v>42</v>
      </c>
      <c r="C4329">
        <v>1680.2373155519999</v>
      </c>
      <c r="D4329">
        <v>114.62182788312001</v>
      </c>
      <c r="E4329" t="s">
        <v>2067</v>
      </c>
      <c r="F4329" s="2">
        <v>44300.637766203698</v>
      </c>
      <c r="G4329" s="8">
        <v>161.01226551660631</v>
      </c>
      <c r="H4329" s="7">
        <f>LN(G4329)</f>
        <v>5.0814805454156184</v>
      </c>
      <c r="I4329" s="7">
        <f>+(H4329-$O$10)/_xlfn.STDEV.S($H$2:$H$6885)</f>
        <v>-0.36990753437342927</v>
      </c>
      <c r="J4329" s="7">
        <f>($O$9-H4329)/($O$9-$O$2)</f>
        <v>0.55060140385007317</v>
      </c>
      <c r="K4329" t="b">
        <f>G4329&lt;2000</f>
        <v>1</v>
      </c>
    </row>
    <row r="4330" spans="1:11" x14ac:dyDescent="0.25">
      <c r="A4330" s="1">
        <v>3180</v>
      </c>
      <c r="B4330" s="1" t="s">
        <v>5</v>
      </c>
      <c r="C4330">
        <v>1716.9010513762639</v>
      </c>
      <c r="D4330">
        <v>136.71725612279769</v>
      </c>
      <c r="E4330" t="s">
        <v>1447</v>
      </c>
      <c r="F4330" s="2">
        <v>44250.513831018521</v>
      </c>
      <c r="G4330" s="8">
        <v>160.99375660532641</v>
      </c>
      <c r="H4330" s="7">
        <f>LN(G4330)</f>
        <v>5.0813655853836401</v>
      </c>
      <c r="I4330" s="7">
        <f>+(H4330-$O$10)/_xlfn.STDEV.S($H$2:$H$6885)</f>
        <v>-0.36999083734736959</v>
      </c>
      <c r="J4330" s="7">
        <f>($O$9-H4330)/($O$9-$O$2)</f>
        <v>0.55061403212792426</v>
      </c>
      <c r="K4330" t="b">
        <f>G4330&lt;2000</f>
        <v>1</v>
      </c>
    </row>
    <row r="4331" spans="1:11" x14ac:dyDescent="0.25">
      <c r="A4331" s="1">
        <v>244</v>
      </c>
      <c r="B4331" s="1" t="s">
        <v>5</v>
      </c>
      <c r="C4331">
        <v>3421.6010944251188</v>
      </c>
      <c r="D4331">
        <v>156.8898377622032</v>
      </c>
      <c r="E4331" t="s">
        <v>885</v>
      </c>
      <c r="F4331" s="2">
        <v>44204.610648148147</v>
      </c>
      <c r="G4331" s="8">
        <v>160.91750972701831</v>
      </c>
      <c r="H4331" s="7">
        <f>LN(G4331)</f>
        <v>5.0808918717382454</v>
      </c>
      <c r="I4331" s="7">
        <f>+(H4331-$O$10)/_xlfn.STDEV.S($H$2:$H$6885)</f>
        <v>-0.37033410234806957</v>
      </c>
      <c r="J4331" s="7">
        <f>($O$9-H4331)/($O$9-$O$2)</f>
        <v>0.55066606923536865</v>
      </c>
      <c r="K4331" t="b">
        <f>G4331&lt;2000</f>
        <v>1</v>
      </c>
    </row>
    <row r="4332" spans="1:11" x14ac:dyDescent="0.25">
      <c r="A4332" s="1">
        <v>810</v>
      </c>
      <c r="B4332" s="1" t="s">
        <v>5</v>
      </c>
      <c r="C4332">
        <v>3235.54164957488</v>
      </c>
      <c r="D4332">
        <v>192.93927756978579</v>
      </c>
      <c r="E4332" t="s">
        <v>18</v>
      </c>
      <c r="F4332" s="2">
        <v>44122.831018518518</v>
      </c>
      <c r="G4332" s="8">
        <v>160.9135594836915</v>
      </c>
      <c r="H4332" s="7">
        <f>LN(G4332)</f>
        <v>5.0808673231865056</v>
      </c>
      <c r="I4332" s="7">
        <f>+(H4332-$O$10)/_xlfn.STDEV.S($H$2:$H$6885)</f>
        <v>-0.37035189085535042</v>
      </c>
      <c r="J4332" s="7">
        <f>($O$9-H4332)/($O$9-$O$2)</f>
        <v>0.55066876587633917</v>
      </c>
      <c r="K4332" t="b">
        <f>G4332&lt;2000</f>
        <v>1</v>
      </c>
    </row>
    <row r="4333" spans="1:11" x14ac:dyDescent="0.25">
      <c r="A4333" s="1">
        <v>3948</v>
      </c>
      <c r="B4333" s="1" t="s">
        <v>42</v>
      </c>
      <c r="C4333">
        <v>700.57491216212634</v>
      </c>
      <c r="D4333">
        <v>48.927883031019327</v>
      </c>
      <c r="E4333" t="s">
        <v>5472</v>
      </c>
      <c r="F4333" s="2">
        <v>44449.474270833343</v>
      </c>
      <c r="G4333" s="8">
        <v>160.88805775014441</v>
      </c>
      <c r="H4333" s="7">
        <f>LN(G4333)</f>
        <v>5.0807088296784881</v>
      </c>
      <c r="I4333" s="7">
        <f>+(H4333-$O$10)/_xlfn.STDEV.S($H$2:$H$6885)</f>
        <v>-0.3704667392973775</v>
      </c>
      <c r="J4333" s="7">
        <f>($O$9-H4333)/($O$9-$O$2)</f>
        <v>0.55068617627560912</v>
      </c>
      <c r="K4333" t="b">
        <f>G4333&lt;2000</f>
        <v>1</v>
      </c>
    </row>
    <row r="4334" spans="1:11" x14ac:dyDescent="0.25">
      <c r="A4334" s="1">
        <v>349</v>
      </c>
      <c r="B4334" s="1" t="s">
        <v>1741</v>
      </c>
      <c r="C4334">
        <v>1846.6660050505061</v>
      </c>
      <c r="D4334">
        <v>81.821505202020219</v>
      </c>
      <c r="E4334" t="s">
        <v>3616</v>
      </c>
      <c r="F4334" s="2">
        <v>44374.800868055558</v>
      </c>
      <c r="G4334" s="8">
        <v>160.84558222036989</v>
      </c>
      <c r="H4334" s="7">
        <f>LN(G4334)</f>
        <v>5.0804447880941197</v>
      </c>
      <c r="I4334" s="7">
        <f>+(H4334-$O$10)/_xlfn.STDEV.S($H$2:$H$6885)</f>
        <v>-0.37065807057002331</v>
      </c>
      <c r="J4334" s="7">
        <f>($O$9-H4334)/($O$9-$O$2)</f>
        <v>0.55071518105609019</v>
      </c>
      <c r="K4334" t="b">
        <f>G4334&lt;2000</f>
        <v>1</v>
      </c>
    </row>
    <row r="4335" spans="1:11" x14ac:dyDescent="0.25">
      <c r="A4335" s="1">
        <v>6948</v>
      </c>
      <c r="B4335" s="1" t="s">
        <v>42</v>
      </c>
      <c r="C4335">
        <v>1084.5211626380001</v>
      </c>
      <c r="D4335">
        <v>58.085600130029981</v>
      </c>
      <c r="E4335" t="s">
        <v>4932</v>
      </c>
      <c r="F4335" s="2">
        <v>44428.533171296287</v>
      </c>
      <c r="G4335" s="8">
        <v>160.6864075261058</v>
      </c>
      <c r="H4335" s="7">
        <f>LN(G4335)</f>
        <v>5.0794546862545298</v>
      </c>
      <c r="I4335" s="7">
        <f>+(H4335-$O$10)/_xlfn.STDEV.S($H$2:$H$6885)</f>
        <v>-0.37137552363890558</v>
      </c>
      <c r="J4335" s="7">
        <f>($O$9-H4335)/($O$9-$O$2)</f>
        <v>0.55082394303985094</v>
      </c>
      <c r="K4335" t="b">
        <f>G4335&lt;2000</f>
        <v>1</v>
      </c>
    </row>
    <row r="4336" spans="1:11" x14ac:dyDescent="0.25">
      <c r="A4336" s="1">
        <v>20395</v>
      </c>
      <c r="B4336" s="1" t="s">
        <v>5</v>
      </c>
      <c r="C4336">
        <v>1371.87254399112</v>
      </c>
      <c r="D4336">
        <v>97.707686617274788</v>
      </c>
      <c r="E4336" t="s">
        <v>2734</v>
      </c>
      <c r="F4336" s="2">
        <v>44338.478831018518</v>
      </c>
      <c r="G4336" s="8">
        <v>160.64835818988129</v>
      </c>
      <c r="H4336" s="7">
        <f>LN(G4336)</f>
        <v>5.0792178657143214</v>
      </c>
      <c r="I4336" s="7">
        <f>+(H4336-$O$10)/_xlfn.STDEV.S($H$2:$H$6885)</f>
        <v>-0.37154712984803778</v>
      </c>
      <c r="J4336" s="7">
        <f>($O$9-H4336)/($O$9-$O$2)</f>
        <v>0.5508499576079674</v>
      </c>
      <c r="K4336" t="b">
        <f>G4336&lt;2000</f>
        <v>1</v>
      </c>
    </row>
    <row r="4337" spans="1:11" x14ac:dyDescent="0.25">
      <c r="A4337" s="1">
        <v>36814</v>
      </c>
      <c r="B4337" s="1" t="s">
        <v>5</v>
      </c>
      <c r="C4337">
        <v>412.35456318147999</v>
      </c>
      <c r="D4337">
        <v>29.927387972880801</v>
      </c>
      <c r="E4337" t="s">
        <v>6322</v>
      </c>
      <c r="F4337" s="2">
        <v>44492.472534722219</v>
      </c>
      <c r="G4337" s="8">
        <v>160.6340438433175</v>
      </c>
      <c r="H4337" s="7">
        <f>LN(G4337)</f>
        <v>5.0791287581473794</v>
      </c>
      <c r="I4337" s="7">
        <f>+(H4337-$O$10)/_xlfn.STDEV.S($H$2:$H$6885)</f>
        <v>-0.37161169946583555</v>
      </c>
      <c r="J4337" s="7">
        <f>($O$9-H4337)/($O$9-$O$2)</f>
        <v>0.55085974601089849</v>
      </c>
      <c r="K4337" t="b">
        <f>G4337&lt;2000</f>
        <v>1</v>
      </c>
    </row>
    <row r="4338" spans="1:11" x14ac:dyDescent="0.25">
      <c r="A4338" s="1">
        <v>9368</v>
      </c>
      <c r="B4338" s="1" t="s">
        <v>5</v>
      </c>
      <c r="C4338">
        <v>3091.0143487439368</v>
      </c>
      <c r="D4338">
        <v>81.400993546049705</v>
      </c>
      <c r="E4338" t="s">
        <v>3619</v>
      </c>
      <c r="F4338" s="2">
        <v>44375.378368055557</v>
      </c>
      <c r="G4338" s="8">
        <v>160.51819398274131</v>
      </c>
      <c r="H4338" s="7">
        <f>LN(G4338)</f>
        <v>5.0784072942934424</v>
      </c>
      <c r="I4338" s="7">
        <f>+(H4338-$O$10)/_xlfn.STDEV.S($H$2:$H$6885)</f>
        <v>-0.37213449059236164</v>
      </c>
      <c r="J4338" s="7">
        <f>($O$9-H4338)/($O$9-$O$2)</f>
        <v>0.55093899830276205</v>
      </c>
      <c r="K4338" t="b">
        <f>G4338&lt;2000</f>
        <v>1</v>
      </c>
    </row>
    <row r="4339" spans="1:11" x14ac:dyDescent="0.25">
      <c r="A4339" s="1">
        <v>17093</v>
      </c>
      <c r="B4339" s="1" t="s">
        <v>5</v>
      </c>
      <c r="C4339">
        <v>2181.512941714735</v>
      </c>
      <c r="D4339">
        <v>105.463322872269</v>
      </c>
      <c r="E4339" t="s">
        <v>2389</v>
      </c>
      <c r="F4339" s="2">
        <v>44320.591041666667</v>
      </c>
      <c r="G4339" s="8">
        <v>160.46978532114579</v>
      </c>
      <c r="H4339" s="7">
        <f>LN(G4339)</f>
        <v>5.0781056713973607</v>
      </c>
      <c r="I4339" s="7">
        <f>+(H4339-$O$10)/_xlfn.STDEV.S($H$2:$H$6885)</f>
        <v>-0.37235305424287318</v>
      </c>
      <c r="J4339" s="7">
        <f>($O$9-H4339)/($O$9-$O$2)</f>
        <v>0.55097213136363898</v>
      </c>
      <c r="K4339" t="b">
        <f>G4339&lt;2000</f>
        <v>1</v>
      </c>
    </row>
    <row r="4340" spans="1:11" x14ac:dyDescent="0.25">
      <c r="A4340" s="1">
        <v>19913</v>
      </c>
      <c r="B4340" s="1" t="s">
        <v>5</v>
      </c>
      <c r="C4340">
        <v>2900.3647989764731</v>
      </c>
      <c r="D4340">
        <v>86.017101689139068</v>
      </c>
      <c r="E4340" t="s">
        <v>3345</v>
      </c>
      <c r="F4340" s="2">
        <v>44364.713414351849</v>
      </c>
      <c r="G4340" s="8">
        <v>160.38006860915939</v>
      </c>
      <c r="H4340" s="7">
        <f>LN(G4340)</f>
        <v>5.0775464271700335</v>
      </c>
      <c r="I4340" s="7">
        <f>+(H4340-$O$10)/_xlfn.STDEV.S($H$2:$H$6885)</f>
        <v>-0.37275829688671758</v>
      </c>
      <c r="J4340" s="7">
        <f>($O$9-H4340)/($O$9-$O$2)</f>
        <v>0.55103356394475211</v>
      </c>
      <c r="K4340" t="b">
        <f>G4340&lt;2000</f>
        <v>1</v>
      </c>
    </row>
    <row r="4341" spans="1:11" x14ac:dyDescent="0.25">
      <c r="A4341" s="1">
        <v>9363</v>
      </c>
      <c r="B4341" s="1" t="s">
        <v>5</v>
      </c>
      <c r="C4341">
        <v>4529.2018358971036</v>
      </c>
      <c r="D4341">
        <v>150.0952702977859</v>
      </c>
      <c r="E4341" t="s">
        <v>1065</v>
      </c>
      <c r="F4341" s="2">
        <v>44218.69090277778</v>
      </c>
      <c r="G4341" s="8">
        <v>160.29062954996931</v>
      </c>
      <c r="H4341" s="7">
        <f>LN(G4341)</f>
        <v>5.076988602198667</v>
      </c>
      <c r="I4341" s="7">
        <f>+(H4341-$O$10)/_xlfn.STDEV.S($H$2:$H$6885)</f>
        <v>-0.3731625111014612</v>
      </c>
      <c r="J4341" s="7">
        <f>($O$9-H4341)/($O$9-$O$2)</f>
        <v>0.55109484062160607</v>
      </c>
      <c r="K4341" t="b">
        <f>G4341&lt;2000</f>
        <v>1</v>
      </c>
    </row>
    <row r="4342" spans="1:11" x14ac:dyDescent="0.25">
      <c r="A4342" s="1">
        <v>9383</v>
      </c>
      <c r="B4342" s="1" t="s">
        <v>5</v>
      </c>
      <c r="C4342">
        <v>2767.88508749944</v>
      </c>
      <c r="D4342">
        <v>169.33224804192639</v>
      </c>
      <c r="E4342" t="s">
        <v>303</v>
      </c>
      <c r="F4342" s="2">
        <v>44174.636828703697</v>
      </c>
      <c r="G4342" s="8">
        <v>160.1870670035205</v>
      </c>
      <c r="H4342" s="7">
        <f>LN(G4342)</f>
        <v>5.0763423010602882</v>
      </c>
      <c r="I4342" s="7">
        <f>+(H4342-$O$10)/_xlfn.STDEV.S($H$2:$H$6885)</f>
        <v>-0.3736308374054948</v>
      </c>
      <c r="J4342" s="7">
        <f>($O$9-H4342)/($O$9-$O$2)</f>
        <v>0.55116583634255734</v>
      </c>
      <c r="K4342" t="b">
        <f>G4342&lt;2000</f>
        <v>1</v>
      </c>
    </row>
    <row r="4343" spans="1:11" x14ac:dyDescent="0.25">
      <c r="A4343" s="1">
        <v>21331</v>
      </c>
      <c r="B4343" s="1" t="s">
        <v>5</v>
      </c>
      <c r="C4343">
        <v>1513.060717061587</v>
      </c>
      <c r="D4343">
        <v>86.886660055284025</v>
      </c>
      <c r="E4343" t="s">
        <v>3247</v>
      </c>
      <c r="F4343" s="2">
        <v>44362.374490740738</v>
      </c>
      <c r="G4343" s="8">
        <v>160.08866123145921</v>
      </c>
      <c r="H4343" s="7">
        <f>LN(G4343)</f>
        <v>5.0757277944556183</v>
      </c>
      <c r="I4343" s="7">
        <f>+(H4343-$O$10)/_xlfn.STDEV.S($H$2:$H$6885)</f>
        <v>-0.3740761245787329</v>
      </c>
      <c r="J4343" s="7">
        <f>($O$9-H4343)/($O$9-$O$2)</f>
        <v>0.55123333945656594</v>
      </c>
      <c r="K4343" t="b">
        <f>G4343&lt;2000</f>
        <v>1</v>
      </c>
    </row>
    <row r="4344" spans="1:11" x14ac:dyDescent="0.25">
      <c r="A4344" s="1">
        <v>18400</v>
      </c>
      <c r="B4344" s="1" t="s">
        <v>5</v>
      </c>
      <c r="C4344">
        <v>5186.1410391343188</v>
      </c>
      <c r="D4344">
        <v>101.3108808309252</v>
      </c>
      <c r="E4344" t="s">
        <v>2552</v>
      </c>
      <c r="F4344" s="2">
        <v>44329.483784722222</v>
      </c>
      <c r="G4344" s="8">
        <v>160.08611352571671</v>
      </c>
      <c r="H4344" s="7">
        <f>LN(G4344)</f>
        <v>5.0757118799867511</v>
      </c>
      <c r="I4344" s="7">
        <f>+(H4344-$O$10)/_xlfn.STDEV.S($H$2:$H$6885)</f>
        <v>-0.37408765660914817</v>
      </c>
      <c r="J4344" s="7">
        <f>($O$9-H4344)/($O$9-$O$2)</f>
        <v>0.55123508764966611</v>
      </c>
      <c r="K4344" t="b">
        <f>G4344&lt;2000</f>
        <v>1</v>
      </c>
    </row>
    <row r="4345" spans="1:11" x14ac:dyDescent="0.25">
      <c r="A4345" s="1">
        <v>36503</v>
      </c>
      <c r="B4345" s="1" t="s">
        <v>5</v>
      </c>
      <c r="C4345">
        <v>429.43618955413308</v>
      </c>
      <c r="D4345">
        <v>35.560029195942263</v>
      </c>
      <c r="E4345" t="s">
        <v>6082</v>
      </c>
      <c r="F4345" s="2">
        <v>44479.373136574082</v>
      </c>
      <c r="G4345" s="8">
        <v>160.0385544693587</v>
      </c>
      <c r="H4345" s="7">
        <f>LN(G4345)</f>
        <v>5.075414751639812</v>
      </c>
      <c r="I4345" s="7">
        <f>+(H4345-$O$10)/_xlfn.STDEV.S($H$2:$H$6885)</f>
        <v>-0.37430296339461144</v>
      </c>
      <c r="J4345" s="7">
        <f>($O$9-H4345)/($O$9-$O$2)</f>
        <v>0.55126772698751247</v>
      </c>
      <c r="K4345" t="b">
        <f>G4345&lt;2000</f>
        <v>1</v>
      </c>
    </row>
    <row r="4346" spans="1:11" x14ac:dyDescent="0.25">
      <c r="A4346" s="1">
        <v>4520</v>
      </c>
      <c r="B4346" s="1" t="s">
        <v>5</v>
      </c>
      <c r="C4346">
        <v>3940.1062069121599</v>
      </c>
      <c r="D4346">
        <v>157.78648827284161</v>
      </c>
      <c r="E4346" t="s">
        <v>822</v>
      </c>
      <c r="F4346" s="2">
        <v>44200.602708333332</v>
      </c>
      <c r="G4346" s="8">
        <v>160.03477897851189</v>
      </c>
      <c r="H4346" s="7">
        <f>LN(G4346)</f>
        <v>5.0753911602283921</v>
      </c>
      <c r="I4346" s="7">
        <f>+(H4346-$O$10)/_xlfn.STDEV.S($H$2:$H$6885)</f>
        <v>-0.37432005833358206</v>
      </c>
      <c r="J4346" s="7">
        <f>($O$9-H4346)/($O$9-$O$2)</f>
        <v>0.55127031848729879</v>
      </c>
      <c r="K4346" t="b">
        <f>G4346&lt;2000</f>
        <v>1</v>
      </c>
    </row>
    <row r="4347" spans="1:11" x14ac:dyDescent="0.25">
      <c r="A4347" s="1">
        <v>18232</v>
      </c>
      <c r="B4347" s="1" t="s">
        <v>5</v>
      </c>
      <c r="C4347">
        <v>3295.748505513599</v>
      </c>
      <c r="D4347">
        <v>118.60562619931601</v>
      </c>
      <c r="E4347" t="s">
        <v>1888</v>
      </c>
      <c r="F4347" s="2">
        <v>44289.424560185187</v>
      </c>
      <c r="G4347" s="8">
        <v>159.715911101974</v>
      </c>
      <c r="H4347" s="7">
        <f>LN(G4347)</f>
        <v>5.0733966814539384</v>
      </c>
      <c r="I4347" s="7">
        <f>+(H4347-$O$10)/_xlfn.STDEV.S($H$2:$H$6885)</f>
        <v>-0.37576530856980528</v>
      </c>
      <c r="J4347" s="7">
        <f>($O$9-H4347)/($O$9-$O$2)</f>
        <v>0.55148941056389567</v>
      </c>
      <c r="K4347" t="b">
        <f>G4347&lt;2000</f>
        <v>1</v>
      </c>
    </row>
    <row r="4348" spans="1:11" x14ac:dyDescent="0.25">
      <c r="A4348" s="1">
        <v>6427</v>
      </c>
      <c r="B4348" s="1" t="s">
        <v>5</v>
      </c>
      <c r="C4348">
        <v>2278.6159544276802</v>
      </c>
      <c r="D4348">
        <v>144.6371571072568</v>
      </c>
      <c r="E4348" t="s">
        <v>1195</v>
      </c>
      <c r="F4348" s="2">
        <v>44229.426921296297</v>
      </c>
      <c r="G4348" s="8">
        <v>159.47102587160859</v>
      </c>
      <c r="H4348" s="7">
        <f>LN(G4348)</f>
        <v>5.0718622497460784</v>
      </c>
      <c r="I4348" s="7">
        <f>+(H4348-$O$10)/_xlfn.STDEV.S($H$2:$H$6885)</f>
        <v>-0.37687719695721644</v>
      </c>
      <c r="J4348" s="7">
        <f>($O$9-H4348)/($O$9-$O$2)</f>
        <v>0.55165796679702139</v>
      </c>
      <c r="K4348" t="b">
        <f>G4348&lt;2000</f>
        <v>1</v>
      </c>
    </row>
    <row r="4349" spans="1:11" x14ac:dyDescent="0.25">
      <c r="A4349" s="1">
        <v>29808</v>
      </c>
      <c r="B4349" s="1" t="s">
        <v>5</v>
      </c>
      <c r="C4349">
        <v>1205.2512639611739</v>
      </c>
      <c r="D4349">
        <v>54.534329215062243</v>
      </c>
      <c r="E4349" t="s">
        <v>5146</v>
      </c>
      <c r="F4349" s="2">
        <v>44435.593171296299</v>
      </c>
      <c r="G4349" s="8">
        <v>159.39103918985839</v>
      </c>
      <c r="H4349" s="7">
        <f>LN(G4349)</f>
        <v>5.0713605489030344</v>
      </c>
      <c r="I4349" s="7">
        <f>+(H4349-$O$10)/_xlfn.STDEV.S($H$2:$H$6885)</f>
        <v>-0.37724074219580706</v>
      </c>
      <c r="J4349" s="7">
        <f>($O$9-H4349)/($O$9-$O$2)</f>
        <v>0.55171307827824689</v>
      </c>
      <c r="K4349" t="b">
        <f>G4349&lt;2000</f>
        <v>1</v>
      </c>
    </row>
    <row r="4350" spans="1:11" x14ac:dyDescent="0.25">
      <c r="A4350" s="1">
        <v>281</v>
      </c>
      <c r="B4350" s="1" t="s">
        <v>5</v>
      </c>
      <c r="C4350">
        <v>2629.3904265643891</v>
      </c>
      <c r="D4350">
        <v>164.05371803751851</v>
      </c>
      <c r="E4350" t="s">
        <v>633</v>
      </c>
      <c r="F4350" s="2">
        <v>44183.900462962964</v>
      </c>
      <c r="G4350" s="8">
        <v>159.0113391780537</v>
      </c>
      <c r="H4350" s="7">
        <f>LN(G4350)</f>
        <v>5.0689755152626397</v>
      </c>
      <c r="I4350" s="7">
        <f>+(H4350-$O$10)/_xlfn.STDEV.S($H$2:$H$6885)</f>
        <v>-0.37896899845821075</v>
      </c>
      <c r="J4350" s="7">
        <f>($O$9-H4350)/($O$9-$O$2)</f>
        <v>0.55197507252943701</v>
      </c>
      <c r="K4350" t="b">
        <f>G4350&lt;2000</f>
        <v>1</v>
      </c>
    </row>
    <row r="4351" spans="1:11" x14ac:dyDescent="0.25">
      <c r="A4351" s="1">
        <v>8117</v>
      </c>
      <c r="B4351" s="1" t="s">
        <v>1741</v>
      </c>
      <c r="C4351">
        <v>572.71669076751994</v>
      </c>
      <c r="D4351">
        <v>33.489267630700802</v>
      </c>
      <c r="E4351" t="s">
        <v>6165</v>
      </c>
      <c r="F4351" s="2">
        <v>44483.531006944453</v>
      </c>
      <c r="G4351" s="8">
        <v>158.86356327083189</v>
      </c>
      <c r="H4351" s="7">
        <f>LN(G4351)</f>
        <v>5.068045741211721</v>
      </c>
      <c r="I4351" s="7">
        <f>+(H4351-$O$10)/_xlfn.STDEV.S($H$2:$H$6885)</f>
        <v>-0.37964273647133778</v>
      </c>
      <c r="J4351" s="7">
        <f>($O$9-H4351)/($O$9-$O$2)</f>
        <v>0.55207720754846601</v>
      </c>
      <c r="K4351" t="b">
        <f>G4351&lt;2000</f>
        <v>1</v>
      </c>
    </row>
    <row r="4352" spans="1:11" x14ac:dyDescent="0.25">
      <c r="A4352" s="1">
        <v>20505</v>
      </c>
      <c r="B4352" s="1" t="s">
        <v>5</v>
      </c>
      <c r="C4352">
        <v>3026.0767966213202</v>
      </c>
      <c r="D4352">
        <v>97.020085202455377</v>
      </c>
      <c r="E4352" t="s">
        <v>2703</v>
      </c>
      <c r="F4352" s="2">
        <v>44337.409791666672</v>
      </c>
      <c r="G4352" s="8">
        <v>158.7533333898769</v>
      </c>
      <c r="H4352" s="7">
        <f>LN(G4352)</f>
        <v>5.0673516352838597</v>
      </c>
      <c r="I4352" s="7">
        <f>+(H4352-$O$10)/_xlfn.STDEV.S($H$2:$H$6885)</f>
        <v>-0.38014570334621983</v>
      </c>
      <c r="J4352" s="7">
        <f>($O$9-H4352)/($O$9-$O$2)</f>
        <v>0.55215345459158383</v>
      </c>
      <c r="K4352" t="b">
        <f>G4352&lt;2000</f>
        <v>1</v>
      </c>
    </row>
    <row r="4353" spans="1:11" x14ac:dyDescent="0.25">
      <c r="A4353" s="1">
        <v>1448</v>
      </c>
      <c r="B4353" s="1" t="s">
        <v>42</v>
      </c>
      <c r="C4353">
        <v>1301.0853611217981</v>
      </c>
      <c r="D4353">
        <v>78.024563692942095</v>
      </c>
      <c r="E4353" t="s">
        <v>3798</v>
      </c>
      <c r="F4353" s="2">
        <v>44381.068796296298</v>
      </c>
      <c r="G4353" s="8">
        <v>158.74021870051209</v>
      </c>
      <c r="H4353" s="7">
        <f>LN(G4353)</f>
        <v>5.0672690213895875</v>
      </c>
      <c r="I4353" s="7">
        <f>+(H4353-$O$10)/_xlfn.STDEV.S($H$2:$H$6885)</f>
        <v>-0.38020556748302664</v>
      </c>
      <c r="J4353" s="7">
        <f>($O$9-H4353)/($O$9-$O$2)</f>
        <v>0.55216252966918489</v>
      </c>
      <c r="K4353" t="b">
        <f>G4353&lt;2000</f>
        <v>1</v>
      </c>
    </row>
    <row r="4354" spans="1:11" x14ac:dyDescent="0.25">
      <c r="A4354" s="1">
        <v>28828</v>
      </c>
      <c r="B4354" s="1" t="s">
        <v>5</v>
      </c>
      <c r="C4354">
        <v>1690.6980304388251</v>
      </c>
      <c r="D4354">
        <v>46.41539894286278</v>
      </c>
      <c r="E4354" t="s">
        <v>5542</v>
      </c>
      <c r="F4354" s="2">
        <v>44453.549398148149</v>
      </c>
      <c r="G4354" s="8">
        <v>158.44320274832279</v>
      </c>
      <c r="H4354" s="7">
        <f>LN(G4354)</f>
        <v>5.0653961868155228</v>
      </c>
      <c r="I4354" s="7">
        <f>+(H4354-$O$10)/_xlfn.STDEV.S($H$2:$H$6885)</f>
        <v>-0.3815626712262416</v>
      </c>
      <c r="J4354" s="7">
        <f>($O$9-H4354)/($O$9-$O$2)</f>
        <v>0.5523682592167789</v>
      </c>
      <c r="K4354" t="b">
        <f>G4354&lt;2000</f>
        <v>1</v>
      </c>
    </row>
    <row r="4355" spans="1:11" x14ac:dyDescent="0.25">
      <c r="A4355" s="1">
        <v>3483</v>
      </c>
      <c r="B4355" s="1" t="s">
        <v>5</v>
      </c>
      <c r="C4355">
        <v>2917.7632610733049</v>
      </c>
      <c r="D4355">
        <v>161.85207873438699</v>
      </c>
      <c r="E4355" t="s">
        <v>673</v>
      </c>
      <c r="F4355" s="2">
        <v>44187.463252314818</v>
      </c>
      <c r="G4355" s="8">
        <v>158.37577072677311</v>
      </c>
      <c r="H4355" s="7">
        <f>LN(G4355)</f>
        <v>5.064970505096853</v>
      </c>
      <c r="I4355" s="7">
        <f>+(H4355-$O$10)/_xlfn.STDEV.S($H$2:$H$6885)</f>
        <v>-0.38187113106664883</v>
      </c>
      <c r="J4355" s="7">
        <f>($O$9-H4355)/($O$9-$O$2)</f>
        <v>0.55241502005119203</v>
      </c>
      <c r="K4355" t="b">
        <f>G4355&lt;2000</f>
        <v>1</v>
      </c>
    </row>
    <row r="4356" spans="1:11" x14ac:dyDescent="0.25">
      <c r="A4356" s="1">
        <v>2661</v>
      </c>
      <c r="B4356" s="1" t="s">
        <v>42</v>
      </c>
      <c r="C4356">
        <v>2035.967962493253</v>
      </c>
      <c r="D4356">
        <v>98.009689772417232</v>
      </c>
      <c r="E4356" t="s">
        <v>2628</v>
      </c>
      <c r="F4356" s="2">
        <v>44334.495659722219</v>
      </c>
      <c r="G4356" s="8">
        <v>158.30452009415879</v>
      </c>
      <c r="H4356" s="7">
        <f>LN(G4356)</f>
        <v>5.0645205204537804</v>
      </c>
      <c r="I4356" s="7">
        <f>+(H4356-$O$10)/_xlfn.STDEV.S($H$2:$H$6885)</f>
        <v>-0.38219720142649788</v>
      </c>
      <c r="J4356" s="7">
        <f>($O$9-H4356)/($O$9-$O$2)</f>
        <v>0.55246445054458726</v>
      </c>
      <c r="K4356" t="b">
        <f>G4356&lt;2000</f>
        <v>1</v>
      </c>
    </row>
    <row r="4357" spans="1:11" x14ac:dyDescent="0.25">
      <c r="A4357" s="1">
        <v>27613</v>
      </c>
      <c r="B4357" s="1" t="s">
        <v>5</v>
      </c>
      <c r="C4357">
        <v>855.10662204773473</v>
      </c>
      <c r="D4357">
        <v>61.040124405273879</v>
      </c>
      <c r="E4357" t="s">
        <v>4728</v>
      </c>
      <c r="F4357" s="2">
        <v>44419.692199074067</v>
      </c>
      <c r="G4357" s="8">
        <v>158.25555009786669</v>
      </c>
      <c r="H4357" s="7">
        <f>LN(G4357)</f>
        <v>5.0642111321177659</v>
      </c>
      <c r="I4357" s="7">
        <f>+(H4357-$O$10)/_xlfn.STDEV.S($H$2:$H$6885)</f>
        <v>-0.38242139211302562</v>
      </c>
      <c r="J4357" s="7">
        <f>($O$9-H4357)/($O$9-$O$2)</f>
        <v>0.5524984366335246</v>
      </c>
      <c r="K4357" t="b">
        <f>G4357&lt;2000</f>
        <v>1</v>
      </c>
    </row>
    <row r="4358" spans="1:11" x14ac:dyDescent="0.25">
      <c r="A4358" s="1">
        <v>6752</v>
      </c>
      <c r="B4358" s="1" t="s">
        <v>1741</v>
      </c>
      <c r="C4358">
        <v>1073.69</v>
      </c>
      <c r="D4358">
        <v>49.359839999999998</v>
      </c>
      <c r="E4358" t="s">
        <v>5389</v>
      </c>
      <c r="F4358" s="2">
        <v>44446.61787037037</v>
      </c>
      <c r="G4358" s="8">
        <v>158.2365183539375</v>
      </c>
      <c r="H4358" s="7">
        <f>LN(G4358)</f>
        <v>5.0640908653190104</v>
      </c>
      <c r="I4358" s="7">
        <f>+(H4358-$O$10)/_xlfn.STDEV.S($H$2:$H$6885)</f>
        <v>-0.38250854050564698</v>
      </c>
      <c r="J4358" s="7">
        <f>($O$9-H4358)/($O$9-$O$2)</f>
        <v>0.55251164785593643</v>
      </c>
      <c r="K4358" t="b">
        <f>G4358&lt;2000</f>
        <v>1</v>
      </c>
    </row>
    <row r="4359" spans="1:11" x14ac:dyDescent="0.25">
      <c r="A4359" s="1">
        <v>18035</v>
      </c>
      <c r="B4359" s="1" t="s">
        <v>5</v>
      </c>
      <c r="C4359">
        <v>2372.118313794776</v>
      </c>
      <c r="D4359">
        <v>112.0925211066067</v>
      </c>
      <c r="E4359" t="s">
        <v>2092</v>
      </c>
      <c r="F4359" s="2">
        <v>44301.726990740739</v>
      </c>
      <c r="G4359" s="8">
        <v>158.12212260369759</v>
      </c>
      <c r="H4359" s="7">
        <f>LN(G4359)</f>
        <v>5.0633676623435546</v>
      </c>
      <c r="I4359" s="7">
        <f>+(H4359-$O$10)/_xlfn.STDEV.S($H$2:$H$6885)</f>
        <v>-0.38303259184402294</v>
      </c>
      <c r="J4359" s="7">
        <f>($O$9-H4359)/($O$9-$O$2)</f>
        <v>0.55259109118906347</v>
      </c>
      <c r="K4359" t="b">
        <f>G4359&lt;2000</f>
        <v>1</v>
      </c>
    </row>
    <row r="4360" spans="1:11" x14ac:dyDescent="0.25">
      <c r="A4360" s="1">
        <v>25544</v>
      </c>
      <c r="B4360" s="1" t="s">
        <v>5</v>
      </c>
      <c r="C4360">
        <v>905.43366788981029</v>
      </c>
      <c r="D4360">
        <v>70.1152434505169</v>
      </c>
      <c r="E4360" t="s">
        <v>4223</v>
      </c>
      <c r="F4360" s="2">
        <v>44398.581979166673</v>
      </c>
      <c r="G4360" s="8">
        <v>158.08018110771701</v>
      </c>
      <c r="H4360" s="7">
        <f>LN(G4360)</f>
        <v>5.0631023796701884</v>
      </c>
      <c r="I4360" s="7">
        <f>+(H4360-$O$10)/_xlfn.STDEV.S($H$2:$H$6885)</f>
        <v>-0.38322482244143979</v>
      </c>
      <c r="J4360" s="7">
        <f>($O$9-H4360)/($O$9-$O$2)</f>
        <v>0.5526202323022894</v>
      </c>
      <c r="K4360" t="b">
        <f>G4360&lt;2000</f>
        <v>1</v>
      </c>
    </row>
    <row r="4361" spans="1:11" x14ac:dyDescent="0.25">
      <c r="A4361" s="1">
        <v>24516</v>
      </c>
      <c r="B4361" s="1" t="s">
        <v>5</v>
      </c>
      <c r="C4361">
        <v>2016.23195967536</v>
      </c>
      <c r="D4361">
        <v>83.946821178206392</v>
      </c>
      <c r="E4361" t="s">
        <v>3393</v>
      </c>
      <c r="F4361" s="2">
        <v>44366.468078703707</v>
      </c>
      <c r="G4361" s="8">
        <v>157.93562273206931</v>
      </c>
      <c r="H4361" s="7">
        <f>LN(G4361)</f>
        <v>5.0621874989333753</v>
      </c>
      <c r="I4361" s="7">
        <f>+(H4361-$O$10)/_xlfn.STDEV.S($H$2:$H$6885)</f>
        <v>-0.38388776837896044</v>
      </c>
      <c r="J4361" s="7">
        <f>($O$9-H4361)/($O$9-$O$2)</f>
        <v>0.55272073130134325</v>
      </c>
      <c r="K4361" t="b">
        <f>G4361&lt;2000</f>
        <v>1</v>
      </c>
    </row>
    <row r="4362" spans="1:11" x14ac:dyDescent="0.25">
      <c r="A4362" s="1">
        <v>8175</v>
      </c>
      <c r="B4362" s="1" t="s">
        <v>1741</v>
      </c>
      <c r="C4362">
        <v>963.98199999999986</v>
      </c>
      <c r="D4362">
        <v>38.910944999999998</v>
      </c>
      <c r="E4362" t="s">
        <v>5925</v>
      </c>
      <c r="F4362" s="2">
        <v>44470.520231481481</v>
      </c>
      <c r="G4362" s="8">
        <v>157.88500488234081</v>
      </c>
      <c r="H4362" s="7">
        <f>LN(G4362)</f>
        <v>5.0618669508390708</v>
      </c>
      <c r="I4362" s="7">
        <f>+(H4362-$O$10)/_xlfn.STDEV.S($H$2:$H$6885)</f>
        <v>-0.38412004571123803</v>
      </c>
      <c r="J4362" s="7">
        <f>($O$9-H4362)/($O$9-$O$2)</f>
        <v>0.55275594328180144</v>
      </c>
      <c r="K4362" t="b">
        <f>G4362&lt;2000</f>
        <v>1</v>
      </c>
    </row>
    <row r="4363" spans="1:11" x14ac:dyDescent="0.25">
      <c r="A4363" s="1">
        <v>367</v>
      </c>
      <c r="B4363" s="1" t="s">
        <v>5</v>
      </c>
      <c r="C4363">
        <v>2214.585749993998</v>
      </c>
      <c r="D4363">
        <v>146.07381519280941</v>
      </c>
      <c r="E4363" t="s">
        <v>1120</v>
      </c>
      <c r="F4363" s="2">
        <v>44222.636250000003</v>
      </c>
      <c r="G4363" s="8">
        <v>157.81776595371389</v>
      </c>
      <c r="H4363" s="7">
        <f>LN(G4363)</f>
        <v>5.0614409873325386</v>
      </c>
      <c r="I4363" s="7">
        <f>+(H4363-$O$10)/_xlfn.STDEV.S($H$2:$H$6885)</f>
        <v>-0.38442870974232396</v>
      </c>
      <c r="J4363" s="7">
        <f>($O$9-H4363)/($O$9-$O$2)</f>
        <v>0.55280273507041111</v>
      </c>
      <c r="K4363" t="b">
        <f>G4363&lt;2000</f>
        <v>1</v>
      </c>
    </row>
    <row r="4364" spans="1:11" x14ac:dyDescent="0.25">
      <c r="A4364" s="1">
        <v>1491</v>
      </c>
      <c r="B4364" s="1" t="s">
        <v>1741</v>
      </c>
      <c r="C4364">
        <v>2899.3874150000001</v>
      </c>
      <c r="D4364">
        <v>76.34990160000001</v>
      </c>
      <c r="E4364" t="s">
        <v>3839</v>
      </c>
      <c r="F4364" s="2">
        <v>44383.749618055554</v>
      </c>
      <c r="G4364" s="8">
        <v>157.68944984230171</v>
      </c>
      <c r="H4364" s="7">
        <f>LN(G4364)</f>
        <v>5.0606275915554368</v>
      </c>
      <c r="I4364" s="7">
        <f>+(H4364-$O$10)/_xlfn.STDEV.S($H$2:$H$6885)</f>
        <v>-0.38501811708726863</v>
      </c>
      <c r="J4364" s="7">
        <f>($O$9-H4364)/($O$9-$O$2)</f>
        <v>0.55289208601873052</v>
      </c>
      <c r="K4364" t="b">
        <f>G4364&lt;2000</f>
        <v>1</v>
      </c>
    </row>
    <row r="4365" spans="1:11" x14ac:dyDescent="0.25">
      <c r="A4365" s="1">
        <v>668</v>
      </c>
      <c r="B4365" s="1" t="s">
        <v>1741</v>
      </c>
      <c r="C4365">
        <v>3315.980122807995</v>
      </c>
      <c r="D4365">
        <v>100.5437269335964</v>
      </c>
      <c r="E4365" t="s">
        <v>2504</v>
      </c>
      <c r="F4365" s="2">
        <v>44327.545810185176</v>
      </c>
      <c r="G4365" s="8">
        <v>157.55206353822251</v>
      </c>
      <c r="H4365" s="7">
        <f>LN(G4365)</f>
        <v>5.0597559657895026</v>
      </c>
      <c r="I4365" s="7">
        <f>+(H4365-$O$10)/_xlfn.STDEV.S($H$2:$H$6885)</f>
        <v>-0.38564971936865156</v>
      </c>
      <c r="J4365" s="7">
        <f>($O$9-H4365)/($O$9-$O$2)</f>
        <v>0.55298783348995961</v>
      </c>
      <c r="K4365" t="b">
        <f>G4365&lt;2000</f>
        <v>1</v>
      </c>
    </row>
    <row r="4366" spans="1:11" x14ac:dyDescent="0.25">
      <c r="A4366" s="1">
        <v>167</v>
      </c>
      <c r="B4366" s="1" t="s">
        <v>5</v>
      </c>
      <c r="C4366">
        <v>2226.7053611801771</v>
      </c>
      <c r="D4366">
        <v>166.13463170587869</v>
      </c>
      <c r="E4366" t="s">
        <v>345</v>
      </c>
      <c r="F4366" s="2">
        <v>44175.531157407408</v>
      </c>
      <c r="G4366" s="8">
        <v>157.527275627894</v>
      </c>
      <c r="H4366" s="7">
        <f>LN(G4366)</f>
        <v>5.0595986218618103</v>
      </c>
      <c r="I4366" s="7">
        <f>+(H4366-$O$10)/_xlfn.STDEV.S($H$2:$H$6885)</f>
        <v>-0.3857637347954278</v>
      </c>
      <c r="J4366" s="7">
        <f>($O$9-H4366)/($O$9-$O$2)</f>
        <v>0.55300511760864735</v>
      </c>
      <c r="K4366" t="b">
        <f>G4366&lt;2000</f>
        <v>1</v>
      </c>
    </row>
    <row r="4367" spans="1:11" x14ac:dyDescent="0.25">
      <c r="A4367" s="1">
        <v>16937</v>
      </c>
      <c r="B4367" s="1" t="s">
        <v>5</v>
      </c>
      <c r="C4367">
        <v>1533.5171121868</v>
      </c>
      <c r="D4367">
        <v>89.757683919131992</v>
      </c>
      <c r="E4367" t="s">
        <v>3070</v>
      </c>
      <c r="F4367" s="2">
        <v>44352.439664351848</v>
      </c>
      <c r="G4367" s="8">
        <v>157.48078899160669</v>
      </c>
      <c r="H4367" s="7">
        <f>LN(G4367)</f>
        <v>5.0593034761697089</v>
      </c>
      <c r="I4367" s="7">
        <f>+(H4367-$O$10)/_xlfn.STDEV.S($H$2:$H$6885)</f>
        <v>-0.38597760489858129</v>
      </c>
      <c r="J4367" s="7">
        <f>($O$9-H4367)/($O$9-$O$2)</f>
        <v>0.55303753915326814</v>
      </c>
      <c r="K4367" t="b">
        <f>G4367&lt;2000</f>
        <v>1</v>
      </c>
    </row>
    <row r="4368" spans="1:11" x14ac:dyDescent="0.25">
      <c r="A4368" s="1">
        <v>19940</v>
      </c>
      <c r="B4368" s="1" t="s">
        <v>5</v>
      </c>
      <c r="C4368">
        <v>3885.8170651408</v>
      </c>
      <c r="D4368">
        <v>91.010511036932598</v>
      </c>
      <c r="E4368" t="s">
        <v>2990</v>
      </c>
      <c r="F4368" s="2">
        <v>44349.4453587963</v>
      </c>
      <c r="G4368" s="8">
        <v>157.41319797661399</v>
      </c>
      <c r="H4368" s="7">
        <f>LN(G4368)</f>
        <v>5.0588741823830503</v>
      </c>
      <c r="I4368" s="7">
        <f>+(H4368-$O$10)/_xlfn.STDEV.S($H$2:$H$6885)</f>
        <v>-0.38628868213566414</v>
      </c>
      <c r="J4368" s="7">
        <f>($O$9-H4368)/($O$9-$O$2)</f>
        <v>0.55308469677078398</v>
      </c>
      <c r="K4368" t="b">
        <f>G4368&lt;2000</f>
        <v>1</v>
      </c>
    </row>
    <row r="4369" spans="1:11" x14ac:dyDescent="0.25">
      <c r="A4369" s="1">
        <v>24787</v>
      </c>
      <c r="B4369" s="1" t="s">
        <v>5</v>
      </c>
      <c r="C4369">
        <v>1069.7624086150861</v>
      </c>
      <c r="D4369">
        <v>75.793547406522322</v>
      </c>
      <c r="E4369" t="s">
        <v>3860</v>
      </c>
      <c r="F4369" s="2">
        <v>44384.623067129629</v>
      </c>
      <c r="G4369" s="8">
        <v>157.3179122141471</v>
      </c>
      <c r="H4369" s="7">
        <f>LN(G4369)</f>
        <v>5.0582686765255556</v>
      </c>
      <c r="I4369" s="7">
        <f>+(H4369-$O$10)/_xlfn.STDEV.S($H$2:$H$6885)</f>
        <v>-0.38672744713772267</v>
      </c>
      <c r="J4369" s="7">
        <f>($O$9-H4369)/($O$9-$O$2)</f>
        <v>0.55315121115910904</v>
      </c>
      <c r="K4369" t="b">
        <f>G4369&lt;2000</f>
        <v>1</v>
      </c>
    </row>
    <row r="4370" spans="1:11" x14ac:dyDescent="0.25">
      <c r="A4370" s="1">
        <v>1170</v>
      </c>
      <c r="B4370" s="1" t="s">
        <v>5</v>
      </c>
      <c r="C4370">
        <v>2535.730177856824</v>
      </c>
      <c r="D4370">
        <v>132.64658906135389</v>
      </c>
      <c r="E4370" t="s">
        <v>1478</v>
      </c>
      <c r="F4370" s="2">
        <v>44252.636250000003</v>
      </c>
      <c r="G4370" s="8">
        <v>157.2772082256908</v>
      </c>
      <c r="H4370" s="7">
        <f>LN(G4370)</f>
        <v>5.0580099058960144</v>
      </c>
      <c r="I4370" s="7">
        <f>+(H4370-$O$10)/_xlfn.STDEV.S($H$2:$H$6885)</f>
        <v>-0.3869149589419405</v>
      </c>
      <c r="J4370" s="7">
        <f>($O$9-H4370)/($O$9-$O$2)</f>
        <v>0.55317963692894656</v>
      </c>
      <c r="K4370" t="b">
        <f>G4370&lt;2000</f>
        <v>1</v>
      </c>
    </row>
    <row r="4371" spans="1:11" x14ac:dyDescent="0.25">
      <c r="A4371" s="1">
        <v>22685</v>
      </c>
      <c r="B4371" s="1" t="s">
        <v>5</v>
      </c>
      <c r="C4371">
        <v>1268.3314032047999</v>
      </c>
      <c r="D4371">
        <v>78.450228430995395</v>
      </c>
      <c r="E4371" t="s">
        <v>3722</v>
      </c>
      <c r="F4371" s="2">
        <v>44378.353148148148</v>
      </c>
      <c r="G4371" s="8">
        <v>157.22631422951491</v>
      </c>
      <c r="H4371" s="7">
        <f>LN(G4371)</f>
        <v>5.0576862593039333</v>
      </c>
      <c r="I4371" s="7">
        <f>+(H4371-$O$10)/_xlfn.STDEV.S($H$2:$H$6885)</f>
        <v>-0.38714948152480738</v>
      </c>
      <c r="J4371" s="7">
        <f>($O$9-H4371)/($O$9-$O$2)</f>
        <v>0.55321518927718449</v>
      </c>
      <c r="K4371" t="b">
        <f>G4371&lt;2000</f>
        <v>1</v>
      </c>
    </row>
    <row r="4372" spans="1:11" x14ac:dyDescent="0.25">
      <c r="A4372" s="1">
        <v>5224</v>
      </c>
      <c r="B4372" s="1" t="s">
        <v>5</v>
      </c>
      <c r="C4372">
        <v>5657.1681525709191</v>
      </c>
      <c r="D4372">
        <v>160.42503293435641</v>
      </c>
      <c r="E4372" t="s">
        <v>675</v>
      </c>
      <c r="F4372" s="2">
        <v>44187.480497685188</v>
      </c>
      <c r="G4372" s="8">
        <v>156.9866333793683</v>
      </c>
      <c r="H4372" s="7">
        <f>LN(G4372)</f>
        <v>5.0561606640128574</v>
      </c>
      <c r="I4372" s="7">
        <f>+(H4372-$O$10)/_xlfn.STDEV.S($H$2:$H$6885)</f>
        <v>-0.38825496681903543</v>
      </c>
      <c r="J4372" s="7">
        <f>($O$9-H4372)/($O$9-$O$2)</f>
        <v>0.55338277483620357</v>
      </c>
      <c r="K4372" t="b">
        <f>G4372&lt;2000</f>
        <v>1</v>
      </c>
    </row>
    <row r="4373" spans="1:11" x14ac:dyDescent="0.25">
      <c r="A4373" s="1">
        <v>590</v>
      </c>
      <c r="B4373" s="1" t="s">
        <v>5</v>
      </c>
      <c r="C4373">
        <v>1856.5657780949689</v>
      </c>
      <c r="D4373">
        <v>108.7522661312061</v>
      </c>
      <c r="E4373" t="s">
        <v>2173</v>
      </c>
      <c r="F4373" s="2">
        <v>44307.425509259258</v>
      </c>
      <c r="G4373" s="8">
        <v>156.8649324214085</v>
      </c>
      <c r="H4373" s="7">
        <f>LN(G4373)</f>
        <v>5.055385132026907</v>
      </c>
      <c r="I4373" s="7">
        <f>+(H4373-$O$10)/_xlfn.STDEV.S($H$2:$H$6885)</f>
        <v>-0.38881693709430221</v>
      </c>
      <c r="J4373" s="7">
        <f>($O$9-H4373)/($O$9-$O$2)</f>
        <v>0.55346796647396146</v>
      </c>
      <c r="K4373" t="b">
        <f>G4373&lt;2000</f>
        <v>1</v>
      </c>
    </row>
    <row r="4374" spans="1:11" x14ac:dyDescent="0.25">
      <c r="A4374" s="1">
        <v>9112</v>
      </c>
      <c r="B4374" s="1" t="s">
        <v>5</v>
      </c>
      <c r="C4374">
        <v>738.74597322995919</v>
      </c>
      <c r="D4374">
        <v>68.993066258799288</v>
      </c>
      <c r="E4374" t="s">
        <v>4279</v>
      </c>
      <c r="F4374" s="2">
        <v>44399.925196759257</v>
      </c>
      <c r="G4374" s="8">
        <v>156.85153615760959</v>
      </c>
      <c r="H4374" s="7">
        <f>LN(G4374)</f>
        <v>5.0552997283892358</v>
      </c>
      <c r="I4374" s="7">
        <f>+(H4374-$O$10)/_xlfn.STDEV.S($H$2:$H$6885)</f>
        <v>-0.3888788227503942</v>
      </c>
      <c r="J4374" s="7">
        <f>($O$9-H4374)/($O$9-$O$2)</f>
        <v>0.55347734800289328</v>
      </c>
      <c r="K4374" t="b">
        <f>G4374&lt;2000</f>
        <v>1</v>
      </c>
    </row>
    <row r="4375" spans="1:11" x14ac:dyDescent="0.25">
      <c r="A4375" s="1">
        <v>4103</v>
      </c>
      <c r="B4375" s="1" t="s">
        <v>5</v>
      </c>
      <c r="C4375">
        <v>6553.2978689340398</v>
      </c>
      <c r="D4375">
        <v>174.88529793086539</v>
      </c>
      <c r="E4375" t="s">
        <v>46</v>
      </c>
      <c r="F4375" s="2">
        <v>44153.398576388892</v>
      </c>
      <c r="G4375" s="8">
        <v>156.80875679704431</v>
      </c>
      <c r="H4375" s="7">
        <f>LN(G4375)</f>
        <v>5.0550269532768519</v>
      </c>
      <c r="I4375" s="7">
        <f>+(H4375-$O$10)/_xlfn.STDEV.S($H$2:$H$6885)</f>
        <v>-0.38907648256039473</v>
      </c>
      <c r="J4375" s="7">
        <f>($O$9-H4375)/($O$9-$O$2)</f>
        <v>0.55350731215522297</v>
      </c>
      <c r="K4375" t="b">
        <f>G4375&lt;2000</f>
        <v>1</v>
      </c>
    </row>
    <row r="4376" spans="1:11" x14ac:dyDescent="0.25">
      <c r="A4376" s="1">
        <v>2267</v>
      </c>
      <c r="B4376" s="1" t="s">
        <v>5</v>
      </c>
      <c r="C4376">
        <v>2791.3165156022401</v>
      </c>
      <c r="D4376">
        <v>152.82904837199041</v>
      </c>
      <c r="E4376" t="s">
        <v>888</v>
      </c>
      <c r="F4376" s="2">
        <v>44204.641909722217</v>
      </c>
      <c r="G4376" s="8">
        <v>156.76624328314389</v>
      </c>
      <c r="H4376" s="7">
        <f>LN(G4376)</f>
        <v>5.0547557995550942</v>
      </c>
      <c r="I4376" s="7">
        <f>+(H4376-$O$10)/_xlfn.STDEV.S($H$2:$H$6885)</f>
        <v>-0.38927296746935569</v>
      </c>
      <c r="J4376" s="7">
        <f>($O$9-H4376)/($O$9-$O$2)</f>
        <v>0.55353709819894414</v>
      </c>
      <c r="K4376" t="b">
        <f>G4376&lt;2000</f>
        <v>1</v>
      </c>
    </row>
    <row r="4377" spans="1:11" x14ac:dyDescent="0.25">
      <c r="A4377" s="1">
        <v>26033</v>
      </c>
      <c r="B4377" s="1" t="s">
        <v>5</v>
      </c>
      <c r="C4377">
        <v>2004.1789570592771</v>
      </c>
      <c r="D4377">
        <v>56.285953745709463</v>
      </c>
      <c r="E4377" t="s">
        <v>4951</v>
      </c>
      <c r="F4377" s="2">
        <v>44429.381874999999</v>
      </c>
      <c r="G4377" s="8">
        <v>156.7159770621256</v>
      </c>
      <c r="H4377" s="7">
        <f>LN(G4377)</f>
        <v>5.0544351037185411</v>
      </c>
      <c r="I4377" s="7">
        <f>+(H4377-$O$10)/_xlfn.STDEV.S($H$2:$H$6885)</f>
        <v>-0.38950535185943835</v>
      </c>
      <c r="J4377" s="7">
        <f>($O$9-H4377)/($O$9-$O$2)</f>
        <v>0.5535723264087834</v>
      </c>
      <c r="K4377" t="b">
        <f>G4377&lt;2000</f>
        <v>1</v>
      </c>
    </row>
    <row r="4378" spans="1:11" x14ac:dyDescent="0.25">
      <c r="A4378" s="1">
        <v>315</v>
      </c>
      <c r="B4378" s="1" t="s">
        <v>42</v>
      </c>
      <c r="C4378">
        <v>1988.7090945729999</v>
      </c>
      <c r="D4378">
        <v>129.64814675510499</v>
      </c>
      <c r="E4378" t="s">
        <v>1536</v>
      </c>
      <c r="F4378" s="2">
        <v>44258.394699074073</v>
      </c>
      <c r="G4378" s="8">
        <v>156.65234554775819</v>
      </c>
      <c r="H4378" s="7">
        <f>LN(G4378)</f>
        <v>5.0540289904604299</v>
      </c>
      <c r="I4378" s="7">
        <f>+(H4378-$O$10)/_xlfn.STDEV.S($H$2:$H$6885)</f>
        <v>-0.38979963189376932</v>
      </c>
      <c r="J4378" s="7">
        <f>($O$9-H4378)/($O$9-$O$2)</f>
        <v>0.55361693766170461</v>
      </c>
      <c r="K4378" t="b">
        <f>G4378&lt;2000</f>
        <v>1</v>
      </c>
    </row>
    <row r="4379" spans="1:11" x14ac:dyDescent="0.25">
      <c r="A4379" s="1">
        <v>741</v>
      </c>
      <c r="B4379" s="1" t="s">
        <v>5</v>
      </c>
      <c r="C4379">
        <v>3835.1704947251592</v>
      </c>
      <c r="D4379">
        <v>184.52820773800721</v>
      </c>
      <c r="E4379" t="s">
        <v>29</v>
      </c>
      <c r="F4379" s="2">
        <v>44130.398657407408</v>
      </c>
      <c r="G4379" s="8">
        <v>156.60663770338849</v>
      </c>
      <c r="H4379" s="7">
        <f>LN(G4379)</f>
        <v>5.0537371690146751</v>
      </c>
      <c r="I4379" s="7">
        <f>+(H4379-$O$10)/_xlfn.STDEV.S($H$2:$H$6885)</f>
        <v>-0.39001109316315669</v>
      </c>
      <c r="J4379" s="7">
        <f>($O$9-H4379)/($O$9-$O$2)</f>
        <v>0.55364899404022561</v>
      </c>
      <c r="K4379" t="b">
        <f>G4379&lt;2000</f>
        <v>1</v>
      </c>
    </row>
    <row r="4380" spans="1:11" x14ac:dyDescent="0.25">
      <c r="A4380" s="1">
        <v>5344</v>
      </c>
      <c r="B4380" s="1" t="s">
        <v>1741</v>
      </c>
      <c r="C4380">
        <v>1179.16978643425</v>
      </c>
      <c r="D4380">
        <v>59.926921457369993</v>
      </c>
      <c r="E4380" t="s">
        <v>4757</v>
      </c>
      <c r="F4380" s="2">
        <v>44420.702407407407</v>
      </c>
      <c r="G4380" s="8">
        <v>156.49234206055471</v>
      </c>
      <c r="H4380" s="7">
        <f>LN(G4380)</f>
        <v>5.0530070762625563</v>
      </c>
      <c r="I4380" s="7">
        <f>+(H4380-$O$10)/_xlfn.STDEV.S($H$2:$H$6885)</f>
        <v>-0.39054013700958895</v>
      </c>
      <c r="J4380" s="7">
        <f>($O$9-H4380)/($O$9-$O$2)</f>
        <v>0.55372919421042488</v>
      </c>
      <c r="K4380" t="b">
        <f>G4380&lt;2000</f>
        <v>1</v>
      </c>
    </row>
    <row r="4381" spans="1:11" x14ac:dyDescent="0.25">
      <c r="A4381" s="1">
        <v>11786</v>
      </c>
      <c r="B4381" s="1" t="s">
        <v>42</v>
      </c>
      <c r="C4381">
        <v>524.57355227311336</v>
      </c>
      <c r="D4381">
        <v>32.907161638274637</v>
      </c>
      <c r="E4381" t="s">
        <v>6173</v>
      </c>
      <c r="F4381" s="2">
        <v>44483.712523148148</v>
      </c>
      <c r="G4381" s="8">
        <v>156.47134511890869</v>
      </c>
      <c r="H4381" s="7">
        <f>LN(G4381)</f>
        <v>5.0528728949339374</v>
      </c>
      <c r="I4381" s="7">
        <f>+(H4381-$O$10)/_xlfn.STDEV.S($H$2:$H$6885)</f>
        <v>-0.39063736822576789</v>
      </c>
      <c r="J4381" s="7">
        <f>($O$9-H4381)/($O$9-$O$2)</f>
        <v>0.55374393393405807</v>
      </c>
      <c r="K4381" t="b">
        <f>G4381&lt;2000</f>
        <v>1</v>
      </c>
    </row>
    <row r="4382" spans="1:11" x14ac:dyDescent="0.25">
      <c r="A4382" s="1">
        <v>23860</v>
      </c>
      <c r="B4382" s="1" t="s">
        <v>5</v>
      </c>
      <c r="C4382">
        <v>1248.2236403686691</v>
      </c>
      <c r="D4382">
        <v>69.387004734488428</v>
      </c>
      <c r="E4382" t="s">
        <v>4207</v>
      </c>
      <c r="F4382" s="2">
        <v>44398.426770833343</v>
      </c>
      <c r="G4382" s="8">
        <v>156.28847591499201</v>
      </c>
      <c r="H4382" s="7">
        <f>LN(G4382)</f>
        <v>5.0517035041589251</v>
      </c>
      <c r="I4382" s="7">
        <f>+(H4382-$O$10)/_xlfn.STDEV.S($H$2:$H$6885)</f>
        <v>-0.39148473863425304</v>
      </c>
      <c r="J4382" s="7">
        <f>($O$9-H4382)/($O$9-$O$2)</f>
        <v>0.55387239068001703</v>
      </c>
      <c r="K4382" t="b">
        <f>G4382&lt;2000</f>
        <v>1</v>
      </c>
    </row>
    <row r="4383" spans="1:11" x14ac:dyDescent="0.25">
      <c r="A4383" s="1">
        <v>688</v>
      </c>
      <c r="B4383" s="1" t="s">
        <v>5</v>
      </c>
      <c r="C4383">
        <v>4479.7119104057601</v>
      </c>
      <c r="D4383">
        <v>137.30775868241619</v>
      </c>
      <c r="E4383" t="s">
        <v>1336</v>
      </c>
      <c r="F4383" s="2">
        <v>44239.538761574076</v>
      </c>
      <c r="G4383" s="8">
        <v>156.15982241229241</v>
      </c>
      <c r="H4383" s="7">
        <f>LN(G4383)</f>
        <v>5.0508799854477706</v>
      </c>
      <c r="I4383" s="7">
        <f>+(H4383-$O$10)/_xlfn.STDEV.S($H$2:$H$6885)</f>
        <v>-0.39208148131563669</v>
      </c>
      <c r="J4383" s="7">
        <f>($O$9-H4383)/($O$9-$O$2)</f>
        <v>0.55396285362545139</v>
      </c>
      <c r="K4383" t="b">
        <f>G4383&lt;2000</f>
        <v>1</v>
      </c>
    </row>
    <row r="4384" spans="1:11" x14ac:dyDescent="0.25">
      <c r="A4384" s="1">
        <v>27247</v>
      </c>
      <c r="B4384" s="1" t="s">
        <v>5</v>
      </c>
      <c r="C4384">
        <v>1121.61324328202</v>
      </c>
      <c r="D4384">
        <v>67.998132154323045</v>
      </c>
      <c r="E4384" t="s">
        <v>4323</v>
      </c>
      <c r="F4384" s="2">
        <v>44401.510046296287</v>
      </c>
      <c r="G4384" s="8">
        <v>156.1308431524966</v>
      </c>
      <c r="H4384" s="7">
        <f>LN(G4384)</f>
        <v>5.0506943938622735</v>
      </c>
      <c r="I4384" s="7">
        <f>+(H4384-$O$10)/_xlfn.STDEV.S($H$2:$H$6885)</f>
        <v>-0.39221596571638156</v>
      </c>
      <c r="J4384" s="7">
        <f>($O$9-H4384)/($O$9-$O$2)</f>
        <v>0.5539832407292834</v>
      </c>
      <c r="K4384" t="b">
        <f>G4384&lt;2000</f>
        <v>1</v>
      </c>
    </row>
    <row r="4385" spans="1:11" x14ac:dyDescent="0.25">
      <c r="A4385" s="1">
        <v>699</v>
      </c>
      <c r="B4385" s="1" t="s">
        <v>1741</v>
      </c>
      <c r="C4385">
        <v>3361.2024627869391</v>
      </c>
      <c r="D4385">
        <v>87.582173511477535</v>
      </c>
      <c r="E4385" t="s">
        <v>3114</v>
      </c>
      <c r="F4385" s="2">
        <v>44355.678113425929</v>
      </c>
      <c r="G4385" s="8">
        <v>156.093717571627</v>
      </c>
      <c r="H4385" s="7">
        <f>LN(G4385)</f>
        <v>5.0504565805335693</v>
      </c>
      <c r="I4385" s="7">
        <f>+(H4385-$O$10)/_xlfn.STDEV.S($H$2:$H$6885)</f>
        <v>-0.39238829132540237</v>
      </c>
      <c r="J4385" s="7">
        <f>($O$9-H4385)/($O$9-$O$2)</f>
        <v>0.55400936435451098</v>
      </c>
      <c r="K4385" t="b">
        <f>G4385&lt;2000</f>
        <v>1</v>
      </c>
    </row>
    <row r="4386" spans="1:11" x14ac:dyDescent="0.25">
      <c r="A4386" s="1">
        <v>9708</v>
      </c>
      <c r="B4386" s="1" t="s">
        <v>5</v>
      </c>
      <c r="C4386">
        <v>2314.5771365133128</v>
      </c>
      <c r="D4386">
        <v>140.11363102002451</v>
      </c>
      <c r="E4386" t="s">
        <v>1248</v>
      </c>
      <c r="F4386" s="2">
        <v>44232.707488425927</v>
      </c>
      <c r="G4386" s="8">
        <v>156.02976983888129</v>
      </c>
      <c r="H4386" s="7">
        <f>LN(G4386)</f>
        <v>5.0500468213438907</v>
      </c>
      <c r="I4386" s="7">
        <f>+(H4386-$O$10)/_xlfn.STDEV.S($H$2:$H$6885)</f>
        <v>-0.39268521329482259</v>
      </c>
      <c r="J4386" s="7">
        <f>($O$9-H4386)/($O$9-$O$2)</f>
        <v>0.55405437611042496</v>
      </c>
      <c r="K4386" t="b">
        <f>G4386&lt;2000</f>
        <v>1</v>
      </c>
    </row>
    <row r="4387" spans="1:11" x14ac:dyDescent="0.25">
      <c r="A4387" s="1">
        <v>3573</v>
      </c>
      <c r="B4387" s="1" t="s">
        <v>5</v>
      </c>
      <c r="C4387">
        <v>2587.3286265022739</v>
      </c>
      <c r="D4387">
        <v>149.95118925120661</v>
      </c>
      <c r="E4387" t="s">
        <v>937</v>
      </c>
      <c r="F4387" s="2">
        <v>44209.46166666667</v>
      </c>
      <c r="G4387" s="8">
        <v>155.9262653137975</v>
      </c>
      <c r="H4387" s="7">
        <f>LN(G4387)</f>
        <v>5.0493832372665306</v>
      </c>
      <c r="I4387" s="7">
        <f>+(H4387-$O$10)/_xlfn.STDEV.S($H$2:$H$6885)</f>
        <v>-0.39316606325765124</v>
      </c>
      <c r="J4387" s="7">
        <f>($O$9-H4387)/($O$9-$O$2)</f>
        <v>0.55412727034994635</v>
      </c>
      <c r="K4387" t="b">
        <f>G4387&lt;2000</f>
        <v>1</v>
      </c>
    </row>
    <row r="4388" spans="1:11" x14ac:dyDescent="0.25">
      <c r="A4388" s="1">
        <v>15086</v>
      </c>
      <c r="B4388" s="1" t="s">
        <v>5</v>
      </c>
      <c r="C4388">
        <v>2161.5675681972189</v>
      </c>
      <c r="D4388">
        <v>129.50149512425571</v>
      </c>
      <c r="E4388" t="s">
        <v>1514</v>
      </c>
      <c r="F4388" s="2">
        <v>44256.469270833331</v>
      </c>
      <c r="G4388" s="8">
        <v>155.4841083574093</v>
      </c>
      <c r="H4388" s="7">
        <f>LN(G4388)</f>
        <v>5.0465435293383525</v>
      </c>
      <c r="I4388" s="7">
        <f>+(H4388-$O$10)/_xlfn.STDEV.S($H$2:$H$6885)</f>
        <v>-0.39522378811618153</v>
      </c>
      <c r="J4388" s="7">
        <f>($O$9-H4388)/($O$9-$O$2)</f>
        <v>0.55443921024867193</v>
      </c>
      <c r="K4388" t="b">
        <f>G4388&lt;2000</f>
        <v>1</v>
      </c>
    </row>
    <row r="4389" spans="1:11" x14ac:dyDescent="0.25">
      <c r="A4389" s="1">
        <v>8531</v>
      </c>
      <c r="B4389" s="1" t="s">
        <v>42</v>
      </c>
      <c r="C4389">
        <v>519.98795787062886</v>
      </c>
      <c r="D4389">
        <v>39.926103270485157</v>
      </c>
      <c r="E4389" t="s">
        <v>5840</v>
      </c>
      <c r="F4389" s="2">
        <v>44466.736956018518</v>
      </c>
      <c r="G4389" s="8">
        <v>155.46560394878739</v>
      </c>
      <c r="H4389" s="7">
        <f>LN(G4389)</f>
        <v>5.0464245106809207</v>
      </c>
      <c r="I4389" s="7">
        <f>+(H4389-$O$10)/_xlfn.STDEV.S($H$2:$H$6885)</f>
        <v>-0.39531003207373655</v>
      </c>
      <c r="J4389" s="7">
        <f>($O$9-H4389)/($O$9-$O$2)</f>
        <v>0.55445228436364591</v>
      </c>
      <c r="K4389" t="b">
        <f>G4389&lt;2000</f>
        <v>1</v>
      </c>
    </row>
    <row r="4390" spans="1:11" x14ac:dyDescent="0.25">
      <c r="A4390" s="1">
        <v>11128</v>
      </c>
      <c r="B4390" s="1" t="s">
        <v>5</v>
      </c>
      <c r="C4390">
        <v>1310.31911665076</v>
      </c>
      <c r="D4390">
        <v>97.929393755697788</v>
      </c>
      <c r="E4390" t="s">
        <v>2588</v>
      </c>
      <c r="F4390" s="2">
        <v>44330.546944444453</v>
      </c>
      <c r="G4390" s="8">
        <v>155.45837860909259</v>
      </c>
      <c r="H4390" s="7">
        <f>LN(G4390)</f>
        <v>5.0463780341136477</v>
      </c>
      <c r="I4390" s="7">
        <f>+(H4390-$O$10)/_xlfn.STDEV.S($H$2:$H$6885)</f>
        <v>-0.39534371018086428</v>
      </c>
      <c r="J4390" s="7">
        <f>($O$9-H4390)/($O$9-$O$2)</f>
        <v>0.55445738978154624</v>
      </c>
      <c r="K4390" t="b">
        <f>G4390&lt;2000</f>
        <v>1</v>
      </c>
    </row>
    <row r="4391" spans="1:11" x14ac:dyDescent="0.25">
      <c r="A4391" s="1">
        <v>6351</v>
      </c>
      <c r="B4391" s="1" t="s">
        <v>42</v>
      </c>
      <c r="C4391">
        <v>1147.315706992239</v>
      </c>
      <c r="D4391">
        <v>64.757121352333641</v>
      </c>
      <c r="E4391" t="s">
        <v>4491</v>
      </c>
      <c r="F4391" s="2">
        <v>44408.353807870371</v>
      </c>
      <c r="G4391" s="8">
        <v>155.37850386727661</v>
      </c>
      <c r="H4391" s="7">
        <f>LN(G4391)</f>
        <v>5.0458641006129783</v>
      </c>
      <c r="I4391" s="7">
        <f>+(H4391-$O$10)/_xlfn.STDEV.S($H$2:$H$6885)</f>
        <v>-0.39571611951545294</v>
      </c>
      <c r="J4391" s="7">
        <f>($O$9-H4391)/($O$9-$O$2)</f>
        <v>0.55451384501152245</v>
      </c>
      <c r="K4391" t="b">
        <f>G4391&lt;2000</f>
        <v>1</v>
      </c>
    </row>
    <row r="4392" spans="1:11" x14ac:dyDescent="0.25">
      <c r="A4392" s="1">
        <v>26395</v>
      </c>
      <c r="B4392" s="1" t="s">
        <v>5</v>
      </c>
      <c r="C4392">
        <v>1652.1348241001599</v>
      </c>
      <c r="D4392">
        <v>53.214736078562389</v>
      </c>
      <c r="E4392" t="s">
        <v>5123</v>
      </c>
      <c r="F4392" s="2">
        <v>44435.296597222223</v>
      </c>
      <c r="G4392" s="8">
        <v>155.16568473606449</v>
      </c>
      <c r="H4392" s="7">
        <f>LN(G4392)</f>
        <v>5.0444934797973957</v>
      </c>
      <c r="I4392" s="7">
        <f>+(H4392-$O$10)/_xlfn.STDEV.S($H$2:$H$6885)</f>
        <v>-0.39670930634845686</v>
      </c>
      <c r="J4392" s="7">
        <f>($O$9-H4392)/($O$9-$O$2)</f>
        <v>0.55466440673449446</v>
      </c>
      <c r="K4392" t="b">
        <f>G4392&lt;2000</f>
        <v>1</v>
      </c>
    </row>
    <row r="4393" spans="1:11" x14ac:dyDescent="0.25">
      <c r="A4393" s="1">
        <v>8876</v>
      </c>
      <c r="B4393" s="1" t="s">
        <v>5</v>
      </c>
      <c r="C4393">
        <v>7098.0644294672811</v>
      </c>
      <c r="D4393">
        <v>144.86107710277841</v>
      </c>
      <c r="E4393" t="s">
        <v>1080</v>
      </c>
      <c r="F4393" s="2">
        <v>44219.536099537043</v>
      </c>
      <c r="G4393" s="8">
        <v>155.08440678502089</v>
      </c>
      <c r="H4393" s="7">
        <f>LN(G4393)</f>
        <v>5.0439695286036699</v>
      </c>
      <c r="I4393" s="7">
        <f>+(H4393-$O$10)/_xlfn.STDEV.S($H$2:$H$6885)</f>
        <v>-0.39708897475917193</v>
      </c>
      <c r="J4393" s="7">
        <f>($O$9-H4393)/($O$9-$O$2)</f>
        <v>0.55472196240093685</v>
      </c>
      <c r="K4393" t="b">
        <f>G4393&lt;2000</f>
        <v>1</v>
      </c>
    </row>
    <row r="4394" spans="1:11" x14ac:dyDescent="0.25">
      <c r="A4394" s="1">
        <v>17787</v>
      </c>
      <c r="B4394" s="1" t="s">
        <v>5</v>
      </c>
      <c r="C4394">
        <v>1093.683873441146</v>
      </c>
      <c r="D4394">
        <v>94.093704934387219</v>
      </c>
      <c r="E4394" t="s">
        <v>2743</v>
      </c>
      <c r="F4394" s="2">
        <v>44338.779907407406</v>
      </c>
      <c r="G4394" s="8">
        <v>154.91644780965061</v>
      </c>
      <c r="H4394" s="7">
        <f>LN(G4394)</f>
        <v>5.0428859251921594</v>
      </c>
      <c r="I4394" s="7">
        <f>+(H4394-$O$10)/_xlfn.STDEV.S($H$2:$H$6885)</f>
        <v>-0.39787418145403219</v>
      </c>
      <c r="J4394" s="7">
        <f>($O$9-H4394)/($O$9-$O$2)</f>
        <v>0.55484099546595422</v>
      </c>
      <c r="K4394" t="b">
        <f>G4394&lt;2000</f>
        <v>1</v>
      </c>
    </row>
    <row r="4395" spans="1:11" x14ac:dyDescent="0.25">
      <c r="A4395" s="1">
        <v>16465</v>
      </c>
      <c r="B4395" s="1" t="s">
        <v>5</v>
      </c>
      <c r="C4395">
        <v>1654.1673492087921</v>
      </c>
      <c r="D4395">
        <v>104.212605861463</v>
      </c>
      <c r="E4395" t="s">
        <v>2309</v>
      </c>
      <c r="F4395" s="2">
        <v>44314.369305555563</v>
      </c>
      <c r="G4395" s="8">
        <v>154.55804523505401</v>
      </c>
      <c r="H4395" s="7">
        <f>LN(G4395)</f>
        <v>5.0405697230955013</v>
      </c>
      <c r="I4395" s="7">
        <f>+(H4395-$O$10)/_xlfn.STDEV.S($H$2:$H$6885)</f>
        <v>-0.39955256062267125</v>
      </c>
      <c r="J4395" s="7">
        <f>($O$9-H4395)/($O$9-$O$2)</f>
        <v>0.55509542862095929</v>
      </c>
      <c r="K4395" t="b">
        <f>G4395&lt;2000</f>
        <v>1</v>
      </c>
    </row>
    <row r="4396" spans="1:11" x14ac:dyDescent="0.25">
      <c r="A4396" s="1">
        <v>30339</v>
      </c>
      <c r="B4396" s="1" t="s">
        <v>5</v>
      </c>
      <c r="C4396">
        <v>1031.6433828790459</v>
      </c>
      <c r="D4396">
        <v>52.424215649950227</v>
      </c>
      <c r="E4396" t="s">
        <v>5171</v>
      </c>
      <c r="F4396" s="2">
        <v>44436.582962962973</v>
      </c>
      <c r="G4396" s="8">
        <v>154.44780000559911</v>
      </c>
      <c r="H4396" s="7">
        <f>LN(G4396)</f>
        <v>5.039856175207456</v>
      </c>
      <c r="I4396" s="7">
        <f>+(H4396-$O$10)/_xlfn.STDEV.S($H$2:$H$6885)</f>
        <v>-0.40006961563822868</v>
      </c>
      <c r="J4396" s="7">
        <f>($O$9-H4396)/($O$9-$O$2)</f>
        <v>0.55517381134959276</v>
      </c>
      <c r="K4396" t="b">
        <f>G4396&lt;2000</f>
        <v>1</v>
      </c>
    </row>
    <row r="4397" spans="1:11" x14ac:dyDescent="0.25">
      <c r="A4397" s="1">
        <v>5286</v>
      </c>
      <c r="B4397" s="1" t="s">
        <v>5</v>
      </c>
      <c r="C4397">
        <v>2831.6428005099988</v>
      </c>
      <c r="D4397">
        <v>127.42392602295</v>
      </c>
      <c r="E4397" t="s">
        <v>1545</v>
      </c>
      <c r="F4397" s="2">
        <v>44259.339004629634</v>
      </c>
      <c r="G4397" s="8">
        <v>154.44765034044701</v>
      </c>
      <c r="H4397" s="7">
        <f>LN(G4397)</f>
        <v>5.0398552061730983</v>
      </c>
      <c r="I4397" s="7">
        <f>+(H4397-$O$10)/_xlfn.STDEV.S($H$2:$H$6885)</f>
        <v>-0.40007031782526231</v>
      </c>
      <c r="J4397" s="7">
        <f>($O$9-H4397)/($O$9-$O$2)</f>
        <v>0.55517391779732861</v>
      </c>
      <c r="K4397" t="b">
        <f>G4397&lt;2000</f>
        <v>1</v>
      </c>
    </row>
    <row r="4398" spans="1:11" x14ac:dyDescent="0.25">
      <c r="A4398" s="1">
        <v>4048</v>
      </c>
      <c r="B4398" s="1" t="s">
        <v>1741</v>
      </c>
      <c r="C4398">
        <v>3370.5760612200002</v>
      </c>
      <c r="D4398">
        <v>65.49258183660001</v>
      </c>
      <c r="E4398" t="s">
        <v>4427</v>
      </c>
      <c r="F4398" s="2">
        <v>44405.696273148147</v>
      </c>
      <c r="G4398" s="8">
        <v>154.44503725144989</v>
      </c>
      <c r="H4398" s="7">
        <f>LN(G4398)</f>
        <v>5.0398382870998919</v>
      </c>
      <c r="I4398" s="7">
        <f>+(H4398-$O$10)/_xlfn.STDEV.S($H$2:$H$6885)</f>
        <v>-0.40008257781762802</v>
      </c>
      <c r="J4398" s="7">
        <f>($O$9-H4398)/($O$9-$O$2)</f>
        <v>0.55517577634550186</v>
      </c>
      <c r="K4398" t="b">
        <f>G4398&lt;2000</f>
        <v>1</v>
      </c>
    </row>
    <row r="4399" spans="1:11" x14ac:dyDescent="0.25">
      <c r="A4399" s="1">
        <v>13519</v>
      </c>
      <c r="B4399" s="1" t="s">
        <v>5</v>
      </c>
      <c r="C4399">
        <v>1445.232809336987</v>
      </c>
      <c r="D4399">
        <v>139.5862964192977</v>
      </c>
      <c r="E4399" t="s">
        <v>1210</v>
      </c>
      <c r="F4399" s="2">
        <v>44230.534375000003</v>
      </c>
      <c r="G4399" s="8">
        <v>154.41872948210701</v>
      </c>
      <c r="H4399" s="7">
        <f>LN(G4399)</f>
        <v>5.0396679351697529</v>
      </c>
      <c r="I4399" s="7">
        <f>+(H4399-$O$10)/_xlfn.STDEV.S($H$2:$H$6885)</f>
        <v>-0.40020601917505327</v>
      </c>
      <c r="J4399" s="7">
        <f>($O$9-H4399)/($O$9-$O$2)</f>
        <v>0.55519448938401827</v>
      </c>
      <c r="K4399" t="b">
        <f>G4399&lt;2000</f>
        <v>1</v>
      </c>
    </row>
    <row r="4400" spans="1:11" x14ac:dyDescent="0.25">
      <c r="A4400" s="1">
        <v>3148</v>
      </c>
      <c r="B4400" s="1" t="s">
        <v>5</v>
      </c>
      <c r="C4400">
        <v>2380.8676798626639</v>
      </c>
      <c r="D4400">
        <v>165.80501737818821</v>
      </c>
      <c r="E4400" t="s">
        <v>126</v>
      </c>
      <c r="F4400" s="2">
        <v>44168.4612037037</v>
      </c>
      <c r="G4400" s="8">
        <v>154.37937607472401</v>
      </c>
      <c r="H4400" s="7">
        <f>LN(G4400)</f>
        <v>5.0394130540232185</v>
      </c>
      <c r="I4400" s="7">
        <f>+(H4400-$O$10)/_xlfn.STDEV.S($H$2:$H$6885)</f>
        <v>-0.40039071256059139</v>
      </c>
      <c r="J4400" s="7">
        <f>($O$9-H4400)/($O$9-$O$2)</f>
        <v>0.55522248789691042</v>
      </c>
      <c r="K4400" t="b">
        <f>G4400&lt;2000</f>
        <v>1</v>
      </c>
    </row>
    <row r="4401" spans="1:11" x14ac:dyDescent="0.25">
      <c r="A4401" s="1">
        <v>6894</v>
      </c>
      <c r="B4401" s="1" t="s">
        <v>1741</v>
      </c>
      <c r="C4401">
        <v>704.5574442425002</v>
      </c>
      <c r="D4401">
        <v>29.434253327275009</v>
      </c>
      <c r="E4401" t="s">
        <v>6307</v>
      </c>
      <c r="F4401" s="2">
        <v>44490.881493055553</v>
      </c>
      <c r="G4401" s="8">
        <v>154.3752679624948</v>
      </c>
      <c r="H4401" s="7">
        <f>LN(G4401)</f>
        <v>5.0393864431701756</v>
      </c>
      <c r="I4401" s="7">
        <f>+(H4401-$O$10)/_xlfn.STDEV.S($H$2:$H$6885)</f>
        <v>-0.4004099954640441</v>
      </c>
      <c r="J4401" s="7">
        <f>($O$9-H4401)/($O$9-$O$2)</f>
        <v>0.55522541108021417</v>
      </c>
      <c r="K4401" t="b">
        <f>G4401&lt;2000</f>
        <v>1</v>
      </c>
    </row>
    <row r="4402" spans="1:11" x14ac:dyDescent="0.25">
      <c r="A4402" s="1">
        <v>9633</v>
      </c>
      <c r="B4402" s="1" t="s">
        <v>42</v>
      </c>
      <c r="C4402">
        <v>449.63328494500013</v>
      </c>
      <c r="D4402">
        <v>41.349624511400002</v>
      </c>
      <c r="E4402" t="s">
        <v>5776</v>
      </c>
      <c r="F4402" s="2">
        <v>44462.66306712963</v>
      </c>
      <c r="G4402" s="8">
        <v>154.30251019886799</v>
      </c>
      <c r="H4402" s="7">
        <f>LN(G4402)</f>
        <v>5.0389150275379411</v>
      </c>
      <c r="I4402" s="7">
        <f>+(H4402-$O$10)/_xlfn.STDEV.S($H$2:$H$6885)</f>
        <v>-0.40075159526574311</v>
      </c>
      <c r="J4402" s="7">
        <f>($O$9-H4402)/($O$9-$O$2)</f>
        <v>0.55527719575254531</v>
      </c>
      <c r="K4402" t="b">
        <f>G4402&lt;2000</f>
        <v>1</v>
      </c>
    </row>
    <row r="4403" spans="1:11" x14ac:dyDescent="0.25">
      <c r="A4403" s="1">
        <v>3579</v>
      </c>
      <c r="B4403" s="1" t="s">
        <v>5</v>
      </c>
      <c r="C4403">
        <v>883.61091698949519</v>
      </c>
      <c r="D4403">
        <v>79.600615679679066</v>
      </c>
      <c r="E4403" t="s">
        <v>3550</v>
      </c>
      <c r="F4403" s="2">
        <v>44371.902488425927</v>
      </c>
      <c r="G4403" s="8">
        <v>154.07462269605961</v>
      </c>
      <c r="H4403" s="7">
        <f>LN(G4403)</f>
        <v>5.0374370480123352</v>
      </c>
      <c r="I4403" s="7">
        <f>+(H4403-$O$10)/_xlfn.STDEV.S($H$2:$H$6885)</f>
        <v>-0.40182257696074769</v>
      </c>
      <c r="J4403" s="7">
        <f>($O$9-H4403)/($O$9-$O$2)</f>
        <v>0.55543955075355123</v>
      </c>
      <c r="K4403" t="b">
        <f>G4403&lt;2000</f>
        <v>1</v>
      </c>
    </row>
    <row r="4404" spans="1:11" x14ac:dyDescent="0.25">
      <c r="A4404" s="1">
        <v>17214</v>
      </c>
      <c r="B4404" s="1" t="s">
        <v>5</v>
      </c>
      <c r="C4404">
        <v>1982.6101032049401</v>
      </c>
      <c r="D4404">
        <v>89.485911067424553</v>
      </c>
      <c r="E4404" t="s">
        <v>2961</v>
      </c>
      <c r="F4404" s="2">
        <v>44348.430763888893</v>
      </c>
      <c r="G4404" s="8">
        <v>154.03564839128569</v>
      </c>
      <c r="H4404" s="7">
        <f>LN(G4404)</f>
        <v>5.0371840586858561</v>
      </c>
      <c r="I4404" s="7">
        <f>+(H4404-$O$10)/_xlfn.STDEV.S($H$2:$H$6885)</f>
        <v>-0.40200589948517818</v>
      </c>
      <c r="J4404" s="7">
        <f>($O$9-H4404)/($O$9-$O$2)</f>
        <v>0.55546734145135412</v>
      </c>
      <c r="K4404" t="b">
        <f>G4404&lt;2000</f>
        <v>1</v>
      </c>
    </row>
    <row r="4405" spans="1:11" x14ac:dyDescent="0.25">
      <c r="A4405" s="1">
        <v>2629</v>
      </c>
      <c r="B4405" s="1" t="s">
        <v>5</v>
      </c>
      <c r="C4405">
        <v>2602.2479345836118</v>
      </c>
      <c r="D4405">
        <v>157.34922294100909</v>
      </c>
      <c r="E4405" t="s">
        <v>679</v>
      </c>
      <c r="F4405" s="2">
        <v>44187.497037037043</v>
      </c>
      <c r="G4405" s="8">
        <v>153.9835753635478</v>
      </c>
      <c r="H4405" s="7">
        <f>LN(G4405)</f>
        <v>5.0368459432422865</v>
      </c>
      <c r="I4405" s="7">
        <f>+(H4405-$O$10)/_xlfn.STDEV.S($H$2:$H$6885)</f>
        <v>-0.40225090656720314</v>
      </c>
      <c r="J4405" s="7">
        <f>($O$9-H4405)/($O$9-$O$2)</f>
        <v>0.55550448319265011</v>
      </c>
      <c r="K4405" t="b">
        <f>G4405&lt;2000</f>
        <v>1</v>
      </c>
    </row>
    <row r="4406" spans="1:11" x14ac:dyDescent="0.25">
      <c r="A4406" s="1">
        <v>36213</v>
      </c>
      <c r="B4406" s="1" t="s">
        <v>5</v>
      </c>
      <c r="C4406">
        <v>625.09560481523044</v>
      </c>
      <c r="D4406">
        <v>36.260136124282973</v>
      </c>
      <c r="E4406" t="s">
        <v>5983</v>
      </c>
      <c r="F4406" s="2">
        <v>44474.493043981478</v>
      </c>
      <c r="G4406" s="8">
        <v>153.92722012471549</v>
      </c>
      <c r="H4406" s="7">
        <f>LN(G4406)</f>
        <v>5.0364798941119062</v>
      </c>
      <c r="I4406" s="7">
        <f>+(H4406-$O$10)/_xlfn.STDEV.S($H$2:$H$6885)</f>
        <v>-0.40251615511179911</v>
      </c>
      <c r="J4406" s="7">
        <f>($O$9-H4406)/($O$9-$O$2)</f>
        <v>0.55554469342959956</v>
      </c>
      <c r="K4406" t="b">
        <f>G4406&lt;2000</f>
        <v>1</v>
      </c>
    </row>
    <row r="4407" spans="1:11" x14ac:dyDescent="0.25">
      <c r="A4407" s="1">
        <v>2574</v>
      </c>
      <c r="B4407" s="1" t="s">
        <v>42</v>
      </c>
      <c r="C4407">
        <v>1337.4073124787899</v>
      </c>
      <c r="D4407">
        <v>80.87101491776977</v>
      </c>
      <c r="E4407" t="s">
        <v>3419</v>
      </c>
      <c r="F4407" s="2">
        <v>44368.44259259259</v>
      </c>
      <c r="G4407" s="8">
        <v>153.71329591244529</v>
      </c>
      <c r="H4407" s="7">
        <f>LN(G4407)</f>
        <v>5.0350891524143808</v>
      </c>
      <c r="I4407" s="7">
        <f>+(H4407-$O$10)/_xlfn.STDEV.S($H$2:$H$6885)</f>
        <v>-0.40352392204951676</v>
      </c>
      <c r="J4407" s="7">
        <f>($O$9-H4407)/($O$9-$O$2)</f>
        <v>0.55569746541716025</v>
      </c>
      <c r="K4407" t="b">
        <f>G4407&lt;2000</f>
        <v>1</v>
      </c>
    </row>
    <row r="4408" spans="1:11" x14ac:dyDescent="0.25">
      <c r="A4408" s="1">
        <v>9839</v>
      </c>
      <c r="B4408" s="1" t="s">
        <v>5</v>
      </c>
      <c r="C4408">
        <v>4559.0264802480397</v>
      </c>
      <c r="D4408">
        <v>133.79353160984351</v>
      </c>
      <c r="E4408" t="s">
        <v>1361</v>
      </c>
      <c r="F4408" s="2">
        <v>44242.663148148153</v>
      </c>
      <c r="G4408" s="8">
        <v>153.65900486409771</v>
      </c>
      <c r="H4408" s="7">
        <f>LN(G4408)</f>
        <v>5.0347358931989277</v>
      </c>
      <c r="I4408" s="7">
        <f>+(H4408-$O$10)/_xlfn.STDEV.S($H$2:$H$6885)</f>
        <v>-0.40377990269524788</v>
      </c>
      <c r="J4408" s="7">
        <f>($O$9-H4408)/($O$9-$O$2)</f>
        <v>0.55573627069104026</v>
      </c>
      <c r="K4408" t="b">
        <f>G4408&lt;2000</f>
        <v>1</v>
      </c>
    </row>
    <row r="4409" spans="1:11" x14ac:dyDescent="0.25">
      <c r="A4409" s="1">
        <v>13087</v>
      </c>
      <c r="B4409" s="1" t="s">
        <v>5</v>
      </c>
      <c r="C4409">
        <v>2477.1505161712739</v>
      </c>
      <c r="D4409">
        <v>140.96832415206211</v>
      </c>
      <c r="E4409" t="s">
        <v>1167</v>
      </c>
      <c r="F4409" s="2">
        <v>44225.616412037038</v>
      </c>
      <c r="G4409" s="8">
        <v>153.65725718379991</v>
      </c>
      <c r="H4409" s="7">
        <f>LN(G4409)</f>
        <v>5.0347245193764936</v>
      </c>
      <c r="I4409" s="7">
        <f>+(H4409-$O$10)/_xlfn.STDEV.S($H$2:$H$6885)</f>
        <v>-0.40378814445734146</v>
      </c>
      <c r="J4409" s="7">
        <f>($O$9-H4409)/($O$9-$O$2)</f>
        <v>0.55573752009735522</v>
      </c>
      <c r="K4409" t="b">
        <f>G4409&lt;2000</f>
        <v>1</v>
      </c>
    </row>
    <row r="4410" spans="1:11" x14ac:dyDescent="0.25">
      <c r="A4410" s="1">
        <v>8883</v>
      </c>
      <c r="B4410" s="1" t="s">
        <v>5</v>
      </c>
      <c r="C4410">
        <v>1794.37948290706</v>
      </c>
      <c r="D4410">
        <v>134.60287064770401</v>
      </c>
      <c r="E4410" t="s">
        <v>1351</v>
      </c>
      <c r="F4410" s="2">
        <v>44240.416226851848</v>
      </c>
      <c r="G4410" s="8">
        <v>153.5032492348162</v>
      </c>
      <c r="H4410" s="7">
        <f>LN(G4410)</f>
        <v>5.033721734456746</v>
      </c>
      <c r="I4410" s="7">
        <f>+(H4410-$O$10)/_xlfn.STDEV.S($H$2:$H$6885)</f>
        <v>-0.40451478800988727</v>
      </c>
      <c r="J4410" s="7">
        <f>($O$9-H4410)/($O$9-$O$2)</f>
        <v>0.55584767530846191</v>
      </c>
      <c r="K4410" t="b">
        <f>G4410&lt;2000</f>
        <v>1</v>
      </c>
    </row>
    <row r="4411" spans="1:11" x14ac:dyDescent="0.25">
      <c r="A4411" s="1">
        <v>400</v>
      </c>
      <c r="B4411" s="1" t="s">
        <v>42</v>
      </c>
      <c r="C4411">
        <v>1778.5866504759999</v>
      </c>
      <c r="D4411">
        <v>117.794727130935</v>
      </c>
      <c r="E4411" t="s">
        <v>1781</v>
      </c>
      <c r="F4411" s="2">
        <v>44280.340833333343</v>
      </c>
      <c r="G4411" s="8">
        <v>153.48034744629541</v>
      </c>
      <c r="H4411" s="7">
        <f>LN(G4411)</f>
        <v>5.0335725291649265</v>
      </c>
      <c r="I4411" s="7">
        <f>+(H4411-$O$10)/_xlfn.STDEV.S($H$2:$H$6885)</f>
        <v>-0.40462290597334216</v>
      </c>
      <c r="J4411" s="7">
        <f>($O$9-H4411)/($O$9-$O$2)</f>
        <v>0.55586406540378031</v>
      </c>
      <c r="K4411" t="b">
        <f>G4411&lt;2000</f>
        <v>1</v>
      </c>
    </row>
    <row r="4412" spans="1:11" x14ac:dyDescent="0.25">
      <c r="A4412" s="1">
        <v>13411</v>
      </c>
      <c r="B4412" s="1" t="s">
        <v>5</v>
      </c>
      <c r="C4412">
        <v>1246.4075665004191</v>
      </c>
      <c r="D4412">
        <v>80.316855222234281</v>
      </c>
      <c r="E4412" t="s">
        <v>3450</v>
      </c>
      <c r="F4412" s="2">
        <v>44369.429328703707</v>
      </c>
      <c r="G4412" s="8">
        <v>153.44846995485281</v>
      </c>
      <c r="H4412" s="7">
        <f>LN(G4412)</f>
        <v>5.0333648100473338</v>
      </c>
      <c r="I4412" s="7">
        <f>+(H4412-$O$10)/_xlfn.STDEV.S($H$2:$H$6885)</f>
        <v>-0.40477342454872839</v>
      </c>
      <c r="J4412" s="7">
        <f>($O$9-H4412)/($O$9-$O$2)</f>
        <v>0.55588688320129476</v>
      </c>
      <c r="K4412" t="b">
        <f>G4412&lt;2000</f>
        <v>1</v>
      </c>
    </row>
    <row r="4413" spans="1:11" x14ac:dyDescent="0.25">
      <c r="A4413" s="1">
        <v>3120</v>
      </c>
      <c r="B4413" s="1" t="s">
        <v>1741</v>
      </c>
      <c r="C4413">
        <v>4618.5754999999999</v>
      </c>
      <c r="D4413">
        <v>71.385144999999994</v>
      </c>
      <c r="E4413" t="s">
        <v>4029</v>
      </c>
      <c r="F4413" s="2">
        <v>44390.668182870373</v>
      </c>
      <c r="G4413" s="8">
        <v>153.44255400525941</v>
      </c>
      <c r="H4413" s="7">
        <f>LN(G4413)</f>
        <v>5.0333262559735275</v>
      </c>
      <c r="I4413" s="7">
        <f>+(H4413-$O$10)/_xlfn.STDEV.S($H$2:$H$6885)</f>
        <v>-0.40480136181484005</v>
      </c>
      <c r="J4413" s="7">
        <f>($O$9-H4413)/($O$9-$O$2)</f>
        <v>0.55589111833891547</v>
      </c>
      <c r="K4413" t="b">
        <f>G4413&lt;2000</f>
        <v>1</v>
      </c>
    </row>
    <row r="4414" spans="1:11" x14ac:dyDescent="0.25">
      <c r="A4414" s="1">
        <v>4348</v>
      </c>
      <c r="B4414" s="1" t="s">
        <v>42</v>
      </c>
      <c r="C4414">
        <v>761.11625310300008</v>
      </c>
      <c r="D4414">
        <v>25.107056025959999</v>
      </c>
      <c r="E4414" t="s">
        <v>6473</v>
      </c>
      <c r="F4414" s="2">
        <v>44500.745729166672</v>
      </c>
      <c r="G4414" s="8">
        <v>153.42710620349601</v>
      </c>
      <c r="H4414" s="7">
        <f>LN(G4414)</f>
        <v>5.0332255760837921</v>
      </c>
      <c r="I4414" s="7">
        <f>+(H4414-$O$10)/_xlfn.STDEV.S($H$2:$H$6885)</f>
        <v>-0.40487431703315913</v>
      </c>
      <c r="J4414" s="7">
        <f>($O$9-H4414)/($O$9-$O$2)</f>
        <v>0.555902177953285</v>
      </c>
      <c r="K4414" t="b">
        <f>G4414&lt;2000</f>
        <v>1</v>
      </c>
    </row>
    <row r="4415" spans="1:11" x14ac:dyDescent="0.25">
      <c r="A4415" s="1">
        <v>1655</v>
      </c>
      <c r="B4415" s="1" t="s">
        <v>42</v>
      </c>
      <c r="C4415">
        <v>1520.841497312178</v>
      </c>
      <c r="D4415">
        <v>91.089837447288573</v>
      </c>
      <c r="E4415" t="s">
        <v>2871</v>
      </c>
      <c r="F4415" s="2">
        <v>44343.651400462957</v>
      </c>
      <c r="G4415" s="8">
        <v>153.34033996242999</v>
      </c>
      <c r="H4415" s="7">
        <f>LN(G4415)</f>
        <v>5.0326598951781802</v>
      </c>
      <c r="I4415" s="7">
        <f>+(H4415-$O$10)/_xlfn.STDEV.S($H$2:$H$6885)</f>
        <v>-0.40528422385840795</v>
      </c>
      <c r="J4415" s="7">
        <f>($O$9-H4415)/($O$9-$O$2)</f>
        <v>0.55596431759893539</v>
      </c>
      <c r="K4415" t="b">
        <f>G4415&lt;2000</f>
        <v>1</v>
      </c>
    </row>
    <row r="4416" spans="1:11" x14ac:dyDescent="0.25">
      <c r="A4416" s="1">
        <v>5568</v>
      </c>
      <c r="B4416" s="1" t="s">
        <v>5</v>
      </c>
      <c r="C4416">
        <v>2334.5568104517201</v>
      </c>
      <c r="D4416">
        <v>140.67430861508521</v>
      </c>
      <c r="E4416" t="s">
        <v>1158</v>
      </c>
      <c r="F4416" s="2">
        <v>44225.428738425922</v>
      </c>
      <c r="G4416" s="8">
        <v>153.2508860775275</v>
      </c>
      <c r="H4416" s="7">
        <f>LN(G4416)</f>
        <v>5.0320763567084308</v>
      </c>
      <c r="I4416" s="7">
        <f>+(H4416-$O$10)/_xlfn.STDEV.S($H$2:$H$6885)</f>
        <v>-0.40570707073050949</v>
      </c>
      <c r="J4416" s="7">
        <f>($O$9-H4416)/($O$9-$O$2)</f>
        <v>0.55602841888532117</v>
      </c>
      <c r="K4416" t="b">
        <f>G4416&lt;2000</f>
        <v>1</v>
      </c>
    </row>
    <row r="4417" spans="1:11" x14ac:dyDescent="0.25">
      <c r="A4417" s="1">
        <v>31839</v>
      </c>
      <c r="B4417" s="1" t="s">
        <v>5</v>
      </c>
      <c r="C4417">
        <v>890.82062621612283</v>
      </c>
      <c r="D4417">
        <v>52.370062208207173</v>
      </c>
      <c r="E4417" t="s">
        <v>5150</v>
      </c>
      <c r="F4417" s="2">
        <v>44435.653541666667</v>
      </c>
      <c r="G4417" s="8">
        <v>153.1394256266677</v>
      </c>
      <c r="H4417" s="7">
        <f>LN(G4417)</f>
        <v>5.0313487850358367</v>
      </c>
      <c r="I4417" s="7">
        <f>+(H4417-$O$10)/_xlfn.STDEV.S($H$2:$H$6885)</f>
        <v>-0.40623428773835857</v>
      </c>
      <c r="J4417" s="7">
        <f>($O$9-H4417)/($O$9-$O$2)</f>
        <v>0.55610834211672555</v>
      </c>
      <c r="K4417" t="b">
        <f>G4417&lt;2000</f>
        <v>1</v>
      </c>
    </row>
    <row r="4418" spans="1:11" x14ac:dyDescent="0.25">
      <c r="A4418" s="1">
        <v>4785</v>
      </c>
      <c r="B4418" s="1" t="s">
        <v>42</v>
      </c>
      <c r="C4418">
        <v>689.06311005499981</v>
      </c>
      <c r="D4418">
        <v>57.033864354675003</v>
      </c>
      <c r="E4418" t="s">
        <v>4809</v>
      </c>
      <c r="F4418" s="2">
        <v>44424.417094907411</v>
      </c>
      <c r="G4418" s="8">
        <v>153.00378320035381</v>
      </c>
      <c r="H4418" s="7">
        <f>LN(G4418)</f>
        <v>5.0304626478864316</v>
      </c>
      <c r="I4418" s="7">
        <f>+(H4418-$O$10)/_xlfn.STDEV.S($H$2:$H$6885)</f>
        <v>-0.40687640533865976</v>
      </c>
      <c r="J4418" s="7">
        <f>($O$9-H4418)/($O$9-$O$2)</f>
        <v>0.55620568365312062</v>
      </c>
      <c r="K4418" t="b">
        <f>G4418&lt;2000</f>
        <v>1</v>
      </c>
    </row>
    <row r="4419" spans="1:11" x14ac:dyDescent="0.25">
      <c r="A4419" s="1">
        <v>946</v>
      </c>
      <c r="B4419" s="1" t="s">
        <v>5</v>
      </c>
      <c r="C4419">
        <v>2098.66110088392</v>
      </c>
      <c r="D4419">
        <v>143.73073712538519</v>
      </c>
      <c r="E4419" t="s">
        <v>1043</v>
      </c>
      <c r="F4419" s="2">
        <v>44217.569560185177</v>
      </c>
      <c r="G4419" s="8">
        <v>152.99183611065041</v>
      </c>
      <c r="H4419" s="7">
        <f>LN(G4419)</f>
        <v>5.0303845612148876</v>
      </c>
      <c r="I4419" s="7">
        <f>+(H4419-$O$10)/_xlfn.STDEV.S($H$2:$H$6885)</f>
        <v>-0.40693298893430407</v>
      </c>
      <c r="J4419" s="7">
        <f>($O$9-H4419)/($O$9-$O$2)</f>
        <v>0.55621426141852093</v>
      </c>
      <c r="K4419" t="b">
        <f>G4419&lt;2000</f>
        <v>1</v>
      </c>
    </row>
    <row r="4420" spans="1:11" x14ac:dyDescent="0.25">
      <c r="A4420" s="1">
        <v>19941</v>
      </c>
      <c r="B4420" s="1" t="s">
        <v>5</v>
      </c>
      <c r="C4420">
        <v>1487.249798826432</v>
      </c>
      <c r="D4420">
        <v>88.350176804424962</v>
      </c>
      <c r="E4420" t="s">
        <v>3004</v>
      </c>
      <c r="F4420" s="2">
        <v>44349.639328703714</v>
      </c>
      <c r="G4420" s="8">
        <v>152.95243018078759</v>
      </c>
      <c r="H4420" s="7">
        <f>LN(G4420)</f>
        <v>5.0301269591976414</v>
      </c>
      <c r="I4420" s="7">
        <f>+(H4420-$O$10)/_xlfn.STDEV.S($H$2:$H$6885)</f>
        <v>-0.40711965393221994</v>
      </c>
      <c r="J4420" s="7">
        <f>($O$9-H4420)/($O$9-$O$2)</f>
        <v>0.55624255881712803</v>
      </c>
      <c r="K4420" t="b">
        <f>G4420&lt;2000</f>
        <v>1</v>
      </c>
    </row>
    <row r="4421" spans="1:11" x14ac:dyDescent="0.25">
      <c r="A4421" s="1">
        <v>2792</v>
      </c>
      <c r="B4421" s="1" t="s">
        <v>42</v>
      </c>
      <c r="C4421">
        <v>1576.276815326682</v>
      </c>
      <c r="D4421">
        <v>96.667515167837053</v>
      </c>
      <c r="E4421" t="s">
        <v>2570</v>
      </c>
      <c r="F4421" s="2">
        <v>44329.675034722219</v>
      </c>
      <c r="G4421" s="8">
        <v>152.87548572154719</v>
      </c>
      <c r="H4421" s="7">
        <f>LN(G4421)</f>
        <v>5.0296237712487137</v>
      </c>
      <c r="I4421" s="7">
        <f>+(H4421-$O$10)/_xlfn.STDEV.S($H$2:$H$6885)</f>
        <v>-0.40748427676569765</v>
      </c>
      <c r="J4421" s="7">
        <f>($O$9-H4421)/($O$9-$O$2)</f>
        <v>0.55629783365587837</v>
      </c>
      <c r="K4421" t="b">
        <f>G4421&lt;2000</f>
        <v>1</v>
      </c>
    </row>
    <row r="4422" spans="1:11" x14ac:dyDescent="0.25">
      <c r="A4422" s="1">
        <v>3587</v>
      </c>
      <c r="B4422" s="1" t="s">
        <v>42</v>
      </c>
      <c r="C4422">
        <v>790.14460592748105</v>
      </c>
      <c r="D4422">
        <v>46.757095553967467</v>
      </c>
      <c r="E4422" t="s">
        <v>5466</v>
      </c>
      <c r="F4422" s="2">
        <v>44448.822291666656</v>
      </c>
      <c r="G4422" s="8">
        <v>152.85212360681359</v>
      </c>
      <c r="H4422" s="7">
        <f>LN(G4422)</f>
        <v>5.0294709416444112</v>
      </c>
      <c r="I4422" s="7">
        <f>+(H4422-$O$10)/_xlfn.STDEV.S($H$2:$H$6885)</f>
        <v>-0.40759502099850131</v>
      </c>
      <c r="J4422" s="7">
        <f>($O$9-H4422)/($O$9-$O$2)</f>
        <v>0.55631462187934866</v>
      </c>
      <c r="K4422" t="b">
        <f>G4422&lt;2000</f>
        <v>1</v>
      </c>
    </row>
    <row r="4423" spans="1:11" x14ac:dyDescent="0.25">
      <c r="A4423" s="1">
        <v>7665</v>
      </c>
      <c r="B4423" s="1" t="s">
        <v>42</v>
      </c>
      <c r="C4423">
        <v>585.55688725826337</v>
      </c>
      <c r="D4423">
        <v>43.134589126890539</v>
      </c>
      <c r="E4423" t="s">
        <v>5650</v>
      </c>
      <c r="F4423" s="2">
        <v>44457.388923611114</v>
      </c>
      <c r="G4423" s="8">
        <v>152.72808187361969</v>
      </c>
      <c r="H4423" s="7">
        <f>LN(G4423)</f>
        <v>5.0286590975669334</v>
      </c>
      <c r="I4423" s="7">
        <f>+(H4423-$O$10)/_xlfn.STDEV.S($H$2:$H$6885)</f>
        <v>-0.4081833039422858</v>
      </c>
      <c r="J4423" s="7">
        <f>($O$9-H4423)/($O$9-$O$2)</f>
        <v>0.55640380237456666</v>
      </c>
      <c r="K4423" t="b">
        <f>G4423&lt;2000</f>
        <v>1</v>
      </c>
    </row>
    <row r="4424" spans="1:11" x14ac:dyDescent="0.25">
      <c r="A4424" s="1">
        <v>1649</v>
      </c>
      <c r="B4424" s="1" t="s">
        <v>42</v>
      </c>
      <c r="C4424">
        <v>1560.3567305240269</v>
      </c>
      <c r="D4424">
        <v>94.95991658323031</v>
      </c>
      <c r="E4424" t="s">
        <v>2612</v>
      </c>
      <c r="F4424" s="2">
        <v>44333.488564814812</v>
      </c>
      <c r="G4424" s="8">
        <v>152.69803796304311</v>
      </c>
      <c r="H4424" s="7">
        <f>LN(G4424)</f>
        <v>5.0284623631770291</v>
      </c>
      <c r="I4424" s="7">
        <f>+(H4424-$O$10)/_xlfn.STDEV.S($H$2:$H$6885)</f>
        <v>-0.4083258627035643</v>
      </c>
      <c r="J4424" s="7">
        <f>($O$9-H4424)/($O$9-$O$2)</f>
        <v>0.55642541350754748</v>
      </c>
      <c r="K4424" t="b">
        <f>G4424&lt;2000</f>
        <v>1</v>
      </c>
    </row>
    <row r="4425" spans="1:11" x14ac:dyDescent="0.25">
      <c r="A4425" s="1">
        <v>3884</v>
      </c>
      <c r="B4425" s="1" t="s">
        <v>5</v>
      </c>
      <c r="C4425">
        <v>3412.1697117566041</v>
      </c>
      <c r="D4425">
        <v>164.72107680557829</v>
      </c>
      <c r="E4425" t="s">
        <v>94</v>
      </c>
      <c r="F4425" s="2">
        <v>44166.569363425922</v>
      </c>
      <c r="G4425" s="8">
        <v>152.63352751473329</v>
      </c>
      <c r="H4425" s="7">
        <f>LN(G4425)</f>
        <v>5.0280398032024731</v>
      </c>
      <c r="I4425" s="7">
        <f>+(H4425-$O$10)/_xlfn.STDEV.S($H$2:$H$6885)</f>
        <v>-0.40863206044849282</v>
      </c>
      <c r="J4425" s="7">
        <f>($O$9-H4425)/($O$9-$O$2)</f>
        <v>0.5564718314205872</v>
      </c>
      <c r="K4425" t="b">
        <f>G4425&lt;2000</f>
        <v>1</v>
      </c>
    </row>
    <row r="4426" spans="1:11" x14ac:dyDescent="0.25">
      <c r="A4426" s="1">
        <v>12271</v>
      </c>
      <c r="B4426" s="1" t="s">
        <v>5</v>
      </c>
      <c r="C4426">
        <v>2657.35651828144</v>
      </c>
      <c r="D4426">
        <v>143.30570570531441</v>
      </c>
      <c r="E4426" t="s">
        <v>1044</v>
      </c>
      <c r="F4426" s="2">
        <v>44217.614837962959</v>
      </c>
      <c r="G4426" s="8">
        <v>152.55956256776861</v>
      </c>
      <c r="H4426" s="7">
        <f>LN(G4426)</f>
        <v>5.0275550940080889</v>
      </c>
      <c r="I4426" s="7">
        <f>+(H4426-$O$10)/_xlfn.STDEV.S($H$2:$H$6885)</f>
        <v>-0.40898329310469161</v>
      </c>
      <c r="J4426" s="7">
        <f>($O$9-H4426)/($O$9-$O$2)</f>
        <v>0.55652507638127735</v>
      </c>
      <c r="K4426" t="b">
        <f>G4426&lt;2000</f>
        <v>1</v>
      </c>
    </row>
    <row r="4427" spans="1:11" x14ac:dyDescent="0.25">
      <c r="A4427" s="1">
        <v>25251</v>
      </c>
      <c r="B4427" s="1" t="s">
        <v>5</v>
      </c>
      <c r="C4427">
        <v>701.87512881963994</v>
      </c>
      <c r="D4427">
        <v>35.814726426562594</v>
      </c>
      <c r="E4427" t="s">
        <v>5995</v>
      </c>
      <c r="F4427" s="2">
        <v>44474.779097222221</v>
      </c>
      <c r="G4427" s="8">
        <v>152.54391847835171</v>
      </c>
      <c r="H4427" s="7">
        <f>LN(G4427)</f>
        <v>5.0274525446082787</v>
      </c>
      <c r="I4427" s="7">
        <f>+(H4427-$O$10)/_xlfn.STDEV.S($H$2:$H$6885)</f>
        <v>-0.4090576030177368</v>
      </c>
      <c r="J4427" s="7">
        <f>($O$9-H4427)/($O$9-$O$2)</f>
        <v>0.55653634136000063</v>
      </c>
      <c r="K4427" t="b">
        <f>G4427&lt;2000</f>
        <v>1</v>
      </c>
    </row>
    <row r="4428" spans="1:11" x14ac:dyDescent="0.25">
      <c r="A4428" s="1">
        <v>2891</v>
      </c>
      <c r="B4428" s="1" t="s">
        <v>5</v>
      </c>
      <c r="C4428">
        <v>2793.6802298406801</v>
      </c>
      <c r="D4428">
        <v>160.95855678082879</v>
      </c>
      <c r="E4428" t="s">
        <v>310</v>
      </c>
      <c r="F4428" s="2">
        <v>44174.692141203697</v>
      </c>
      <c r="G4428" s="8">
        <v>152.28744780869431</v>
      </c>
      <c r="H4428" s="7">
        <f>LN(G4428)</f>
        <v>5.0257698389648429</v>
      </c>
      <c r="I4428" s="7">
        <f>+(H4428-$O$10)/_xlfn.STDEV.S($H$2:$H$6885)</f>
        <v>-0.41027693448409241</v>
      </c>
      <c r="J4428" s="7">
        <f>($O$9-H4428)/($O$9-$O$2)</f>
        <v>0.55672118537962312</v>
      </c>
      <c r="K4428" t="b">
        <f>G4428&lt;2000</f>
        <v>1</v>
      </c>
    </row>
    <row r="4429" spans="1:11" x14ac:dyDescent="0.25">
      <c r="A4429" s="1">
        <v>17269</v>
      </c>
      <c r="B4429" s="1" t="s">
        <v>5</v>
      </c>
      <c r="C4429">
        <v>1505.666744022318</v>
      </c>
      <c r="D4429">
        <v>93.43257434113238</v>
      </c>
      <c r="E4429" t="s">
        <v>2674</v>
      </c>
      <c r="F4429" s="2">
        <v>44336.4606712963</v>
      </c>
      <c r="G4429" s="8">
        <v>152.2353660704901</v>
      </c>
      <c r="H4429" s="7">
        <f>LN(G4429)</f>
        <v>5.0254277842067863</v>
      </c>
      <c r="I4429" s="7">
        <f>+(H4429-$O$10)/_xlfn.STDEV.S($H$2:$H$6885)</f>
        <v>-0.41052479609395992</v>
      </c>
      <c r="J4429" s="7">
        <f>($O$9-H4429)/($O$9-$O$2)</f>
        <v>0.55675875985181722</v>
      </c>
      <c r="K4429" t="b">
        <f>G4429&lt;2000</f>
        <v>1</v>
      </c>
    </row>
    <row r="4430" spans="1:11" x14ac:dyDescent="0.25">
      <c r="A4430" s="1">
        <v>5068</v>
      </c>
      <c r="B4430" s="1" t="s">
        <v>5</v>
      </c>
      <c r="C4430">
        <v>3093.185070707726</v>
      </c>
      <c r="D4430">
        <v>122.1082570435491</v>
      </c>
      <c r="E4430" t="s">
        <v>1644</v>
      </c>
      <c r="F4430" s="2">
        <v>44267.696539351848</v>
      </c>
      <c r="G4430" s="8">
        <v>152.2295302737609</v>
      </c>
      <c r="H4430" s="7">
        <f>LN(G4430)</f>
        <v>5.025389449431251</v>
      </c>
      <c r="I4430" s="7">
        <f>+(H4430-$O$10)/_xlfn.STDEV.S($H$2:$H$6885)</f>
        <v>-0.41055257445094595</v>
      </c>
      <c r="J4430" s="7">
        <f>($O$9-H4430)/($O$9-$O$2)</f>
        <v>0.55676297089967863</v>
      </c>
      <c r="K4430" t="b">
        <f>G4430&lt;2000</f>
        <v>1</v>
      </c>
    </row>
    <row r="4431" spans="1:11" x14ac:dyDescent="0.25">
      <c r="A4431" s="1">
        <v>3946</v>
      </c>
      <c r="B4431" s="1" t="s">
        <v>42</v>
      </c>
      <c r="C4431">
        <v>976.66201491036588</v>
      </c>
      <c r="D4431">
        <v>55.910116316062727</v>
      </c>
      <c r="E4431" t="s">
        <v>4858</v>
      </c>
      <c r="F4431" s="2">
        <v>44426.364351851851</v>
      </c>
      <c r="G4431" s="8">
        <v>152.1669336797604</v>
      </c>
      <c r="H4431" s="7">
        <f>LN(G4431)</f>
        <v>5.0249781661064059</v>
      </c>
      <c r="I4431" s="7">
        <f>+(H4431-$O$10)/_xlfn.STDEV.S($H$2:$H$6885)</f>
        <v>-0.41085060084761688</v>
      </c>
      <c r="J4431" s="7">
        <f>($O$9-H4431)/($O$9-$O$2)</f>
        <v>0.55680815008075801</v>
      </c>
      <c r="K4431" t="b">
        <f>G4431&lt;2000</f>
        <v>1</v>
      </c>
    </row>
    <row r="4432" spans="1:11" x14ac:dyDescent="0.25">
      <c r="A4432" s="1">
        <v>13500</v>
      </c>
      <c r="B4432" s="1" t="s">
        <v>5</v>
      </c>
      <c r="C4432">
        <v>942.05282351463313</v>
      </c>
      <c r="D4432">
        <v>52.767285871878741</v>
      </c>
      <c r="E4432" t="s">
        <v>5095</v>
      </c>
      <c r="F4432" s="2">
        <v>44433.86042824074</v>
      </c>
      <c r="G4432" s="8">
        <v>152.11576925679131</v>
      </c>
      <c r="H4432" s="7">
        <f>LN(G4432)</f>
        <v>5.0246418707931495</v>
      </c>
      <c r="I4432" s="7">
        <f>+(H4432-$O$10)/_xlfn.STDEV.S($H$2:$H$6885)</f>
        <v>-0.41109428901675155</v>
      </c>
      <c r="J4432" s="7">
        <f>($O$9-H4432)/($O$9-$O$2)</f>
        <v>0.55684509188203213</v>
      </c>
      <c r="K4432" t="b">
        <f>G4432&lt;2000</f>
        <v>1</v>
      </c>
    </row>
    <row r="4433" spans="1:11" x14ac:dyDescent="0.25">
      <c r="A4433" s="1">
        <v>4116</v>
      </c>
      <c r="B4433" s="1" t="s">
        <v>42</v>
      </c>
      <c r="C4433">
        <v>577.74657502800005</v>
      </c>
      <c r="D4433">
        <v>49.878913109230012</v>
      </c>
      <c r="E4433" t="s">
        <v>5258</v>
      </c>
      <c r="F4433" s="2">
        <v>44440.776990740742</v>
      </c>
      <c r="G4433" s="8">
        <v>152.0979089916984</v>
      </c>
      <c r="H4433" s="7">
        <f>LN(G4433)</f>
        <v>5.0245244515816516</v>
      </c>
      <c r="I4433" s="7">
        <f>+(H4433-$O$10)/_xlfn.STDEV.S($H$2:$H$6885)</f>
        <v>-0.41117937397495119</v>
      </c>
      <c r="J4433" s="7">
        <f>($O$9-H4433)/($O$9-$O$2)</f>
        <v>0.5568579902990064</v>
      </c>
      <c r="K4433" t="b">
        <f>G4433&lt;2000</f>
        <v>1</v>
      </c>
    </row>
    <row r="4434" spans="1:11" x14ac:dyDescent="0.25">
      <c r="A4434" s="1">
        <v>2505</v>
      </c>
      <c r="B4434" s="1" t="s">
        <v>5</v>
      </c>
      <c r="C4434">
        <v>1282.6868314891201</v>
      </c>
      <c r="D4434">
        <v>128.24586600651119</v>
      </c>
      <c r="E4434" t="s">
        <v>1479</v>
      </c>
      <c r="F4434" s="2">
        <v>44252.640625</v>
      </c>
      <c r="G4434" s="8">
        <v>152.06149345259661</v>
      </c>
      <c r="H4434" s="7">
        <f>LN(G4434)</f>
        <v>5.0242850012211946</v>
      </c>
      <c r="I4434" s="7">
        <f>+(H4434-$O$10)/_xlfn.STDEV.S($H$2:$H$6885)</f>
        <v>-0.41135288581897123</v>
      </c>
      <c r="J4434" s="7">
        <f>($O$9-H4434)/($O$9-$O$2)</f>
        <v>0.55688429375100923</v>
      </c>
      <c r="K4434" t="b">
        <f>G4434&lt;2000</f>
        <v>1</v>
      </c>
    </row>
    <row r="4435" spans="1:11" x14ac:dyDescent="0.25">
      <c r="A4435" s="1">
        <v>300</v>
      </c>
      <c r="B4435" s="1" t="s">
        <v>5</v>
      </c>
      <c r="C4435">
        <v>3263.390961153068</v>
      </c>
      <c r="D4435">
        <v>155.7563321383295</v>
      </c>
      <c r="E4435" t="s">
        <v>658</v>
      </c>
      <c r="F4435" s="2">
        <v>44186.580474537041</v>
      </c>
      <c r="G4435" s="8">
        <v>152.0511028640837</v>
      </c>
      <c r="H4435" s="7">
        <f>LN(G4435)</f>
        <v>5.0242166673958764</v>
      </c>
      <c r="I4435" s="7">
        <f>+(H4435-$O$10)/_xlfn.STDEV.S($H$2:$H$6885)</f>
        <v>-0.4114024022532638</v>
      </c>
      <c r="J4435" s="7">
        <f>($O$9-H4435)/($O$9-$O$2)</f>
        <v>0.55689180017317952</v>
      </c>
      <c r="K4435" t="b">
        <f>G4435&lt;2000</f>
        <v>1</v>
      </c>
    </row>
    <row r="4436" spans="1:11" x14ac:dyDescent="0.25">
      <c r="A4436" s="1">
        <v>127</v>
      </c>
      <c r="B4436" s="1" t="s">
        <v>42</v>
      </c>
      <c r="C4436">
        <v>2314.5184573909978</v>
      </c>
      <c r="D4436">
        <v>158.56367882374329</v>
      </c>
      <c r="E4436" t="s">
        <v>490</v>
      </c>
      <c r="F4436" s="2">
        <v>44179.499513888892</v>
      </c>
      <c r="G4436" s="8">
        <v>151.9146469859059</v>
      </c>
      <c r="H4436" s="7">
        <f>LN(G4436)</f>
        <v>5.0233188301401217</v>
      </c>
      <c r="I4436" s="7">
        <f>+(H4436-$O$10)/_xlfn.STDEV.S($H$2:$H$6885)</f>
        <v>-0.41205299804931328</v>
      </c>
      <c r="J4436" s="7">
        <f>($O$9-H4436)/($O$9-$O$2)</f>
        <v>0.55699042695794598</v>
      </c>
      <c r="K4436" t="b">
        <f>G4436&lt;2000</f>
        <v>1</v>
      </c>
    </row>
    <row r="4437" spans="1:11" x14ac:dyDescent="0.25">
      <c r="A4437" s="1">
        <v>18419</v>
      </c>
      <c r="B4437" s="1" t="s">
        <v>5</v>
      </c>
      <c r="C4437">
        <v>1959.8483882044311</v>
      </c>
      <c r="D4437">
        <v>78.198863923470356</v>
      </c>
      <c r="E4437" t="s">
        <v>3560</v>
      </c>
      <c r="F4437" s="2">
        <v>44372.446192129632</v>
      </c>
      <c r="G4437" s="8">
        <v>151.79907429798931</v>
      </c>
      <c r="H4437" s="7">
        <f>LN(G4437)</f>
        <v>5.0225577667742218</v>
      </c>
      <c r="I4437" s="7">
        <f>+(H4437-$O$10)/_xlfn.STDEV.S($H$2:$H$6885)</f>
        <v>-0.41260448399312777</v>
      </c>
      <c r="J4437" s="7">
        <f>($O$9-H4437)/($O$9-$O$2)</f>
        <v>0.55707402922806926</v>
      </c>
      <c r="K4437" t="b">
        <f>G4437&lt;2000</f>
        <v>1</v>
      </c>
    </row>
    <row r="4438" spans="1:11" x14ac:dyDescent="0.25">
      <c r="A4438" s="1">
        <v>11886</v>
      </c>
      <c r="B4438" s="1" t="s">
        <v>42</v>
      </c>
      <c r="C4438">
        <v>371.22950250200012</v>
      </c>
      <c r="D4438">
        <v>19.822215582169999</v>
      </c>
      <c r="E4438" t="s">
        <v>6655</v>
      </c>
      <c r="F4438" s="2">
        <v>44512.80027777778</v>
      </c>
      <c r="G4438" s="8">
        <v>151.76013467145859</v>
      </c>
      <c r="H4438" s="7">
        <f>LN(G4438)</f>
        <v>5.0223012130239573</v>
      </c>
      <c r="I4438" s="7">
        <f>+(H4438-$O$10)/_xlfn.STDEV.S($H$2:$H$6885)</f>
        <v>-0.41279038939002799</v>
      </c>
      <c r="J4438" s="7">
        <f>($O$9-H4438)/($O$9-$O$2)</f>
        <v>0.55710221147529293</v>
      </c>
      <c r="K4438" t="b">
        <f>G4438&lt;2000</f>
        <v>1</v>
      </c>
    </row>
    <row r="4439" spans="1:11" x14ac:dyDescent="0.25">
      <c r="A4439" s="1">
        <v>8842</v>
      </c>
      <c r="B4439" s="1" t="s">
        <v>42</v>
      </c>
      <c r="C4439">
        <v>745.39989058355684</v>
      </c>
      <c r="D4439">
        <v>44.108681546642273</v>
      </c>
      <c r="E4439" t="s">
        <v>5566</v>
      </c>
      <c r="F4439" s="2">
        <v>44454.379594907397</v>
      </c>
      <c r="G4439" s="8">
        <v>151.7472160807298</v>
      </c>
      <c r="H4439" s="7">
        <f>LN(G4439)</f>
        <v>5.022216084339564</v>
      </c>
      <c r="I4439" s="7">
        <f>+(H4439-$O$10)/_xlfn.STDEV.S($H$2:$H$6885)</f>
        <v>-0.41285207580795558</v>
      </c>
      <c r="J4439" s="7">
        <f>($O$9-H4439)/($O$9-$O$2)</f>
        <v>0.55711156280080243</v>
      </c>
      <c r="K4439" t="b">
        <f>G4439&lt;2000</f>
        <v>1</v>
      </c>
    </row>
    <row r="4440" spans="1:11" x14ac:dyDescent="0.25">
      <c r="A4440" s="1">
        <v>687</v>
      </c>
      <c r="B4440" s="1" t="s">
        <v>42</v>
      </c>
      <c r="C4440">
        <v>1852.650502125239</v>
      </c>
      <c r="D4440">
        <v>114.23725219274461</v>
      </c>
      <c r="E4440" t="s">
        <v>1842</v>
      </c>
      <c r="F4440" s="2">
        <v>44285.428518518522</v>
      </c>
      <c r="G4440" s="8">
        <v>151.59841523235059</v>
      </c>
      <c r="H4440" s="7">
        <f>LN(G4440)</f>
        <v>5.0212350195411686</v>
      </c>
      <c r="I4440" s="7">
        <f>+(H4440-$O$10)/_xlfn.STDEV.S($H$2:$H$6885)</f>
        <v>-0.41356298040608536</v>
      </c>
      <c r="J4440" s="7">
        <f>($O$9-H4440)/($O$9-$O$2)</f>
        <v>0.55721933207200736</v>
      </c>
      <c r="K4440" t="b">
        <f>G4440&lt;2000</f>
        <v>1</v>
      </c>
    </row>
    <row r="4441" spans="1:11" x14ac:dyDescent="0.25">
      <c r="A4441" s="1">
        <v>10933</v>
      </c>
      <c r="B4441" s="1" t="s">
        <v>5</v>
      </c>
      <c r="C4441">
        <v>1914.7930469327091</v>
      </c>
      <c r="D4441">
        <v>91.319471006467651</v>
      </c>
      <c r="E4441" t="s">
        <v>2760</v>
      </c>
      <c r="F4441" s="2">
        <v>44340.592870370368</v>
      </c>
      <c r="G4441" s="8">
        <v>151.5885834572822</v>
      </c>
      <c r="H4441" s="7">
        <f>LN(G4441)</f>
        <v>5.0211701633625445</v>
      </c>
      <c r="I4441" s="7">
        <f>+(H4441-$O$10)/_xlfn.STDEV.S($H$2:$H$6885)</f>
        <v>-0.41360997684880385</v>
      </c>
      <c r="J4441" s="7">
        <f>($O$9-H4441)/($O$9-$O$2)</f>
        <v>0.55722645647715874</v>
      </c>
      <c r="K4441" t="b">
        <f>G4441&lt;2000</f>
        <v>1</v>
      </c>
    </row>
    <row r="4442" spans="1:11" x14ac:dyDescent="0.25">
      <c r="A4442" s="1">
        <v>2782</v>
      </c>
      <c r="B4442" s="1" t="s">
        <v>42</v>
      </c>
      <c r="C4442">
        <v>1353.1071751908289</v>
      </c>
      <c r="D4442">
        <v>77.960414014165963</v>
      </c>
      <c r="E4442" t="s">
        <v>3582</v>
      </c>
      <c r="F4442" s="2">
        <v>44372.719606481478</v>
      </c>
      <c r="G4442" s="8">
        <v>151.55657690641971</v>
      </c>
      <c r="H4442" s="7">
        <f>LN(G4442)</f>
        <v>5.0209590001630851</v>
      </c>
      <c r="I4442" s="7">
        <f>+(H4442-$O$10)/_xlfn.STDEV.S($H$2:$H$6885)</f>
        <v>-0.41376299109383341</v>
      </c>
      <c r="J4442" s="7">
        <f>($O$9-H4442)/($O$9-$O$2)</f>
        <v>0.55724965260461967</v>
      </c>
      <c r="K4442" t="b">
        <f>G4442&lt;2000</f>
        <v>1</v>
      </c>
    </row>
    <row r="4443" spans="1:11" x14ac:dyDescent="0.25">
      <c r="A4443" s="1">
        <v>5191</v>
      </c>
      <c r="B4443" s="1" t="s">
        <v>5</v>
      </c>
      <c r="C4443">
        <v>3634.7519273049588</v>
      </c>
      <c r="D4443">
        <v>161.91195104747521</v>
      </c>
      <c r="E4443" t="s">
        <v>168</v>
      </c>
      <c r="F4443" s="2">
        <v>44170.400370370371</v>
      </c>
      <c r="G4443" s="8">
        <v>151.5040233983888</v>
      </c>
      <c r="H4443" s="7">
        <f>LN(G4443)</f>
        <v>5.020612181681865</v>
      </c>
      <c r="I4443" s="7">
        <f>+(H4443-$O$10)/_xlfn.STDEV.S($H$2:$H$6885)</f>
        <v>-0.41401430461911631</v>
      </c>
      <c r="J4443" s="7">
        <f>($O$9-H4443)/($O$9-$O$2)</f>
        <v>0.55728775036841938</v>
      </c>
      <c r="K4443" t="b">
        <f>G4443&lt;2000</f>
        <v>1</v>
      </c>
    </row>
    <row r="4444" spans="1:11" x14ac:dyDescent="0.25">
      <c r="A4444" s="1">
        <v>20785</v>
      </c>
      <c r="B4444" s="1" t="s">
        <v>5</v>
      </c>
      <c r="C4444">
        <v>2386.6345416958789</v>
      </c>
      <c r="D4444">
        <v>102.27943011155421</v>
      </c>
      <c r="E4444" t="s">
        <v>2307</v>
      </c>
      <c r="F4444" s="2">
        <v>44313.780729166669</v>
      </c>
      <c r="G4444" s="8">
        <v>151.32903366183319</v>
      </c>
      <c r="H4444" s="7">
        <f>LN(G4444)</f>
        <v>5.0194564970433992</v>
      </c>
      <c r="I4444" s="7">
        <f>+(H4444-$O$10)/_xlfn.STDEV.S($H$2:$H$6885)</f>
        <v>-0.41485174321116131</v>
      </c>
      <c r="J4444" s="7">
        <f>($O$9-H4444)/($O$9-$O$2)</f>
        <v>0.55741470150501493</v>
      </c>
      <c r="K4444" t="b">
        <f>G4444&lt;2000</f>
        <v>1</v>
      </c>
    </row>
    <row r="4445" spans="1:11" x14ac:dyDescent="0.25">
      <c r="A4445" s="1">
        <v>9230</v>
      </c>
      <c r="B4445" s="1" t="s">
        <v>5</v>
      </c>
      <c r="C4445">
        <v>2016.1156739634</v>
      </c>
      <c r="D4445">
        <v>154.58980833677521</v>
      </c>
      <c r="E4445" t="s">
        <v>681</v>
      </c>
      <c r="F4445" s="2">
        <v>44187.536377314813</v>
      </c>
      <c r="G4445" s="8">
        <v>151.2991421746473</v>
      </c>
      <c r="H4445" s="7">
        <f>LN(G4445)</f>
        <v>5.0192589510799381</v>
      </c>
      <c r="I4445" s="7">
        <f>+(H4445-$O$10)/_xlfn.STDEV.S($H$2:$H$6885)</f>
        <v>-0.41499489005935741</v>
      </c>
      <c r="J4445" s="7">
        <f>($O$9-H4445)/($O$9-$O$2)</f>
        <v>0.55743640178877452</v>
      </c>
      <c r="K4445" t="b">
        <f>G4445&lt;2000</f>
        <v>1</v>
      </c>
    </row>
    <row r="4446" spans="1:11" x14ac:dyDescent="0.25">
      <c r="A4446" s="1">
        <v>865</v>
      </c>
      <c r="B4446" s="1" t="s">
        <v>1741</v>
      </c>
      <c r="C4446">
        <v>4007.4</v>
      </c>
      <c r="D4446">
        <v>60.110999999999997</v>
      </c>
      <c r="E4446" t="s">
        <v>4635</v>
      </c>
      <c r="F4446" s="2">
        <v>44415.439155092587</v>
      </c>
      <c r="G4446" s="8">
        <v>151.2765936472704</v>
      </c>
      <c r="H4446" s="7">
        <f>LN(G4446)</f>
        <v>5.0191099072224894</v>
      </c>
      <c r="I4446" s="7">
        <f>+(H4446-$O$10)/_xlfn.STDEV.S($H$2:$H$6885)</f>
        <v>-0.41510289104334608</v>
      </c>
      <c r="J4446" s="7">
        <f>($O$9-H4446)/($O$9-$O$2)</f>
        <v>0.55745277415064198</v>
      </c>
      <c r="K4446" t="b">
        <f>G4446&lt;2000</f>
        <v>1</v>
      </c>
    </row>
    <row r="4447" spans="1:11" x14ac:dyDescent="0.25">
      <c r="A4447" s="1">
        <v>11400</v>
      </c>
      <c r="B4447" s="1" t="s">
        <v>5</v>
      </c>
      <c r="C4447">
        <v>2563.9148058645601</v>
      </c>
      <c r="D4447">
        <v>163.0020310256736</v>
      </c>
      <c r="E4447" t="s">
        <v>103</v>
      </c>
      <c r="F4447" s="2">
        <v>44166.871296296304</v>
      </c>
      <c r="G4447" s="8">
        <v>151.15649170814081</v>
      </c>
      <c r="H4447" s="7">
        <f>LN(G4447)</f>
        <v>5.018315669083484</v>
      </c>
      <c r="I4447" s="7">
        <f>+(H4447-$O$10)/_xlfn.STDEV.S($H$2:$H$6885)</f>
        <v>-0.4156784162746584</v>
      </c>
      <c r="J4447" s="7">
        <f>($O$9-H4447)/($O$9-$O$2)</f>
        <v>0.55754002064602515</v>
      </c>
      <c r="K4447" t="b">
        <f>G4447&lt;2000</f>
        <v>1</v>
      </c>
    </row>
    <row r="4448" spans="1:11" x14ac:dyDescent="0.25">
      <c r="A4448" s="1">
        <v>34959</v>
      </c>
      <c r="B4448" s="1" t="s">
        <v>5</v>
      </c>
      <c r="C4448">
        <v>494.2979201140414</v>
      </c>
      <c r="D4448">
        <v>26.477605970447861</v>
      </c>
      <c r="E4448" t="s">
        <v>6406</v>
      </c>
      <c r="F4448" s="2">
        <v>44496.504490740743</v>
      </c>
      <c r="G4448" s="8">
        <v>151.0749220600951</v>
      </c>
      <c r="H4448" s="7">
        <f>LN(G4448)</f>
        <v>5.0177758863454214</v>
      </c>
      <c r="I4448" s="7">
        <f>+(H4448-$O$10)/_xlfn.STDEV.S($H$2:$H$6885)</f>
        <v>-0.41606955662655709</v>
      </c>
      <c r="J4448" s="7">
        <f>($O$9-H4448)/($O$9-$O$2)</f>
        <v>0.55759931539636698</v>
      </c>
      <c r="K4448" t="b">
        <f>G4448&lt;2000</f>
        <v>1</v>
      </c>
    </row>
    <row r="4449" spans="1:11" x14ac:dyDescent="0.25">
      <c r="A4449" s="1">
        <v>17938</v>
      </c>
      <c r="B4449" s="1" t="s">
        <v>5</v>
      </c>
      <c r="C4449">
        <v>856.95564571802947</v>
      </c>
      <c r="D4449">
        <v>54.554297394628307</v>
      </c>
      <c r="E4449" t="s">
        <v>4936</v>
      </c>
      <c r="F4449" s="2">
        <v>44428.636840277781</v>
      </c>
      <c r="G4449" s="8">
        <v>151.03618053364261</v>
      </c>
      <c r="H4449" s="7">
        <f>LN(G4449)</f>
        <v>5.017519414297011</v>
      </c>
      <c r="I4449" s="7">
        <f>+(H4449-$O$10)/_xlfn.STDEV.S($H$2:$H$6885)</f>
        <v>-0.41625540282020801</v>
      </c>
      <c r="J4449" s="7">
        <f>($O$9-H4449)/($O$9-$O$2)</f>
        <v>0.55762748866870004</v>
      </c>
      <c r="K4449" t="b">
        <f>G4449&lt;2000</f>
        <v>1</v>
      </c>
    </row>
    <row r="4450" spans="1:11" x14ac:dyDescent="0.25">
      <c r="A4450" s="1">
        <v>24069</v>
      </c>
      <c r="B4450" s="1" t="s">
        <v>5</v>
      </c>
      <c r="C4450">
        <v>1082.4193451603639</v>
      </c>
      <c r="D4450">
        <v>68.999038718630217</v>
      </c>
      <c r="E4450" t="s">
        <v>4125</v>
      </c>
      <c r="F4450" s="2">
        <v>44393.61550925926</v>
      </c>
      <c r="G4450" s="8">
        <v>150.9333546221518</v>
      </c>
      <c r="H4450" s="7">
        <f>LN(G4450)</f>
        <v>5.0168383792686795</v>
      </c>
      <c r="I4450" s="7">
        <f>+(H4450-$O$10)/_xlfn.STDEV.S($H$2:$H$6885)</f>
        <v>-0.41674889818760891</v>
      </c>
      <c r="J4450" s="7">
        <f>($O$9-H4450)/($O$9-$O$2)</f>
        <v>0.55770229988278952</v>
      </c>
      <c r="K4450" t="b">
        <f>G4450&lt;2000</f>
        <v>1</v>
      </c>
    </row>
    <row r="4451" spans="1:11" x14ac:dyDescent="0.25">
      <c r="A4451" s="1">
        <v>17190</v>
      </c>
      <c r="B4451" s="1" t="s">
        <v>5</v>
      </c>
      <c r="C4451">
        <v>2838.747371796479</v>
      </c>
      <c r="D4451">
        <v>111.4219749144176</v>
      </c>
      <c r="E4451" t="s">
        <v>1901</v>
      </c>
      <c r="F4451" s="2">
        <v>44290.576504629629</v>
      </c>
      <c r="G4451" s="8">
        <v>150.6827015138623</v>
      </c>
      <c r="H4451" s="7">
        <f>LN(G4451)</f>
        <v>5.0151763114782408</v>
      </c>
      <c r="I4451" s="7">
        <f>+(H4451-$O$10)/_xlfn.STDEV.S($H$2:$H$6885)</f>
        <v>-0.41795327493882728</v>
      </c>
      <c r="J4451" s="7">
        <f>($O$9-H4451)/($O$9-$O$2)</f>
        <v>0.5578848768489203</v>
      </c>
      <c r="K4451" t="b">
        <f>G4451&lt;2000</f>
        <v>1</v>
      </c>
    </row>
    <row r="4452" spans="1:11" x14ac:dyDescent="0.25">
      <c r="A4452" s="1">
        <v>22716</v>
      </c>
      <c r="B4452" s="1" t="s">
        <v>5</v>
      </c>
      <c r="C4452">
        <v>2220.1818927392178</v>
      </c>
      <c r="D4452">
        <v>80.827689526303303</v>
      </c>
      <c r="E4452" t="s">
        <v>3334</v>
      </c>
      <c r="F4452" s="2">
        <v>44364.580717592587</v>
      </c>
      <c r="G4452" s="8">
        <v>150.60225269392851</v>
      </c>
      <c r="H4452" s="7">
        <f>LN(G4452)</f>
        <v>5.0146422733809368</v>
      </c>
      <c r="I4452" s="7">
        <f>+(H4452-$O$10)/_xlfn.STDEV.S($H$2:$H$6885)</f>
        <v>-0.41834025257737961</v>
      </c>
      <c r="J4452" s="7">
        <f>($O$9-H4452)/($O$9-$O$2)</f>
        <v>0.55794354055455542</v>
      </c>
      <c r="K4452" t="b">
        <f>G4452&lt;2000</f>
        <v>1</v>
      </c>
    </row>
    <row r="4453" spans="1:11" x14ac:dyDescent="0.25">
      <c r="A4453" s="1">
        <v>22807</v>
      </c>
      <c r="B4453" s="1" t="s">
        <v>5</v>
      </c>
      <c r="C4453">
        <v>1635.3771544975989</v>
      </c>
      <c r="D4453">
        <v>79.11904730833615</v>
      </c>
      <c r="E4453" t="s">
        <v>3432</v>
      </c>
      <c r="F4453" s="2">
        <v>44368.676319444443</v>
      </c>
      <c r="G4453" s="8">
        <v>150.56655093035209</v>
      </c>
      <c r="H4453" s="7">
        <f>LN(G4453)</f>
        <v>5.0144051853205935</v>
      </c>
      <c r="I4453" s="7">
        <f>+(H4453-$O$10)/_xlfn.STDEV.S($H$2:$H$6885)</f>
        <v>-0.418512052638431</v>
      </c>
      <c r="J4453" s="7">
        <f>($O$9-H4453)/($O$9-$O$2)</f>
        <v>0.55796958450956879</v>
      </c>
      <c r="K4453" t="b">
        <f>G4453&lt;2000</f>
        <v>1</v>
      </c>
    </row>
    <row r="4454" spans="1:11" x14ac:dyDescent="0.25">
      <c r="A4454" s="1">
        <v>309</v>
      </c>
      <c r="B4454" s="1" t="s">
        <v>5</v>
      </c>
      <c r="C4454">
        <v>1753.4351077884401</v>
      </c>
      <c r="D4454">
        <v>151.27316983167941</v>
      </c>
      <c r="E4454" t="s">
        <v>774</v>
      </c>
      <c r="F4454" s="2">
        <v>44193.496238425927</v>
      </c>
      <c r="G4454" s="8">
        <v>150.45753690815911</v>
      </c>
      <c r="H4454" s="7">
        <f>LN(G4454)</f>
        <v>5.0136808975883964</v>
      </c>
      <c r="I4454" s="7">
        <f>+(H4454-$O$10)/_xlfn.STDEV.S($H$2:$H$6885)</f>
        <v>-0.419036890019234</v>
      </c>
      <c r="J4454" s="7">
        <f>($O$9-H4454)/($O$9-$O$2)</f>
        <v>0.55804914700245334</v>
      </c>
      <c r="K4454" t="b">
        <f>G4454&lt;2000</f>
        <v>1</v>
      </c>
    </row>
    <row r="4455" spans="1:11" x14ac:dyDescent="0.25">
      <c r="A4455" s="1">
        <v>1322</v>
      </c>
      <c r="B4455" s="1" t="s">
        <v>1741</v>
      </c>
      <c r="C4455">
        <v>1942.3489999999999</v>
      </c>
      <c r="D4455">
        <v>95.891494999999964</v>
      </c>
      <c r="E4455" t="s">
        <v>2508</v>
      </c>
      <c r="F4455" s="2">
        <v>44327.612962962958</v>
      </c>
      <c r="G4455" s="8">
        <v>150.30534667269399</v>
      </c>
      <c r="H4455" s="7">
        <f>LN(G4455)</f>
        <v>5.0126688694641635</v>
      </c>
      <c r="I4455" s="7">
        <f>+(H4455-$O$10)/_xlfn.STDEV.S($H$2:$H$6885)</f>
        <v>-0.419770231433716</v>
      </c>
      <c r="J4455" s="7">
        <f>($O$9-H4455)/($O$9-$O$2)</f>
        <v>0.55816031757300666</v>
      </c>
      <c r="K4455" t="b">
        <f>G4455&lt;2000</f>
        <v>1</v>
      </c>
    </row>
    <row r="4456" spans="1:11" x14ac:dyDescent="0.25">
      <c r="A4456" s="1">
        <v>17039</v>
      </c>
      <c r="B4456" s="1" t="s">
        <v>5</v>
      </c>
      <c r="C4456">
        <v>1700.0102174283661</v>
      </c>
      <c r="D4456">
        <v>58.376129975334507</v>
      </c>
      <c r="E4456" t="s">
        <v>4694</v>
      </c>
      <c r="F4456" s="2">
        <v>44418.654131944437</v>
      </c>
      <c r="G4456" s="8">
        <v>150.24094277906821</v>
      </c>
      <c r="H4456" s="7">
        <f>LN(G4456)</f>
        <v>5.0122402905938062</v>
      </c>
      <c r="I4456" s="7">
        <f>+(H4456-$O$10)/_xlfn.STDEV.S($H$2:$H$6885)</f>
        <v>-0.42008079062419618</v>
      </c>
      <c r="J4456" s="7">
        <f>($O$9-H4456)/($O$9-$O$2)</f>
        <v>0.55820739665747465</v>
      </c>
      <c r="K4456" t="b">
        <f>G4456&lt;2000</f>
        <v>1</v>
      </c>
    </row>
    <row r="4457" spans="1:11" x14ac:dyDescent="0.25">
      <c r="A4457" s="1">
        <v>17237</v>
      </c>
      <c r="B4457" s="1" t="s">
        <v>5</v>
      </c>
      <c r="C4457">
        <v>2494.057950118839</v>
      </c>
      <c r="D4457">
        <v>112.6909277461813</v>
      </c>
      <c r="E4457" t="s">
        <v>1864</v>
      </c>
      <c r="F4457" s="2">
        <v>44286.384317129632</v>
      </c>
      <c r="G4457" s="8">
        <v>150.06785971778851</v>
      </c>
      <c r="H4457" s="7">
        <f>LN(G4457)</f>
        <v>5.0110875899136698</v>
      </c>
      <c r="I4457" s="7">
        <f>+(H4457-$O$10)/_xlfn.STDEV.S($H$2:$H$6885)</f>
        <v>-0.42091606696385947</v>
      </c>
      <c r="J4457" s="7">
        <f>($O$9-H4457)/($O$9-$O$2)</f>
        <v>0.5583340200083674</v>
      </c>
      <c r="K4457" t="b">
        <f>G4457&lt;2000</f>
        <v>1</v>
      </c>
    </row>
    <row r="4458" spans="1:11" x14ac:dyDescent="0.25">
      <c r="A4458" s="1">
        <v>15469</v>
      </c>
      <c r="B4458" s="1" t="s">
        <v>5</v>
      </c>
      <c r="C4458">
        <v>2076.8524092058078</v>
      </c>
      <c r="D4458">
        <v>128.0964648323563</v>
      </c>
      <c r="E4458" t="s">
        <v>1440</v>
      </c>
      <c r="F4458" s="2">
        <v>44248.815162037034</v>
      </c>
      <c r="G4458" s="8">
        <v>150.02004586657429</v>
      </c>
      <c r="H4458" s="7">
        <f>LN(G4458)</f>
        <v>5.0107689242778406</v>
      </c>
      <c r="I4458" s="7">
        <f>+(H4458-$O$10)/_xlfn.STDEV.S($H$2:$H$6885)</f>
        <v>-0.42114698021866931</v>
      </c>
      <c r="J4458" s="7">
        <f>($O$9-H4458)/($O$9-$O$2)</f>
        <v>0.5583690252020993</v>
      </c>
      <c r="K4458" t="b">
        <f>G4458&lt;2000</f>
        <v>1</v>
      </c>
    </row>
    <row r="4459" spans="1:11" x14ac:dyDescent="0.25">
      <c r="A4459" s="1">
        <v>1748</v>
      </c>
      <c r="B4459" s="1" t="s">
        <v>42</v>
      </c>
      <c r="C4459">
        <v>825.9817814549998</v>
      </c>
      <c r="D4459">
        <v>52.635402017149993</v>
      </c>
      <c r="E4459" t="s">
        <v>5017</v>
      </c>
      <c r="F4459" s="2">
        <v>44432.402916666673</v>
      </c>
      <c r="G4459" s="8">
        <v>150.00876606429591</v>
      </c>
      <c r="H4459" s="7">
        <f>LN(G4459)</f>
        <v>5.0106937328173196</v>
      </c>
      <c r="I4459" s="7">
        <f>+(H4459-$O$10)/_xlfn.STDEV.S($H$2:$H$6885)</f>
        <v>-0.42120146587049573</v>
      </c>
      <c r="J4459" s="7">
        <f>($O$9-H4459)/($O$9-$O$2)</f>
        <v>0.55837728493062533</v>
      </c>
      <c r="K4459" t="b">
        <f>G4459&lt;2000</f>
        <v>1</v>
      </c>
    </row>
    <row r="4460" spans="1:11" x14ac:dyDescent="0.25">
      <c r="A4460" s="1">
        <v>406</v>
      </c>
      <c r="B4460" s="1" t="s">
        <v>5</v>
      </c>
      <c r="C4460">
        <v>8455.4752594619185</v>
      </c>
      <c r="D4460">
        <v>157.35541399574879</v>
      </c>
      <c r="E4460" t="s">
        <v>457</v>
      </c>
      <c r="F4460" s="2">
        <v>44177.508726851847</v>
      </c>
      <c r="G4460" s="8">
        <v>149.97336233624929</v>
      </c>
      <c r="H4460" s="7">
        <f>LN(G4460)</f>
        <v>5.0104576939012704</v>
      </c>
      <c r="I4460" s="7">
        <f>+(H4460-$O$10)/_xlfn.STDEV.S($H$2:$H$6885)</f>
        <v>-0.42137250569480839</v>
      </c>
      <c r="J4460" s="7">
        <f>($O$9-H4460)/($O$9-$O$2)</f>
        <v>0.55840321363788326</v>
      </c>
      <c r="K4460" t="b">
        <f>G4460&lt;2000</f>
        <v>1</v>
      </c>
    </row>
    <row r="4461" spans="1:11" x14ac:dyDescent="0.25">
      <c r="A4461" s="1">
        <v>1936</v>
      </c>
      <c r="B4461" s="1" t="s">
        <v>1741</v>
      </c>
      <c r="C4461">
        <v>2320.0443910503182</v>
      </c>
      <c r="D4461">
        <v>94.085740642012794</v>
      </c>
      <c r="E4461" t="s">
        <v>2592</v>
      </c>
      <c r="F4461" s="2">
        <v>44330.839733796303</v>
      </c>
      <c r="G4461" s="8">
        <v>149.5471900400193</v>
      </c>
      <c r="H4461" s="7">
        <f>LN(G4461)</f>
        <v>5.0076119954645906</v>
      </c>
      <c r="I4461" s="7">
        <f>+(H4461-$O$10)/_xlfn.STDEV.S($H$2:$H$6885)</f>
        <v>-0.42343457142872831</v>
      </c>
      <c r="J4461" s="7">
        <f>($O$9-H4461)/($O$9-$O$2)</f>
        <v>0.55871581158971229</v>
      </c>
      <c r="K4461" t="b">
        <f>G4461&lt;2000</f>
        <v>1</v>
      </c>
    </row>
    <row r="4462" spans="1:11" x14ac:dyDescent="0.25">
      <c r="A4462" s="1">
        <v>34577</v>
      </c>
      <c r="B4462" s="1" t="s">
        <v>5</v>
      </c>
      <c r="C4462">
        <v>527.40024316727772</v>
      </c>
      <c r="D4462">
        <v>31.118950771393671</v>
      </c>
      <c r="E4462" t="s">
        <v>6187</v>
      </c>
      <c r="F4462" s="2">
        <v>44484.520902777767</v>
      </c>
      <c r="G4462" s="8">
        <v>149.54335363536239</v>
      </c>
      <c r="H4462" s="7">
        <f>LN(G4462)</f>
        <v>5.0075863416635045</v>
      </c>
      <c r="I4462" s="7">
        <f>+(H4462-$O$10)/_xlfn.STDEV.S($H$2:$H$6885)</f>
        <v>-0.42345316082790097</v>
      </c>
      <c r="J4462" s="7">
        <f>($O$9-H4462)/($O$9-$O$2)</f>
        <v>0.5587186296415384</v>
      </c>
      <c r="K4462" t="b">
        <f>G4462&lt;2000</f>
        <v>1</v>
      </c>
    </row>
    <row r="4463" spans="1:11" x14ac:dyDescent="0.25">
      <c r="A4463" s="1">
        <v>825</v>
      </c>
      <c r="B4463" s="1" t="s">
        <v>5</v>
      </c>
      <c r="C4463">
        <v>746.78164441922422</v>
      </c>
      <c r="D4463">
        <v>53.513666549346631</v>
      </c>
      <c r="E4463" t="s">
        <v>4964</v>
      </c>
      <c r="F4463" s="2">
        <v>44429.812337962961</v>
      </c>
      <c r="G4463" s="8">
        <v>149.48801280456291</v>
      </c>
      <c r="H4463" s="7">
        <f>LN(G4463)</f>
        <v>5.0072162077067217</v>
      </c>
      <c r="I4463" s="7">
        <f>+(H4463-$O$10)/_xlfn.STDEV.S($H$2:$H$6885)</f>
        <v>-0.42372136934198812</v>
      </c>
      <c r="J4463" s="7">
        <f>($O$9-H4463)/($O$9-$O$2)</f>
        <v>0.55875928859376656</v>
      </c>
      <c r="K4463" t="b">
        <f>G4463&lt;2000</f>
        <v>1</v>
      </c>
    </row>
    <row r="4464" spans="1:11" x14ac:dyDescent="0.25">
      <c r="A4464" s="1">
        <v>13691</v>
      </c>
      <c r="B4464" s="1" t="s">
        <v>5</v>
      </c>
      <c r="C4464">
        <v>3401.975646246201</v>
      </c>
      <c r="D4464">
        <v>142.7426657165752</v>
      </c>
      <c r="E4464" t="s">
        <v>974</v>
      </c>
      <c r="F4464" s="2">
        <v>44211.567407407398</v>
      </c>
      <c r="G4464" s="8">
        <v>149.32631894776421</v>
      </c>
      <c r="H4464" s="7">
        <f>LN(G4464)</f>
        <v>5.0061339713117521</v>
      </c>
      <c r="I4464" s="7">
        <f>+(H4464-$O$10)/_xlfn.STDEV.S($H$2:$H$6885)</f>
        <v>-0.42450558546176487</v>
      </c>
      <c r="J4464" s="7">
        <f>($O$9-H4464)/($O$9-$O$2)</f>
        <v>0.55887817149298802</v>
      </c>
      <c r="K4464" t="b">
        <f>G4464&lt;2000</f>
        <v>1</v>
      </c>
    </row>
    <row r="4465" spans="1:11" x14ac:dyDescent="0.25">
      <c r="A4465" s="1">
        <v>2505</v>
      </c>
      <c r="B4465" s="1" t="s">
        <v>42</v>
      </c>
      <c r="C4465">
        <v>1558.9543013155881</v>
      </c>
      <c r="D4465">
        <v>95.620257086743521</v>
      </c>
      <c r="E4465" t="s">
        <v>2479</v>
      </c>
      <c r="F4465" s="2">
        <v>44326.636250000003</v>
      </c>
      <c r="G4465" s="8">
        <v>149.25416455797699</v>
      </c>
      <c r="H4465" s="7">
        <f>LN(G4465)</f>
        <v>5.0056506551194504</v>
      </c>
      <c r="I4465" s="7">
        <f>+(H4465-$O$10)/_xlfn.STDEV.S($H$2:$H$6885)</f>
        <v>-0.4248558087130932</v>
      </c>
      <c r="J4465" s="7">
        <f>($O$9-H4465)/($O$9-$O$2)</f>
        <v>0.55893126343338895</v>
      </c>
      <c r="K4465" t="b">
        <f>G4465&lt;2000</f>
        <v>1</v>
      </c>
    </row>
    <row r="4466" spans="1:11" x14ac:dyDescent="0.25">
      <c r="A4466" s="1">
        <v>9153</v>
      </c>
      <c r="B4466" s="1" t="s">
        <v>5</v>
      </c>
      <c r="C4466">
        <v>6728.626562395395</v>
      </c>
      <c r="D4466">
        <v>153.49699463559941</v>
      </c>
      <c r="E4466" t="s">
        <v>646</v>
      </c>
      <c r="F4466" s="2">
        <v>44184.678506944438</v>
      </c>
      <c r="G4466" s="8">
        <v>149.0871190414212</v>
      </c>
      <c r="H4466" s="7">
        <f>LN(G4466)</f>
        <v>5.0045308266331148</v>
      </c>
      <c r="I4466" s="7">
        <f>+(H4466-$O$10)/_xlfn.STDEV.S($H$2:$H$6885)</f>
        <v>-0.42566726502194735</v>
      </c>
      <c r="J4466" s="7">
        <f>($O$9-H4466)/($O$9-$O$2)</f>
        <v>0.5590542757971434</v>
      </c>
      <c r="K4466" t="b">
        <f>G4466&lt;2000</f>
        <v>1</v>
      </c>
    </row>
    <row r="4467" spans="1:11" x14ac:dyDescent="0.25">
      <c r="A4467" s="1">
        <v>11877</v>
      </c>
      <c r="B4467" s="1" t="s">
        <v>5</v>
      </c>
      <c r="C4467">
        <v>2238.8026138999471</v>
      </c>
      <c r="D4467">
        <v>136.59878690417571</v>
      </c>
      <c r="E4467" t="s">
        <v>1175</v>
      </c>
      <c r="F4467" s="2">
        <v>44225.725011574083</v>
      </c>
      <c r="G4467" s="8">
        <v>148.94271060227709</v>
      </c>
      <c r="H4467" s="7">
        <f>LN(G4467)</f>
        <v>5.0035617394070586</v>
      </c>
      <c r="I4467" s="7">
        <f>+(H4467-$O$10)/_xlfn.STDEV.S($H$2:$H$6885)</f>
        <v>-0.42636949036538935</v>
      </c>
      <c r="J4467" s="7">
        <f>($O$9-H4467)/($O$9-$O$2)</f>
        <v>0.55916072934053518</v>
      </c>
      <c r="K4467" t="b">
        <f>G4467&lt;2000</f>
        <v>1</v>
      </c>
    </row>
    <row r="4468" spans="1:11" x14ac:dyDescent="0.25">
      <c r="A4468" s="1">
        <v>2506</v>
      </c>
      <c r="B4468" s="1" t="s">
        <v>42</v>
      </c>
      <c r="C4468">
        <v>1725.5175241417139</v>
      </c>
      <c r="D4468">
        <v>94.959014101838562</v>
      </c>
      <c r="E4468" t="s">
        <v>2495</v>
      </c>
      <c r="F4468" s="2">
        <v>44327.493773148148</v>
      </c>
      <c r="G4468" s="8">
        <v>148.76758100891399</v>
      </c>
      <c r="H4468" s="7">
        <f>LN(G4468)</f>
        <v>5.0023852290982207</v>
      </c>
      <c r="I4468" s="7">
        <f>+(H4468-$O$10)/_xlfn.STDEV.S($H$2:$H$6885)</f>
        <v>-0.42722201976983626</v>
      </c>
      <c r="J4468" s="7">
        <f>($O$9-H4468)/($O$9-$O$2)</f>
        <v>0.55928996816222754</v>
      </c>
      <c r="K4468" t="b">
        <f>G4468&lt;2000</f>
        <v>1</v>
      </c>
    </row>
    <row r="4469" spans="1:11" x14ac:dyDescent="0.25">
      <c r="A4469" s="1">
        <v>16529</v>
      </c>
      <c r="B4469" s="1" t="s">
        <v>5</v>
      </c>
      <c r="C4469">
        <v>903.06823130396879</v>
      </c>
      <c r="D4469">
        <v>99.323496865092878</v>
      </c>
      <c r="E4469" t="s">
        <v>2357</v>
      </c>
      <c r="F4469" s="2">
        <v>44316.775625000002</v>
      </c>
      <c r="G4469" s="8">
        <v>148.76152123493611</v>
      </c>
      <c r="H4469" s="7">
        <f>LN(G4469)</f>
        <v>5.0023444951066001</v>
      </c>
      <c r="I4469" s="7">
        <f>+(H4469-$O$10)/_xlfn.STDEV.S($H$2:$H$6885)</f>
        <v>-0.42725153666004645</v>
      </c>
      <c r="J4469" s="7">
        <f>($O$9-H4469)/($O$9-$O$2)</f>
        <v>0.55929444276227169</v>
      </c>
      <c r="K4469" t="b">
        <f>G4469&lt;2000</f>
        <v>1</v>
      </c>
    </row>
    <row r="4470" spans="1:11" x14ac:dyDescent="0.25">
      <c r="A4470" s="1">
        <v>2393</v>
      </c>
      <c r="B4470" s="1" t="s">
        <v>42</v>
      </c>
      <c r="C4470">
        <v>2079.1845207450001</v>
      </c>
      <c r="D4470">
        <v>102.917784263325</v>
      </c>
      <c r="E4470" t="s">
        <v>2193</v>
      </c>
      <c r="F4470" s="2">
        <v>44307.720347222217</v>
      </c>
      <c r="G4470" s="8">
        <v>148.62240605941921</v>
      </c>
      <c r="H4470" s="7">
        <f>LN(G4470)</f>
        <v>5.0014089019363155</v>
      </c>
      <c r="I4470" s="7">
        <f>+(H4470-$O$10)/_xlfn.STDEV.S($H$2:$H$6885)</f>
        <v>-0.42792949135561997</v>
      </c>
      <c r="J4470" s="7">
        <f>($O$9-H4470)/($O$9-$O$2)</f>
        <v>0.55939721700742939</v>
      </c>
      <c r="K4470" t="b">
        <f>G4470&lt;2000</f>
        <v>1</v>
      </c>
    </row>
    <row r="4471" spans="1:11" x14ac:dyDescent="0.25">
      <c r="A4471" s="1">
        <v>29030</v>
      </c>
      <c r="B4471" s="1" t="s">
        <v>5</v>
      </c>
      <c r="C4471">
        <v>601.30878511668118</v>
      </c>
      <c r="D4471">
        <v>39.878947930992453</v>
      </c>
      <c r="E4471" t="s">
        <v>5765</v>
      </c>
      <c r="F4471" s="2">
        <v>44462.512476851851</v>
      </c>
      <c r="G4471" s="8">
        <v>148.58569213574759</v>
      </c>
      <c r="H4471" s="7">
        <f>LN(G4471)</f>
        <v>5.0011618432317828</v>
      </c>
      <c r="I4471" s="7">
        <f>+(H4471-$O$10)/_xlfn.STDEV.S($H$2:$H$6885)</f>
        <v>-0.42810851639998759</v>
      </c>
      <c r="J4471" s="7">
        <f>($O$9-H4471)/($O$9-$O$2)</f>
        <v>0.55942435623062436</v>
      </c>
      <c r="K4471" t="b">
        <f>G4471&lt;2000</f>
        <v>1</v>
      </c>
    </row>
    <row r="4472" spans="1:11" x14ac:dyDescent="0.25">
      <c r="A4472" s="1">
        <v>23056</v>
      </c>
      <c r="B4472" s="1" t="s">
        <v>5</v>
      </c>
      <c r="C4472">
        <v>2145.9861572578361</v>
      </c>
      <c r="D4472">
        <v>82.740814389411938</v>
      </c>
      <c r="E4472" t="s">
        <v>3146</v>
      </c>
      <c r="F4472" s="2">
        <v>44356.805486111109</v>
      </c>
      <c r="G4472" s="8">
        <v>148.281448763762</v>
      </c>
      <c r="H4472" s="7">
        <f>LN(G4472)</f>
        <v>4.9991121486944854</v>
      </c>
      <c r="I4472" s="7">
        <f>+(H4472-$O$10)/_xlfn.STDEV.S($H$2:$H$6885)</f>
        <v>-0.42959377738754861</v>
      </c>
      <c r="J4472" s="7">
        <f>($O$9-H4472)/($O$9-$O$2)</f>
        <v>0.55964951371954719</v>
      </c>
      <c r="K4472" t="b">
        <f>G4472&lt;2000</f>
        <v>1</v>
      </c>
    </row>
    <row r="4473" spans="1:11" x14ac:dyDescent="0.25">
      <c r="A4473" s="1">
        <v>5357</v>
      </c>
      <c r="B4473" s="1" t="s">
        <v>5</v>
      </c>
      <c r="C4473">
        <v>4266.5542003831997</v>
      </c>
      <c r="D4473">
        <v>156.03053973653201</v>
      </c>
      <c r="E4473" t="s">
        <v>383</v>
      </c>
      <c r="F4473" s="2">
        <v>44176.388032407413</v>
      </c>
      <c r="G4473" s="8">
        <v>148.27673208077479</v>
      </c>
      <c r="H4473" s="7">
        <f>LN(G4473)</f>
        <v>4.9990803391994705</v>
      </c>
      <c r="I4473" s="7">
        <f>+(H4473-$O$10)/_xlfn.STDEV.S($H$2:$H$6885)</f>
        <v>-0.42961682735968831</v>
      </c>
      <c r="J4473" s="7">
        <f>($O$9-H4473)/($O$9-$O$2)</f>
        <v>0.55965300796997863</v>
      </c>
      <c r="K4473" t="b">
        <f>G4473&lt;2000</f>
        <v>1</v>
      </c>
    </row>
    <row r="4474" spans="1:11" x14ac:dyDescent="0.25">
      <c r="A4474" s="1">
        <v>173</v>
      </c>
      <c r="B4474" s="1" t="s">
        <v>5</v>
      </c>
      <c r="C4474">
        <v>3015.1984079872641</v>
      </c>
      <c r="D4474">
        <v>153.45709125074711</v>
      </c>
      <c r="E4474" t="s">
        <v>600</v>
      </c>
      <c r="F4474" s="2">
        <v>44182.669791666667</v>
      </c>
      <c r="G4474" s="8">
        <v>148.2559013250459</v>
      </c>
      <c r="H4474" s="7">
        <f>LN(G4474)</f>
        <v>4.9989398436626118</v>
      </c>
      <c r="I4474" s="7">
        <f>+(H4474-$O$10)/_xlfn.STDEV.S($H$2:$H$6885)</f>
        <v>-0.42971863401235072</v>
      </c>
      <c r="J4474" s="7">
        <f>($O$9-H4474)/($O$9-$O$2)</f>
        <v>0.55966844130490168</v>
      </c>
      <c r="K4474" t="b">
        <f>G4474&lt;2000</f>
        <v>1</v>
      </c>
    </row>
    <row r="4475" spans="1:11" x14ac:dyDescent="0.25">
      <c r="A4475" s="1">
        <v>13420</v>
      </c>
      <c r="B4475" s="1" t="s">
        <v>5</v>
      </c>
      <c r="C4475">
        <v>1301.3656234224011</v>
      </c>
      <c r="D4475">
        <v>73.149070563528554</v>
      </c>
      <c r="E4475" t="s">
        <v>3786</v>
      </c>
      <c r="F4475" s="2">
        <v>44380.379502314812</v>
      </c>
      <c r="G4475" s="8">
        <v>148.25148002357761</v>
      </c>
      <c r="H4475" s="7">
        <f>LN(G4475)</f>
        <v>4.9989100211236348</v>
      </c>
      <c r="I4475" s="7">
        <f>+(H4475-$O$10)/_xlfn.STDEV.S($H$2:$H$6885)</f>
        <v>-0.42974024418542117</v>
      </c>
      <c r="J4475" s="7">
        <f>($O$9-H4475)/($O$9-$O$2)</f>
        <v>0.55967171728962384</v>
      </c>
      <c r="K4475" t="b">
        <f>G4475&lt;2000</f>
        <v>1</v>
      </c>
    </row>
    <row r="4476" spans="1:11" x14ac:dyDescent="0.25">
      <c r="A4476" s="1">
        <v>9775</v>
      </c>
      <c r="B4476" s="1" t="s">
        <v>1741</v>
      </c>
      <c r="C4476">
        <v>741.96200000000022</v>
      </c>
      <c r="D4476">
        <v>29.120645</v>
      </c>
      <c r="E4476" t="s">
        <v>6250</v>
      </c>
      <c r="F4476" s="2">
        <v>44488.765532407408</v>
      </c>
      <c r="G4476" s="8">
        <v>148.22378482857289</v>
      </c>
      <c r="H4476" s="7">
        <f>LN(G4476)</f>
        <v>4.9987231914054862</v>
      </c>
      <c r="I4476" s="7">
        <f>+(H4476-$O$10)/_xlfn.STDEV.S($H$2:$H$6885)</f>
        <v>-0.42987562576869315</v>
      </c>
      <c r="J4476" s="7">
        <f>($O$9-H4476)/($O$9-$O$2)</f>
        <v>0.55969224040144816</v>
      </c>
      <c r="K4476" t="b">
        <f>G4476&lt;2000</f>
        <v>1</v>
      </c>
    </row>
    <row r="4477" spans="1:11" x14ac:dyDescent="0.25">
      <c r="A4477" s="1">
        <v>28675</v>
      </c>
      <c r="B4477" s="1" t="s">
        <v>5</v>
      </c>
      <c r="C4477">
        <v>782.65912720396011</v>
      </c>
      <c r="D4477">
        <v>51.498838970023193</v>
      </c>
      <c r="E4477" t="s">
        <v>5081</v>
      </c>
      <c r="F4477" s="2">
        <v>44433.61650462963</v>
      </c>
      <c r="G4477" s="8">
        <v>148.173675359821</v>
      </c>
      <c r="H4477" s="7">
        <f>LN(G4477)</f>
        <v>4.9983850679330555</v>
      </c>
      <c r="I4477" s="7">
        <f>+(H4477-$O$10)/_xlfn.STDEV.S($H$2:$H$6885)</f>
        <v>-0.43012063866863581</v>
      </c>
      <c r="J4477" s="7">
        <f>($O$9-H4477)/($O$9-$O$2)</f>
        <v>0.55972938302470887</v>
      </c>
      <c r="K4477" t="b">
        <f>G4477&lt;2000</f>
        <v>1</v>
      </c>
    </row>
    <row r="4478" spans="1:11" x14ac:dyDescent="0.25">
      <c r="A4478" s="1">
        <v>6394</v>
      </c>
      <c r="B4478" s="1" t="s">
        <v>5</v>
      </c>
      <c r="C4478">
        <v>2765.5448018319598</v>
      </c>
      <c r="D4478">
        <v>150.90623126758959</v>
      </c>
      <c r="E4478" t="s">
        <v>718</v>
      </c>
      <c r="F4478" s="2">
        <v>44188.519618055558</v>
      </c>
      <c r="G4478" s="8">
        <v>148.08439519754111</v>
      </c>
      <c r="H4478" s="7">
        <f>LN(G4478)</f>
        <v>4.9977823490615343</v>
      </c>
      <c r="I4478" s="7">
        <f>+(H4478-$O$10)/_xlfn.STDEV.S($H$2:$H$6885)</f>
        <v>-0.43055738414951006</v>
      </c>
      <c r="J4478" s="7">
        <f>($O$9-H4478)/($O$9-$O$2)</f>
        <v>0.55979559126460443</v>
      </c>
      <c r="K4478" t="b">
        <f>G4478&lt;2000</f>
        <v>1</v>
      </c>
    </row>
    <row r="4479" spans="1:11" x14ac:dyDescent="0.25">
      <c r="A4479" s="1">
        <v>278</v>
      </c>
      <c r="B4479" s="1" t="s">
        <v>1741</v>
      </c>
      <c r="C4479">
        <v>2222.9980728685</v>
      </c>
      <c r="D4479">
        <v>109.10511541474</v>
      </c>
      <c r="E4479" t="s">
        <v>1906</v>
      </c>
      <c r="F4479" s="2">
        <v>44291.544618055559</v>
      </c>
      <c r="G4479" s="8">
        <v>148.08063030003609</v>
      </c>
      <c r="H4479" s="7">
        <f>LN(G4479)</f>
        <v>4.9977569247394094</v>
      </c>
      <c r="I4479" s="7">
        <f>+(H4479-$O$10)/_xlfn.STDEV.S($H$2:$H$6885)</f>
        <v>-0.43057580726236916</v>
      </c>
      <c r="J4479" s="7">
        <f>($O$9-H4479)/($O$9-$O$2)</f>
        <v>0.55979838410832972</v>
      </c>
      <c r="K4479" t="b">
        <f>G4479&lt;2000</f>
        <v>1</v>
      </c>
    </row>
    <row r="4480" spans="1:11" x14ac:dyDescent="0.25">
      <c r="A4480" s="1">
        <v>10692</v>
      </c>
      <c r="B4480" s="1" t="s">
        <v>5</v>
      </c>
      <c r="C4480">
        <v>2207.7063729887282</v>
      </c>
      <c r="D4480">
        <v>124.4922765958687</v>
      </c>
      <c r="E4480" t="s">
        <v>1492</v>
      </c>
      <c r="F4480" s="2">
        <v>44253.59679398148</v>
      </c>
      <c r="G4480" s="8">
        <v>148.07077665598061</v>
      </c>
      <c r="H4480" s="7">
        <f>LN(G4480)</f>
        <v>4.9976903801015808</v>
      </c>
      <c r="I4480" s="7">
        <f>+(H4480-$O$10)/_xlfn.STDEV.S($H$2:$H$6885)</f>
        <v>-0.43062402720573123</v>
      </c>
      <c r="J4480" s="7">
        <f>($O$9-H4480)/($O$9-$O$2)</f>
        <v>0.55980569398952518</v>
      </c>
      <c r="K4480" t="b">
        <f>G4480&lt;2000</f>
        <v>1</v>
      </c>
    </row>
    <row r="4481" spans="1:11" x14ac:dyDescent="0.25">
      <c r="A4481" s="1">
        <v>1587</v>
      </c>
      <c r="B4481" s="1" t="s">
        <v>42</v>
      </c>
      <c r="C4481">
        <v>1532.780578401</v>
      </c>
      <c r="D4481">
        <v>76.924767836160001</v>
      </c>
      <c r="E4481" t="s">
        <v>3488</v>
      </c>
      <c r="F4481" s="2">
        <v>44370.365914351853</v>
      </c>
      <c r="G4481" s="8">
        <v>147.6918025302067</v>
      </c>
      <c r="H4481" s="7">
        <f>LN(G4481)</f>
        <v>4.9951276871860486</v>
      </c>
      <c r="I4481" s="7">
        <f>+(H4481-$O$10)/_xlfn.STDEV.S($H$2:$H$6885)</f>
        <v>-0.43248101991429244</v>
      </c>
      <c r="J4481" s="7">
        <f>($O$9-H4481)/($O$9-$O$2)</f>
        <v>0.56008720398588907</v>
      </c>
      <c r="K4481" t="b">
        <f>G4481&lt;2000</f>
        <v>1</v>
      </c>
    </row>
    <row r="4482" spans="1:11" x14ac:dyDescent="0.25">
      <c r="A4482" s="1">
        <v>2725</v>
      </c>
      <c r="B4482" s="1" t="s">
        <v>1741</v>
      </c>
      <c r="C4482">
        <v>1870.1957313824889</v>
      </c>
      <c r="D4482">
        <v>81.765900921966249</v>
      </c>
      <c r="E4482" t="s">
        <v>3192</v>
      </c>
      <c r="F4482" s="2">
        <v>44358.39607638889</v>
      </c>
      <c r="G4482" s="8">
        <v>147.68767858675241</v>
      </c>
      <c r="H4482" s="7">
        <f>LN(G4482)</f>
        <v>4.9950997641668939</v>
      </c>
      <c r="I4482" s="7">
        <f>+(H4482-$O$10)/_xlfn.STDEV.S($H$2:$H$6885)</f>
        <v>-0.43250125364680753</v>
      </c>
      <c r="J4482" s="7">
        <f>($O$9-H4482)/($O$9-$O$2)</f>
        <v>0.56009027130970812</v>
      </c>
      <c r="K4482" t="b">
        <f>G4482&lt;2000</f>
        <v>1</v>
      </c>
    </row>
    <row r="4483" spans="1:11" x14ac:dyDescent="0.25">
      <c r="A4483" s="1">
        <v>617</v>
      </c>
      <c r="B4483" s="1" t="s">
        <v>5</v>
      </c>
      <c r="C4483">
        <v>4560.2949484174223</v>
      </c>
      <c r="D4483">
        <v>134.77026928576069</v>
      </c>
      <c r="E4483" t="s">
        <v>1180</v>
      </c>
      <c r="F4483" s="2">
        <v>44226.589629629627</v>
      </c>
      <c r="G4483" s="8">
        <v>147.32949071558841</v>
      </c>
      <c r="H4483" s="7">
        <f>LN(G4483)</f>
        <v>4.9926715119535547</v>
      </c>
      <c r="I4483" s="7">
        <f>+(H4483-$O$10)/_xlfn.STDEV.S($H$2:$H$6885)</f>
        <v>-0.43426082719047654</v>
      </c>
      <c r="J4483" s="7">
        <f>($O$9-H4483)/($O$9-$O$2)</f>
        <v>0.56035701309043584</v>
      </c>
      <c r="K4483" t="b">
        <f>G4483&lt;2000</f>
        <v>1</v>
      </c>
    </row>
    <row r="4484" spans="1:11" x14ac:dyDescent="0.25">
      <c r="A4484" s="1">
        <v>253</v>
      </c>
      <c r="B4484" s="1" t="s">
        <v>42</v>
      </c>
      <c r="C4484">
        <v>2635.2240000000002</v>
      </c>
      <c r="D4484">
        <v>133.85764</v>
      </c>
      <c r="E4484" t="s">
        <v>1186</v>
      </c>
      <c r="F4484" s="2">
        <v>44228.531273148154</v>
      </c>
      <c r="G4484" s="8">
        <v>147.18775479006069</v>
      </c>
      <c r="H4484" s="7">
        <f>LN(G4484)</f>
        <v>4.9917090152669754</v>
      </c>
      <c r="I4484" s="7">
        <f>+(H4484-$O$10)/_xlfn.STDEV.S($H$2:$H$6885)</f>
        <v>-0.43495827686076638</v>
      </c>
      <c r="J4484" s="7">
        <f>($O$9-H4484)/($O$9-$O$2)</f>
        <v>0.56046274266774765</v>
      </c>
      <c r="K4484" t="b">
        <f>G4484&lt;2000</f>
        <v>1</v>
      </c>
    </row>
    <row r="4485" spans="1:11" x14ac:dyDescent="0.25">
      <c r="A4485" s="1">
        <v>11237</v>
      </c>
      <c r="B4485" s="1" t="s">
        <v>5</v>
      </c>
      <c r="C4485">
        <v>3235.9902209944789</v>
      </c>
      <c r="D4485">
        <v>154.71530404855099</v>
      </c>
      <c r="E4485" t="s">
        <v>392</v>
      </c>
      <c r="F4485" s="2">
        <v>44176.490127314813</v>
      </c>
      <c r="G4485" s="8">
        <v>147.06594783051929</v>
      </c>
      <c r="H4485" s="7">
        <f>LN(G4485)</f>
        <v>4.9908811108741737</v>
      </c>
      <c r="I4485" s="7">
        <f>+(H4485-$O$10)/_xlfn.STDEV.S($H$2:$H$6885)</f>
        <v>-0.43555819751903191</v>
      </c>
      <c r="J4485" s="7">
        <f>($O$9-H4485)/($O$9-$O$2)</f>
        <v>0.56055368737719546</v>
      </c>
      <c r="K4485" t="b">
        <f>G4485&lt;2000</f>
        <v>1</v>
      </c>
    </row>
    <row r="4486" spans="1:11" x14ac:dyDescent="0.25">
      <c r="A4486" s="1">
        <v>505</v>
      </c>
      <c r="B4486" s="1" t="s">
        <v>5</v>
      </c>
      <c r="C4486">
        <v>2627.1200720434322</v>
      </c>
      <c r="D4486">
        <v>155.23275754720549</v>
      </c>
      <c r="E4486" t="s">
        <v>322</v>
      </c>
      <c r="F4486" s="2">
        <v>44174.765474537038</v>
      </c>
      <c r="G4486" s="8">
        <v>146.89803083776579</v>
      </c>
      <c r="H4486" s="7">
        <f>LN(G4486)</f>
        <v>4.9897386783096316</v>
      </c>
      <c r="I4486" s="7">
        <f>+(H4486-$O$10)/_xlfn.STDEV.S($H$2:$H$6885)</f>
        <v>-0.43638603332000497</v>
      </c>
      <c r="J4486" s="7">
        <f>($O$9-H4486)/($O$9-$O$2)</f>
        <v>0.56067918278288409</v>
      </c>
      <c r="K4486" t="b">
        <f>G4486&lt;2000</f>
        <v>1</v>
      </c>
    </row>
    <row r="4487" spans="1:11" x14ac:dyDescent="0.25">
      <c r="A4487" s="1">
        <v>5606</v>
      </c>
      <c r="B4487" s="1" t="s">
        <v>5</v>
      </c>
      <c r="C4487">
        <v>4843.2047842901902</v>
      </c>
      <c r="D4487">
        <v>152.02697460677459</v>
      </c>
      <c r="E4487" t="s">
        <v>590</v>
      </c>
      <c r="F4487" s="2">
        <v>44182.506203703713</v>
      </c>
      <c r="G4487" s="8">
        <v>146.8106878795725</v>
      </c>
      <c r="H4487" s="7">
        <f>LN(G4487)</f>
        <v>4.9891439192493658</v>
      </c>
      <c r="I4487" s="7">
        <f>+(H4487-$O$10)/_xlfn.STDEV.S($H$2:$H$6885)</f>
        <v>-0.43681701091844061</v>
      </c>
      <c r="J4487" s="7">
        <f>($O$9-H4487)/($O$9-$O$2)</f>
        <v>0.5607445166431676</v>
      </c>
      <c r="K4487" t="b">
        <f>G4487&lt;2000</f>
        <v>1</v>
      </c>
    </row>
    <row r="4488" spans="1:11" x14ac:dyDescent="0.25">
      <c r="A4488" s="1">
        <v>7258</v>
      </c>
      <c r="B4488" s="1" t="s">
        <v>42</v>
      </c>
      <c r="C4488">
        <v>579.44721272028494</v>
      </c>
      <c r="D4488">
        <v>42.938603265967117</v>
      </c>
      <c r="E4488" t="s">
        <v>5557</v>
      </c>
      <c r="F4488" s="2">
        <v>44453.717094907413</v>
      </c>
      <c r="G4488" s="8">
        <v>146.8050851398923</v>
      </c>
      <c r="H4488" s="7">
        <f>LN(G4488)</f>
        <v>4.9891057554979898</v>
      </c>
      <c r="I4488" s="7">
        <f>+(H4488-$O$10)/_xlfn.STDEV.S($H$2:$H$6885)</f>
        <v>-0.43684466534695487</v>
      </c>
      <c r="J4488" s="7">
        <f>($O$9-H4488)/($O$9-$O$2)</f>
        <v>0.56074870890414663</v>
      </c>
      <c r="K4488" t="b">
        <f>G4488&lt;2000</f>
        <v>1</v>
      </c>
    </row>
    <row r="4489" spans="1:11" x14ac:dyDescent="0.25">
      <c r="A4489" s="1">
        <v>3759</v>
      </c>
      <c r="B4489" s="1" t="s">
        <v>5</v>
      </c>
      <c r="C4489">
        <v>7488.7841144332269</v>
      </c>
      <c r="D4489">
        <v>151.04641808506241</v>
      </c>
      <c r="E4489" t="s">
        <v>643</v>
      </c>
      <c r="F4489" s="2">
        <v>44184.638969907413</v>
      </c>
      <c r="G4489" s="8">
        <v>146.691512851537</v>
      </c>
      <c r="H4489" s="7">
        <f>LN(G4489)</f>
        <v>4.988331829702588</v>
      </c>
      <c r="I4489" s="7">
        <f>+(H4489-$O$10)/_xlfn.STDEV.S($H$2:$H$6885)</f>
        <v>-0.43740547173554634</v>
      </c>
      <c r="J4489" s="7">
        <f>($O$9-H4489)/($O$9-$O$2)</f>
        <v>0.5608337241030138</v>
      </c>
      <c r="K4489" t="b">
        <f>G4489&lt;2000</f>
        <v>1</v>
      </c>
    </row>
    <row r="4490" spans="1:11" x14ac:dyDescent="0.25">
      <c r="A4490" s="1">
        <v>2672</v>
      </c>
      <c r="B4490" s="1" t="s">
        <v>42</v>
      </c>
      <c r="C4490">
        <v>738.81831354160931</v>
      </c>
      <c r="D4490">
        <v>41.67772849736437</v>
      </c>
      <c r="E4490" t="s">
        <v>5642</v>
      </c>
      <c r="F4490" s="2">
        <v>44456.728506944448</v>
      </c>
      <c r="G4490" s="8">
        <v>146.6303447048748</v>
      </c>
      <c r="H4490" s="7">
        <f>LN(G4490)</f>
        <v>4.9879147578344467</v>
      </c>
      <c r="I4490" s="7">
        <f>+(H4490-$O$10)/_xlfn.STDEV.S($H$2:$H$6885)</f>
        <v>-0.4377076926584631</v>
      </c>
      <c r="J4490" s="7">
        <f>($O$9-H4490)/($O$9-$O$2)</f>
        <v>0.56087953915146238</v>
      </c>
      <c r="K4490" t="b">
        <f>G4490&lt;2000</f>
        <v>1</v>
      </c>
    </row>
    <row r="4491" spans="1:11" x14ac:dyDescent="0.25">
      <c r="A4491" s="1">
        <v>12867</v>
      </c>
      <c r="B4491" s="1" t="s">
        <v>1741</v>
      </c>
      <c r="C4491">
        <v>403.56236046499993</v>
      </c>
      <c r="D4491">
        <v>15.262060813950001</v>
      </c>
      <c r="E4491" t="s">
        <v>6739</v>
      </c>
      <c r="F4491" s="2">
        <v>44522.478391203702</v>
      </c>
      <c r="G4491" s="8">
        <v>146.60953933643489</v>
      </c>
      <c r="H4491" s="7">
        <f>LN(G4491)</f>
        <v>4.9877728578432992</v>
      </c>
      <c r="I4491" s="7">
        <f>+(H4491-$O$10)/_xlfn.STDEV.S($H$2:$H$6885)</f>
        <v>-0.43781051701455698</v>
      </c>
      <c r="J4491" s="7">
        <f>($O$9-H4491)/($O$9-$O$2)</f>
        <v>0.56089512676469133</v>
      </c>
      <c r="K4491" t="b">
        <f>G4491&lt;2000</f>
        <v>1</v>
      </c>
    </row>
    <row r="4492" spans="1:11" x14ac:dyDescent="0.25">
      <c r="A4492" s="1">
        <v>2867</v>
      </c>
      <c r="B4492" s="1" t="s">
        <v>42</v>
      </c>
      <c r="C4492">
        <v>1014.068279299</v>
      </c>
      <c r="D4492">
        <v>84.444818123014983</v>
      </c>
      <c r="E4492" t="s">
        <v>3011</v>
      </c>
      <c r="F4492" s="2">
        <v>44349.673807870371</v>
      </c>
      <c r="G4492" s="8">
        <v>146.2153579748985</v>
      </c>
      <c r="H4492" s="7">
        <f>LN(G4492)</f>
        <v>4.9850805895064783</v>
      </c>
      <c r="I4492" s="7">
        <f>+(H4492-$O$10)/_xlfn.STDEV.S($H$2:$H$6885)</f>
        <v>-0.43976140338126324</v>
      </c>
      <c r="J4492" s="7">
        <f>($O$9-H4492)/($O$9-$O$2)</f>
        <v>0.56119087052903982</v>
      </c>
      <c r="K4492" t="b">
        <f>G4492&lt;2000</f>
        <v>1</v>
      </c>
    </row>
    <row r="4493" spans="1:11" x14ac:dyDescent="0.25">
      <c r="A4493" s="1">
        <v>27819</v>
      </c>
      <c r="B4493" s="1" t="s">
        <v>5</v>
      </c>
      <c r="C4493">
        <v>930.7618268790485</v>
      </c>
      <c r="D4493">
        <v>50.39553267680931</v>
      </c>
      <c r="E4493" t="s">
        <v>5116</v>
      </c>
      <c r="F4493" s="2">
        <v>44434.633171296293</v>
      </c>
      <c r="G4493" s="8">
        <v>146.17065503979649</v>
      </c>
      <c r="H4493" s="7">
        <f>LN(G4493)</f>
        <v>4.9847748092470914</v>
      </c>
      <c r="I4493" s="7">
        <f>+(H4493-$O$10)/_xlfn.STDEV.S($H$2:$H$6885)</f>
        <v>-0.43998297956335741</v>
      </c>
      <c r="J4493" s="7">
        <f>($O$9-H4493)/($O$9-$O$2)</f>
        <v>0.56122446027332273</v>
      </c>
      <c r="K4493" t="b">
        <f>G4493&lt;2000</f>
        <v>1</v>
      </c>
    </row>
    <row r="4494" spans="1:11" x14ac:dyDescent="0.25">
      <c r="A4494" s="1">
        <v>5704</v>
      </c>
      <c r="B4494" s="1" t="s">
        <v>42</v>
      </c>
      <c r="C4494">
        <v>642.46312044553667</v>
      </c>
      <c r="D4494">
        <v>39.853861650952886</v>
      </c>
      <c r="E4494" t="s">
        <v>5702</v>
      </c>
      <c r="F4494" s="2">
        <v>44460.668530092589</v>
      </c>
      <c r="G4494" s="8">
        <v>145.74879338215101</v>
      </c>
      <c r="H4494" s="7">
        <f>LN(G4494)</f>
        <v>4.9818845465146939</v>
      </c>
      <c r="I4494" s="7">
        <f>+(H4494-$O$10)/_xlfn.STDEV.S($H$2:$H$6885)</f>
        <v>-0.44207733772361846</v>
      </c>
      <c r="J4494" s="7">
        <f>($O$9-H4494)/($O$9-$O$2)</f>
        <v>0.56154195358138015</v>
      </c>
      <c r="K4494" t="b">
        <f>G4494&lt;2000</f>
        <v>1</v>
      </c>
    </row>
    <row r="4495" spans="1:11" x14ac:dyDescent="0.25">
      <c r="A4495" s="1">
        <v>6368</v>
      </c>
      <c r="B4495" s="1" t="s">
        <v>5</v>
      </c>
      <c r="C4495">
        <v>3773.47735310188</v>
      </c>
      <c r="D4495">
        <v>151.73462839387881</v>
      </c>
      <c r="E4495" t="s">
        <v>523</v>
      </c>
      <c r="F4495" s="2">
        <v>44180.346539351849</v>
      </c>
      <c r="G4495" s="8">
        <v>145.6958850705355</v>
      </c>
      <c r="H4495" s="7">
        <f>LN(G4495)</f>
        <v>4.981521470321451</v>
      </c>
      <c r="I4495" s="7">
        <f>+(H4495-$O$10)/_xlfn.STDEV.S($H$2:$H$6885)</f>
        <v>-0.44234043200206979</v>
      </c>
      <c r="J4495" s="7">
        <f>($O$9-H4495)/($O$9-$O$2)</f>
        <v>0.56158183724329691</v>
      </c>
      <c r="K4495" t="b">
        <f>G4495&lt;2000</f>
        <v>1</v>
      </c>
    </row>
    <row r="4496" spans="1:11" x14ac:dyDescent="0.25">
      <c r="A4496" s="1">
        <v>5919</v>
      </c>
      <c r="B4496" s="1" t="s">
        <v>5</v>
      </c>
      <c r="C4496">
        <v>1477.7700850677779</v>
      </c>
      <c r="D4496">
        <v>102.734232724591</v>
      </c>
      <c r="E4496" t="s">
        <v>2106</v>
      </c>
      <c r="F4496" s="2">
        <v>44302.911712962959</v>
      </c>
      <c r="G4496" s="8">
        <v>145.58755048785349</v>
      </c>
      <c r="H4496" s="7">
        <f>LN(G4496)</f>
        <v>4.9807776272157183</v>
      </c>
      <c r="I4496" s="7">
        <f>+(H4496-$O$10)/_xlfn.STDEV.S($H$2:$H$6885)</f>
        <v>-0.44287943970575805</v>
      </c>
      <c r="J4496" s="7">
        <f>($O$9-H4496)/($O$9-$O$2)</f>
        <v>0.56166354788007311</v>
      </c>
      <c r="K4496" t="b">
        <f>G4496&lt;2000</f>
        <v>1</v>
      </c>
    </row>
    <row r="4497" spans="1:11" x14ac:dyDescent="0.25">
      <c r="A4497" s="1">
        <v>523</v>
      </c>
      <c r="B4497" s="1" t="s">
        <v>42</v>
      </c>
      <c r="C4497">
        <v>2414.1003002604898</v>
      </c>
      <c r="D4497">
        <v>134.29811501302439</v>
      </c>
      <c r="E4497" t="s">
        <v>1130</v>
      </c>
      <c r="F4497" s="2">
        <v>44223.453182870369</v>
      </c>
      <c r="G4497" s="8">
        <v>145.4470381586915</v>
      </c>
      <c r="H4497" s="7">
        <f>LN(G4497)</f>
        <v>4.9798120214385273</v>
      </c>
      <c r="I4497" s="7">
        <f>+(H4497-$O$10)/_xlfn.STDEV.S($H$2:$H$6885)</f>
        <v>-0.44357914230247586</v>
      </c>
      <c r="J4497" s="7">
        <f>($O$9-H4497)/($O$9-$O$2)</f>
        <v>0.56176961898878008</v>
      </c>
      <c r="K4497" t="b">
        <f>G4497&lt;2000</f>
        <v>1</v>
      </c>
    </row>
    <row r="4498" spans="1:11" x14ac:dyDescent="0.25">
      <c r="A4498" s="1">
        <v>4590</v>
      </c>
      <c r="B4498" s="1" t="s">
        <v>42</v>
      </c>
      <c r="C4498">
        <v>993.87854057759569</v>
      </c>
      <c r="D4498">
        <v>58.804489779903733</v>
      </c>
      <c r="E4498" t="s">
        <v>4590</v>
      </c>
      <c r="F4498" s="2">
        <v>44412.896932870368</v>
      </c>
      <c r="G4498" s="8">
        <v>145.4393070688823</v>
      </c>
      <c r="H4498" s="7">
        <f>LN(G4498)</f>
        <v>4.9797588660399468</v>
      </c>
      <c r="I4498" s="7">
        <f>+(H4498-$O$10)/_xlfn.STDEV.S($H$2:$H$6885)</f>
        <v>-0.44361766006127029</v>
      </c>
      <c r="J4498" s="7">
        <f>($O$9-H4498)/($O$9-$O$2)</f>
        <v>0.56177545807155516</v>
      </c>
      <c r="K4498" t="b">
        <f>G4498&lt;2000</f>
        <v>1</v>
      </c>
    </row>
    <row r="4499" spans="1:11" x14ac:dyDescent="0.25">
      <c r="A4499" s="1">
        <v>25131</v>
      </c>
      <c r="B4499" s="1" t="s">
        <v>5</v>
      </c>
      <c r="C4499">
        <v>1614.30739628528</v>
      </c>
      <c r="D4499">
        <v>68.112924352027193</v>
      </c>
      <c r="E4499" t="s">
        <v>3984</v>
      </c>
      <c r="F4499" s="2">
        <v>44389.519108796303</v>
      </c>
      <c r="G4499" s="8">
        <v>145.42482435749221</v>
      </c>
      <c r="H4499" s="7">
        <f>LN(G4499)</f>
        <v>4.979659282008523</v>
      </c>
      <c r="I4499" s="7">
        <f>+(H4499-$O$10)/_xlfn.STDEV.S($H$2:$H$6885)</f>
        <v>-0.44368982119268102</v>
      </c>
      <c r="J4499" s="7">
        <f>($O$9-H4499)/($O$9-$O$2)</f>
        <v>0.56178639730666768</v>
      </c>
      <c r="K4499" t="b">
        <f>G4499&lt;2000</f>
        <v>1</v>
      </c>
    </row>
    <row r="4500" spans="1:11" x14ac:dyDescent="0.25">
      <c r="A4500" s="1">
        <v>21713</v>
      </c>
      <c r="B4500" s="1" t="s">
        <v>5</v>
      </c>
      <c r="C4500">
        <v>1862.2353737657479</v>
      </c>
      <c r="D4500">
        <v>77.705310338577164</v>
      </c>
      <c r="E4500" t="s">
        <v>3355</v>
      </c>
      <c r="F4500" s="2">
        <v>44365.439733796287</v>
      </c>
      <c r="G4500" s="8">
        <v>145.42216852081251</v>
      </c>
      <c r="H4500" s="7">
        <f>LN(G4500)</f>
        <v>4.9796410192329414</v>
      </c>
      <c r="I4500" s="7">
        <f>+(H4500-$O$10)/_xlfn.STDEV.S($H$2:$H$6885)</f>
        <v>-0.44370305486609052</v>
      </c>
      <c r="J4500" s="7">
        <f>($O$9-H4500)/($O$9-$O$2)</f>
        <v>0.56178840345959236</v>
      </c>
      <c r="K4500" t="b">
        <f>G4500&lt;2000</f>
        <v>1</v>
      </c>
    </row>
    <row r="4501" spans="1:11" x14ac:dyDescent="0.25">
      <c r="A4501" s="1">
        <v>2095</v>
      </c>
      <c r="B4501" s="1" t="s">
        <v>1741</v>
      </c>
      <c r="C4501">
        <v>1483.270897664072</v>
      </c>
      <c r="D4501">
        <v>72.40643340656284</v>
      </c>
      <c r="E4501" t="s">
        <v>3734</v>
      </c>
      <c r="F4501" s="2">
        <v>44378.612129629633</v>
      </c>
      <c r="G4501" s="8">
        <v>145.32026904612869</v>
      </c>
      <c r="H4501" s="7">
        <f>LN(G4501)</f>
        <v>4.9789400587559713</v>
      </c>
      <c r="I4501" s="7">
        <f>+(H4501-$O$10)/_xlfn.STDEV.S($H$2:$H$6885)</f>
        <v>-0.44421098872224385</v>
      </c>
      <c r="J4501" s="7">
        <f>($O$9-H4501)/($O$9-$O$2)</f>
        <v>0.56186540347006064</v>
      </c>
      <c r="K4501" t="b">
        <f>G4501&lt;2000</f>
        <v>1</v>
      </c>
    </row>
    <row r="4502" spans="1:11" x14ac:dyDescent="0.25">
      <c r="A4502" s="1">
        <v>9513</v>
      </c>
      <c r="B4502" s="1" t="s">
        <v>5</v>
      </c>
      <c r="C4502">
        <v>2049.4828161531991</v>
      </c>
      <c r="D4502">
        <v>152.32746123916499</v>
      </c>
      <c r="E4502" t="s">
        <v>454</v>
      </c>
      <c r="F4502" s="2">
        <v>44177.494953703703</v>
      </c>
      <c r="G4502" s="8">
        <v>145.1760659437237</v>
      </c>
      <c r="H4502" s="7">
        <f>LN(G4502)</f>
        <v>4.977947253705576</v>
      </c>
      <c r="I4502" s="7">
        <f>+(H4502-$O$10)/_xlfn.STDEV.S($H$2:$H$6885)</f>
        <v>-0.44493040060668493</v>
      </c>
      <c r="J4502" s="7">
        <f>($O$9-H4502)/($O$9-$O$2)</f>
        <v>0.56197446239960802</v>
      </c>
      <c r="K4502" t="b">
        <f>G4502&lt;2000</f>
        <v>1</v>
      </c>
    </row>
    <row r="4503" spans="1:11" x14ac:dyDescent="0.25">
      <c r="A4503" s="1">
        <v>412</v>
      </c>
      <c r="B4503" s="1" t="s">
        <v>42</v>
      </c>
      <c r="C4503">
        <v>1809.266091917</v>
      </c>
      <c r="D4503">
        <v>124.82440477951999</v>
      </c>
      <c r="E4503" t="s">
        <v>1424</v>
      </c>
      <c r="F4503" s="2">
        <v>44246.633043981477</v>
      </c>
      <c r="G4503" s="8">
        <v>145.1715424201964</v>
      </c>
      <c r="H4503" s="7">
        <f>LN(G4503)</f>
        <v>4.9779160943407508</v>
      </c>
      <c r="I4503" s="7">
        <f>+(H4503-$O$10)/_xlfn.STDEV.S($H$2:$H$6885)</f>
        <v>-0.44495297947789231</v>
      </c>
      <c r="J4503" s="7">
        <f>($O$9-H4503)/($O$9-$O$2)</f>
        <v>0.56197788523370007</v>
      </c>
      <c r="K4503" t="b">
        <f>G4503&lt;2000</f>
        <v>1</v>
      </c>
    </row>
    <row r="4504" spans="1:11" x14ac:dyDescent="0.25">
      <c r="A4504" s="1">
        <v>7967</v>
      </c>
      <c r="B4504" s="1" t="s">
        <v>1741</v>
      </c>
      <c r="C4504">
        <v>648.21154545454567</v>
      </c>
      <c r="D4504">
        <v>45.186821818181834</v>
      </c>
      <c r="E4504" t="s">
        <v>5405</v>
      </c>
      <c r="F4504" s="2">
        <v>44446.853773148148</v>
      </c>
      <c r="G4504" s="8">
        <v>145.1595219566384</v>
      </c>
      <c r="H4504" s="7">
        <f>LN(G4504)</f>
        <v>4.9778332891225716</v>
      </c>
      <c r="I4504" s="7">
        <f>+(H4504-$O$10)/_xlfn.STDEV.S($H$2:$H$6885)</f>
        <v>-0.44501298225288632</v>
      </c>
      <c r="J4504" s="7">
        <f>($O$9-H4504)/($O$9-$O$2)</f>
        <v>0.56198698132809644</v>
      </c>
      <c r="K4504" t="b">
        <f>G4504&lt;2000</f>
        <v>1</v>
      </c>
    </row>
    <row r="4505" spans="1:11" x14ac:dyDescent="0.25">
      <c r="A4505" s="1">
        <v>22516</v>
      </c>
      <c r="B4505" s="1" t="s">
        <v>5</v>
      </c>
      <c r="C4505">
        <v>1218.674213651725</v>
      </c>
      <c r="D4505">
        <v>81.08793389294712</v>
      </c>
      <c r="E4505" t="s">
        <v>3126</v>
      </c>
      <c r="F4505" s="2">
        <v>44356.451851851853</v>
      </c>
      <c r="G4505" s="8">
        <v>145.0674062649087</v>
      </c>
      <c r="H4505" s="7">
        <f>LN(G4505)</f>
        <v>4.9771985051940968</v>
      </c>
      <c r="I4505" s="7">
        <f>+(H4505-$O$10)/_xlfn.STDEV.S($H$2:$H$6885)</f>
        <v>-0.44547296289260524</v>
      </c>
      <c r="J4505" s="7">
        <f>($O$9-H4505)/($O$9-$O$2)</f>
        <v>0.56205671189172102</v>
      </c>
      <c r="K4505" t="b">
        <f>G4505&lt;2000</f>
        <v>1</v>
      </c>
    </row>
    <row r="4506" spans="1:11" x14ac:dyDescent="0.25">
      <c r="A4506" s="1">
        <v>4738</v>
      </c>
      <c r="B4506" s="1" t="s">
        <v>5</v>
      </c>
      <c r="C4506">
        <v>2099.6206637218711</v>
      </c>
      <c r="D4506">
        <v>142.106448157871</v>
      </c>
      <c r="E4506" t="s">
        <v>858</v>
      </c>
      <c r="F4506" s="2">
        <v>44202.627372685187</v>
      </c>
      <c r="G4506" s="8">
        <v>144.94679493455109</v>
      </c>
      <c r="H4506" s="7">
        <f>LN(G4506)</f>
        <v>4.9763667435988896</v>
      </c>
      <c r="I4506" s="7">
        <f>+(H4506-$O$10)/_xlfn.STDEV.S($H$2:$H$6885)</f>
        <v>-0.44607567857820274</v>
      </c>
      <c r="J4506" s="7">
        <f>($O$9-H4506)/($O$9-$O$2)</f>
        <v>0.56214808031211316</v>
      </c>
      <c r="K4506" t="b">
        <f>G4506&lt;2000</f>
        <v>1</v>
      </c>
    </row>
    <row r="4507" spans="1:11" x14ac:dyDescent="0.25">
      <c r="A4507" s="1">
        <v>27529</v>
      </c>
      <c r="B4507" s="1" t="s">
        <v>5</v>
      </c>
      <c r="C4507">
        <v>981.1203188889989</v>
      </c>
      <c r="D4507">
        <v>64.232394822435054</v>
      </c>
      <c r="E4507" t="s">
        <v>4220</v>
      </c>
      <c r="F4507" s="2">
        <v>44398.562280092592</v>
      </c>
      <c r="G4507" s="8">
        <v>144.79922964096781</v>
      </c>
      <c r="H4507" s="7">
        <f>LN(G4507)</f>
        <v>4.9753481597784015</v>
      </c>
      <c r="I4507" s="7">
        <f>+(H4507-$O$10)/_xlfn.STDEV.S($H$2:$H$6885)</f>
        <v>-0.44681377041754905</v>
      </c>
      <c r="J4507" s="7">
        <f>($O$9-H4507)/($O$9-$O$2)</f>
        <v>0.56225997102124337</v>
      </c>
      <c r="K4507" t="b">
        <f>G4507&lt;2000</f>
        <v>1</v>
      </c>
    </row>
    <row r="4508" spans="1:11" x14ac:dyDescent="0.25">
      <c r="A4508" s="1">
        <v>4716</v>
      </c>
      <c r="B4508" s="1" t="s">
        <v>42</v>
      </c>
      <c r="C4508">
        <v>992.1094279525712</v>
      </c>
      <c r="D4508">
        <v>62.936426340254293</v>
      </c>
      <c r="E4508" t="s">
        <v>4332</v>
      </c>
      <c r="F4508" s="2">
        <v>44401.811851851853</v>
      </c>
      <c r="G4508" s="8">
        <v>144.78351703403149</v>
      </c>
      <c r="H4508" s="7">
        <f>LN(G4508)</f>
        <v>4.9752396408342854</v>
      </c>
      <c r="I4508" s="7">
        <f>+(H4508-$O$10)/_xlfn.STDEV.S($H$2:$H$6885)</f>
        <v>-0.44689240601479246</v>
      </c>
      <c r="J4508" s="7">
        <f>($O$9-H4508)/($O$9-$O$2)</f>
        <v>0.56227189175016812</v>
      </c>
      <c r="K4508" t="b">
        <f>G4508&lt;2000</f>
        <v>1</v>
      </c>
    </row>
    <row r="4509" spans="1:11" x14ac:dyDescent="0.25">
      <c r="A4509" s="1">
        <v>5822</v>
      </c>
      <c r="B4509" s="1" t="s">
        <v>5</v>
      </c>
      <c r="C4509">
        <v>2578.7355316395742</v>
      </c>
      <c r="D4509">
        <v>128.93677658197871</v>
      </c>
      <c r="E4509" t="s">
        <v>1257</v>
      </c>
      <c r="F4509" s="2">
        <v>44235.398587962962</v>
      </c>
      <c r="G4509" s="8">
        <v>144.77192057700179</v>
      </c>
      <c r="H4509" s="7">
        <f>LN(G4509)</f>
        <v>4.9751595424798456</v>
      </c>
      <c r="I4509" s="7">
        <f>+(H4509-$O$10)/_xlfn.STDEV.S($H$2:$H$6885)</f>
        <v>-0.4469504473272185</v>
      </c>
      <c r="J4509" s="7">
        <f>($O$9-H4509)/($O$9-$O$2)</f>
        <v>0.56228069049750551</v>
      </c>
      <c r="K4509" t="b">
        <f>G4509&lt;2000</f>
        <v>1</v>
      </c>
    </row>
    <row r="4510" spans="1:11" x14ac:dyDescent="0.25">
      <c r="A4510" s="1">
        <v>901</v>
      </c>
      <c r="B4510" s="1" t="s">
        <v>5</v>
      </c>
      <c r="C4510">
        <v>2479.8915950115102</v>
      </c>
      <c r="D4510">
        <v>158.26643440747509</v>
      </c>
      <c r="E4510" t="s">
        <v>78</v>
      </c>
      <c r="F4510" s="2">
        <v>44161.426539351851</v>
      </c>
      <c r="G4510" s="8">
        <v>144.7625221757672</v>
      </c>
      <c r="H4510" s="7">
        <f>LN(G4510)</f>
        <v>4.9750946216977203</v>
      </c>
      <c r="I4510" s="7">
        <f>+(H4510-$O$10)/_xlfn.STDEV.S($H$2:$H$6885)</f>
        <v>-0.44699749058328325</v>
      </c>
      <c r="J4510" s="7">
        <f>($O$9-H4510)/($O$9-$O$2)</f>
        <v>0.56228782199930549</v>
      </c>
      <c r="K4510" t="b">
        <f>G4510&lt;2000</f>
        <v>1</v>
      </c>
    </row>
    <row r="4511" spans="1:11" x14ac:dyDescent="0.25">
      <c r="A4511" s="1">
        <v>425</v>
      </c>
      <c r="B4511" s="1" t="s">
        <v>5</v>
      </c>
      <c r="C4511">
        <v>2923.6585129553991</v>
      </c>
      <c r="D4511">
        <v>141.11734003479589</v>
      </c>
      <c r="E4511" t="s">
        <v>889</v>
      </c>
      <c r="F4511" s="2">
        <v>44204.644259259258</v>
      </c>
      <c r="G4511" s="8">
        <v>144.7537727197344</v>
      </c>
      <c r="H4511" s="7">
        <f>LN(G4511)</f>
        <v>4.9750341798076452</v>
      </c>
      <c r="I4511" s="7">
        <f>+(H4511-$O$10)/_xlfn.STDEV.S($H$2:$H$6885)</f>
        <v>-0.44704128831982864</v>
      </c>
      <c r="J4511" s="7">
        <f>($O$9-H4511)/($O$9-$O$2)</f>
        <v>0.56229446149799545</v>
      </c>
      <c r="K4511" t="b">
        <f>G4511&lt;2000</f>
        <v>1</v>
      </c>
    </row>
    <row r="4512" spans="1:11" x14ac:dyDescent="0.25">
      <c r="A4512" s="1">
        <v>775</v>
      </c>
      <c r="B4512" s="1" t="s">
        <v>5</v>
      </c>
      <c r="C4512">
        <v>3915.449921690999</v>
      </c>
      <c r="D4512">
        <v>124.44453322539501</v>
      </c>
      <c r="E4512" t="s">
        <v>1425</v>
      </c>
      <c r="F4512" s="2">
        <v>44246.656793981478</v>
      </c>
      <c r="G4512" s="8">
        <v>144.74070275133951</v>
      </c>
      <c r="H4512" s="7">
        <f>LN(G4512)</f>
        <v>4.9749438846931531</v>
      </c>
      <c r="I4512" s="7">
        <f>+(H4512-$O$10)/_xlfn.STDEV.S($H$2:$H$6885)</f>
        <v>-0.44710671846489763</v>
      </c>
      <c r="J4512" s="7">
        <f>($O$9-H4512)/($O$9-$O$2)</f>
        <v>0.56230438035218133</v>
      </c>
      <c r="K4512" t="b">
        <f>G4512&lt;2000</f>
        <v>1</v>
      </c>
    </row>
    <row r="4513" spans="1:11" x14ac:dyDescent="0.25">
      <c r="A4513" s="1">
        <v>21955</v>
      </c>
      <c r="B4513" s="1" t="s">
        <v>5</v>
      </c>
      <c r="C4513">
        <v>1026.9545194609091</v>
      </c>
      <c r="D4513">
        <v>73.316375690815292</v>
      </c>
      <c r="E4513" t="s">
        <v>3627</v>
      </c>
      <c r="F4513" s="2">
        <v>44375.48678240741</v>
      </c>
      <c r="G4513" s="8">
        <v>144.66051123571981</v>
      </c>
      <c r="H4513" s="7">
        <f>LN(G4513)</f>
        <v>4.9743896954652138</v>
      </c>
      <c r="I4513" s="7">
        <f>+(H4513-$O$10)/_xlfn.STDEV.S($H$2:$H$6885)</f>
        <v>-0.44750829812713844</v>
      </c>
      <c r="J4513" s="7">
        <f>($O$9-H4513)/($O$9-$O$2)</f>
        <v>0.5623652576452024</v>
      </c>
      <c r="K4513" t="b">
        <f>G4513&lt;2000</f>
        <v>1</v>
      </c>
    </row>
    <row r="4514" spans="1:11" x14ac:dyDescent="0.25">
      <c r="A4514" s="1">
        <v>23439</v>
      </c>
      <c r="B4514" s="1" t="s">
        <v>5</v>
      </c>
      <c r="C4514">
        <v>3547.8954261849472</v>
      </c>
      <c r="D4514">
        <v>71.698411708888869</v>
      </c>
      <c r="E4514" t="s">
        <v>3765</v>
      </c>
      <c r="F4514" s="2">
        <v>44379.534780092603</v>
      </c>
      <c r="G4514" s="8">
        <v>144.63303561646109</v>
      </c>
      <c r="H4514" s="7">
        <f>LN(G4514)</f>
        <v>4.9741997457090559</v>
      </c>
      <c r="I4514" s="7">
        <f>+(H4514-$O$10)/_xlfn.STDEV.S($H$2:$H$6885)</f>
        <v>-0.44764594056960216</v>
      </c>
      <c r="J4514" s="7">
        <f>($O$9-H4514)/($O$9-$O$2)</f>
        <v>0.56238612349098571</v>
      </c>
      <c r="K4514" t="b">
        <f>G4514&lt;2000</f>
        <v>1</v>
      </c>
    </row>
    <row r="4515" spans="1:11" x14ac:dyDescent="0.25">
      <c r="A4515" s="1">
        <v>4432</v>
      </c>
      <c r="B4515" s="1" t="s">
        <v>5</v>
      </c>
      <c r="C4515">
        <v>1188.1603355378211</v>
      </c>
      <c r="D4515">
        <v>99.853013126032266</v>
      </c>
      <c r="E4515" t="s">
        <v>2207</v>
      </c>
      <c r="F4515" s="2">
        <v>44308.457337962973</v>
      </c>
      <c r="G4515" s="8">
        <v>144.6182879338624</v>
      </c>
      <c r="H4515" s="7">
        <f>LN(G4515)</f>
        <v>4.9740977742993451</v>
      </c>
      <c r="I4515" s="7">
        <f>+(H4515-$O$10)/_xlfn.STDEV.S($H$2:$H$6885)</f>
        <v>-0.44771983165626611</v>
      </c>
      <c r="J4515" s="7">
        <f>($O$9-H4515)/($O$9-$O$2)</f>
        <v>0.56239732497790706</v>
      </c>
      <c r="K4515" t="b">
        <f>G4515&lt;2000</f>
        <v>1</v>
      </c>
    </row>
    <row r="4516" spans="1:11" x14ac:dyDescent="0.25">
      <c r="A4516" s="1">
        <v>26088</v>
      </c>
      <c r="B4516" s="1" t="s">
        <v>5</v>
      </c>
      <c r="C4516">
        <v>1452.241194457752</v>
      </c>
      <c r="D4516">
        <v>44.746458780522822</v>
      </c>
      <c r="E4516" t="s">
        <v>5417</v>
      </c>
      <c r="F4516" s="2">
        <v>44447.492222222223</v>
      </c>
      <c r="G4516" s="8">
        <v>144.5571682025053</v>
      </c>
      <c r="H4516" s="7">
        <f>LN(G4516)</f>
        <v>4.9736750570114827</v>
      </c>
      <c r="I4516" s="7">
        <f>+(H4516-$O$10)/_xlfn.STDEV.S($H$2:$H$6885)</f>
        <v>-0.44802614339443242</v>
      </c>
      <c r="J4516" s="7">
        <f>($O$9-H4516)/($O$9-$O$2)</f>
        <v>0.56244376017170183</v>
      </c>
      <c r="K4516" t="b">
        <f>G4516&lt;2000</f>
        <v>1</v>
      </c>
    </row>
    <row r="4517" spans="1:11" x14ac:dyDescent="0.25">
      <c r="A4517" s="1">
        <v>7556</v>
      </c>
      <c r="B4517" s="1" t="s">
        <v>1741</v>
      </c>
      <c r="C4517">
        <v>1119.9261413566639</v>
      </c>
      <c r="D4517">
        <v>50.514965654266568</v>
      </c>
      <c r="E4517" t="s">
        <v>5057</v>
      </c>
      <c r="F4517" s="2">
        <v>44432.800578703696</v>
      </c>
      <c r="G4517" s="8">
        <v>144.41401202441489</v>
      </c>
      <c r="H4517" s="7">
        <f>LN(G4517)</f>
        <v>4.9726842579311787</v>
      </c>
      <c r="I4517" s="7">
        <f>+(H4517-$O$10)/_xlfn.STDEV.S($H$2:$H$6885)</f>
        <v>-0.44874410170173568</v>
      </c>
      <c r="J4517" s="7">
        <f>($O$9-H4517)/($O$9-$O$2)</f>
        <v>0.56255259874685959</v>
      </c>
      <c r="K4517" t="b">
        <f>G4517&lt;2000</f>
        <v>1</v>
      </c>
    </row>
    <row r="4518" spans="1:11" x14ac:dyDescent="0.25">
      <c r="A4518" s="1">
        <v>324</v>
      </c>
      <c r="B4518" s="1" t="s">
        <v>5</v>
      </c>
      <c r="C4518">
        <v>2472.612236262039</v>
      </c>
      <c r="D4518">
        <v>149.3444198702544</v>
      </c>
      <c r="E4518" t="s">
        <v>595</v>
      </c>
      <c r="F4518" s="2">
        <v>44182.573506944442</v>
      </c>
      <c r="G4518" s="8">
        <v>144.2458610846285</v>
      </c>
      <c r="H4518" s="7">
        <f>LN(G4518)</f>
        <v>4.9715192123223453</v>
      </c>
      <c r="I4518" s="7">
        <f>+(H4518-$O$10)/_xlfn.STDEV.S($H$2:$H$6885)</f>
        <v>-0.4495883234918816</v>
      </c>
      <c r="J4518" s="7">
        <f>($O$9-H4518)/($O$9-$O$2)</f>
        <v>0.56268057817940054</v>
      </c>
      <c r="K4518" t="b">
        <f>G4518&lt;2000</f>
        <v>1</v>
      </c>
    </row>
    <row r="4519" spans="1:11" x14ac:dyDescent="0.25">
      <c r="A4519" s="1">
        <v>22418</v>
      </c>
      <c r="B4519" s="1" t="s">
        <v>5</v>
      </c>
      <c r="C4519">
        <v>1640.015520487075</v>
      </c>
      <c r="D4519">
        <v>72.942019042630605</v>
      </c>
      <c r="E4519" t="s">
        <v>3655</v>
      </c>
      <c r="F4519" s="2">
        <v>44375.899328703701</v>
      </c>
      <c r="G4519" s="8">
        <v>144.24354914608921</v>
      </c>
      <c r="H4519" s="7">
        <f>LN(G4519)</f>
        <v>4.9715031844304551</v>
      </c>
      <c r="I4519" s="7">
        <f>+(H4519-$O$10)/_xlfn.STDEV.S($H$2:$H$6885)</f>
        <v>-0.44959993771151485</v>
      </c>
      <c r="J4519" s="7">
        <f>($O$9-H4519)/($O$9-$O$2)</f>
        <v>0.56268233883193919</v>
      </c>
      <c r="K4519" t="b">
        <f>G4519&lt;2000</f>
        <v>1</v>
      </c>
    </row>
    <row r="4520" spans="1:11" x14ac:dyDescent="0.25">
      <c r="A4520" s="1">
        <v>3468</v>
      </c>
      <c r="B4520" s="1" t="s">
        <v>42</v>
      </c>
      <c r="C4520">
        <v>1608.3226806746391</v>
      </c>
      <c r="D4520">
        <v>80.127568094885532</v>
      </c>
      <c r="E4520" t="s">
        <v>3164</v>
      </c>
      <c r="F4520" s="2">
        <v>44357.557534722233</v>
      </c>
      <c r="G4520" s="8">
        <v>144.13039940931171</v>
      </c>
      <c r="H4520" s="7">
        <f>LN(G4520)</f>
        <v>4.970718441265193</v>
      </c>
      <c r="I4520" s="7">
        <f>+(H4520-$O$10)/_xlfn.STDEV.S($H$2:$H$6885)</f>
        <v>-0.45016858264245946</v>
      </c>
      <c r="J4520" s="7">
        <f>($O$9-H4520)/($O$9-$O$2)</f>
        <v>0.56276854231120144</v>
      </c>
      <c r="K4520" t="b">
        <f>G4520&lt;2000</f>
        <v>1</v>
      </c>
    </row>
    <row r="4521" spans="1:11" x14ac:dyDescent="0.25">
      <c r="A4521" s="1">
        <v>4639</v>
      </c>
      <c r="B4521" s="1" t="s">
        <v>5</v>
      </c>
      <c r="C4521">
        <v>2616.5753762399208</v>
      </c>
      <c r="D4521">
        <v>153.16034265107879</v>
      </c>
      <c r="E4521" t="s">
        <v>215</v>
      </c>
      <c r="F4521" s="2">
        <v>44172.535219907397</v>
      </c>
      <c r="G4521" s="8">
        <v>144.1036494543435</v>
      </c>
      <c r="H4521" s="7">
        <f>LN(G4521)</f>
        <v>4.970532828530331</v>
      </c>
      <c r="I4521" s="7">
        <f>+(H4521-$O$10)/_xlfn.STDEV.S($H$2:$H$6885)</f>
        <v>-0.45030308236857408</v>
      </c>
      <c r="J4521" s="7">
        <f>($O$9-H4521)/($O$9-$O$2)</f>
        <v>0.56278893173827615</v>
      </c>
      <c r="K4521" t="b">
        <f>G4521&lt;2000</f>
        <v>1</v>
      </c>
    </row>
    <row r="4522" spans="1:11" x14ac:dyDescent="0.25">
      <c r="A4522" s="1">
        <v>1473</v>
      </c>
      <c r="B4522" s="1" t="s">
        <v>42</v>
      </c>
      <c r="C4522">
        <v>1511.759289623194</v>
      </c>
      <c r="D4522">
        <v>105.733680532096</v>
      </c>
      <c r="E4522" t="s">
        <v>1922</v>
      </c>
      <c r="F4522" s="2">
        <v>44292.581122685187</v>
      </c>
      <c r="G4522" s="8">
        <v>144.0600537707723</v>
      </c>
      <c r="H4522" s="7">
        <f>LN(G4522)</f>
        <v>4.9702302527137663</v>
      </c>
      <c r="I4522" s="7">
        <f>+(H4522-$O$10)/_xlfn.STDEV.S($H$2:$H$6885)</f>
        <v>-0.45052233652959428</v>
      </c>
      <c r="J4522" s="7">
        <f>($O$9-H4522)/($O$9-$O$2)</f>
        <v>0.5628221694767912</v>
      </c>
      <c r="K4522" t="b">
        <f>G4522&lt;2000</f>
        <v>1</v>
      </c>
    </row>
    <row r="4523" spans="1:11" x14ac:dyDescent="0.25">
      <c r="A4523" s="1">
        <v>27220</v>
      </c>
      <c r="B4523" s="1" t="s">
        <v>5</v>
      </c>
      <c r="C4523">
        <v>410.43762696981872</v>
      </c>
      <c r="D4523">
        <v>29.176968150374911</v>
      </c>
      <c r="E4523" t="s">
        <v>6204</v>
      </c>
      <c r="F4523" s="2">
        <v>44486.522337962961</v>
      </c>
      <c r="G4523" s="8">
        <v>144.00571899817049</v>
      </c>
      <c r="H4523" s="7">
        <f>LN(G4523)</f>
        <v>4.9698530140524433</v>
      </c>
      <c r="I4523" s="7">
        <f>+(H4523-$O$10)/_xlfn.STDEV.S($H$2:$H$6885)</f>
        <v>-0.45079569329396446</v>
      </c>
      <c r="J4523" s="7">
        <f>($O$9-H4523)/($O$9-$O$2)</f>
        <v>0.56286360887576625</v>
      </c>
      <c r="K4523" t="b">
        <f>G4523&lt;2000</f>
        <v>1</v>
      </c>
    </row>
    <row r="4524" spans="1:11" x14ac:dyDescent="0.25">
      <c r="A4524" s="1">
        <v>1409</v>
      </c>
      <c r="B4524" s="1" t="s">
        <v>42</v>
      </c>
      <c r="C4524">
        <v>1488.810489864489</v>
      </c>
      <c r="D4524">
        <v>100.218894672128</v>
      </c>
      <c r="E4524" t="s">
        <v>2143</v>
      </c>
      <c r="F4524" s="2">
        <v>44306.361608796287</v>
      </c>
      <c r="G4524" s="8">
        <v>143.95112884657959</v>
      </c>
      <c r="H4524" s="7">
        <f>LN(G4524)</f>
        <v>4.9694738589626892</v>
      </c>
      <c r="I4524" s="7">
        <f>+(H4524-$O$10)/_xlfn.STDEV.S($H$2:$H$6885)</f>
        <v>-0.45107043875129949</v>
      </c>
      <c r="J4524" s="7">
        <f>($O$9-H4524)/($O$9-$O$2)</f>
        <v>0.56290525879304321</v>
      </c>
      <c r="K4524" t="b">
        <f>G4524&lt;2000</f>
        <v>1</v>
      </c>
    </row>
    <row r="4525" spans="1:11" x14ac:dyDescent="0.25">
      <c r="A4525" s="1">
        <v>17313</v>
      </c>
      <c r="B4525" s="1" t="s">
        <v>5</v>
      </c>
      <c r="C4525">
        <v>922.33278717452663</v>
      </c>
      <c r="D4525">
        <v>74.555650584705461</v>
      </c>
      <c r="E4525" t="s">
        <v>3517</v>
      </c>
      <c r="F4525" s="2">
        <v>44371.386793981481</v>
      </c>
      <c r="G4525" s="8">
        <v>143.91603777700121</v>
      </c>
      <c r="H4525" s="7">
        <f>LN(G4525)</f>
        <v>4.9692300585309575</v>
      </c>
      <c r="I4525" s="7">
        <f>+(H4525-$O$10)/_xlfn.STDEV.S($H$2:$H$6885)</f>
        <v>-0.45124710276801644</v>
      </c>
      <c r="J4525" s="7">
        <f>($O$9-H4525)/($O$9-$O$2)</f>
        <v>0.56293204009728537</v>
      </c>
      <c r="K4525" t="b">
        <f>G4525&lt;2000</f>
        <v>1</v>
      </c>
    </row>
    <row r="4526" spans="1:11" x14ac:dyDescent="0.25">
      <c r="A4526" s="1">
        <v>10331</v>
      </c>
      <c r="B4526" s="1" t="s">
        <v>5</v>
      </c>
      <c r="C4526">
        <v>2105.9595210522371</v>
      </c>
      <c r="D4526">
        <v>127.2227315566881</v>
      </c>
      <c r="E4526" t="s">
        <v>1295</v>
      </c>
      <c r="F4526" s="2">
        <v>44237.649189814823</v>
      </c>
      <c r="G4526" s="8">
        <v>143.8432384333988</v>
      </c>
      <c r="H4526" s="7">
        <f>LN(G4526)</f>
        <v>4.9687240846064027</v>
      </c>
      <c r="I4526" s="7">
        <f>+(H4526-$O$10)/_xlfn.STDEV.S($H$2:$H$6885)</f>
        <v>-0.45161374439055557</v>
      </c>
      <c r="J4526" s="7">
        <f>($O$9-H4526)/($O$9-$O$2)</f>
        <v>0.56298762097347943</v>
      </c>
      <c r="K4526" t="b">
        <f>G4526&lt;2000</f>
        <v>1</v>
      </c>
    </row>
    <row r="4527" spans="1:11" x14ac:dyDescent="0.25">
      <c r="A4527" s="1">
        <v>7023</v>
      </c>
      <c r="B4527" s="1" t="s">
        <v>42</v>
      </c>
      <c r="C4527">
        <v>781.59381845514099</v>
      </c>
      <c r="D4527">
        <v>48.111403639974867</v>
      </c>
      <c r="E4527" t="s">
        <v>5178</v>
      </c>
      <c r="F4527" s="2">
        <v>44438.327465277784</v>
      </c>
      <c r="G4527" s="8">
        <v>143.7661043037445</v>
      </c>
      <c r="H4527" s="7">
        <f>LN(G4527)</f>
        <v>4.968187703341667</v>
      </c>
      <c r="I4527" s="7">
        <f>+(H4527-$O$10)/_xlfn.STDEV.S($H$2:$H$6885)</f>
        <v>-0.45200241994804663</v>
      </c>
      <c r="J4527" s="7">
        <f>($O$9-H4527)/($O$9-$O$2)</f>
        <v>0.56304654207439253</v>
      </c>
      <c r="K4527" t="b">
        <f>G4527&lt;2000</f>
        <v>1</v>
      </c>
    </row>
    <row r="4528" spans="1:11" x14ac:dyDescent="0.25">
      <c r="A4528" s="1">
        <v>926</v>
      </c>
      <c r="B4528" s="1" t="s">
        <v>42</v>
      </c>
      <c r="C4528">
        <v>2329.1301241880001</v>
      </c>
      <c r="D4528">
        <v>113.39826563278</v>
      </c>
      <c r="E4528" t="s">
        <v>1690</v>
      </c>
      <c r="F4528" s="2">
        <v>44272.487141203703</v>
      </c>
      <c r="G4528" s="8">
        <v>143.72265580997711</v>
      </c>
      <c r="H4528" s="7">
        <f>LN(G4528)</f>
        <v>4.9678854411309219</v>
      </c>
      <c r="I4528" s="7">
        <f>+(H4528-$O$10)/_xlfn.STDEV.S($H$2:$H$6885)</f>
        <v>-0.4522214468622841</v>
      </c>
      <c r="J4528" s="7">
        <f>($O$9-H4528)/($O$9-$O$2)</f>
        <v>0.56307974536353111</v>
      </c>
      <c r="K4528" t="b">
        <f>G4528&lt;2000</f>
        <v>1</v>
      </c>
    </row>
    <row r="4529" spans="1:11" x14ac:dyDescent="0.25">
      <c r="A4529" s="1">
        <v>3497</v>
      </c>
      <c r="B4529" s="1" t="s">
        <v>1741</v>
      </c>
      <c r="C4529">
        <v>1517.6865</v>
      </c>
      <c r="D4529">
        <v>71.212374999999994</v>
      </c>
      <c r="E4529" t="s">
        <v>3769</v>
      </c>
      <c r="F4529" s="2">
        <v>44379.569745370369</v>
      </c>
      <c r="G4529" s="8">
        <v>143.68034714735771</v>
      </c>
      <c r="H4529" s="7">
        <f>LN(G4529)</f>
        <v>4.9675910206656537</v>
      </c>
      <c r="I4529" s="7">
        <f>+(H4529-$O$10)/_xlfn.STDEV.S($H$2:$H$6885)</f>
        <v>-0.45243479144756021</v>
      </c>
      <c r="J4529" s="7">
        <f>($O$9-H4529)/($O$9-$O$2)</f>
        <v>0.56311208724249939</v>
      </c>
      <c r="K4529" t="b">
        <f>G4529&lt;2000</f>
        <v>1</v>
      </c>
    </row>
    <row r="4530" spans="1:11" x14ac:dyDescent="0.25">
      <c r="A4530" s="1">
        <v>19711</v>
      </c>
      <c r="B4530" s="1" t="s">
        <v>5</v>
      </c>
      <c r="C4530">
        <v>3561.387718613516</v>
      </c>
      <c r="D4530">
        <v>81.846939124966084</v>
      </c>
      <c r="E4530" t="s">
        <v>3077</v>
      </c>
      <c r="F4530" s="2">
        <v>44352.550335648149</v>
      </c>
      <c r="G4530" s="8">
        <v>143.6777392314799</v>
      </c>
      <c r="H4530" s="7">
        <f>LN(G4530)</f>
        <v>4.967572869682602</v>
      </c>
      <c r="I4530" s="7">
        <f>+(H4530-$O$10)/_xlfn.STDEV.S($H$2:$H$6885)</f>
        <v>-0.45244794411324868</v>
      </c>
      <c r="J4530" s="7">
        <f>($O$9-H4530)/($O$9-$O$2)</f>
        <v>0.56311408111509409</v>
      </c>
      <c r="K4530" t="b">
        <f>G4530&lt;2000</f>
        <v>1</v>
      </c>
    </row>
    <row r="4531" spans="1:11" x14ac:dyDescent="0.25">
      <c r="A4531" s="1">
        <v>18920</v>
      </c>
      <c r="B4531" s="1" t="s">
        <v>5</v>
      </c>
      <c r="C4531">
        <v>1403.6722201303451</v>
      </c>
      <c r="D4531">
        <v>65.660573954120864</v>
      </c>
      <c r="E4531" t="s">
        <v>4124</v>
      </c>
      <c r="F4531" s="2">
        <v>44393.604884259257</v>
      </c>
      <c r="G4531" s="8">
        <v>143.62141648854401</v>
      </c>
      <c r="H4531" s="7">
        <f>LN(G4531)</f>
        <v>4.9671807853862431</v>
      </c>
      <c r="I4531" s="7">
        <f>+(H4531-$O$10)/_xlfn.STDEV.S($H$2:$H$6885)</f>
        <v>-0.45273205840375419</v>
      </c>
      <c r="J4531" s="7">
        <f>($O$9-H4531)/($O$9-$O$2)</f>
        <v>0.56315715129653232</v>
      </c>
      <c r="K4531" t="b">
        <f>G4531&lt;2000</f>
        <v>1</v>
      </c>
    </row>
    <row r="4532" spans="1:11" x14ac:dyDescent="0.25">
      <c r="A4532" s="1">
        <v>8298</v>
      </c>
      <c r="B4532" s="1" t="s">
        <v>42</v>
      </c>
      <c r="C4532">
        <v>794.64</v>
      </c>
      <c r="D4532">
        <v>35.758800000000001</v>
      </c>
      <c r="E4532" t="s">
        <v>5906</v>
      </c>
      <c r="F4532" s="2">
        <v>44469.478275462963</v>
      </c>
      <c r="G4532" s="8">
        <v>143.43345778342689</v>
      </c>
      <c r="H4532" s="7">
        <f>LN(G4532)</f>
        <v>4.9658712188271963</v>
      </c>
      <c r="I4532" s="7">
        <f>+(H4532-$O$10)/_xlfn.STDEV.S($H$2:$H$6885)</f>
        <v>-0.45368100376384246</v>
      </c>
      <c r="J4532" s="7">
        <f>($O$9-H4532)/($O$9-$O$2)</f>
        <v>0.56330100625279378</v>
      </c>
      <c r="K4532" t="b">
        <f>G4532&lt;2000</f>
        <v>1</v>
      </c>
    </row>
    <row r="4533" spans="1:11" x14ac:dyDescent="0.25">
      <c r="A4533" s="1">
        <v>39208</v>
      </c>
      <c r="B4533" s="1" t="s">
        <v>5</v>
      </c>
      <c r="C4533">
        <v>281.76668322180899</v>
      </c>
      <c r="D4533">
        <v>18.315242647980849</v>
      </c>
      <c r="E4533" t="s">
        <v>6666</v>
      </c>
      <c r="F4533" s="2">
        <v>44513.710532407407</v>
      </c>
      <c r="G4533" s="8">
        <v>142.95204671428851</v>
      </c>
      <c r="H4533" s="7">
        <f>LN(G4533)</f>
        <v>4.9625092363593426</v>
      </c>
      <c r="I4533" s="7">
        <f>+(H4533-$O$10)/_xlfn.STDEV.S($H$2:$H$6885)</f>
        <v>-0.45611718208676033</v>
      </c>
      <c r="J4533" s="7">
        <f>($O$9-H4533)/($O$9-$O$2)</f>
        <v>0.56367031763870523</v>
      </c>
      <c r="K4533" t="b">
        <f>G4533&lt;2000</f>
        <v>1</v>
      </c>
    </row>
    <row r="4534" spans="1:11" x14ac:dyDescent="0.25">
      <c r="A4534" s="1">
        <v>2259</v>
      </c>
      <c r="B4534" s="1" t="s">
        <v>5</v>
      </c>
      <c r="C4534">
        <v>4389.9956264857992</v>
      </c>
      <c r="D4534">
        <v>111.8759020481962</v>
      </c>
      <c r="E4534" t="s">
        <v>1726</v>
      </c>
      <c r="F4534" s="2">
        <v>44274.686550925922</v>
      </c>
      <c r="G4534" s="8">
        <v>142.8844211652775</v>
      </c>
      <c r="H4534" s="7">
        <f>LN(G4534)</f>
        <v>4.9620360598554871</v>
      </c>
      <c r="I4534" s="7">
        <f>+(H4534-$O$10)/_xlfn.STDEV.S($H$2:$H$6885)</f>
        <v>-0.45646005786098848</v>
      </c>
      <c r="J4534" s="7">
        <f>($O$9-H4534)/($O$9-$O$2)</f>
        <v>0.5637222957415331</v>
      </c>
      <c r="K4534" t="b">
        <f>G4534&lt;2000</f>
        <v>1</v>
      </c>
    </row>
    <row r="4535" spans="1:11" x14ac:dyDescent="0.25">
      <c r="A4535" s="1">
        <v>2559</v>
      </c>
      <c r="B4535" s="1" t="s">
        <v>42</v>
      </c>
      <c r="C4535">
        <v>1292.043216</v>
      </c>
      <c r="D4535">
        <v>63.420573359999999</v>
      </c>
      <c r="E4535" t="s">
        <v>4206</v>
      </c>
      <c r="F4535" s="2">
        <v>44398.424421296288</v>
      </c>
      <c r="G4535" s="8">
        <v>142.84751271983251</v>
      </c>
      <c r="H4535" s="7">
        <f>LN(G4535)</f>
        <v>4.9617777166934305</v>
      </c>
      <c r="I4535" s="7">
        <f>+(H4535-$O$10)/_xlfn.STDEV.S($H$2:$H$6885)</f>
        <v>-0.45664725991135441</v>
      </c>
      <c r="J4535" s="7">
        <f>($O$9-H4535)/($O$9-$O$2)</f>
        <v>0.56375067455437111</v>
      </c>
      <c r="K4535" t="b">
        <f>G4535&lt;2000</f>
        <v>1</v>
      </c>
    </row>
    <row r="4536" spans="1:11" x14ac:dyDescent="0.25">
      <c r="A4536" s="1">
        <v>22139</v>
      </c>
      <c r="B4536" s="1" t="s">
        <v>5</v>
      </c>
      <c r="C4536">
        <v>1154.2618616501909</v>
      </c>
      <c r="D4536">
        <v>47.350264127714702</v>
      </c>
      <c r="E4536" t="s">
        <v>5209</v>
      </c>
      <c r="F4536" s="2">
        <v>44439.47011574074</v>
      </c>
      <c r="G4536" s="8">
        <v>142.82778184552129</v>
      </c>
      <c r="H4536" s="7">
        <f>LN(G4536)</f>
        <v>4.9616395817218875</v>
      </c>
      <c r="I4536" s="7">
        <f>+(H4536-$O$10)/_xlfn.STDEV.S($H$2:$H$6885)</f>
        <v>-0.45674735603812716</v>
      </c>
      <c r="J4536" s="7">
        <f>($O$9-H4536)/($O$9-$O$2)</f>
        <v>0.56376584858287093</v>
      </c>
      <c r="K4536" t="b">
        <f>G4536&lt;2000</f>
        <v>1</v>
      </c>
    </row>
    <row r="4537" spans="1:11" x14ac:dyDescent="0.25">
      <c r="A4537" s="1">
        <v>21700</v>
      </c>
      <c r="B4537" s="1" t="s">
        <v>5</v>
      </c>
      <c r="C4537">
        <v>1066.174099756518</v>
      </c>
      <c r="D4537">
        <v>66.463588200328218</v>
      </c>
      <c r="E4537" t="s">
        <v>4026</v>
      </c>
      <c r="F4537" s="2">
        <v>44390.620798611111</v>
      </c>
      <c r="G4537" s="8">
        <v>142.8238001992614</v>
      </c>
      <c r="H4537" s="7">
        <f>LN(G4537)</f>
        <v>4.9616117040799601</v>
      </c>
      <c r="I4537" s="7">
        <f>+(H4537-$O$10)/_xlfn.STDEV.S($H$2:$H$6885)</f>
        <v>-0.45676755688914489</v>
      </c>
      <c r="J4537" s="7">
        <f>($O$9-H4537)/($O$9-$O$2)</f>
        <v>0.56376891092203385</v>
      </c>
      <c r="K4537" t="b">
        <f>G4537&lt;2000</f>
        <v>1</v>
      </c>
    </row>
    <row r="4538" spans="1:11" x14ac:dyDescent="0.25">
      <c r="A4538" s="1">
        <v>10206</v>
      </c>
      <c r="B4538" s="1" t="s">
        <v>5</v>
      </c>
      <c r="C4538">
        <v>651.27364406180163</v>
      </c>
      <c r="D4538">
        <v>57.402847732717319</v>
      </c>
      <c r="E4538" t="s">
        <v>4611</v>
      </c>
      <c r="F4538" s="2">
        <v>44413.748842592591</v>
      </c>
      <c r="G4538" s="8">
        <v>142.79698049589811</v>
      </c>
      <c r="H4538" s="7">
        <f>LN(G4538)</f>
        <v>4.9614239046952173</v>
      </c>
      <c r="I4538" s="7">
        <f>+(H4538-$O$10)/_xlfn.STDEV.S($H$2:$H$6885)</f>
        <v>-0.45690364111758519</v>
      </c>
      <c r="J4538" s="7">
        <f>($O$9-H4538)/($O$9-$O$2)</f>
        <v>0.56378954055104469</v>
      </c>
      <c r="K4538" t="b">
        <f>G4538&lt;2000</f>
        <v>1</v>
      </c>
    </row>
    <row r="4539" spans="1:11" x14ac:dyDescent="0.25">
      <c r="A4539" s="1">
        <v>11236</v>
      </c>
      <c r="B4539" s="1" t="s">
        <v>5</v>
      </c>
      <c r="C4539">
        <v>1857.3065645973079</v>
      </c>
      <c r="D4539">
        <v>132.57124142146151</v>
      </c>
      <c r="E4539" t="s">
        <v>1093</v>
      </c>
      <c r="F4539" s="2">
        <v>44221.462152777778</v>
      </c>
      <c r="G4539" s="8">
        <v>142.7335759904758</v>
      </c>
      <c r="H4539" s="7">
        <f>LN(G4539)</f>
        <v>4.9609797875594221</v>
      </c>
      <c r="I4539" s="7">
        <f>+(H4539-$O$10)/_xlfn.STDEV.S($H$2:$H$6885)</f>
        <v>-0.45722545973187184</v>
      </c>
      <c r="J4539" s="7">
        <f>($O$9-H4539)/($O$9-$O$2)</f>
        <v>0.56383832650293342</v>
      </c>
      <c r="K4539" t="b">
        <f>G4539&lt;2000</f>
        <v>1</v>
      </c>
    </row>
    <row r="4540" spans="1:11" x14ac:dyDescent="0.25">
      <c r="A4540" s="1">
        <v>9116</v>
      </c>
      <c r="B4540" s="1" t="s">
        <v>5</v>
      </c>
      <c r="C4540">
        <v>1996.48681721312</v>
      </c>
      <c r="D4540">
        <v>153.9487440638822</v>
      </c>
      <c r="E4540" t="s">
        <v>97</v>
      </c>
      <c r="F4540" s="2">
        <v>44166.590949074067</v>
      </c>
      <c r="G4540" s="8">
        <v>142.65950686421829</v>
      </c>
      <c r="H4540" s="7">
        <f>LN(G4540)</f>
        <v>4.9604607201231712</v>
      </c>
      <c r="I4540" s="7">
        <f>+(H4540-$O$10)/_xlfn.STDEV.S($H$2:$H$6885)</f>
        <v>-0.45760158924724509</v>
      </c>
      <c r="J4540" s="7">
        <f>($O$9-H4540)/($O$9-$O$2)</f>
        <v>0.56389534569208632</v>
      </c>
      <c r="K4540" t="b">
        <f>G4540&lt;2000</f>
        <v>1</v>
      </c>
    </row>
    <row r="4541" spans="1:11" x14ac:dyDescent="0.25">
      <c r="A4541" s="1">
        <v>2186</v>
      </c>
      <c r="B4541" s="1" t="s">
        <v>1741</v>
      </c>
      <c r="C4541">
        <v>1598.6929299999999</v>
      </c>
      <c r="D4541">
        <v>82.734677199999993</v>
      </c>
      <c r="E4541" t="s">
        <v>2984</v>
      </c>
      <c r="F4541" s="2">
        <v>44348.774062500001</v>
      </c>
      <c r="G4541" s="8">
        <v>142.6454240936427</v>
      </c>
      <c r="H4541" s="7">
        <f>LN(G4541)</f>
        <v>4.9603619992876089</v>
      </c>
      <c r="I4541" s="7">
        <f>+(H4541-$O$10)/_xlfn.STDEV.S($H$2:$H$6885)</f>
        <v>-0.45767312488489836</v>
      </c>
      <c r="J4541" s="7">
        <f>($O$9-H4541)/($O$9-$O$2)</f>
        <v>0.5639061901057465</v>
      </c>
      <c r="K4541" t="b">
        <f>G4541&lt;2000</f>
        <v>1</v>
      </c>
    </row>
    <row r="4542" spans="1:11" x14ac:dyDescent="0.25">
      <c r="A4542" s="1">
        <v>9926</v>
      </c>
      <c r="B4542" s="1" t="s">
        <v>5</v>
      </c>
      <c r="C4542">
        <v>1581.077420502437</v>
      </c>
      <c r="D4542">
        <v>112.764701099224</v>
      </c>
      <c r="E4542" t="s">
        <v>1675</v>
      </c>
      <c r="F4542" s="2">
        <v>44271.508240740739</v>
      </c>
      <c r="G4542" s="8">
        <v>142.4355134895242</v>
      </c>
      <c r="H4542" s="7">
        <f>LN(G4542)</f>
        <v>4.9588893603673538</v>
      </c>
      <c r="I4542" s="7">
        <f>+(H4542-$O$10)/_xlfn.STDEV.S($H$2:$H$6885)</f>
        <v>-0.45874023664092756</v>
      </c>
      <c r="J4542" s="7">
        <f>($O$9-H4542)/($O$9-$O$2)</f>
        <v>0.56406795844504831</v>
      </c>
      <c r="K4542" t="b">
        <f>G4542&lt;2000</f>
        <v>1</v>
      </c>
    </row>
    <row r="4543" spans="1:11" x14ac:dyDescent="0.25">
      <c r="A4543" s="1">
        <v>13975</v>
      </c>
      <c r="B4543" s="1" t="s">
        <v>5</v>
      </c>
      <c r="C4543">
        <v>2099.7751865759242</v>
      </c>
      <c r="D4543">
        <v>132.0740005013771</v>
      </c>
      <c r="E4543" t="s">
        <v>1109</v>
      </c>
      <c r="F4543" s="2">
        <v>44221.76122685185</v>
      </c>
      <c r="G4543" s="8">
        <v>142.32377552851511</v>
      </c>
      <c r="H4543" s="7">
        <f>LN(G4543)</f>
        <v>4.9581045714522718</v>
      </c>
      <c r="I4543" s="7">
        <f>+(H4543-$O$10)/_xlfn.STDEV.S($H$2:$H$6885)</f>
        <v>-0.45930891472335955</v>
      </c>
      <c r="J4543" s="7">
        <f>($O$9-H4543)/($O$9-$O$2)</f>
        <v>0.56415416694989573</v>
      </c>
      <c r="K4543" t="b">
        <f>G4543&lt;2000</f>
        <v>1</v>
      </c>
    </row>
    <row r="4544" spans="1:11" x14ac:dyDescent="0.25">
      <c r="A4544" s="1">
        <v>383</v>
      </c>
      <c r="B4544" s="1" t="s">
        <v>5</v>
      </c>
      <c r="C4544">
        <v>4006.4155941574008</v>
      </c>
      <c r="D4544">
        <v>147.4190479087618</v>
      </c>
      <c r="E4544" t="s">
        <v>583</v>
      </c>
      <c r="F4544" s="2">
        <v>44182.390763888892</v>
      </c>
      <c r="G4544" s="8">
        <v>142.31739964731591</v>
      </c>
      <c r="H4544" s="7">
        <f>LN(G4544)</f>
        <v>4.9580597720222785</v>
      </c>
      <c r="I4544" s="7">
        <f>+(H4544-$O$10)/_xlfn.STDEV.S($H$2:$H$6885)</f>
        <v>-0.45934137753399945</v>
      </c>
      <c r="J4544" s="7">
        <f>($O$9-H4544)/($O$9-$O$2)</f>
        <v>0.56415908813545734</v>
      </c>
      <c r="K4544" t="b">
        <f>G4544&lt;2000</f>
        <v>1</v>
      </c>
    </row>
    <row r="4545" spans="1:11" x14ac:dyDescent="0.25">
      <c r="A4545" s="1">
        <v>2803</v>
      </c>
      <c r="B4545" s="1" t="s">
        <v>5</v>
      </c>
      <c r="C4545">
        <v>1251.251226832117</v>
      </c>
      <c r="D4545">
        <v>86.242403725151888</v>
      </c>
      <c r="E4545" t="s">
        <v>2745</v>
      </c>
      <c r="F4545" s="2">
        <v>44338.971828703703</v>
      </c>
      <c r="G4545" s="8">
        <v>142.1130449896707</v>
      </c>
      <c r="H4545" s="7">
        <f>LN(G4545)</f>
        <v>4.9566228323650723</v>
      </c>
      <c r="I4545" s="7">
        <f>+(H4545-$O$10)/_xlfn.STDEV.S($H$2:$H$6885)</f>
        <v>-0.46038262069267122</v>
      </c>
      <c r="J4545" s="7">
        <f>($O$9-H4545)/($O$9-$O$2)</f>
        <v>0.56431693493607216</v>
      </c>
      <c r="K4545" t="b">
        <f>G4545&lt;2000</f>
        <v>1</v>
      </c>
    </row>
    <row r="4546" spans="1:11" x14ac:dyDescent="0.25">
      <c r="A4546" s="1">
        <v>19411</v>
      </c>
      <c r="B4546" s="1" t="s">
        <v>5</v>
      </c>
      <c r="C4546">
        <v>1808.613849542008</v>
      </c>
      <c r="D4546">
        <v>68.521001486722795</v>
      </c>
      <c r="E4546" t="s">
        <v>3845</v>
      </c>
      <c r="F4546" s="2">
        <v>44384.399953703702</v>
      </c>
      <c r="G4546" s="8">
        <v>142.04271889123211</v>
      </c>
      <c r="H4546" s="7">
        <f>LN(G4546)</f>
        <v>4.9561278496210033</v>
      </c>
      <c r="I4546" s="7">
        <f>+(H4546-$O$10)/_xlfn.STDEV.S($H$2:$H$6885)</f>
        <v>-0.46074129782524087</v>
      </c>
      <c r="J4546" s="7">
        <f>($O$9-H4546)/($O$9-$O$2)</f>
        <v>0.56437130843889738</v>
      </c>
      <c r="K4546" t="b">
        <f>G4546&lt;2000</f>
        <v>1</v>
      </c>
    </row>
    <row r="4547" spans="1:11" x14ac:dyDescent="0.25">
      <c r="A4547" s="1">
        <v>4212</v>
      </c>
      <c r="B4547" s="1" t="s">
        <v>42</v>
      </c>
      <c r="C4547">
        <v>958.56259531419039</v>
      </c>
      <c r="D4547">
        <v>59.579529699240673</v>
      </c>
      <c r="E4547" t="s">
        <v>4463</v>
      </c>
      <c r="F4547" s="2">
        <v>44407.31287037037</v>
      </c>
      <c r="G4547" s="8">
        <v>141.98379937791159</v>
      </c>
      <c r="H4547" s="7">
        <f>LN(G4547)</f>
        <v>4.9557129622046823</v>
      </c>
      <c r="I4547" s="7">
        <f>+(H4547-$O$10)/_xlfn.STDEV.S($H$2:$H$6885)</f>
        <v>-0.46104193583860265</v>
      </c>
      <c r="J4547" s="7">
        <f>($O$9-H4547)/($O$9-$O$2)</f>
        <v>0.56441688352686525</v>
      </c>
      <c r="K4547" t="b">
        <f>G4547&lt;2000</f>
        <v>1</v>
      </c>
    </row>
    <row r="4548" spans="1:11" x14ac:dyDescent="0.25">
      <c r="A4548" s="1">
        <v>17450</v>
      </c>
      <c r="B4548" s="1" t="s">
        <v>5</v>
      </c>
      <c r="C4548">
        <v>2189.6338832644642</v>
      </c>
      <c r="D4548">
        <v>73.116333461958988</v>
      </c>
      <c r="E4548" t="s">
        <v>3567</v>
      </c>
      <c r="F4548" s="2">
        <v>44372.482060185182</v>
      </c>
      <c r="G4548" s="8">
        <v>141.95998264379679</v>
      </c>
      <c r="H4548" s="7">
        <f>LN(G4548)</f>
        <v>4.9555452055170655</v>
      </c>
      <c r="I4548" s="7">
        <f>+(H4548-$O$10)/_xlfn.STDEV.S($H$2:$H$6885)</f>
        <v>-0.46116349661704342</v>
      </c>
      <c r="J4548" s="7">
        <f>($O$9-H4548)/($O$9-$O$2)</f>
        <v>0.56443531147983406</v>
      </c>
      <c r="K4548" t="b">
        <f>G4548&lt;2000</f>
        <v>1</v>
      </c>
    </row>
    <row r="4549" spans="1:11" x14ac:dyDescent="0.25">
      <c r="A4549" s="1">
        <v>1858</v>
      </c>
      <c r="B4549" s="1" t="s">
        <v>42</v>
      </c>
      <c r="C4549">
        <v>1827.9663775195711</v>
      </c>
      <c r="D4549">
        <v>89.792924712002844</v>
      </c>
      <c r="E4549" t="s">
        <v>2561</v>
      </c>
      <c r="F4549" s="2">
        <v>44329.581712962958</v>
      </c>
      <c r="G4549" s="8">
        <v>141.94622423558431</v>
      </c>
      <c r="H4549" s="7">
        <f>LN(G4549)</f>
        <v>4.9554482833090274</v>
      </c>
      <c r="I4549" s="7">
        <f>+(H4549-$O$10)/_xlfn.STDEV.S($H$2:$H$6885)</f>
        <v>-0.46123372892327624</v>
      </c>
      <c r="J4549" s="7">
        <f>($O$9-H4549)/($O$9-$O$2)</f>
        <v>0.56444595831553845</v>
      </c>
      <c r="K4549" t="b">
        <f>G4549&lt;2000</f>
        <v>1</v>
      </c>
    </row>
    <row r="4550" spans="1:11" x14ac:dyDescent="0.25">
      <c r="A4550" s="1">
        <v>7058</v>
      </c>
      <c r="B4550" s="1" t="s">
        <v>5</v>
      </c>
      <c r="C4550">
        <v>2170.5617584119732</v>
      </c>
      <c r="D4550">
        <v>113.7958192438155</v>
      </c>
      <c r="E4550" t="s">
        <v>1643</v>
      </c>
      <c r="F4550" s="2">
        <v>44267.676898148151</v>
      </c>
      <c r="G4550" s="8">
        <v>141.857090412986</v>
      </c>
      <c r="H4550" s="7">
        <f>LN(G4550)</f>
        <v>4.954820145292814</v>
      </c>
      <c r="I4550" s="7">
        <f>+(H4550-$O$10)/_xlfn.STDEV.S($H$2:$H$6885)</f>
        <v>-0.46168889376530964</v>
      </c>
      <c r="J4550" s="7">
        <f>($O$9-H4550)/($O$9-$O$2)</f>
        <v>0.56451495883042202</v>
      </c>
      <c r="K4550" t="b">
        <f>G4550&lt;2000</f>
        <v>1</v>
      </c>
    </row>
    <row r="4551" spans="1:11" x14ac:dyDescent="0.25">
      <c r="A4551" s="1">
        <v>8866</v>
      </c>
      <c r="B4551" s="1" t="s">
        <v>5</v>
      </c>
      <c r="C4551">
        <v>1809.6079504325321</v>
      </c>
      <c r="D4551">
        <v>128.11229953378569</v>
      </c>
      <c r="E4551" t="s">
        <v>1209</v>
      </c>
      <c r="F4551" s="2">
        <v>44230.509629629632</v>
      </c>
      <c r="G4551" s="8">
        <v>141.71487770314471</v>
      </c>
      <c r="H4551" s="7">
        <f>LN(G4551)</f>
        <v>4.9538171355615734</v>
      </c>
      <c r="I4551" s="7">
        <f>+(H4551-$O$10)/_xlfn.STDEV.S($H$2:$H$6885)</f>
        <v>-0.46241570022200246</v>
      </c>
      <c r="J4551" s="7">
        <f>($O$9-H4551)/($O$9-$O$2)</f>
        <v>0.56462513873691145</v>
      </c>
      <c r="K4551" t="b">
        <f>G4551&lt;2000</f>
        <v>1</v>
      </c>
    </row>
    <row r="4552" spans="1:11" x14ac:dyDescent="0.25">
      <c r="A4552" s="1">
        <v>1897</v>
      </c>
      <c r="B4552" s="1" t="s">
        <v>5</v>
      </c>
      <c r="C4552">
        <v>1434.2140681246231</v>
      </c>
      <c r="D4552">
        <v>130.34525572726591</v>
      </c>
      <c r="E4552" t="s">
        <v>1152</v>
      </c>
      <c r="F4552" s="2">
        <v>44224.722291666672</v>
      </c>
      <c r="G4552" s="8">
        <v>141.6996198043544</v>
      </c>
      <c r="H4552" s="7">
        <f>LN(G4552)</f>
        <v>4.9537094635903847</v>
      </c>
      <c r="I4552" s="7">
        <f>+(H4552-$O$10)/_xlfn.STDEV.S($H$2:$H$6885)</f>
        <v>-0.46249372208104067</v>
      </c>
      <c r="J4552" s="7">
        <f>($O$9-H4552)/($O$9-$O$2)</f>
        <v>0.56463696642646177</v>
      </c>
      <c r="K4552" t="b">
        <f>G4552&lt;2000</f>
        <v>1</v>
      </c>
    </row>
    <row r="4553" spans="1:11" x14ac:dyDescent="0.25">
      <c r="A4553" s="1">
        <v>17393</v>
      </c>
      <c r="B4553" s="1" t="s">
        <v>5</v>
      </c>
      <c r="C4553">
        <v>513.16010182251205</v>
      </c>
      <c r="D4553">
        <v>35.289046155647632</v>
      </c>
      <c r="E4553" t="s">
        <v>5904</v>
      </c>
      <c r="F4553" s="2">
        <v>44469.462638888886</v>
      </c>
      <c r="G4553" s="8">
        <v>141.5248914095265</v>
      </c>
      <c r="H4553" s="7">
        <f>LN(G4553)</f>
        <v>4.9524756126341511</v>
      </c>
      <c r="I4553" s="7">
        <f>+(H4553-$O$10)/_xlfn.STDEV.S($H$2:$H$6885)</f>
        <v>-0.46338780198241702</v>
      </c>
      <c r="J4553" s="7">
        <f>($O$9-H4553)/($O$9-$O$2)</f>
        <v>0.56477250407753876</v>
      </c>
      <c r="K4553" t="b">
        <f>G4553&lt;2000</f>
        <v>1</v>
      </c>
    </row>
    <row r="4554" spans="1:11" x14ac:dyDescent="0.25">
      <c r="A4554" s="1">
        <v>17791</v>
      </c>
      <c r="B4554" s="1" t="s">
        <v>5</v>
      </c>
      <c r="C4554">
        <v>1596.553395064132</v>
      </c>
      <c r="D4554">
        <v>89.173021623069772</v>
      </c>
      <c r="E4554" t="s">
        <v>2578</v>
      </c>
      <c r="F4554" s="2">
        <v>44330.455833333333</v>
      </c>
      <c r="G4554" s="8">
        <v>141.50197177251161</v>
      </c>
      <c r="H4554" s="7">
        <f>LN(G4554)</f>
        <v>4.9523136517742721</v>
      </c>
      <c r="I4554" s="7">
        <f>+(H4554-$O$10)/_xlfn.STDEV.S($H$2:$H$6885)</f>
        <v>-0.46350516295611965</v>
      </c>
      <c r="J4554" s="7">
        <f>($O$9-H4554)/($O$9-$O$2)</f>
        <v>0.56479029536294767</v>
      </c>
      <c r="K4554" t="b">
        <f>G4554&lt;2000</f>
        <v>1</v>
      </c>
    </row>
    <row r="4555" spans="1:11" x14ac:dyDescent="0.25">
      <c r="A4555" s="1">
        <v>8868</v>
      </c>
      <c r="B4555" s="1" t="s">
        <v>5</v>
      </c>
      <c r="C4555">
        <v>2240.9850980374399</v>
      </c>
      <c r="D4555">
        <v>152.69024837476641</v>
      </c>
      <c r="E4555" t="s">
        <v>88</v>
      </c>
      <c r="F4555" s="2">
        <v>44166.376701388886</v>
      </c>
      <c r="G4555" s="8">
        <v>141.41637664011739</v>
      </c>
      <c r="H4555" s="7">
        <f>LN(G4555)</f>
        <v>4.9517085645787189</v>
      </c>
      <c r="I4555" s="7">
        <f>+(H4555-$O$10)/_xlfn.STDEV.S($H$2:$H$6885)</f>
        <v>-0.46394362458504745</v>
      </c>
      <c r="J4555" s="7">
        <f>($O$9-H4555)/($O$9-$O$2)</f>
        <v>0.5648567637615558</v>
      </c>
      <c r="K4555" t="b">
        <f>G4555&lt;2000</f>
        <v>1</v>
      </c>
    </row>
    <row r="4556" spans="1:11" x14ac:dyDescent="0.25">
      <c r="A4556" s="1">
        <v>4092</v>
      </c>
      <c r="B4556" s="1" t="s">
        <v>42</v>
      </c>
      <c r="C4556">
        <v>1004.516224278</v>
      </c>
      <c r="D4556">
        <v>47.326306350629999</v>
      </c>
      <c r="E4556" t="s">
        <v>5176</v>
      </c>
      <c r="F4556" s="2">
        <v>44438.321122685193</v>
      </c>
      <c r="G4556" s="8">
        <v>141.4127400246972</v>
      </c>
      <c r="H4556" s="7">
        <f>LN(G4556)</f>
        <v>4.951682848588348</v>
      </c>
      <c r="I4556" s="7">
        <f>+(H4556-$O$10)/_xlfn.STDEV.S($H$2:$H$6885)</f>
        <v>-0.46396225904816352</v>
      </c>
      <c r="J4556" s="7">
        <f>($O$9-H4556)/($O$9-$O$2)</f>
        <v>0.56485958864483077</v>
      </c>
      <c r="K4556" t="b">
        <f>G4556&lt;2000</f>
        <v>1</v>
      </c>
    </row>
    <row r="4557" spans="1:11" x14ac:dyDescent="0.25">
      <c r="A4557" s="1">
        <v>17263</v>
      </c>
      <c r="B4557" s="1" t="s">
        <v>5</v>
      </c>
      <c r="C4557">
        <v>2283.8301036091111</v>
      </c>
      <c r="D4557">
        <v>64.710354741507174</v>
      </c>
      <c r="E4557" t="s">
        <v>4112</v>
      </c>
      <c r="F4557" s="2">
        <v>44393.43959490741</v>
      </c>
      <c r="G4557" s="8">
        <v>141.40290896618771</v>
      </c>
      <c r="H4557" s="7">
        <f>LN(G4557)</f>
        <v>4.9516133258547326</v>
      </c>
      <c r="I4557" s="7">
        <f>+(H4557-$O$10)/_xlfn.STDEV.S($H$2:$H$6885)</f>
        <v>-0.4640126369957594</v>
      </c>
      <c r="J4557" s="7">
        <f>($O$9-H4557)/($O$9-$O$2)</f>
        <v>0.56486722566773295</v>
      </c>
      <c r="K4557" t="b">
        <f>G4557&lt;2000</f>
        <v>1</v>
      </c>
    </row>
    <row r="4558" spans="1:11" x14ac:dyDescent="0.25">
      <c r="A4558" s="1">
        <v>25320</v>
      </c>
      <c r="B4558" s="1" t="s">
        <v>5</v>
      </c>
      <c r="C4558">
        <v>621.27239885735639</v>
      </c>
      <c r="D4558">
        <v>51.46519288214072</v>
      </c>
      <c r="E4558" t="s">
        <v>4905</v>
      </c>
      <c r="F4558" s="2">
        <v>44427.536446759259</v>
      </c>
      <c r="G4558" s="8">
        <v>141.30444191688471</v>
      </c>
      <c r="H4558" s="7">
        <f>LN(G4558)</f>
        <v>4.9509167252677502</v>
      </c>
      <c r="I4558" s="7">
        <f>+(H4558-$O$10)/_xlfn.STDEV.S($H$2:$H$6885)</f>
        <v>-0.46451741156432569</v>
      </c>
      <c r="J4558" s="7">
        <f>($O$9-H4558)/($O$9-$O$2)</f>
        <v>0.56494374674738312</v>
      </c>
      <c r="K4558" t="b">
        <f>G4558&lt;2000</f>
        <v>1</v>
      </c>
    </row>
    <row r="4559" spans="1:11" x14ac:dyDescent="0.25">
      <c r="A4559" s="1">
        <v>24973</v>
      </c>
      <c r="B4559" s="1" t="s">
        <v>5</v>
      </c>
      <c r="C4559">
        <v>856.33912573035991</v>
      </c>
      <c r="D4559">
        <v>54.232418915351587</v>
      </c>
      <c r="E4559" t="s">
        <v>4736</v>
      </c>
      <c r="F4559" s="2">
        <v>44420.362893518519</v>
      </c>
      <c r="G4559" s="8">
        <v>141.27862377591691</v>
      </c>
      <c r="H4559" s="7">
        <f>LN(G4559)</f>
        <v>4.9507339956977638</v>
      </c>
      <c r="I4559" s="7">
        <f>+(H4559-$O$10)/_xlfn.STDEV.S($H$2:$H$6885)</f>
        <v>-0.46464982207556821</v>
      </c>
      <c r="J4559" s="7">
        <f>($O$9-H4559)/($O$9-$O$2)</f>
        <v>0.56496381946084429</v>
      </c>
      <c r="K4559" t="b">
        <f>G4559&lt;2000</f>
        <v>1</v>
      </c>
    </row>
    <row r="4560" spans="1:11" x14ac:dyDescent="0.25">
      <c r="A4560" s="1">
        <v>3171</v>
      </c>
      <c r="B4560" s="1" t="s">
        <v>1741</v>
      </c>
      <c r="C4560">
        <v>568.00450000000001</v>
      </c>
      <c r="D4560">
        <v>28.196475</v>
      </c>
      <c r="E4560" t="s">
        <v>6214</v>
      </c>
      <c r="F4560" s="2">
        <v>44487.609282407408</v>
      </c>
      <c r="G4560" s="8">
        <v>141.24236144507231</v>
      </c>
      <c r="H4560" s="7">
        <f>LN(G4560)</f>
        <v>4.9504772902992933</v>
      </c>
      <c r="I4560" s="7">
        <f>+(H4560-$O$10)/_xlfn.STDEV.S($H$2:$H$6885)</f>
        <v>-0.46483583736062983</v>
      </c>
      <c r="J4560" s="7">
        <f>($O$9-H4560)/($O$9-$O$2)</f>
        <v>0.5649920183665158</v>
      </c>
      <c r="K4560" t="b">
        <f>G4560&lt;2000</f>
        <v>1</v>
      </c>
    </row>
    <row r="4561" spans="1:11" x14ac:dyDescent="0.25">
      <c r="A4561" s="1">
        <v>1413</v>
      </c>
      <c r="B4561" s="1" t="s">
        <v>42</v>
      </c>
      <c r="C4561">
        <v>1862.842065172</v>
      </c>
      <c r="D4561">
        <v>100.25736393059501</v>
      </c>
      <c r="E4561" t="s">
        <v>2076</v>
      </c>
      <c r="F4561" s="2">
        <v>44301.385833333326</v>
      </c>
      <c r="G4561" s="8">
        <v>141.24075902707631</v>
      </c>
      <c r="H4561" s="7">
        <f>LN(G4561)</f>
        <v>4.9504659450692259</v>
      </c>
      <c r="I4561" s="7">
        <f>+(H4561-$O$10)/_xlfn.STDEV.S($H$2:$H$6885)</f>
        <v>-0.46484405840396453</v>
      </c>
      <c r="J4561" s="7">
        <f>($O$9-H4561)/($O$9-$O$2)</f>
        <v>0.56499326463197963</v>
      </c>
      <c r="K4561" t="b">
        <f>G4561&lt;2000</f>
        <v>1</v>
      </c>
    </row>
    <row r="4562" spans="1:11" x14ac:dyDescent="0.25">
      <c r="A4562" s="1">
        <v>3315</v>
      </c>
      <c r="B4562" s="1" t="s">
        <v>5</v>
      </c>
      <c r="C4562">
        <v>2525.8203380550208</v>
      </c>
      <c r="D4562">
        <v>135.03488335644511</v>
      </c>
      <c r="E4562" t="s">
        <v>968</v>
      </c>
      <c r="F4562" s="2">
        <v>44211.362592592603</v>
      </c>
      <c r="G4562" s="8">
        <v>141.18015892438891</v>
      </c>
      <c r="H4562" s="7">
        <f>LN(G4562)</f>
        <v>4.950036797652972</v>
      </c>
      <c r="I4562" s="7">
        <f>+(H4562-$O$10)/_xlfn.STDEV.S($H$2:$H$6885)</f>
        <v>-0.46515502957731553</v>
      </c>
      <c r="J4562" s="7">
        <f>($O$9-H4562)/($O$9-$O$2)</f>
        <v>0.56504040617081042</v>
      </c>
      <c r="K4562" t="b">
        <f>G4562&lt;2000</f>
        <v>1</v>
      </c>
    </row>
    <row r="4563" spans="1:11" x14ac:dyDescent="0.25">
      <c r="A4563" s="1">
        <v>7950</v>
      </c>
      <c r="B4563" s="1" t="s">
        <v>42</v>
      </c>
      <c r="C4563">
        <v>318.10000000000002</v>
      </c>
      <c r="D4563">
        <v>27.038499999999999</v>
      </c>
      <c r="E4563" t="s">
        <v>6285</v>
      </c>
      <c r="F4563" s="2">
        <v>44490.548182870371</v>
      </c>
      <c r="G4563" s="8">
        <v>141.13419626985271</v>
      </c>
      <c r="H4563" s="7">
        <f>LN(G4563)</f>
        <v>4.9497111843492441</v>
      </c>
      <c r="I4563" s="7">
        <f>+(H4563-$O$10)/_xlfn.STDEV.S($H$2:$H$6885)</f>
        <v>-0.46539097728964907</v>
      </c>
      <c r="J4563" s="7">
        <f>($O$9-H4563)/($O$9-$O$2)</f>
        <v>0.56507617456092574</v>
      </c>
      <c r="K4563" t="b">
        <f>G4563&lt;2000</f>
        <v>1</v>
      </c>
    </row>
    <row r="4564" spans="1:11" x14ac:dyDescent="0.25">
      <c r="A4564" s="1">
        <v>3834</v>
      </c>
      <c r="B4564" s="1" t="s">
        <v>5</v>
      </c>
      <c r="C4564">
        <v>1884.2353270855019</v>
      </c>
      <c r="D4564">
        <v>121.0580029178828</v>
      </c>
      <c r="E4564" t="s">
        <v>1431</v>
      </c>
      <c r="F4564" s="2">
        <v>44247.383055555547</v>
      </c>
      <c r="G4564" s="8">
        <v>141.12845945029099</v>
      </c>
      <c r="H4564" s="7">
        <f>LN(G4564)</f>
        <v>4.9496705355461081</v>
      </c>
      <c r="I4564" s="7">
        <f>+(H4564-$O$10)/_xlfn.STDEV.S($H$2:$H$6885)</f>
        <v>-0.4654204324501085</v>
      </c>
      <c r="J4564" s="7">
        <f>($O$9-H4564)/($O$9-$O$2)</f>
        <v>0.56508063980307544</v>
      </c>
      <c r="K4564" t="b">
        <f>G4564&lt;2000</f>
        <v>1</v>
      </c>
    </row>
    <row r="4565" spans="1:11" x14ac:dyDescent="0.25">
      <c r="A4565" s="1">
        <v>2437</v>
      </c>
      <c r="B4565" s="1" t="s">
        <v>1741</v>
      </c>
      <c r="C4565">
        <v>1521.13404040404</v>
      </c>
      <c r="D4565">
        <v>78.043664393939395</v>
      </c>
      <c r="E4565" t="s">
        <v>3195</v>
      </c>
      <c r="F4565" s="2">
        <v>44358.417997685188</v>
      </c>
      <c r="G4565" s="8">
        <v>140.9797723269119</v>
      </c>
      <c r="H4565" s="7">
        <f>LN(G4565)</f>
        <v>4.9486164214126047</v>
      </c>
      <c r="I4565" s="7">
        <f>+(H4565-$O$10)/_xlfn.STDEV.S($H$2:$H$6885)</f>
        <v>-0.46618427046130484</v>
      </c>
      <c r="J4565" s="7">
        <f>($O$9-H4565)/($O$9-$O$2)</f>
        <v>0.56519643349185134</v>
      </c>
      <c r="K4565" t="b">
        <f>G4565&lt;2000</f>
        <v>1</v>
      </c>
    </row>
    <row r="4566" spans="1:11" x14ac:dyDescent="0.25">
      <c r="A4566" s="1">
        <v>1095</v>
      </c>
      <c r="B4566" s="1" t="s">
        <v>42</v>
      </c>
      <c r="C4566">
        <v>1876.7282492872439</v>
      </c>
      <c r="D4566">
        <v>117.4459284678352</v>
      </c>
      <c r="E4566" t="s">
        <v>1509</v>
      </c>
      <c r="F4566" s="2">
        <v>44255.814027777778</v>
      </c>
      <c r="G4566" s="8">
        <v>140.70649174640829</v>
      </c>
      <c r="H4566" s="7">
        <f>LN(G4566)</f>
        <v>4.9466761019785652</v>
      </c>
      <c r="I4566" s="7">
        <f>+(H4566-$O$10)/_xlfn.STDEV.S($H$2:$H$6885)</f>
        <v>-0.46759027545685172</v>
      </c>
      <c r="J4566" s="7">
        <f>($O$9-H4566)/($O$9-$O$2)</f>
        <v>0.56540957620337584</v>
      </c>
      <c r="K4566" t="b">
        <f>G4566&lt;2000</f>
        <v>1</v>
      </c>
    </row>
    <row r="4567" spans="1:11" x14ac:dyDescent="0.25">
      <c r="A4567" s="1">
        <v>4873</v>
      </c>
      <c r="B4567" s="1" t="s">
        <v>1741</v>
      </c>
      <c r="C4567">
        <v>1397.0581666716871</v>
      </c>
      <c r="D4567">
        <v>59.590247129259303</v>
      </c>
      <c r="E4567" t="s">
        <v>4432</v>
      </c>
      <c r="F4567" s="2">
        <v>44405.725277777783</v>
      </c>
      <c r="G4567" s="8">
        <v>140.55245144713541</v>
      </c>
      <c r="H4567" s="7">
        <f>LN(G4567)</f>
        <v>4.9455807390156989</v>
      </c>
      <c r="I4567" s="7">
        <f>+(H4567-$O$10)/_xlfn.STDEV.S($H$2:$H$6885)</f>
        <v>-0.46838400342282932</v>
      </c>
      <c r="J4567" s="7">
        <f>($O$9-H4567)/($O$9-$O$2)</f>
        <v>0.56552990104675627</v>
      </c>
      <c r="K4567" t="b">
        <f>G4567&lt;2000</f>
        <v>1</v>
      </c>
    </row>
    <row r="4568" spans="1:11" x14ac:dyDescent="0.25">
      <c r="A4568" s="1">
        <v>4934</v>
      </c>
      <c r="B4568" s="1" t="s">
        <v>42</v>
      </c>
      <c r="C4568">
        <v>1330.118376029902</v>
      </c>
      <c r="D4568">
        <v>56.602181521616082</v>
      </c>
      <c r="E4568" t="s">
        <v>4596</v>
      </c>
      <c r="F4568" s="2">
        <v>44413.482604166667</v>
      </c>
      <c r="G4568" s="8">
        <v>140.55018799939609</v>
      </c>
      <c r="H4568" s="7">
        <f>LN(G4568)</f>
        <v>4.9455646349496263</v>
      </c>
      <c r="I4568" s="7">
        <f>+(H4568-$O$10)/_xlfn.STDEV.S($H$2:$H$6885)</f>
        <v>-0.46839567284021988</v>
      </c>
      <c r="J4568" s="7">
        <f>($O$9-H4568)/($O$9-$O$2)</f>
        <v>0.5655316700669748</v>
      </c>
      <c r="K4568" t="b">
        <f>G4568&lt;2000</f>
        <v>1</v>
      </c>
    </row>
    <row r="4569" spans="1:11" x14ac:dyDescent="0.25">
      <c r="A4569" s="1">
        <v>26747</v>
      </c>
      <c r="B4569" s="1" t="s">
        <v>5</v>
      </c>
      <c r="C4569">
        <v>903.13513798015401</v>
      </c>
      <c r="D4569">
        <v>61.875308028008099</v>
      </c>
      <c r="E4569" t="s">
        <v>4270</v>
      </c>
      <c r="F4569" s="2">
        <v>44399.723368055558</v>
      </c>
      <c r="G4569" s="8">
        <v>140.49313075006569</v>
      </c>
      <c r="H4569" s="7">
        <f>LN(G4569)</f>
        <v>4.9451585961199669</v>
      </c>
      <c r="I4569" s="7">
        <f>+(H4569-$O$10)/_xlfn.STDEV.S($H$2:$H$6885)</f>
        <v>-0.46868989894179458</v>
      </c>
      <c r="J4569" s="7">
        <f>($O$9-H4569)/($O$9-$O$2)</f>
        <v>0.56557627314398351</v>
      </c>
      <c r="K4569" t="b">
        <f>G4569&lt;2000</f>
        <v>1</v>
      </c>
    </row>
    <row r="4570" spans="1:11" x14ac:dyDescent="0.25">
      <c r="A4570" s="1">
        <v>99</v>
      </c>
      <c r="B4570" s="1" t="s">
        <v>42</v>
      </c>
      <c r="C4570">
        <v>2371.8649439279989</v>
      </c>
      <c r="D4570">
        <v>132.38420085097999</v>
      </c>
      <c r="E4570" t="s">
        <v>1027</v>
      </c>
      <c r="F4570" s="2">
        <v>44216.494467592587</v>
      </c>
      <c r="G4570" s="8">
        <v>140.47378100795089</v>
      </c>
      <c r="H4570" s="7">
        <f>LN(G4570)</f>
        <v>4.9450208593165526</v>
      </c>
      <c r="I4570" s="7">
        <f>+(H4570-$O$10)/_xlfn.STDEV.S($H$2:$H$6885)</f>
        <v>-0.46878970654577662</v>
      </c>
      <c r="J4570" s="7">
        <f>($O$9-H4570)/($O$9-$O$2)</f>
        <v>0.56559140343399728</v>
      </c>
      <c r="K4570" t="b">
        <f>G4570&lt;2000</f>
        <v>1</v>
      </c>
    </row>
    <row r="4571" spans="1:11" x14ac:dyDescent="0.25">
      <c r="A4571" s="1">
        <v>8552</v>
      </c>
      <c r="B4571" s="1" t="s">
        <v>1741</v>
      </c>
      <c r="C4571">
        <v>892.86690909090919</v>
      </c>
      <c r="D4571">
        <v>43.022521363636372</v>
      </c>
      <c r="E4571" t="s">
        <v>5462</v>
      </c>
      <c r="F4571" s="2">
        <v>44448.675787037027</v>
      </c>
      <c r="G4571" s="8">
        <v>140.4592435756459</v>
      </c>
      <c r="H4571" s="7">
        <f>LN(G4571)</f>
        <v>4.9449173653799496</v>
      </c>
      <c r="I4571" s="7">
        <f>+(H4571-$O$10)/_xlfn.STDEV.S($H$2:$H$6885)</f>
        <v>-0.46886470089429455</v>
      </c>
      <c r="J4571" s="7">
        <f>($O$9-H4571)/($O$9-$O$2)</f>
        <v>0.56560277216941623</v>
      </c>
      <c r="K4571" t="b">
        <f>G4571&lt;2000</f>
        <v>1</v>
      </c>
    </row>
    <row r="4572" spans="1:11" x14ac:dyDescent="0.25">
      <c r="A4572" s="1">
        <v>9803</v>
      </c>
      <c r="B4572" s="1" t="s">
        <v>42</v>
      </c>
      <c r="C4572">
        <v>341.844410246</v>
      </c>
      <c r="D4572">
        <v>31.558444045910001</v>
      </c>
      <c r="E4572" t="s">
        <v>6073</v>
      </c>
      <c r="F4572" s="2">
        <v>44478.463495370372</v>
      </c>
      <c r="G4572" s="8">
        <v>140.45400954392659</v>
      </c>
      <c r="H4572" s="7">
        <f>LN(G4572)</f>
        <v>4.9448801009813366</v>
      </c>
      <c r="I4572" s="7">
        <f>+(H4572-$O$10)/_xlfn.STDEV.S($H$2:$H$6885)</f>
        <v>-0.46889170362883759</v>
      </c>
      <c r="J4572" s="7">
        <f>($O$9-H4572)/($O$9-$O$2)</f>
        <v>0.56560686563713314</v>
      </c>
      <c r="K4572" t="b">
        <f>G4572&lt;2000</f>
        <v>1</v>
      </c>
    </row>
    <row r="4573" spans="1:11" x14ac:dyDescent="0.25">
      <c r="A4573" s="1">
        <v>20682</v>
      </c>
      <c r="B4573" s="1" t="s">
        <v>5</v>
      </c>
      <c r="C4573">
        <v>355.93724661839769</v>
      </c>
      <c r="D4573">
        <v>27.726348086673031</v>
      </c>
      <c r="E4573" t="s">
        <v>6225</v>
      </c>
      <c r="F4573" s="2">
        <v>44488.390324074076</v>
      </c>
      <c r="G4573" s="8">
        <v>140.39224689778541</v>
      </c>
      <c r="H4573" s="7">
        <f>LN(G4573)</f>
        <v>4.944440268541201</v>
      </c>
      <c r="I4573" s="7">
        <f>+(H4573-$O$10)/_xlfn.STDEV.S($H$2:$H$6885)</f>
        <v>-0.46921041744326697</v>
      </c>
      <c r="J4573" s="7">
        <f>($O$9-H4573)/($O$9-$O$2)</f>
        <v>0.56565518091824729</v>
      </c>
      <c r="K4573" t="b">
        <f>G4573&lt;2000</f>
        <v>1</v>
      </c>
    </row>
    <row r="4574" spans="1:11" x14ac:dyDescent="0.25">
      <c r="A4574" s="1">
        <v>3708</v>
      </c>
      <c r="B4574" s="1" t="s">
        <v>5</v>
      </c>
      <c r="C4574">
        <v>2493.0549179088998</v>
      </c>
      <c r="D4574">
        <v>121.0335537117289</v>
      </c>
      <c r="E4574" t="s">
        <v>1398</v>
      </c>
      <c r="F4574" s="2">
        <v>44245.54310185185</v>
      </c>
      <c r="G4574" s="8">
        <v>140.27559612109221</v>
      </c>
      <c r="H4574" s="7">
        <f>LN(G4574)</f>
        <v>4.9436090312882603</v>
      </c>
      <c r="I4574" s="7">
        <f>+(H4574-$O$10)/_xlfn.STDEV.S($H$2:$H$6885)</f>
        <v>-0.46981275317707244</v>
      </c>
      <c r="J4574" s="7">
        <f>($O$9-H4574)/($O$9-$O$2)</f>
        <v>0.5657464917400139</v>
      </c>
      <c r="K4574" t="b">
        <f>G4574&lt;2000</f>
        <v>1</v>
      </c>
    </row>
    <row r="4575" spans="1:11" x14ac:dyDescent="0.25">
      <c r="A4575" s="1">
        <v>18149</v>
      </c>
      <c r="B4575" s="1" t="s">
        <v>5</v>
      </c>
      <c r="C4575">
        <v>2373.3473811044801</v>
      </c>
      <c r="D4575">
        <v>100.51699798966</v>
      </c>
      <c r="E4575" t="s">
        <v>2022</v>
      </c>
      <c r="F4575" s="2">
        <v>44298.812708333331</v>
      </c>
      <c r="G4575" s="8">
        <v>140.21400126508561</v>
      </c>
      <c r="H4575" s="7">
        <f>LN(G4575)</f>
        <v>4.9431698359842589</v>
      </c>
      <c r="I4575" s="7">
        <f>+(H4575-$O$10)/_xlfn.STDEV.S($H$2:$H$6885)</f>
        <v>-0.47013100530639385</v>
      </c>
      <c r="J4575" s="7">
        <f>($O$9-H4575)/($O$9-$O$2)</f>
        <v>0.56579473703217642</v>
      </c>
      <c r="K4575" t="b">
        <f>G4575&lt;2000</f>
        <v>1</v>
      </c>
    </row>
    <row r="4576" spans="1:11" x14ac:dyDescent="0.25">
      <c r="A4576" s="1">
        <v>6121</v>
      </c>
      <c r="B4576" s="1" t="s">
        <v>42</v>
      </c>
      <c r="C4576">
        <v>954.64447362445503</v>
      </c>
      <c r="D4576">
        <v>54.115785878522473</v>
      </c>
      <c r="E4576" t="s">
        <v>4713</v>
      </c>
      <c r="F4576" s="2">
        <v>44419.487083333333</v>
      </c>
      <c r="G4576" s="8">
        <v>140.09905871654459</v>
      </c>
      <c r="H4576" s="7">
        <f>LN(G4576)</f>
        <v>4.9423497346661769</v>
      </c>
      <c r="I4576" s="7">
        <f>+(H4576-$O$10)/_xlfn.STDEV.S($H$2:$H$6885)</f>
        <v>-0.47072527165751588</v>
      </c>
      <c r="J4576" s="7">
        <f>($O$9-H4576)/($O$9-$O$2)</f>
        <v>0.56588482457940925</v>
      </c>
      <c r="K4576" t="b">
        <f>G4576&lt;2000</f>
        <v>1</v>
      </c>
    </row>
    <row r="4577" spans="1:11" x14ac:dyDescent="0.25">
      <c r="A4577" s="1">
        <v>21161</v>
      </c>
      <c r="B4577" s="1" t="s">
        <v>5</v>
      </c>
      <c r="C4577">
        <v>3281.8479343630402</v>
      </c>
      <c r="D4577">
        <v>58.270038834599177</v>
      </c>
      <c r="E4577" t="s">
        <v>4502</v>
      </c>
      <c r="F4577" s="2">
        <v>44408.629282407397</v>
      </c>
      <c r="G4577" s="8">
        <v>140.06701725639891</v>
      </c>
      <c r="H4577" s="7">
        <f>LN(G4577)</f>
        <v>4.9421210027601168</v>
      </c>
      <c r="I4577" s="7">
        <f>+(H4577-$O$10)/_xlfn.STDEV.S($H$2:$H$6885)</f>
        <v>-0.47089101663585275</v>
      </c>
      <c r="J4577" s="7">
        <f>($O$9-H4577)/($O$9-$O$2)</f>
        <v>0.56590995061681038</v>
      </c>
      <c r="K4577" t="b">
        <f>G4577&lt;2000</f>
        <v>1</v>
      </c>
    </row>
    <row r="4578" spans="1:11" x14ac:dyDescent="0.25">
      <c r="A4578" s="1">
        <v>6914</v>
      </c>
      <c r="B4578" s="1" t="s">
        <v>1741</v>
      </c>
      <c r="C4578">
        <v>781.11899999999991</v>
      </c>
      <c r="D4578">
        <v>40.917230000000018</v>
      </c>
      <c r="E4578" t="s">
        <v>5550</v>
      </c>
      <c r="F4578" s="2">
        <v>44453.637453703697</v>
      </c>
      <c r="G4578" s="8">
        <v>139.7898210276951</v>
      </c>
      <c r="H4578" s="7">
        <f>LN(G4578)</f>
        <v>4.9401400161881703</v>
      </c>
      <c r="I4578" s="7">
        <f>+(H4578-$O$10)/_xlfn.STDEV.S($H$2:$H$6885)</f>
        <v>-0.47232649007770217</v>
      </c>
      <c r="J4578" s="7">
        <f>($O$9-H4578)/($O$9-$O$2)</f>
        <v>0.56612756058454594</v>
      </c>
      <c r="K4578" t="b">
        <f>G4578&lt;2000</f>
        <v>1</v>
      </c>
    </row>
    <row r="4579" spans="1:11" x14ac:dyDescent="0.25">
      <c r="A4579" s="1">
        <v>938</v>
      </c>
      <c r="B4579" s="1" t="s">
        <v>5</v>
      </c>
      <c r="C4579">
        <v>3870.5570654459998</v>
      </c>
      <c r="D4579">
        <v>109.518833523909</v>
      </c>
      <c r="E4579" t="s">
        <v>1714</v>
      </c>
      <c r="F4579" s="2">
        <v>44274.439305555563</v>
      </c>
      <c r="G4579" s="8">
        <v>139.75314131970379</v>
      </c>
      <c r="H4579" s="7">
        <f>LN(G4579)</f>
        <v>4.9398775899199947</v>
      </c>
      <c r="I4579" s="7">
        <f>+(H4579-$O$10)/_xlfn.STDEV.S($H$2:$H$6885)</f>
        <v>-0.47251665085099787</v>
      </c>
      <c r="J4579" s="7">
        <f>($O$9-H4579)/($O$9-$O$2)</f>
        <v>0.56615638792369072</v>
      </c>
      <c r="K4579" t="b">
        <f>G4579&lt;2000</f>
        <v>1</v>
      </c>
    </row>
    <row r="4580" spans="1:11" x14ac:dyDescent="0.25">
      <c r="A4580" s="1">
        <v>2681</v>
      </c>
      <c r="B4580" s="1" t="s">
        <v>42</v>
      </c>
      <c r="C4580">
        <v>1470.5397634486039</v>
      </c>
      <c r="D4580">
        <v>61.588534635827003</v>
      </c>
      <c r="E4580" t="s">
        <v>4262</v>
      </c>
      <c r="F4580" s="2">
        <v>44399.564814814818</v>
      </c>
      <c r="G4580" s="8">
        <v>139.70419374138191</v>
      </c>
      <c r="H4580" s="7">
        <f>LN(G4580)</f>
        <v>4.9395272854356858</v>
      </c>
      <c r="I4580" s="7">
        <f>+(H4580-$O$10)/_xlfn.STDEV.S($H$2:$H$6885)</f>
        <v>-0.47277049042311176</v>
      </c>
      <c r="J4580" s="7">
        <f>($O$9-H4580)/($O$9-$O$2)</f>
        <v>0.5661948686224535</v>
      </c>
      <c r="K4580" t="b">
        <f>G4580&lt;2000</f>
        <v>1</v>
      </c>
    </row>
    <row r="4581" spans="1:11" x14ac:dyDescent="0.25">
      <c r="A4581" s="1">
        <v>5302</v>
      </c>
      <c r="B4581" s="1" t="s">
        <v>1741</v>
      </c>
      <c r="C4581">
        <v>694.39157286849991</v>
      </c>
      <c r="D4581">
        <v>29.130792914739999</v>
      </c>
      <c r="E4581" t="s">
        <v>6177</v>
      </c>
      <c r="F4581" s="2">
        <v>44484.285173611112</v>
      </c>
      <c r="G4581" s="8">
        <v>139.55605903066831</v>
      </c>
      <c r="H4581" s="7">
        <f>LN(G4581)</f>
        <v>4.9384663773892505</v>
      </c>
      <c r="I4581" s="7">
        <f>+(H4581-$O$10)/_xlfn.STDEV.S($H$2:$H$6885)</f>
        <v>-0.47353925147705761</v>
      </c>
      <c r="J4581" s="7">
        <f>($O$9-H4581)/($O$9-$O$2)</f>
        <v>0.56631140861773899</v>
      </c>
      <c r="K4581" t="b">
        <f>G4581&lt;2000</f>
        <v>1</v>
      </c>
    </row>
    <row r="4582" spans="1:11" x14ac:dyDescent="0.25">
      <c r="A4582" s="1">
        <v>13514</v>
      </c>
      <c r="B4582" s="1" t="s">
        <v>1741</v>
      </c>
      <c r="C4582">
        <v>112.28397019025</v>
      </c>
      <c r="D4582">
        <v>8.2594477808275002</v>
      </c>
      <c r="E4582" t="s">
        <v>6878</v>
      </c>
      <c r="F4582" s="2">
        <v>44538.854641203703</v>
      </c>
      <c r="G4582" s="8">
        <v>139.43852367095511</v>
      </c>
      <c r="H4582" s="7">
        <f>LN(G4582)</f>
        <v>4.9376238135980222</v>
      </c>
      <c r="I4582" s="7">
        <f>+(H4582-$O$10)/_xlfn.STDEV.S($H$2:$H$6885)</f>
        <v>-0.47414979470965707</v>
      </c>
      <c r="J4582" s="7">
        <f>($O$9-H4582)/($O$9-$O$2)</f>
        <v>0.56640396365169077</v>
      </c>
      <c r="K4582" t="b">
        <f>G4582&lt;2000</f>
        <v>1</v>
      </c>
    </row>
    <row r="4583" spans="1:11" x14ac:dyDescent="0.25">
      <c r="A4583" s="1">
        <v>38631</v>
      </c>
      <c r="B4583" s="1" t="s">
        <v>5</v>
      </c>
      <c r="C4583">
        <v>194.83315413935071</v>
      </c>
      <c r="D4583">
        <v>18.299175657978139</v>
      </c>
      <c r="E4583" t="s">
        <v>6644</v>
      </c>
      <c r="F4583" s="2">
        <v>44512.573252314818</v>
      </c>
      <c r="G4583" s="8">
        <v>139.4356555383529</v>
      </c>
      <c r="H4583" s="7">
        <f>LN(G4583)</f>
        <v>4.9376032442315045</v>
      </c>
      <c r="I4583" s="7">
        <f>+(H4583-$O$10)/_xlfn.STDEV.S($H$2:$H$6885)</f>
        <v>-0.47416469979774289</v>
      </c>
      <c r="J4583" s="7">
        <f>($O$9-H4583)/($O$9-$O$2)</f>
        <v>0.5664062231819913</v>
      </c>
      <c r="K4583" t="b">
        <f>G4583&lt;2000</f>
        <v>1</v>
      </c>
    </row>
    <row r="4584" spans="1:11" x14ac:dyDescent="0.25">
      <c r="A4584" s="1">
        <v>1565</v>
      </c>
      <c r="B4584" s="1" t="s">
        <v>5</v>
      </c>
      <c r="C4584">
        <v>3305.5908338881818</v>
      </c>
      <c r="D4584">
        <v>128.35334671864729</v>
      </c>
      <c r="E4584" t="s">
        <v>1144</v>
      </c>
      <c r="F4584" s="2">
        <v>44224.475312499999</v>
      </c>
      <c r="G4584" s="8">
        <v>139.43163005602341</v>
      </c>
      <c r="H4584" s="7">
        <f>LN(G4584)</f>
        <v>4.9375743739943863</v>
      </c>
      <c r="I4584" s="7">
        <f>+(H4584-$O$10)/_xlfn.STDEV.S($H$2:$H$6885)</f>
        <v>-0.47418561990857561</v>
      </c>
      <c r="J4584" s="7">
        <f>($O$9-H4584)/($O$9-$O$2)</f>
        <v>0.56640939455703077</v>
      </c>
      <c r="K4584" t="b">
        <f>G4584&lt;2000</f>
        <v>1</v>
      </c>
    </row>
    <row r="4585" spans="1:11" x14ac:dyDescent="0.25">
      <c r="A4585" s="1">
        <v>2146</v>
      </c>
      <c r="B4585" s="1" t="s">
        <v>42</v>
      </c>
      <c r="C4585">
        <v>1606.066949234367</v>
      </c>
      <c r="D4585">
        <v>101.1358749663769</v>
      </c>
      <c r="E4585" t="s">
        <v>1992</v>
      </c>
      <c r="F4585" s="2">
        <v>44295.697291666656</v>
      </c>
      <c r="G4585" s="8">
        <v>139.41735183028771</v>
      </c>
      <c r="H4585" s="7">
        <f>LN(G4585)</f>
        <v>4.9374719656897081</v>
      </c>
      <c r="I4585" s="7">
        <f>+(H4585-$O$10)/_xlfn.STDEV.S($H$2:$H$6885)</f>
        <v>-0.47425982758048618</v>
      </c>
      <c r="J4585" s="7">
        <f>($O$9-H4585)/($O$9-$O$2)</f>
        <v>0.5664206440365539</v>
      </c>
      <c r="K4585" t="b">
        <f>G4585&lt;2000</f>
        <v>1</v>
      </c>
    </row>
    <row r="4586" spans="1:11" x14ac:dyDescent="0.25">
      <c r="A4586" s="1">
        <v>7530</v>
      </c>
      <c r="B4586" s="1" t="s">
        <v>1741</v>
      </c>
      <c r="C4586">
        <v>398.70296551724249</v>
      </c>
      <c r="D4586">
        <v>19.384033620689699</v>
      </c>
      <c r="E4586" t="s">
        <v>6592</v>
      </c>
      <c r="F4586" s="2">
        <v>44509.702430555553</v>
      </c>
      <c r="G4586" s="8">
        <v>139.35053549027629</v>
      </c>
      <c r="H4586" s="7">
        <f>LN(G4586)</f>
        <v>4.9369925966925603</v>
      </c>
      <c r="I4586" s="7">
        <f>+(H4586-$O$10)/_xlfn.STDEV.S($H$2:$H$6885)</f>
        <v>-0.47460719059343964</v>
      </c>
      <c r="J4586" s="7">
        <f>($O$9-H4586)/($O$9-$O$2)</f>
        <v>0.56647330238037119</v>
      </c>
      <c r="K4586" t="b">
        <f>G4586&lt;2000</f>
        <v>1</v>
      </c>
    </row>
    <row r="4587" spans="1:11" x14ac:dyDescent="0.25">
      <c r="A4587" s="1">
        <v>11790</v>
      </c>
      <c r="B4587" s="1" t="s">
        <v>5</v>
      </c>
      <c r="C4587">
        <v>2412.0359517592792</v>
      </c>
      <c r="D4587">
        <v>124.7930603612816</v>
      </c>
      <c r="E4587" t="s">
        <v>1250</v>
      </c>
      <c r="F4587" s="2">
        <v>44233.505381944437</v>
      </c>
      <c r="G4587" s="8">
        <v>139.30798789255229</v>
      </c>
      <c r="H4587" s="7">
        <f>LN(G4587)</f>
        <v>4.9366872222325355</v>
      </c>
      <c r="I4587" s="7">
        <f>+(H4587-$O$10)/_xlfn.STDEV.S($H$2:$H$6885)</f>
        <v>-0.47482847272295653</v>
      </c>
      <c r="J4587" s="7">
        <f>($O$9-H4587)/($O$9-$O$2)</f>
        <v>0.56650684754788228</v>
      </c>
      <c r="K4587" t="b">
        <f>G4587&lt;2000</f>
        <v>1</v>
      </c>
    </row>
    <row r="4588" spans="1:11" x14ac:dyDescent="0.25">
      <c r="A4588" s="1">
        <v>14409</v>
      </c>
      <c r="B4588" s="1" t="s">
        <v>5</v>
      </c>
      <c r="C4588">
        <v>1180.313029965168</v>
      </c>
      <c r="D4588">
        <v>66.041017964893882</v>
      </c>
      <c r="E4588" t="s">
        <v>3948</v>
      </c>
      <c r="F4588" s="2">
        <v>44387.381273148138</v>
      </c>
      <c r="G4588" s="8">
        <v>139.2597207658209</v>
      </c>
      <c r="H4588" s="7">
        <f>LN(G4588)</f>
        <v>4.9363406843840041</v>
      </c>
      <c r="I4588" s="7">
        <f>+(H4588-$O$10)/_xlfn.STDEV.S($H$2:$H$6885)</f>
        <v>-0.47507958289462909</v>
      </c>
      <c r="J4588" s="7">
        <f>($O$9-H4588)/($O$9-$O$2)</f>
        <v>0.56654491448438049</v>
      </c>
      <c r="K4588" t="b">
        <f>G4588&lt;2000</f>
        <v>1</v>
      </c>
    </row>
    <row r="4589" spans="1:11" x14ac:dyDescent="0.25">
      <c r="A4589" s="1">
        <v>4260</v>
      </c>
      <c r="B4589" s="1" t="s">
        <v>5</v>
      </c>
      <c r="C4589">
        <v>2087.38688682369</v>
      </c>
      <c r="D4589">
        <v>144.42874318285359</v>
      </c>
      <c r="E4589" t="s">
        <v>572</v>
      </c>
      <c r="F4589" s="2">
        <v>44181.721944444442</v>
      </c>
      <c r="G4589" s="8">
        <v>139.18436577609859</v>
      </c>
      <c r="H4589" s="7">
        <f>LN(G4589)</f>
        <v>4.9357994267656586</v>
      </c>
      <c r="I4589" s="7">
        <f>+(H4589-$O$10)/_xlfn.STDEV.S($H$2:$H$6885)</f>
        <v>-0.47547179198243233</v>
      </c>
      <c r="J4589" s="7">
        <f>($O$9-H4589)/($O$9-$O$2)</f>
        <v>0.56660437124927376</v>
      </c>
      <c r="K4589" t="b">
        <f>G4589&lt;2000</f>
        <v>1</v>
      </c>
    </row>
    <row r="4590" spans="1:11" x14ac:dyDescent="0.25">
      <c r="A4590" s="1">
        <v>4329</v>
      </c>
      <c r="B4590" s="1" t="s">
        <v>42</v>
      </c>
      <c r="C4590">
        <v>831.46284097763942</v>
      </c>
      <c r="D4590">
        <v>48.720787530265582</v>
      </c>
      <c r="E4590" t="s">
        <v>5035</v>
      </c>
      <c r="F4590" s="2">
        <v>44432.553912037038</v>
      </c>
      <c r="G4590" s="8">
        <v>139.01617158071221</v>
      </c>
      <c r="H4590" s="7">
        <f>LN(G4590)</f>
        <v>4.9345902686707328</v>
      </c>
      <c r="I4590" s="7">
        <f>+(H4590-$O$10)/_xlfn.STDEV.S($H$2:$H$6885)</f>
        <v>-0.47634797880613089</v>
      </c>
      <c r="J4590" s="7">
        <f>($O$9-H4590)/($O$9-$O$2)</f>
        <v>0.56673719640707665</v>
      </c>
      <c r="K4590" t="b">
        <f>G4590&lt;2000</f>
        <v>1</v>
      </c>
    </row>
    <row r="4591" spans="1:11" x14ac:dyDescent="0.25">
      <c r="A4591" s="1">
        <v>29125</v>
      </c>
      <c r="B4591" s="1" t="s">
        <v>5</v>
      </c>
      <c r="C4591">
        <v>1657.599504276581</v>
      </c>
      <c r="D4591">
        <v>54.449714353862817</v>
      </c>
      <c r="E4591" t="s">
        <v>4657</v>
      </c>
      <c r="F4591" s="2">
        <v>44417.451527777783</v>
      </c>
      <c r="G4591" s="8">
        <v>138.95731867839251</v>
      </c>
      <c r="H4591" s="7">
        <f>LN(G4591)</f>
        <v>4.9341668261104781</v>
      </c>
      <c r="I4591" s="7">
        <f>+(H4591-$O$10)/_xlfn.STDEV.S($H$2:$H$6885)</f>
        <v>-0.47665481609518789</v>
      </c>
      <c r="J4591" s="7">
        <f>($O$9-H4591)/($O$9-$O$2)</f>
        <v>0.56678371127152838</v>
      </c>
      <c r="K4591" t="b">
        <f>G4591&lt;2000</f>
        <v>1</v>
      </c>
    </row>
    <row r="4592" spans="1:11" x14ac:dyDescent="0.25">
      <c r="A4592" s="1">
        <v>1891</v>
      </c>
      <c r="B4592" s="1" t="s">
        <v>5</v>
      </c>
      <c r="C4592">
        <v>1918.228215201492</v>
      </c>
      <c r="D4592">
        <v>141.48979466433431</v>
      </c>
      <c r="E4592" t="s">
        <v>723</v>
      </c>
      <c r="F4592" s="2">
        <v>44188.603541666656</v>
      </c>
      <c r="G4592" s="8">
        <v>138.87537326576401</v>
      </c>
      <c r="H4592" s="7">
        <f>LN(G4592)</f>
        <v>4.9335769357384613</v>
      </c>
      <c r="I4592" s="7">
        <f>+(H4592-$O$10)/_xlfn.STDEV.S($H$2:$H$6885)</f>
        <v>-0.47708226571782753</v>
      </c>
      <c r="J4592" s="7">
        <f>($O$9-H4592)/($O$9-$O$2)</f>
        <v>0.56684851030986616</v>
      </c>
      <c r="K4592" t="b">
        <f>G4592&lt;2000</f>
        <v>1</v>
      </c>
    </row>
    <row r="4593" spans="1:11" x14ac:dyDescent="0.25">
      <c r="A4593" s="1">
        <v>8624</v>
      </c>
      <c r="B4593" s="1" t="s">
        <v>1741</v>
      </c>
      <c r="C4593">
        <v>755.18850000000009</v>
      </c>
      <c r="D4593">
        <v>37.618705000000013</v>
      </c>
      <c r="E4593" t="s">
        <v>5735</v>
      </c>
      <c r="F4593" s="2">
        <v>44461.575787037043</v>
      </c>
      <c r="G4593" s="8">
        <v>138.83669396845431</v>
      </c>
      <c r="H4593" s="7">
        <f>LN(G4593)</f>
        <v>4.9332983789011946</v>
      </c>
      <c r="I4593" s="7">
        <f>+(H4593-$O$10)/_xlfn.STDEV.S($H$2:$H$6885)</f>
        <v>-0.47728411511327756</v>
      </c>
      <c r="J4593" s="7">
        <f>($O$9-H4593)/($O$9-$O$2)</f>
        <v>0.5668791095805672</v>
      </c>
      <c r="K4593" t="b">
        <f>G4593&lt;2000</f>
        <v>1</v>
      </c>
    </row>
    <row r="4594" spans="1:11" x14ac:dyDescent="0.25">
      <c r="A4594" s="1">
        <v>3650</v>
      </c>
      <c r="B4594" s="1" t="s">
        <v>42</v>
      </c>
      <c r="C4594">
        <v>1452.8052728875359</v>
      </c>
      <c r="D4594">
        <v>77.488210825665718</v>
      </c>
      <c r="E4594" t="s">
        <v>3145</v>
      </c>
      <c r="F4594" s="2">
        <v>44356.742523148147</v>
      </c>
      <c r="G4594" s="8">
        <v>138.82523726332781</v>
      </c>
      <c r="H4594" s="7">
        <f>LN(G4594)</f>
        <v>4.9332158562083483</v>
      </c>
      <c r="I4594" s="7">
        <f>+(H4594-$O$10)/_xlfn.STDEV.S($H$2:$H$6885)</f>
        <v>-0.4773439131632029</v>
      </c>
      <c r="J4594" s="7">
        <f>($O$9-H4594)/($O$9-$O$2)</f>
        <v>0.56688817463975649</v>
      </c>
      <c r="K4594" t="b">
        <f>G4594&lt;2000</f>
        <v>1</v>
      </c>
    </row>
    <row r="4595" spans="1:11" x14ac:dyDescent="0.25">
      <c r="A4595" s="1">
        <v>4285</v>
      </c>
      <c r="B4595" s="1" t="s">
        <v>5</v>
      </c>
      <c r="C4595">
        <v>2285.7099542857991</v>
      </c>
      <c r="D4595">
        <v>141.35189145867639</v>
      </c>
      <c r="E4595" t="s">
        <v>732</v>
      </c>
      <c r="F4595" s="2">
        <v>44188.678368055553</v>
      </c>
      <c r="G4595" s="8">
        <v>138.76794050914481</v>
      </c>
      <c r="H4595" s="7">
        <f>LN(G4595)</f>
        <v>4.9328030452347038</v>
      </c>
      <c r="I4595" s="7">
        <f>+(H4595-$O$10)/_xlfn.STDEV.S($H$2:$H$6885)</f>
        <v>-0.47764304653319262</v>
      </c>
      <c r="J4595" s="7">
        <f>($O$9-H4595)/($O$9-$O$2)</f>
        <v>0.5669335216319713</v>
      </c>
      <c r="K4595" t="b">
        <f>G4595&lt;2000</f>
        <v>1</v>
      </c>
    </row>
    <row r="4596" spans="1:11" x14ac:dyDescent="0.25">
      <c r="A4596" s="1">
        <v>18157</v>
      </c>
      <c r="B4596" s="1" t="s">
        <v>5</v>
      </c>
      <c r="C4596">
        <v>2456.5193542710408</v>
      </c>
      <c r="D4596">
        <v>85.857833941029014</v>
      </c>
      <c r="E4596" t="s">
        <v>2622</v>
      </c>
      <c r="F4596" s="2">
        <v>44334.427685185183</v>
      </c>
      <c r="G4596" s="8">
        <v>138.6352317031824</v>
      </c>
      <c r="H4596" s="7">
        <f>LN(G4596)</f>
        <v>4.9318462514458794</v>
      </c>
      <c r="I4596" s="7">
        <f>+(H4596-$O$10)/_xlfn.STDEV.S($H$2:$H$6885)</f>
        <v>-0.47833636373818228</v>
      </c>
      <c r="J4596" s="7">
        <f>($O$9-H4596)/($O$9-$O$2)</f>
        <v>0.56703862475001576</v>
      </c>
      <c r="K4596" t="b">
        <f>G4596&lt;2000</f>
        <v>1</v>
      </c>
    </row>
    <row r="4597" spans="1:11" x14ac:dyDescent="0.25">
      <c r="A4597" s="1">
        <v>16527</v>
      </c>
      <c r="B4597" s="1" t="s">
        <v>5</v>
      </c>
      <c r="C4597">
        <v>327.34685059591999</v>
      </c>
      <c r="D4597">
        <v>20.468408162060399</v>
      </c>
      <c r="E4597" t="s">
        <v>6551</v>
      </c>
      <c r="F4597" s="2">
        <v>44506.527974537043</v>
      </c>
      <c r="G4597" s="8">
        <v>138.487364345891</v>
      </c>
      <c r="H4597" s="7">
        <f>LN(G4597)</f>
        <v>4.9307790893058545</v>
      </c>
      <c r="I4597" s="7">
        <f>+(H4597-$O$10)/_xlfn.STDEV.S($H$2:$H$6885)</f>
        <v>-0.47910965666800143</v>
      </c>
      <c r="J4597" s="7">
        <f>($O$9-H4597)/($O$9-$O$2)</f>
        <v>0.5671558517530394</v>
      </c>
      <c r="K4597" t="b">
        <f>G4597&lt;2000</f>
        <v>1</v>
      </c>
    </row>
    <row r="4598" spans="1:11" x14ac:dyDescent="0.25">
      <c r="A4598" s="1">
        <v>10008</v>
      </c>
      <c r="B4598" s="1" t="s">
        <v>1741</v>
      </c>
      <c r="C4598">
        <v>767.42799553625014</v>
      </c>
      <c r="D4598">
        <v>35.555624776812493</v>
      </c>
      <c r="E4598" t="s">
        <v>5836</v>
      </c>
      <c r="F4598" s="2">
        <v>44466.676701388889</v>
      </c>
      <c r="G4598" s="8">
        <v>138.3587509589936</v>
      </c>
      <c r="H4598" s="7">
        <f>LN(G4598)</f>
        <v>4.9298499565563612</v>
      </c>
      <c r="I4598" s="7">
        <f>+(H4598-$O$10)/_xlfn.STDEV.S($H$2:$H$6885)</f>
        <v>-0.47978292997774413</v>
      </c>
      <c r="J4598" s="7">
        <f>($O$9-H4598)/($O$9-$O$2)</f>
        <v>0.56725791632556233</v>
      </c>
      <c r="K4598" t="b">
        <f>G4598&lt;2000</f>
        <v>1</v>
      </c>
    </row>
    <row r="4599" spans="1:11" x14ac:dyDescent="0.25">
      <c r="A4599" s="1">
        <v>13368</v>
      </c>
      <c r="B4599" s="1" t="s">
        <v>5</v>
      </c>
      <c r="C4599">
        <v>2572.4603645507909</v>
      </c>
      <c r="D4599">
        <v>121.5094026555262</v>
      </c>
      <c r="E4599" t="s">
        <v>1346</v>
      </c>
      <c r="F4599" s="2">
        <v>44239.705057870371</v>
      </c>
      <c r="G4599" s="8">
        <v>138.2640285449836</v>
      </c>
      <c r="H4599" s="7">
        <f>LN(G4599)</f>
        <v>4.9291651075509249</v>
      </c>
      <c r="I4599" s="7">
        <f>+(H4599-$O$10)/_xlfn.STDEV.S($H$2:$H$6885)</f>
        <v>-0.48027918905032069</v>
      </c>
      <c r="J4599" s="7">
        <f>($O$9-H4599)/($O$9-$O$2)</f>
        <v>0.56733314650232747</v>
      </c>
      <c r="K4599" t="b">
        <f>G4599&lt;2000</f>
        <v>1</v>
      </c>
    </row>
    <row r="4600" spans="1:11" x14ac:dyDescent="0.25">
      <c r="A4600" s="1">
        <v>21671</v>
      </c>
      <c r="B4600" s="1" t="s">
        <v>5</v>
      </c>
      <c r="C4600">
        <v>546.13941764863989</v>
      </c>
      <c r="D4600">
        <v>37.491743535879387</v>
      </c>
      <c r="E4600" t="s">
        <v>5725</v>
      </c>
      <c r="F4600" s="2">
        <v>44461.488356481481</v>
      </c>
      <c r="G4600" s="8">
        <v>138.24591167156319</v>
      </c>
      <c r="H4600" s="7">
        <f>LN(G4600)</f>
        <v>4.9290340679692575</v>
      </c>
      <c r="I4600" s="7">
        <f>+(H4600-$O$10)/_xlfn.STDEV.S($H$2:$H$6885)</f>
        <v>-0.4803741436764542</v>
      </c>
      <c r="J4600" s="7">
        <f>($O$9-H4600)/($O$9-$O$2)</f>
        <v>0.56734754110728969</v>
      </c>
      <c r="K4600" t="b">
        <f>G4600&lt;2000</f>
        <v>1</v>
      </c>
    </row>
    <row r="4601" spans="1:11" x14ac:dyDescent="0.25">
      <c r="A4601" s="1">
        <v>9523</v>
      </c>
      <c r="B4601" s="1" t="s">
        <v>5</v>
      </c>
      <c r="C4601">
        <v>3079.1223441318371</v>
      </c>
      <c r="D4601">
        <v>127.1207101433</v>
      </c>
      <c r="E4601" t="s">
        <v>1151</v>
      </c>
      <c r="F4601" s="2">
        <v>44224.714074074072</v>
      </c>
      <c r="G4601" s="8">
        <v>138.19080209105249</v>
      </c>
      <c r="H4601" s="7">
        <f>LN(G4601)</f>
        <v>4.9286353540611758</v>
      </c>
      <c r="I4601" s="7">
        <f>+(H4601-$O$10)/_xlfn.STDEV.S($H$2:$H$6885)</f>
        <v>-0.48066306195285868</v>
      </c>
      <c r="J4601" s="7">
        <f>($O$9-H4601)/($O$9-$O$2)</f>
        <v>0.56739133954686627</v>
      </c>
      <c r="K4601" t="b">
        <f>G4601&lt;2000</f>
        <v>1</v>
      </c>
    </row>
    <row r="4602" spans="1:11" x14ac:dyDescent="0.25">
      <c r="A4602" s="1">
        <v>20116</v>
      </c>
      <c r="B4602" s="1" t="s">
        <v>5</v>
      </c>
      <c r="C4602">
        <v>1088.644672512821</v>
      </c>
      <c r="D4602">
        <v>66.509465626953514</v>
      </c>
      <c r="E4602" t="s">
        <v>3865</v>
      </c>
      <c r="F4602" s="2">
        <v>44384.722175925926</v>
      </c>
      <c r="G4602" s="8">
        <v>138.12561756525031</v>
      </c>
      <c r="H4602" s="7">
        <f>LN(G4602)</f>
        <v>4.9281635433226576</v>
      </c>
      <c r="I4602" s="7">
        <f>+(H4602-$O$10)/_xlfn.STDEV.S($H$2:$H$6885)</f>
        <v>-0.48100494805865734</v>
      </c>
      <c r="J4602" s="7">
        <f>($O$9-H4602)/($O$9-$O$2)</f>
        <v>0.56744316762134206</v>
      </c>
      <c r="K4602" t="b">
        <f>G4602&lt;2000</f>
        <v>1</v>
      </c>
    </row>
    <row r="4603" spans="1:11" x14ac:dyDescent="0.25">
      <c r="A4603" s="1">
        <v>9911</v>
      </c>
      <c r="B4603" s="1" t="s">
        <v>42</v>
      </c>
      <c r="C4603">
        <v>557.41719975894387</v>
      </c>
      <c r="D4603">
        <v>36.323651949020459</v>
      </c>
      <c r="E4603" t="s">
        <v>5808</v>
      </c>
      <c r="F4603" s="2">
        <v>44464.40525462963</v>
      </c>
      <c r="G4603" s="8">
        <v>138.00541755370239</v>
      </c>
      <c r="H4603" s="7">
        <f>LN(G4603)</f>
        <v>4.9272929420221683</v>
      </c>
      <c r="I4603" s="7">
        <f>+(H4603-$O$10)/_xlfn.STDEV.S($H$2:$H$6885)</f>
        <v>-0.48163580798622568</v>
      </c>
      <c r="J4603" s="7">
        <f>($O$9-H4603)/($O$9-$O$2)</f>
        <v>0.56753880255576972</v>
      </c>
      <c r="K4603" t="b">
        <f>G4603&lt;2000</f>
        <v>1</v>
      </c>
    </row>
    <row r="4604" spans="1:11" x14ac:dyDescent="0.25">
      <c r="A4604" s="1">
        <v>24543</v>
      </c>
      <c r="B4604" s="1" t="s">
        <v>5</v>
      </c>
      <c r="C4604">
        <v>1605.2073690412869</v>
      </c>
      <c r="D4604">
        <v>73.627474875328431</v>
      </c>
      <c r="E4604" t="s">
        <v>3378</v>
      </c>
      <c r="F4604" s="2">
        <v>44365.705636574072</v>
      </c>
      <c r="G4604" s="8">
        <v>137.9787881590093</v>
      </c>
      <c r="H4604" s="7">
        <f>LN(G4604)</f>
        <v>4.9270999643500808</v>
      </c>
      <c r="I4604" s="7">
        <f>+(H4604-$O$10)/_xlfn.STDEV.S($H$2:$H$6885)</f>
        <v>-0.4817756445338704</v>
      </c>
      <c r="J4604" s="7">
        <f>($O$9-H4604)/($O$9-$O$2)</f>
        <v>0.56756000101596693</v>
      </c>
      <c r="K4604" t="b">
        <f>G4604&lt;2000</f>
        <v>1</v>
      </c>
    </row>
    <row r="4605" spans="1:11" x14ac:dyDescent="0.25">
      <c r="A4605" s="1">
        <v>208</v>
      </c>
      <c r="B4605" s="1" t="s">
        <v>42</v>
      </c>
      <c r="C4605">
        <v>1118.662272</v>
      </c>
      <c r="D4605">
        <v>108.49984992</v>
      </c>
      <c r="E4605" t="s">
        <v>1696</v>
      </c>
      <c r="F4605" s="2">
        <v>44273.437650462962</v>
      </c>
      <c r="G4605" s="8">
        <v>137.96970225628081</v>
      </c>
      <c r="H4605" s="7">
        <f>LN(G4605)</f>
        <v>4.9270341121852939</v>
      </c>
      <c r="I4605" s="7">
        <f>+(H4605-$O$10)/_xlfn.STDEV.S($H$2:$H$6885)</f>
        <v>-0.48182336269358866</v>
      </c>
      <c r="J4605" s="7">
        <f>($O$9-H4605)/($O$9-$O$2)</f>
        <v>0.56756723482949067</v>
      </c>
      <c r="K4605" t="b">
        <f>G4605&lt;2000</f>
        <v>1</v>
      </c>
    </row>
    <row r="4606" spans="1:11" x14ac:dyDescent="0.25">
      <c r="A4606" s="1">
        <v>10946</v>
      </c>
      <c r="B4606" s="1" t="s">
        <v>5</v>
      </c>
      <c r="C4606">
        <v>2231.2053400202199</v>
      </c>
      <c r="D4606">
        <v>129.94801098738961</v>
      </c>
      <c r="E4606" t="s">
        <v>1026</v>
      </c>
      <c r="F4606" s="2">
        <v>44216.45752314815</v>
      </c>
      <c r="G4606" s="8">
        <v>137.8739152433275</v>
      </c>
      <c r="H4606" s="7">
        <f>LN(G4606)</f>
        <v>4.9263396098605945</v>
      </c>
      <c r="I4606" s="7">
        <f>+(H4606-$O$10)/_xlfn.STDEV.S($H$2:$H$6885)</f>
        <v>-0.48232661680773903</v>
      </c>
      <c r="J4606" s="7">
        <f>($O$9-H4606)/($O$9-$O$2)</f>
        <v>0.56764352541651963</v>
      </c>
      <c r="K4606" t="b">
        <f>G4606&lt;2000</f>
        <v>1</v>
      </c>
    </row>
    <row r="4607" spans="1:11" x14ac:dyDescent="0.25">
      <c r="A4607" s="1">
        <v>2449</v>
      </c>
      <c r="B4607" s="1" t="s">
        <v>42</v>
      </c>
      <c r="C4607">
        <v>1262.1485252391701</v>
      </c>
      <c r="D4607">
        <v>62.935396360383471</v>
      </c>
      <c r="E4607" t="s">
        <v>4133</v>
      </c>
      <c r="F4607" s="2">
        <v>44393.728194444448</v>
      </c>
      <c r="G4607" s="8">
        <v>137.76235152583081</v>
      </c>
      <c r="H4607" s="7">
        <f>LN(G4607)</f>
        <v>4.9255301102624713</v>
      </c>
      <c r="I4607" s="7">
        <f>+(H4607-$O$10)/_xlfn.STDEV.S($H$2:$H$6885)</f>
        <v>-0.48291320088193179</v>
      </c>
      <c r="J4607" s="7">
        <f>($O$9-H4607)/($O$9-$O$2)</f>
        <v>0.56773244837234593</v>
      </c>
      <c r="K4607" t="b">
        <f>G4607&lt;2000</f>
        <v>1</v>
      </c>
    </row>
    <row r="4608" spans="1:11" x14ac:dyDescent="0.25">
      <c r="A4608" s="1">
        <v>20560</v>
      </c>
      <c r="B4608" s="1" t="s">
        <v>5</v>
      </c>
      <c r="C4608">
        <v>424.33684865612003</v>
      </c>
      <c r="D4608">
        <v>27.172165170842391</v>
      </c>
      <c r="E4608" t="s">
        <v>6232</v>
      </c>
      <c r="F4608" s="2">
        <v>44488.474710648137</v>
      </c>
      <c r="G4608" s="8">
        <v>137.7473994669206</v>
      </c>
      <c r="H4608" s="7">
        <f>LN(G4608)</f>
        <v>4.9254215692117755</v>
      </c>
      <c r="I4608" s="7">
        <f>+(H4608-$O$10)/_xlfn.STDEV.S($H$2:$H$6885)</f>
        <v>-0.48299185249816723</v>
      </c>
      <c r="J4608" s="7">
        <f>($O$9-H4608)/($O$9-$O$2)</f>
        <v>0.56774437152966273</v>
      </c>
      <c r="K4608" t="b">
        <f>G4608&lt;2000</f>
        <v>1</v>
      </c>
    </row>
    <row r="4609" spans="1:11" x14ac:dyDescent="0.25">
      <c r="A4609" s="1">
        <v>1198</v>
      </c>
      <c r="B4609" s="1" t="s">
        <v>5</v>
      </c>
      <c r="C4609">
        <v>3658.6398525414861</v>
      </c>
      <c r="D4609">
        <v>132.03859193065671</v>
      </c>
      <c r="E4609" t="s">
        <v>951</v>
      </c>
      <c r="F4609" s="2">
        <v>44210.402592592603</v>
      </c>
      <c r="G4609" s="8">
        <v>137.6689434909521</v>
      </c>
      <c r="H4609" s="7">
        <f>LN(G4609)</f>
        <v>4.9248518428313579</v>
      </c>
      <c r="I4609" s="7">
        <f>+(H4609-$O$10)/_xlfn.STDEV.S($H$2:$H$6885)</f>
        <v>-0.48340469077773562</v>
      </c>
      <c r="J4609" s="7">
        <f>($O$9-H4609)/($O$9-$O$2)</f>
        <v>0.56780695556784677</v>
      </c>
      <c r="K4609" t="b">
        <f>G4609&lt;2000</f>
        <v>1</v>
      </c>
    </row>
    <row r="4610" spans="1:11" x14ac:dyDescent="0.25">
      <c r="A4610" s="1">
        <v>5558</v>
      </c>
      <c r="B4610" s="1" t="s">
        <v>42</v>
      </c>
      <c r="C4610">
        <v>1073.089025382197</v>
      </c>
      <c r="D4610">
        <v>56.130735843427878</v>
      </c>
      <c r="E4610" t="s">
        <v>4544</v>
      </c>
      <c r="F4610" s="2">
        <v>44411.550185185188</v>
      </c>
      <c r="G4610" s="8">
        <v>137.57096797084091</v>
      </c>
      <c r="H4610" s="7">
        <f>LN(G4610)</f>
        <v>4.9241399146540159</v>
      </c>
      <c r="I4610" s="7">
        <f>+(H4610-$O$10)/_xlfn.STDEV.S($H$2:$H$6885)</f>
        <v>-0.48392057210956851</v>
      </c>
      <c r="J4610" s="7">
        <f>($O$9-H4610)/($O$9-$O$2)</f>
        <v>0.5678851603724101</v>
      </c>
      <c r="K4610" t="b">
        <f>G4610&lt;2000</f>
        <v>1</v>
      </c>
    </row>
    <row r="4611" spans="1:11" x14ac:dyDescent="0.25">
      <c r="A4611" s="1">
        <v>13375</v>
      </c>
      <c r="B4611" s="1" t="s">
        <v>5</v>
      </c>
      <c r="C4611">
        <v>1716.963942930453</v>
      </c>
      <c r="D4611">
        <v>127.737514082009</v>
      </c>
      <c r="E4611" t="s">
        <v>1098</v>
      </c>
      <c r="F4611" s="2">
        <v>44221.523263888892</v>
      </c>
      <c r="G4611" s="8">
        <v>137.55411192071779</v>
      </c>
      <c r="H4611" s="7">
        <f>LN(G4611)</f>
        <v>4.9240173809311658</v>
      </c>
      <c r="I4611" s="7">
        <f>+(H4611-$O$10)/_xlfn.STDEV.S($H$2:$H$6885)</f>
        <v>-0.48400936317326027</v>
      </c>
      <c r="J4611" s="7">
        <f>($O$9-H4611)/($O$9-$O$2)</f>
        <v>0.56789862061482344</v>
      </c>
      <c r="K4611" t="b">
        <f>G4611&lt;2000</f>
        <v>1</v>
      </c>
    </row>
    <row r="4612" spans="1:11" x14ac:dyDescent="0.25">
      <c r="A4612" s="1">
        <v>20211</v>
      </c>
      <c r="B4612" s="1" t="s">
        <v>5</v>
      </c>
      <c r="C4612">
        <v>3999.8336342890402</v>
      </c>
      <c r="D4612">
        <v>79.431774125650193</v>
      </c>
      <c r="E4612" t="s">
        <v>3010</v>
      </c>
      <c r="F4612" s="2">
        <v>44349.666828703703</v>
      </c>
      <c r="G4612" s="8">
        <v>137.53076908814711</v>
      </c>
      <c r="H4612" s="7">
        <f>LN(G4612)</f>
        <v>4.923847667259218</v>
      </c>
      <c r="I4612" s="7">
        <f>+(H4612-$O$10)/_xlfn.STDEV.S($H$2:$H$6885)</f>
        <v>-0.48413234203250638</v>
      </c>
      <c r="J4612" s="7">
        <f>($O$9-H4612)/($O$9-$O$2)</f>
        <v>0.56791726354113081</v>
      </c>
      <c r="K4612" t="b">
        <f>G4612&lt;2000</f>
        <v>1</v>
      </c>
    </row>
    <row r="4613" spans="1:11" x14ac:dyDescent="0.25">
      <c r="A4613" s="1">
        <v>21673</v>
      </c>
      <c r="B4613" s="1" t="s">
        <v>5</v>
      </c>
      <c r="C4613">
        <v>776.20001367028522</v>
      </c>
      <c r="D4613">
        <v>63.119081281961193</v>
      </c>
      <c r="E4613" t="s">
        <v>4090</v>
      </c>
      <c r="F4613" s="2">
        <v>44392.548078703701</v>
      </c>
      <c r="G4613" s="8">
        <v>137.193469705745</v>
      </c>
      <c r="H4613" s="7">
        <f>LN(G4613)</f>
        <v>4.9213921172621147</v>
      </c>
      <c r="I4613" s="7">
        <f>+(H4613-$O$10)/_xlfn.STDEV.S($H$2:$H$6885)</f>
        <v>-0.48591169624716507</v>
      </c>
      <c r="J4613" s="7">
        <f>($O$9-H4613)/($O$9-$O$2)</f>
        <v>0.56818700396401411</v>
      </c>
      <c r="K4613" t="b">
        <f>G4613&lt;2000</f>
        <v>1</v>
      </c>
    </row>
    <row r="4614" spans="1:11" x14ac:dyDescent="0.25">
      <c r="A4614" s="1">
        <v>17201</v>
      </c>
      <c r="B4614" s="1" t="s">
        <v>5</v>
      </c>
      <c r="C4614">
        <v>647.12490078035887</v>
      </c>
      <c r="D4614">
        <v>32.26489666438777</v>
      </c>
      <c r="E4614" t="s">
        <v>5979</v>
      </c>
      <c r="F4614" s="2">
        <v>44474.425752314812</v>
      </c>
      <c r="G4614" s="8">
        <v>136.8599942038887</v>
      </c>
      <c r="H4614" s="7">
        <f>LN(G4614)</f>
        <v>4.9189584631736913</v>
      </c>
      <c r="I4614" s="7">
        <f>+(H4614-$O$10)/_xlfn.STDEV.S($H$2:$H$6885)</f>
        <v>-0.48767518412742233</v>
      </c>
      <c r="J4614" s="7">
        <f>($O$9-H4614)/($O$9-$O$2)</f>
        <v>0.5684543391368827</v>
      </c>
      <c r="K4614" t="b">
        <f>G4614&lt;2000</f>
        <v>1</v>
      </c>
    </row>
    <row r="4615" spans="1:11" x14ac:dyDescent="0.25">
      <c r="A4615" s="1">
        <v>29688</v>
      </c>
      <c r="B4615" s="1" t="s">
        <v>5</v>
      </c>
      <c r="C4615">
        <v>982.65151394554084</v>
      </c>
      <c r="D4615">
        <v>55.394216090387083</v>
      </c>
      <c r="E4615" t="s">
        <v>4584</v>
      </c>
      <c r="F4615" s="2">
        <v>44412.697442129633</v>
      </c>
      <c r="G4615" s="8">
        <v>136.81983545444049</v>
      </c>
      <c r="H4615" s="7">
        <f>LN(G4615)</f>
        <v>4.9186649906895363</v>
      </c>
      <c r="I4615" s="7">
        <f>+(H4615-$O$10)/_xlfn.STDEV.S($H$2:$H$6885)</f>
        <v>-0.48788784178138322</v>
      </c>
      <c r="J4615" s="7">
        <f>($O$9-H4615)/($O$9-$O$2)</f>
        <v>0.56848657688079907</v>
      </c>
      <c r="K4615" t="b">
        <f>G4615&lt;2000</f>
        <v>1</v>
      </c>
    </row>
    <row r="4616" spans="1:11" x14ac:dyDescent="0.25">
      <c r="A4616" s="1">
        <v>32576</v>
      </c>
      <c r="B4616" s="1" t="s">
        <v>5</v>
      </c>
      <c r="C4616">
        <v>1799.5140308040041</v>
      </c>
      <c r="D4616">
        <v>37.102896009142057</v>
      </c>
      <c r="E4616" t="s">
        <v>5723</v>
      </c>
      <c r="F4616" s="2">
        <v>44461.468090277784</v>
      </c>
      <c r="G4616" s="8">
        <v>136.78408240689191</v>
      </c>
      <c r="H4616" s="7">
        <f>LN(G4616)</f>
        <v>4.91840364174372</v>
      </c>
      <c r="I4616" s="7">
        <f>+(H4616-$O$10)/_xlfn.STDEV.S($H$2:$H$6885)</f>
        <v>-0.48807722189939484</v>
      </c>
      <c r="J4616" s="7">
        <f>($O$9-H4616)/($O$9-$O$2)</f>
        <v>0.56851528587684796</v>
      </c>
      <c r="K4616" t="b">
        <f>G4616&lt;2000</f>
        <v>1</v>
      </c>
    </row>
    <row r="4617" spans="1:11" x14ac:dyDescent="0.25">
      <c r="A4617" s="1">
        <v>3657</v>
      </c>
      <c r="B4617" s="1" t="s">
        <v>5</v>
      </c>
      <c r="C4617">
        <v>1932.449185840808</v>
      </c>
      <c r="D4617">
        <v>126.1745295173255</v>
      </c>
      <c r="E4617" t="s">
        <v>1141</v>
      </c>
      <c r="F4617" s="2">
        <v>44223.709780092591</v>
      </c>
      <c r="G4617" s="8">
        <v>136.75318258540281</v>
      </c>
      <c r="H4617" s="7">
        <f>LN(G4617)</f>
        <v>4.9181777140506773</v>
      </c>
      <c r="I4617" s="7">
        <f>+(H4617-$O$10)/_xlfn.STDEV.S($H$2:$H$6885)</f>
        <v>-0.48824093487339165</v>
      </c>
      <c r="J4617" s="7">
        <f>($O$9-H4617)/($O$9-$O$2)</f>
        <v>0.56854010387344112</v>
      </c>
      <c r="K4617" t="b">
        <f>G4617&lt;2000</f>
        <v>1</v>
      </c>
    </row>
    <row r="4618" spans="1:11" x14ac:dyDescent="0.25">
      <c r="A4618" s="1">
        <v>9903</v>
      </c>
      <c r="B4618" s="1" t="s">
        <v>5</v>
      </c>
      <c r="C4618">
        <v>2749.6403874035041</v>
      </c>
      <c r="D4618">
        <v>144.46121720294141</v>
      </c>
      <c r="E4618" t="s">
        <v>323</v>
      </c>
      <c r="F4618" s="2">
        <v>44174.837118055562</v>
      </c>
      <c r="G4618" s="8">
        <v>136.73023084885861</v>
      </c>
      <c r="H4618" s="7">
        <f>LN(G4618)</f>
        <v>4.9180098666751464</v>
      </c>
      <c r="I4618" s="7">
        <f>+(H4618-$O$10)/_xlfn.STDEV.S($H$2:$H$6885)</f>
        <v>-0.4883625613666101</v>
      </c>
      <c r="J4618" s="7">
        <f>($O$9-H4618)/($O$9-$O$2)</f>
        <v>0.56855854178841292</v>
      </c>
      <c r="K4618" t="b">
        <f>G4618&lt;2000</f>
        <v>1</v>
      </c>
    </row>
    <row r="4619" spans="1:11" x14ac:dyDescent="0.25">
      <c r="A4619" s="1">
        <v>2293</v>
      </c>
      <c r="B4619" s="1" t="s">
        <v>1741</v>
      </c>
      <c r="C4619">
        <v>3495.9870723025601</v>
      </c>
      <c r="D4619">
        <v>73.629382892102399</v>
      </c>
      <c r="E4619" t="s">
        <v>3308</v>
      </c>
      <c r="F4619" s="2">
        <v>44363.71056712963</v>
      </c>
      <c r="G4619" s="8">
        <v>136.5833074920937</v>
      </c>
      <c r="H4619" s="7">
        <f>LN(G4619)</f>
        <v>4.9169347397582062</v>
      </c>
      <c r="I4619" s="7">
        <f>+(H4619-$O$10)/_xlfn.STDEV.S($H$2:$H$6885)</f>
        <v>-0.48914162577711179</v>
      </c>
      <c r="J4619" s="7">
        <f>($O$9-H4619)/($O$9-$O$2)</f>
        <v>0.56867664371652304</v>
      </c>
      <c r="K4619" t="b">
        <f>G4619&lt;2000</f>
        <v>1</v>
      </c>
    </row>
    <row r="4620" spans="1:11" x14ac:dyDescent="0.25">
      <c r="A4620" s="1">
        <v>9240</v>
      </c>
      <c r="B4620" s="1" t="s">
        <v>42</v>
      </c>
      <c r="C4620">
        <v>494.53581116518609</v>
      </c>
      <c r="D4620">
        <v>26.084551376093589</v>
      </c>
      <c r="E4620" t="s">
        <v>6296</v>
      </c>
      <c r="F4620" s="2">
        <v>44490.695034722223</v>
      </c>
      <c r="G4620" s="8">
        <v>136.4413614653553</v>
      </c>
      <c r="H4620" s="7">
        <f>LN(G4620)</f>
        <v>4.915894935991977</v>
      </c>
      <c r="I4620" s="7">
        <f>+(H4620-$O$10)/_xlfn.STDEV.S($H$2:$H$6885)</f>
        <v>-0.48989509413085752</v>
      </c>
      <c r="J4620" s="7">
        <f>($O$9-H4620)/($O$9-$O$2)</f>
        <v>0.56879086542161927</v>
      </c>
      <c r="K4620" t="b">
        <f>G4620&lt;2000</f>
        <v>1</v>
      </c>
    </row>
    <row r="4621" spans="1:11" x14ac:dyDescent="0.25">
      <c r="A4621" s="1">
        <v>2042</v>
      </c>
      <c r="B4621" s="1" t="s">
        <v>1741</v>
      </c>
      <c r="C4621">
        <v>1693.8486372958259</v>
      </c>
      <c r="D4621">
        <v>81.281117860254085</v>
      </c>
      <c r="E4621" t="s">
        <v>2845</v>
      </c>
      <c r="F4621" s="2">
        <v>44342.860092592593</v>
      </c>
      <c r="G4621" s="8">
        <v>136.33082695784819</v>
      </c>
      <c r="H4621" s="7">
        <f>LN(G4621)</f>
        <v>4.9150844830334384</v>
      </c>
      <c r="I4621" s="7">
        <f>+(H4621-$O$10)/_xlfn.STDEV.S($H$2:$H$6885)</f>
        <v>-0.49048236903434533</v>
      </c>
      <c r="J4621" s="7">
        <f>($O$9-H4621)/($O$9-$O$2)</f>
        <v>0.56887989310340992</v>
      </c>
      <c r="K4621" t="b">
        <f>G4621&lt;2000</f>
        <v>1</v>
      </c>
    </row>
    <row r="4622" spans="1:11" x14ac:dyDescent="0.25">
      <c r="A4622" s="1">
        <v>9955</v>
      </c>
      <c r="B4622" s="1" t="s">
        <v>5</v>
      </c>
      <c r="C4622">
        <v>2090.8633489944059</v>
      </c>
      <c r="D4622">
        <v>142.16245121346361</v>
      </c>
      <c r="E4622" t="s">
        <v>515</v>
      </c>
      <c r="F4622" s="2">
        <v>44179.740798611107</v>
      </c>
      <c r="G4622" s="8">
        <v>136.28748561402509</v>
      </c>
      <c r="H4622" s="7">
        <f>LN(G4622)</f>
        <v>4.9147665194764096</v>
      </c>
      <c r="I4622" s="7">
        <f>+(H4622-$O$10)/_xlfn.STDEV.S($H$2:$H$6885)</f>
        <v>-0.49071277354493337</v>
      </c>
      <c r="J4622" s="7">
        <f>($O$9-H4622)/($O$9-$O$2)</f>
        <v>0.56891482117428438</v>
      </c>
      <c r="K4622" t="b">
        <f>G4622&lt;2000</f>
        <v>1</v>
      </c>
    </row>
    <row r="4623" spans="1:11" x14ac:dyDescent="0.25">
      <c r="A4623" s="1">
        <v>442</v>
      </c>
      <c r="B4623" s="1" t="s">
        <v>5</v>
      </c>
      <c r="C4623">
        <v>3428.4527885737989</v>
      </c>
      <c r="D4623">
        <v>163.84144243745669</v>
      </c>
      <c r="E4623" t="s">
        <v>17</v>
      </c>
      <c r="F4623" s="2">
        <v>44121.500405092593</v>
      </c>
      <c r="G4623" s="8">
        <v>136.23143454761129</v>
      </c>
      <c r="H4623" s="7">
        <f>LN(G4623)</f>
        <v>4.9143551640580707</v>
      </c>
      <c r="I4623" s="7">
        <f>+(H4623-$O$10)/_xlfn.STDEV.S($H$2:$H$6885)</f>
        <v>-0.49101085218239032</v>
      </c>
      <c r="J4623" s="7">
        <f>($O$9-H4623)/($O$9-$O$2)</f>
        <v>0.56896000827478277</v>
      </c>
      <c r="K4623" t="b">
        <f>G4623&lt;2000</f>
        <v>1</v>
      </c>
    </row>
    <row r="4624" spans="1:11" x14ac:dyDescent="0.25">
      <c r="A4624" s="1">
        <v>715</v>
      </c>
      <c r="B4624" s="1" t="s">
        <v>5</v>
      </c>
      <c r="C4624">
        <v>2532.804520772479</v>
      </c>
      <c r="D4624">
        <v>160.2120525100446</v>
      </c>
      <c r="E4624" t="s">
        <v>33</v>
      </c>
      <c r="F4624" s="2">
        <v>44130.809548611112</v>
      </c>
      <c r="G4624" s="8">
        <v>136.09986856000751</v>
      </c>
      <c r="H4624" s="7">
        <f>LN(G4624)</f>
        <v>4.913388943896539</v>
      </c>
      <c r="I4624" s="7">
        <f>+(H4624-$O$10)/_xlfn.STDEV.S($H$2:$H$6885)</f>
        <v>-0.4917109999776858</v>
      </c>
      <c r="J4624" s="7">
        <f>($O$9-H4624)/($O$9-$O$2)</f>
        <v>0.56906614687317314</v>
      </c>
      <c r="K4624" t="b">
        <f>G4624&lt;2000</f>
        <v>1</v>
      </c>
    </row>
    <row r="4625" spans="1:11" x14ac:dyDescent="0.25">
      <c r="A4625" s="1">
        <v>27046</v>
      </c>
      <c r="B4625" s="1" t="s">
        <v>5</v>
      </c>
      <c r="C4625">
        <v>411.82039032359188</v>
      </c>
      <c r="D4625">
        <v>19.356647440067039</v>
      </c>
      <c r="E4625" t="s">
        <v>6570</v>
      </c>
      <c r="F4625" s="2">
        <v>44508.547615740739</v>
      </c>
      <c r="G4625" s="8">
        <v>136.0590099162514</v>
      </c>
      <c r="H4625" s="7">
        <f>LN(G4625)</f>
        <v>4.9130886880732358</v>
      </c>
      <c r="I4625" s="7">
        <f>+(H4625-$O$10)/_xlfn.STDEV.S($H$2:$H$6885)</f>
        <v>-0.49192857301236254</v>
      </c>
      <c r="J4625" s="7">
        <f>($O$9-H4625)/($O$9-$O$2)</f>
        <v>0.56909912976207644</v>
      </c>
      <c r="K4625" t="b">
        <f>G4625&lt;2000</f>
        <v>1</v>
      </c>
    </row>
    <row r="4626" spans="1:11" x14ac:dyDescent="0.25">
      <c r="A4626" s="1">
        <v>24125</v>
      </c>
      <c r="B4626" s="1" t="s">
        <v>5</v>
      </c>
      <c r="C4626">
        <v>1499.7099700058</v>
      </c>
      <c r="D4626">
        <v>67.769132930331594</v>
      </c>
      <c r="E4626" t="s">
        <v>3737</v>
      </c>
      <c r="F4626" s="2">
        <v>44378.623136574082</v>
      </c>
      <c r="G4626" s="8">
        <v>136.02140377510261</v>
      </c>
      <c r="H4626" s="7">
        <f>LN(G4626)</f>
        <v>4.9128122540522927</v>
      </c>
      <c r="I4626" s="7">
        <f>+(H4626-$O$10)/_xlfn.STDEV.S($H$2:$H$6885)</f>
        <v>-0.49212888416091194</v>
      </c>
      <c r="J4626" s="7">
        <f>($O$9-H4626)/($O$9-$O$2)</f>
        <v>0.56912949584291228</v>
      </c>
      <c r="K4626" t="b">
        <f>G4626&lt;2000</f>
        <v>1</v>
      </c>
    </row>
    <row r="4627" spans="1:11" x14ac:dyDescent="0.25">
      <c r="A4627" s="1">
        <v>5530</v>
      </c>
      <c r="B4627" s="1" t="s">
        <v>5</v>
      </c>
      <c r="C4627">
        <v>3025.3689423497622</v>
      </c>
      <c r="D4627">
        <v>126.18647619055611</v>
      </c>
      <c r="E4627" t="s">
        <v>1106</v>
      </c>
      <c r="F4627" s="2">
        <v>44221.687303240738</v>
      </c>
      <c r="G4627" s="8">
        <v>135.9496714616738</v>
      </c>
      <c r="H4627" s="7">
        <f>LN(G4627)</f>
        <v>4.9122847544641131</v>
      </c>
      <c r="I4627" s="7">
        <f>+(H4627-$O$10)/_xlfn.STDEV.S($H$2:$H$6885)</f>
        <v>-0.49251112382883377</v>
      </c>
      <c r="J4627" s="7">
        <f>($O$9-H4627)/($O$9-$O$2)</f>
        <v>0.56918744129796484</v>
      </c>
      <c r="K4627" t="b">
        <f>G4627&lt;2000</f>
        <v>1</v>
      </c>
    </row>
    <row r="4628" spans="1:11" x14ac:dyDescent="0.25">
      <c r="A4628" s="1">
        <v>685</v>
      </c>
      <c r="B4628" s="1" t="s">
        <v>5</v>
      </c>
      <c r="C4628">
        <v>652.07852060604921</v>
      </c>
      <c r="D4628">
        <v>43.896969639108327</v>
      </c>
      <c r="E4628" t="s">
        <v>5310</v>
      </c>
      <c r="F4628" s="2">
        <v>44442.595231481479</v>
      </c>
      <c r="G4628" s="8">
        <v>135.92159454961171</v>
      </c>
      <c r="H4628" s="7">
        <f>LN(G4628)</f>
        <v>4.9120782088252612</v>
      </c>
      <c r="I4628" s="7">
        <f>+(H4628-$O$10)/_xlfn.STDEV.S($H$2:$H$6885)</f>
        <v>-0.4926607920715671</v>
      </c>
      <c r="J4628" s="7">
        <f>($O$9-H4628)/($O$9-$O$2)</f>
        <v>0.56921013018967304</v>
      </c>
      <c r="K4628" t="b">
        <f>G4628&lt;2000</f>
        <v>1</v>
      </c>
    </row>
    <row r="4629" spans="1:11" x14ac:dyDescent="0.25">
      <c r="A4629" s="1">
        <v>8157</v>
      </c>
      <c r="B4629" s="1" t="s">
        <v>5</v>
      </c>
      <c r="C4629">
        <v>1930.90310423908</v>
      </c>
      <c r="D4629">
        <v>132.24442164082581</v>
      </c>
      <c r="E4629" t="s">
        <v>893</v>
      </c>
      <c r="F4629" s="2">
        <v>44204.803368055553</v>
      </c>
      <c r="G4629" s="8">
        <v>135.7128930372042</v>
      </c>
      <c r="H4629" s="7">
        <f>LN(G4629)</f>
        <v>4.9105415736554932</v>
      </c>
      <c r="I4629" s="7">
        <f>+(H4629-$O$10)/_xlfn.STDEV.S($H$2:$H$6885)</f>
        <v>-0.49377427714372818</v>
      </c>
      <c r="J4629" s="7">
        <f>($O$9-H4629)/($O$9-$O$2)</f>
        <v>0.56937892847152427</v>
      </c>
      <c r="K4629" t="b">
        <f>G4629&lt;2000</f>
        <v>1</v>
      </c>
    </row>
    <row r="4630" spans="1:11" x14ac:dyDescent="0.25">
      <c r="A4630" s="1">
        <v>29714</v>
      </c>
      <c r="B4630" s="1" t="s">
        <v>5</v>
      </c>
      <c r="C4630">
        <v>1042.2809648686659</v>
      </c>
      <c r="D4630">
        <v>29.75181519067797</v>
      </c>
      <c r="E4630" t="s">
        <v>6090</v>
      </c>
      <c r="F4630" s="2">
        <v>44480.450821759259</v>
      </c>
      <c r="G4630" s="8">
        <v>135.70179581960451</v>
      </c>
      <c r="H4630" s="7">
        <f>LN(G4630)</f>
        <v>4.9104598005012647</v>
      </c>
      <c r="I4630" s="7">
        <f>+(H4630-$O$10)/_xlfn.STDEV.S($H$2:$H$6885)</f>
        <v>-0.49383353205883634</v>
      </c>
      <c r="J4630" s="7">
        <f>($O$9-H4630)/($O$9-$O$2)</f>
        <v>0.56938791119442866</v>
      </c>
      <c r="K4630" t="b">
        <f>G4630&lt;2000</f>
        <v>1</v>
      </c>
    </row>
    <row r="4631" spans="1:11" x14ac:dyDescent="0.25">
      <c r="A4631" s="1">
        <v>1820</v>
      </c>
      <c r="B4631" s="1" t="s">
        <v>1741</v>
      </c>
      <c r="C4631">
        <v>1766.4645</v>
      </c>
      <c r="D4631">
        <v>79.466915</v>
      </c>
      <c r="E4631" t="s">
        <v>2928</v>
      </c>
      <c r="F4631" s="2">
        <v>44346.602361111109</v>
      </c>
      <c r="G4631" s="8">
        <v>135.6201350784616</v>
      </c>
      <c r="H4631" s="7">
        <f>LN(G4631)</f>
        <v>4.9098578532621433</v>
      </c>
      <c r="I4631" s="7">
        <f>+(H4631-$O$10)/_xlfn.STDEV.S($H$2:$H$6885)</f>
        <v>-0.49426971839517503</v>
      </c>
      <c r="J4631" s="7">
        <f>($O$9-H4631)/($O$9-$O$2)</f>
        <v>0.56945403467105327</v>
      </c>
      <c r="K4631" t="b">
        <f>G4631&lt;2000</f>
        <v>1</v>
      </c>
    </row>
    <row r="4632" spans="1:11" x14ac:dyDescent="0.25">
      <c r="A4632" s="1">
        <v>24341</v>
      </c>
      <c r="B4632" s="1" t="s">
        <v>5</v>
      </c>
      <c r="C4632">
        <v>1514.8615371313399</v>
      </c>
      <c r="D4632">
        <v>69.022915282398799</v>
      </c>
      <c r="E4632" t="s">
        <v>3615</v>
      </c>
      <c r="F4632" s="2">
        <v>44374.561064814807</v>
      </c>
      <c r="G4632" s="8">
        <v>135.5109622793056</v>
      </c>
      <c r="H4632" s="7">
        <f>LN(G4632)</f>
        <v>4.9090525394776305</v>
      </c>
      <c r="I4632" s="7">
        <f>+(H4632-$O$10)/_xlfn.STDEV.S($H$2:$H$6885)</f>
        <v>-0.49485326932196777</v>
      </c>
      <c r="J4632" s="7">
        <f>($O$9-H4632)/($O$9-$O$2)</f>
        <v>0.56954249781822786</v>
      </c>
      <c r="K4632" t="b">
        <f>G4632&lt;2000</f>
        <v>1</v>
      </c>
    </row>
    <row r="4633" spans="1:11" x14ac:dyDescent="0.25">
      <c r="A4633" s="1">
        <v>1549</v>
      </c>
      <c r="B4633" s="1" t="s">
        <v>1741</v>
      </c>
      <c r="C4633">
        <v>1056.9395</v>
      </c>
      <c r="D4633">
        <v>56.431974999999987</v>
      </c>
      <c r="E4633" t="s">
        <v>4493</v>
      </c>
      <c r="F4633" s="2">
        <v>44408.396562499998</v>
      </c>
      <c r="G4633" s="8">
        <v>135.44118002613581</v>
      </c>
      <c r="H4633" s="7">
        <f>LN(G4633)</f>
        <v>4.9085374503248458</v>
      </c>
      <c r="I4633" s="7">
        <f>+(H4633-$O$10)/_xlfn.STDEV.S($H$2:$H$6885)</f>
        <v>-0.49522651607158136</v>
      </c>
      <c r="J4633" s="7">
        <f>($O$9-H4633)/($O$9-$O$2)</f>
        <v>0.56959907999576798</v>
      </c>
      <c r="K4633" t="b">
        <f>G4633&lt;2000</f>
        <v>1</v>
      </c>
    </row>
    <row r="4634" spans="1:11" x14ac:dyDescent="0.25">
      <c r="A4634" s="1">
        <v>18240</v>
      </c>
      <c r="B4634" s="1" t="s">
        <v>5</v>
      </c>
      <c r="C4634">
        <v>3528.0516437246788</v>
      </c>
      <c r="D4634">
        <v>70.815517155118201</v>
      </c>
      <c r="E4634" t="s">
        <v>3469</v>
      </c>
      <c r="F4634" s="2">
        <v>44369.600648148153</v>
      </c>
      <c r="G4634" s="8">
        <v>135.4172296276904</v>
      </c>
      <c r="H4634" s="7">
        <f>LN(G4634)</f>
        <v>4.908360602217833</v>
      </c>
      <c r="I4634" s="7">
        <f>+(H4634-$O$10)/_xlfn.STDEV.S($H$2:$H$6885)</f>
        <v>-0.49535466472460771</v>
      </c>
      <c r="J4634" s="7">
        <f>($O$9-H4634)/($O$9-$O$2)</f>
        <v>0.56961850663469937</v>
      </c>
      <c r="K4634" t="b">
        <f>G4634&lt;2000</f>
        <v>1</v>
      </c>
    </row>
    <row r="4635" spans="1:11" x14ac:dyDescent="0.25">
      <c r="A4635" s="1">
        <v>21523</v>
      </c>
      <c r="B4635" s="1" t="s">
        <v>5</v>
      </c>
      <c r="C4635">
        <v>2244.72992237467</v>
      </c>
      <c r="D4635">
        <v>85.694633025886674</v>
      </c>
      <c r="E4635" t="s">
        <v>2548</v>
      </c>
      <c r="F4635" s="2">
        <v>44329.45758101852</v>
      </c>
      <c r="G4635" s="8">
        <v>135.39478269229451</v>
      </c>
      <c r="H4635" s="7">
        <f>LN(G4635)</f>
        <v>4.9081948271825606</v>
      </c>
      <c r="I4635" s="7">
        <f>+(H4635-$O$10)/_xlfn.STDEV.S($H$2:$H$6885)</f>
        <v>-0.49547478954717089</v>
      </c>
      <c r="J4635" s="7">
        <f>($O$9-H4635)/($O$9-$O$2)</f>
        <v>0.56963671690456585</v>
      </c>
      <c r="K4635" t="b">
        <f>G4635&lt;2000</f>
        <v>1</v>
      </c>
    </row>
    <row r="4636" spans="1:11" x14ac:dyDescent="0.25">
      <c r="A4636" s="1">
        <v>468</v>
      </c>
      <c r="B4636" s="1" t="s">
        <v>42</v>
      </c>
      <c r="C4636">
        <v>1274.4020100787161</v>
      </c>
      <c r="D4636">
        <v>110.11805126383371</v>
      </c>
      <c r="E4636" t="s">
        <v>1579</v>
      </c>
      <c r="F4636" s="2">
        <v>44263.459351851852</v>
      </c>
      <c r="G4636" s="8">
        <v>135.32317626301469</v>
      </c>
      <c r="H4636" s="7">
        <f>LN(G4636)</f>
        <v>4.9076658158733286</v>
      </c>
      <c r="I4636" s="7">
        <f>+(H4636-$O$10)/_xlfn.STDEV.S($H$2:$H$6885)</f>
        <v>-0.49585812464675938</v>
      </c>
      <c r="J4636" s="7">
        <f>($O$9-H4636)/($O$9-$O$2)</f>
        <v>0.56969482842110208</v>
      </c>
      <c r="K4636" t="b">
        <f>G4636&lt;2000</f>
        <v>1</v>
      </c>
    </row>
    <row r="4637" spans="1:11" x14ac:dyDescent="0.25">
      <c r="A4637" s="1">
        <v>5206</v>
      </c>
      <c r="B4637" s="1" t="s">
        <v>5</v>
      </c>
      <c r="C4637">
        <v>3357.2834005686159</v>
      </c>
      <c r="D4637">
        <v>139.3351631704395</v>
      </c>
      <c r="E4637" t="s">
        <v>644</v>
      </c>
      <c r="F4637" s="2">
        <v>44184.649629629632</v>
      </c>
      <c r="G4637" s="8">
        <v>135.32174988197681</v>
      </c>
      <c r="H4637" s="7">
        <f>LN(G4637)</f>
        <v>4.9076552752653209</v>
      </c>
      <c r="I4637" s="7">
        <f>+(H4637-$O$10)/_xlfn.STDEV.S($H$2:$H$6885)</f>
        <v>-0.49586576264040877</v>
      </c>
      <c r="J4637" s="7">
        <f>($O$9-H4637)/($O$9-$O$2)</f>
        <v>0.56969598629940432</v>
      </c>
      <c r="K4637" t="b">
        <f>G4637&lt;2000</f>
        <v>1</v>
      </c>
    </row>
    <row r="4638" spans="1:11" x14ac:dyDescent="0.25">
      <c r="A4638" s="1">
        <v>17446</v>
      </c>
      <c r="B4638" s="1" t="s">
        <v>5</v>
      </c>
      <c r="C4638">
        <v>1688.914154809717</v>
      </c>
      <c r="D4638">
        <v>88.962779798181515</v>
      </c>
      <c r="E4638" t="s">
        <v>2386</v>
      </c>
      <c r="F4638" s="2">
        <v>44320.477916666663</v>
      </c>
      <c r="G4638" s="8">
        <v>135.29925595991881</v>
      </c>
      <c r="H4638" s="7">
        <f>LN(G4638)</f>
        <v>4.90748903597403</v>
      </c>
      <c r="I4638" s="7">
        <f>+(H4638-$O$10)/_xlfn.STDEV.S($H$2:$H$6885)</f>
        <v>-0.49598622387473479</v>
      </c>
      <c r="J4638" s="7">
        <f>($O$9-H4638)/($O$9-$O$2)</f>
        <v>0.56971424756746458</v>
      </c>
      <c r="K4638" t="b">
        <f>G4638&lt;2000</f>
        <v>1</v>
      </c>
    </row>
    <row r="4639" spans="1:11" x14ac:dyDescent="0.25">
      <c r="A4639" s="1">
        <v>5386</v>
      </c>
      <c r="B4639" s="1" t="s">
        <v>5</v>
      </c>
      <c r="C4639">
        <v>1492.78625585856</v>
      </c>
      <c r="D4639">
        <v>132.9906387687586</v>
      </c>
      <c r="E4639" t="s">
        <v>845</v>
      </c>
      <c r="F4639" s="2">
        <v>44201.673125000001</v>
      </c>
      <c r="G4639" s="8">
        <v>135.28802031987479</v>
      </c>
      <c r="H4639" s="7">
        <f>LN(G4639)</f>
        <v>4.907405989644543</v>
      </c>
      <c r="I4639" s="7">
        <f>+(H4639-$O$10)/_xlfn.STDEV.S($H$2:$H$6885)</f>
        <v>-0.49604640136513772</v>
      </c>
      <c r="J4639" s="7">
        <f>($O$9-H4639)/($O$9-$O$2)</f>
        <v>0.56972337014776686</v>
      </c>
      <c r="K4639" t="b">
        <f>G4639&lt;2000</f>
        <v>1</v>
      </c>
    </row>
    <row r="4640" spans="1:11" x14ac:dyDescent="0.25">
      <c r="A4640" s="1">
        <v>1491</v>
      </c>
      <c r="B4640" s="1" t="s">
        <v>42</v>
      </c>
      <c r="C4640">
        <v>1394.2630840024781</v>
      </c>
      <c r="D4640">
        <v>102.2522525374183</v>
      </c>
      <c r="E4640" t="s">
        <v>1823</v>
      </c>
      <c r="F4640" s="2">
        <v>44284.3596412037</v>
      </c>
      <c r="G4640" s="8">
        <v>135.16844740604941</v>
      </c>
      <c r="H4640" s="7">
        <f>LN(G4640)</f>
        <v>4.9065217591979824</v>
      </c>
      <c r="I4640" s="7">
        <f>+(H4640-$O$10)/_xlfn.STDEV.S($H$2:$H$6885)</f>
        <v>-0.49668713731988234</v>
      </c>
      <c r="J4640" s="7">
        <f>($O$9-H4640)/($O$9-$O$2)</f>
        <v>0.56982050223420888</v>
      </c>
      <c r="K4640" t="b">
        <f>G4640&lt;2000</f>
        <v>1</v>
      </c>
    </row>
    <row r="4641" spans="1:11" x14ac:dyDescent="0.25">
      <c r="A4641" s="1">
        <v>2271</v>
      </c>
      <c r="B4641" s="1" t="s">
        <v>42</v>
      </c>
      <c r="C4641">
        <v>1395.0764791399999</v>
      </c>
      <c r="D4641">
        <v>83.993259276399996</v>
      </c>
      <c r="E4641" t="s">
        <v>2613</v>
      </c>
      <c r="F4641" s="2">
        <v>44333.518078703702</v>
      </c>
      <c r="G4641" s="8">
        <v>135.08092909289971</v>
      </c>
      <c r="H4641" s="7">
        <f>LN(G4641)</f>
        <v>4.9058740735874329</v>
      </c>
      <c r="I4641" s="7">
        <f>+(H4641-$O$10)/_xlfn.STDEV.S($H$2:$H$6885)</f>
        <v>-0.49715646684779446</v>
      </c>
      <c r="J4641" s="7">
        <f>($O$9-H4641)/($O$9-$O$2)</f>
        <v>0.56989165003844466</v>
      </c>
      <c r="K4641" t="b">
        <f>G4641&lt;2000</f>
        <v>1</v>
      </c>
    </row>
    <row r="4642" spans="1:11" x14ac:dyDescent="0.25">
      <c r="A4642" s="1">
        <v>21302</v>
      </c>
      <c r="B4642" s="1" t="s">
        <v>5</v>
      </c>
      <c r="C4642">
        <v>319.16592078266939</v>
      </c>
      <c r="D4642">
        <v>31.306531647473388</v>
      </c>
      <c r="E4642" t="s">
        <v>6016</v>
      </c>
      <c r="F4642" s="2">
        <v>44475.833506944437</v>
      </c>
      <c r="G4642" s="8">
        <v>135.003480320265</v>
      </c>
      <c r="H4642" s="7">
        <f>LN(G4642)</f>
        <v>4.9053005582562381</v>
      </c>
      <c r="I4642" s="7">
        <f>+(H4642-$O$10)/_xlfn.STDEV.S($H$2:$H$6885)</f>
        <v>-0.49757205069782262</v>
      </c>
      <c r="J4642" s="7">
        <f>($O$9-H4642)/($O$9-$O$2)</f>
        <v>0.56995465029018011</v>
      </c>
      <c r="K4642" t="b">
        <f>G4642&lt;2000</f>
        <v>1</v>
      </c>
    </row>
    <row r="4643" spans="1:11" x14ac:dyDescent="0.25">
      <c r="A4643" s="1">
        <v>26313</v>
      </c>
      <c r="B4643" s="1" t="s">
        <v>5</v>
      </c>
      <c r="C4643">
        <v>1244.889500816495</v>
      </c>
      <c r="D4643">
        <v>28.863000108454269</v>
      </c>
      <c r="E4643" t="s">
        <v>6135</v>
      </c>
      <c r="F4643" s="2">
        <v>44482.425069444442</v>
      </c>
      <c r="G4643" s="8">
        <v>134.97778987662031</v>
      </c>
      <c r="H4643" s="7">
        <f>LN(G4643)</f>
        <v>4.9051102454711808</v>
      </c>
      <c r="I4643" s="7">
        <f>+(H4643-$O$10)/_xlfn.STDEV.S($H$2:$H$6885)</f>
        <v>-0.4977099562002944</v>
      </c>
      <c r="J4643" s="7">
        <f>($O$9-H4643)/($O$9-$O$2)</f>
        <v>0.56997555601443017</v>
      </c>
      <c r="K4643" t="b">
        <f>G4643&lt;2000</f>
        <v>1</v>
      </c>
    </row>
    <row r="4644" spans="1:11" x14ac:dyDescent="0.25">
      <c r="A4644" s="1">
        <v>21363</v>
      </c>
      <c r="B4644" s="1" t="s">
        <v>5</v>
      </c>
      <c r="C4644">
        <v>1077.6722919939821</v>
      </c>
      <c r="D4644">
        <v>66.879259712420463</v>
      </c>
      <c r="E4644" t="s">
        <v>3770</v>
      </c>
      <c r="F4644" s="2">
        <v>44379.590694444443</v>
      </c>
      <c r="G4644" s="8">
        <v>134.95334405506489</v>
      </c>
      <c r="H4644" s="7">
        <f>LN(G4644)</f>
        <v>4.9049291191130155</v>
      </c>
      <c r="I4644" s="7">
        <f>+(H4644-$O$10)/_xlfn.STDEV.S($H$2:$H$6885)</f>
        <v>-0.49784120498332357</v>
      </c>
      <c r="J4644" s="7">
        <f>($O$9-H4644)/($O$9-$O$2)</f>
        <v>0.56999545261621154</v>
      </c>
      <c r="K4644" t="b">
        <f>G4644&lt;2000</f>
        <v>1</v>
      </c>
    </row>
    <row r="4645" spans="1:11" x14ac:dyDescent="0.25">
      <c r="A4645" s="1">
        <v>30014</v>
      </c>
      <c r="B4645" s="1" t="s">
        <v>5</v>
      </c>
      <c r="C4645">
        <v>1161.32883391628</v>
      </c>
      <c r="D4645">
        <v>51.666946109518193</v>
      </c>
      <c r="E4645" t="s">
        <v>4760</v>
      </c>
      <c r="F4645" s="2">
        <v>44420.720671296287</v>
      </c>
      <c r="G4645" s="8">
        <v>134.9399879789743</v>
      </c>
      <c r="H4645" s="7">
        <f>LN(G4645)</f>
        <v>4.9048301461150476</v>
      </c>
      <c r="I4645" s="7">
        <f>+(H4645-$O$10)/_xlfn.STDEV.S($H$2:$H$6885)</f>
        <v>-0.49791292334429338</v>
      </c>
      <c r="J4645" s="7">
        <f>($O$9-H4645)/($O$9-$O$2)</f>
        <v>0.57000632472973289</v>
      </c>
      <c r="K4645" t="b">
        <f>G4645&lt;2000</f>
        <v>1</v>
      </c>
    </row>
    <row r="4646" spans="1:11" x14ac:dyDescent="0.25">
      <c r="A4646" s="1">
        <v>3881</v>
      </c>
      <c r="B4646" s="1" t="s">
        <v>5</v>
      </c>
      <c r="C4646">
        <v>1103.1856922219999</v>
      </c>
      <c r="D4646">
        <v>40.658784901110003</v>
      </c>
      <c r="E4646" t="s">
        <v>5496</v>
      </c>
      <c r="F4646" s="2">
        <v>44450.492743055547</v>
      </c>
      <c r="G4646" s="8">
        <v>134.9351158410403</v>
      </c>
      <c r="H4646" s="7">
        <f>LN(G4646)</f>
        <v>4.9047940395022804</v>
      </c>
      <c r="I4646" s="7">
        <f>+(H4646-$O$10)/_xlfn.STDEV.S($H$2:$H$6885)</f>
        <v>-0.49793908711765583</v>
      </c>
      <c r="J4646" s="7">
        <f>($O$9-H4646)/($O$9-$O$2)</f>
        <v>0.57001029101549716</v>
      </c>
      <c r="K4646" t="b">
        <f>G4646&lt;2000</f>
        <v>1</v>
      </c>
    </row>
    <row r="4647" spans="1:11" x14ac:dyDescent="0.25">
      <c r="A4647" s="1">
        <v>3091</v>
      </c>
      <c r="B4647" s="1" t="s">
        <v>1741</v>
      </c>
      <c r="C4647">
        <v>1705.8484157017911</v>
      </c>
      <c r="D4647">
        <v>67.943469585588872</v>
      </c>
      <c r="E4647" t="s">
        <v>3678</v>
      </c>
      <c r="F4647" s="2">
        <v>44376.597256944442</v>
      </c>
      <c r="G4647" s="8">
        <v>134.8688433269343</v>
      </c>
      <c r="H4647" s="7">
        <f>LN(G4647)</f>
        <v>4.9043027752847852</v>
      </c>
      <c r="I4647" s="7">
        <f>+(H4647-$O$10)/_xlfn.STDEV.S($H$2:$H$6885)</f>
        <v>-0.4982950697109414</v>
      </c>
      <c r="J4647" s="7">
        <f>($O$9-H4647)/($O$9-$O$2)</f>
        <v>0.57006425604081967</v>
      </c>
      <c r="K4647" t="b">
        <f>G4647&lt;2000</f>
        <v>1</v>
      </c>
    </row>
    <row r="4648" spans="1:11" x14ac:dyDescent="0.25">
      <c r="A4648" s="1">
        <v>15386</v>
      </c>
      <c r="B4648" s="1" t="s">
        <v>5</v>
      </c>
      <c r="C4648">
        <v>1794.86339267416</v>
      </c>
      <c r="D4648">
        <v>93.779495267267194</v>
      </c>
      <c r="E4648" t="s">
        <v>2162</v>
      </c>
      <c r="F4648" s="2">
        <v>44306.650358796287</v>
      </c>
      <c r="G4648" s="8">
        <v>134.8550233521801</v>
      </c>
      <c r="H4648" s="7">
        <f>LN(G4648)</f>
        <v>4.9042003002985233</v>
      </c>
      <c r="I4648" s="7">
        <f>+(H4648-$O$10)/_xlfn.STDEV.S($H$2:$H$6885)</f>
        <v>-0.49836932570202985</v>
      </c>
      <c r="J4648" s="7">
        <f>($O$9-H4648)/($O$9-$O$2)</f>
        <v>0.57007551284526758</v>
      </c>
      <c r="K4648" t="b">
        <f>G4648&lt;2000</f>
        <v>1</v>
      </c>
    </row>
    <row r="4649" spans="1:11" x14ac:dyDescent="0.25">
      <c r="A4649" s="1">
        <v>31821</v>
      </c>
      <c r="B4649" s="1" t="s">
        <v>5</v>
      </c>
      <c r="C4649">
        <v>1575.939568481208</v>
      </c>
      <c r="D4649">
        <v>46.17358221938548</v>
      </c>
      <c r="E4649" t="s">
        <v>5133</v>
      </c>
      <c r="F4649" s="2">
        <v>44435.490613425929</v>
      </c>
      <c r="G4649" s="8">
        <v>134.84379978075111</v>
      </c>
      <c r="H4649" s="7">
        <f>LN(G4649)</f>
        <v>4.9041170698913223</v>
      </c>
      <c r="I4649" s="7">
        <f>+(H4649-$O$10)/_xlfn.STDEV.S($H$2:$H$6885)</f>
        <v>-0.49842963657984357</v>
      </c>
      <c r="J4649" s="7">
        <f>($O$9-H4649)/($O$9-$O$2)</f>
        <v>0.57008465564637589</v>
      </c>
      <c r="K4649" t="b">
        <f>G4649&lt;2000</f>
        <v>1</v>
      </c>
    </row>
    <row r="4650" spans="1:11" x14ac:dyDescent="0.25">
      <c r="A4650" s="1">
        <v>37708</v>
      </c>
      <c r="B4650" s="1" t="s">
        <v>5</v>
      </c>
      <c r="C4650">
        <v>301.71223630699649</v>
      </c>
      <c r="D4650">
        <v>25.78876820660216</v>
      </c>
      <c r="E4650" t="s">
        <v>6295</v>
      </c>
      <c r="F4650" s="2">
        <v>44490.661099537043</v>
      </c>
      <c r="G4650" s="8">
        <v>134.82862870947139</v>
      </c>
      <c r="H4650" s="7">
        <f>LN(G4650)</f>
        <v>4.9040045550793288</v>
      </c>
      <c r="I4650" s="7">
        <f>+(H4650-$O$10)/_xlfn.STDEV.S($H$2:$H$6885)</f>
        <v>-0.49851116768495995</v>
      </c>
      <c r="J4650" s="7">
        <f>($O$9-H4650)/($O$9-$O$2)</f>
        <v>0.57009701531854851</v>
      </c>
      <c r="K4650" t="b">
        <f>G4650&lt;2000</f>
        <v>1</v>
      </c>
    </row>
    <row r="4651" spans="1:11" x14ac:dyDescent="0.25">
      <c r="A4651" s="1">
        <v>5279</v>
      </c>
      <c r="B4651" s="1" t="s">
        <v>5</v>
      </c>
      <c r="C4651">
        <v>1811.810952488215</v>
      </c>
      <c r="D4651">
        <v>123.2074451900761</v>
      </c>
      <c r="E4651" t="s">
        <v>1183</v>
      </c>
      <c r="F4651" s="2">
        <v>44226.701226851852</v>
      </c>
      <c r="G4651" s="8">
        <v>134.73416206204371</v>
      </c>
      <c r="H4651" s="7">
        <f>LN(G4651)</f>
        <v>4.9033036671635708</v>
      </c>
      <c r="I4651" s="7">
        <f>+(H4651-$O$10)/_xlfn.STDEV.S($H$2:$H$6885)</f>
        <v>-0.49901904896140653</v>
      </c>
      <c r="J4651" s="7">
        <f>($O$9-H4651)/($O$9-$O$2)</f>
        <v>0.57017400735821921</v>
      </c>
      <c r="K4651" t="b">
        <f>G4651&lt;2000</f>
        <v>1</v>
      </c>
    </row>
    <row r="4652" spans="1:11" x14ac:dyDescent="0.25">
      <c r="A4652" s="1">
        <v>8192</v>
      </c>
      <c r="B4652" s="1" t="s">
        <v>5</v>
      </c>
      <c r="C4652">
        <v>2121.629919593971</v>
      </c>
      <c r="D4652">
        <v>141.9830965464437</v>
      </c>
      <c r="E4652" t="s">
        <v>356</v>
      </c>
      <c r="F4652" s="2">
        <v>44175.655474537038</v>
      </c>
      <c r="G4652" s="8">
        <v>134.6705116753613</v>
      </c>
      <c r="H4652" s="7">
        <f>LN(G4652)</f>
        <v>4.9028311409302008</v>
      </c>
      <c r="I4652" s="7">
        <f>+(H4652-$O$10)/_xlfn.STDEV.S($H$2:$H$6885)</f>
        <v>-0.4993614535330404</v>
      </c>
      <c r="J4652" s="7">
        <f>($O$9-H4652)/($O$9-$O$2)</f>
        <v>0.57022591402929623</v>
      </c>
      <c r="K4652" t="b">
        <f>G4652&lt;2000</f>
        <v>1</v>
      </c>
    </row>
    <row r="4653" spans="1:11" x14ac:dyDescent="0.25">
      <c r="A4653" s="1">
        <v>9741</v>
      </c>
      <c r="B4653" s="1" t="s">
        <v>5</v>
      </c>
      <c r="C4653">
        <v>2901.6984819660279</v>
      </c>
      <c r="D4653">
        <v>143.69801819746809</v>
      </c>
      <c r="E4653" t="s">
        <v>188</v>
      </c>
      <c r="F4653" s="2">
        <v>44170.906388888892</v>
      </c>
      <c r="G4653" s="8">
        <v>134.6355617597155</v>
      </c>
      <c r="H4653" s="7">
        <f>LN(G4653)</f>
        <v>4.9025715855819216</v>
      </c>
      <c r="I4653" s="7">
        <f>+(H4653-$O$10)/_xlfn.STDEV.S($H$2:$H$6885)</f>
        <v>-0.49954953396448859</v>
      </c>
      <c r="J4653" s="7">
        <f>($O$9-H4653)/($O$9-$O$2)</f>
        <v>0.5702544259999297</v>
      </c>
      <c r="K4653" t="b">
        <f>G4653&lt;2000</f>
        <v>1</v>
      </c>
    </row>
    <row r="4654" spans="1:11" x14ac:dyDescent="0.25">
      <c r="A4654" s="1">
        <v>24802</v>
      </c>
      <c r="B4654" s="1" t="s">
        <v>5</v>
      </c>
      <c r="C4654">
        <v>437.82677133232181</v>
      </c>
      <c r="D4654">
        <v>41.924161527608177</v>
      </c>
      <c r="E4654" t="s">
        <v>5403</v>
      </c>
      <c r="F4654" s="2">
        <v>44446.802800925929</v>
      </c>
      <c r="G4654" s="8">
        <v>134.6180609482555</v>
      </c>
      <c r="H4654" s="7">
        <f>LN(G4654)</f>
        <v>4.9024415905882899</v>
      </c>
      <c r="I4654" s="7">
        <f>+(H4654-$O$10)/_xlfn.STDEV.S($H$2:$H$6885)</f>
        <v>-0.49964373165546455</v>
      </c>
      <c r="J4654" s="7">
        <f>($O$9-H4654)/($O$9-$O$2)</f>
        <v>0.57026870585763823</v>
      </c>
      <c r="K4654" t="b">
        <f>G4654&lt;2000</f>
        <v>1</v>
      </c>
    </row>
    <row r="4655" spans="1:11" x14ac:dyDescent="0.25">
      <c r="A4655" s="1">
        <v>171</v>
      </c>
      <c r="B4655" s="1" t="s">
        <v>5</v>
      </c>
      <c r="C4655">
        <v>1735.61767957336</v>
      </c>
      <c r="D4655">
        <v>63.000024454285203</v>
      </c>
      <c r="E4655" t="s">
        <v>3990</v>
      </c>
      <c r="F4655" s="2">
        <v>44389.538703703707</v>
      </c>
      <c r="G4655" s="8">
        <v>134.52392211351159</v>
      </c>
      <c r="H4655" s="7">
        <f>LN(G4655)</f>
        <v>4.9017420428067657</v>
      </c>
      <c r="I4655" s="7">
        <f>+(H4655-$O$10)/_xlfn.STDEV.S($H$2:$H$6885)</f>
        <v>-0.50015064183643354</v>
      </c>
      <c r="J4655" s="7">
        <f>($O$9-H4655)/($O$9-$O$2)</f>
        <v>0.57034555068451531</v>
      </c>
      <c r="K4655" t="b">
        <f>G4655&lt;2000</f>
        <v>1</v>
      </c>
    </row>
    <row r="4656" spans="1:11" x14ac:dyDescent="0.25">
      <c r="A4656" s="1">
        <v>2343</v>
      </c>
      <c r="B4656" s="1" t="s">
        <v>1741</v>
      </c>
      <c r="C4656">
        <v>1634.847109903586</v>
      </c>
      <c r="D4656">
        <v>74.347544396143434</v>
      </c>
      <c r="E4656" t="s">
        <v>3215</v>
      </c>
      <c r="F4656" s="2">
        <v>44358.744328703702</v>
      </c>
      <c r="G4656" s="8">
        <v>134.5202771044442</v>
      </c>
      <c r="H4656" s="7">
        <f>LN(G4656)</f>
        <v>4.9017149468197259</v>
      </c>
      <c r="I4656" s="7">
        <f>+(H4656-$O$10)/_xlfn.STDEV.S($H$2:$H$6885)</f>
        <v>-0.50017027628036537</v>
      </c>
      <c r="J4656" s="7">
        <f>($O$9-H4656)/($O$9-$O$2)</f>
        <v>0.57034852715944406</v>
      </c>
      <c r="K4656" t="b">
        <f>G4656&lt;2000</f>
        <v>1</v>
      </c>
    </row>
    <row r="4657" spans="1:11" x14ac:dyDescent="0.25">
      <c r="A4657" s="1">
        <v>7699</v>
      </c>
      <c r="B4657" s="1" t="s">
        <v>5</v>
      </c>
      <c r="C4657">
        <v>2688.4281319457218</v>
      </c>
      <c r="D4657">
        <v>134.49026881019461</v>
      </c>
      <c r="E4657" t="s">
        <v>798</v>
      </c>
      <c r="F4657" s="2">
        <v>44195.536898148152</v>
      </c>
      <c r="G4657" s="8">
        <v>134.5131133292698</v>
      </c>
      <c r="H4657" s="7">
        <f>LN(G4657)</f>
        <v>4.9016616911612774</v>
      </c>
      <c r="I4657" s="7">
        <f>+(H4657-$O$10)/_xlfn.STDEV.S($H$2:$H$6885)</f>
        <v>-0.50020886669001963</v>
      </c>
      <c r="J4657" s="7">
        <f>($O$9-H4657)/($O$9-$O$2)</f>
        <v>0.57035437725569449</v>
      </c>
      <c r="K4657" t="b">
        <f>G4657&lt;2000</f>
        <v>1</v>
      </c>
    </row>
    <row r="4658" spans="1:11" x14ac:dyDescent="0.25">
      <c r="A4658" s="1">
        <v>16453</v>
      </c>
      <c r="B4658" s="1" t="s">
        <v>5</v>
      </c>
      <c r="C4658">
        <v>1258.9196348556361</v>
      </c>
      <c r="D4658">
        <v>109.34671541835409</v>
      </c>
      <c r="E4658" t="s">
        <v>1585</v>
      </c>
      <c r="F4658" s="2">
        <v>44263.610856481479</v>
      </c>
      <c r="G4658" s="8">
        <v>134.44386638054289</v>
      </c>
      <c r="H4658" s="7">
        <f>LN(G4658)</f>
        <v>4.9011467615964692</v>
      </c>
      <c r="I4658" s="7">
        <f>+(H4658-$O$10)/_xlfn.STDEV.S($H$2:$H$6885)</f>
        <v>-0.5005819977981113</v>
      </c>
      <c r="J4658" s="7">
        <f>($O$9-H4658)/($O$9-$O$2)</f>
        <v>0.57041094190260877</v>
      </c>
      <c r="K4658" t="b">
        <f>G4658&lt;2000</f>
        <v>1</v>
      </c>
    </row>
    <row r="4659" spans="1:11" x14ac:dyDescent="0.25">
      <c r="A4659" s="1">
        <v>387</v>
      </c>
      <c r="B4659" s="1" t="s">
        <v>5</v>
      </c>
      <c r="C4659">
        <v>2183.0417603305918</v>
      </c>
      <c r="D4659">
        <v>137.0076276816759</v>
      </c>
      <c r="E4659" t="s">
        <v>709</v>
      </c>
      <c r="F4659" s="2">
        <v>44188.468715277777</v>
      </c>
      <c r="G4659" s="8">
        <v>134.4272886996711</v>
      </c>
      <c r="H4659" s="7">
        <f>LN(G4659)</f>
        <v>4.9010234483992035</v>
      </c>
      <c r="I4659" s="7">
        <f>+(H4659-$O$10)/_xlfn.STDEV.S($H$2:$H$6885)</f>
        <v>-0.50067135368886362</v>
      </c>
      <c r="J4659" s="7">
        <f>($O$9-H4659)/($O$9-$O$2)</f>
        <v>0.57042448776973298</v>
      </c>
      <c r="K4659" t="b">
        <f>G4659&lt;2000</f>
        <v>1</v>
      </c>
    </row>
    <row r="4660" spans="1:11" x14ac:dyDescent="0.25">
      <c r="A4660" s="1">
        <v>11576</v>
      </c>
      <c r="B4660" s="1" t="s">
        <v>1741</v>
      </c>
      <c r="C4660">
        <v>307.35399999999998</v>
      </c>
      <c r="D4660">
        <v>14.7979</v>
      </c>
      <c r="E4660" t="s">
        <v>6726</v>
      </c>
      <c r="F4660" s="2">
        <v>44520.252187500002</v>
      </c>
      <c r="G4660" s="8">
        <v>134.28313879789829</v>
      </c>
      <c r="H4660" s="7">
        <f>LN(G4660)</f>
        <v>4.8999505468602269</v>
      </c>
      <c r="I4660" s="7">
        <f>+(H4660-$O$10)/_xlfn.STDEV.S($H$2:$H$6885)</f>
        <v>-0.50144880553368198</v>
      </c>
      <c r="J4660" s="7">
        <f>($O$9-H4660)/($O$9-$O$2)</f>
        <v>0.57054234524165448</v>
      </c>
      <c r="K4660" t="b">
        <f>G4660&lt;2000</f>
        <v>1</v>
      </c>
    </row>
    <row r="4661" spans="1:11" x14ac:dyDescent="0.25">
      <c r="A4661" s="1">
        <v>5674</v>
      </c>
      <c r="B4661" s="1" t="s">
        <v>5</v>
      </c>
      <c r="C4661">
        <v>2277.0751390230671</v>
      </c>
      <c r="D4661">
        <v>122.06082789224619</v>
      </c>
      <c r="E4661" t="s">
        <v>1188</v>
      </c>
      <c r="F4661" s="2">
        <v>44228.561168981483</v>
      </c>
      <c r="G4661" s="8">
        <v>134.22825480746829</v>
      </c>
      <c r="H4661" s="7">
        <f>LN(G4661)</f>
        <v>4.8995417449061831</v>
      </c>
      <c r="I4661" s="7">
        <f>+(H4661-$O$10)/_xlfn.STDEV.S($H$2:$H$6885)</f>
        <v>-0.50174503386572433</v>
      </c>
      <c r="J4661" s="7">
        <f>($O$9-H4661)/($O$9-$O$2)</f>
        <v>0.57058725184591397</v>
      </c>
      <c r="K4661" t="b">
        <f>G4661&lt;2000</f>
        <v>1</v>
      </c>
    </row>
    <row r="4662" spans="1:11" x14ac:dyDescent="0.25">
      <c r="A4662" s="1">
        <v>6150</v>
      </c>
      <c r="B4662" s="1" t="s">
        <v>1741</v>
      </c>
      <c r="C4662">
        <v>877.48995564127267</v>
      </c>
      <c r="D4662">
        <v>42.672720725650919</v>
      </c>
      <c r="E4662" t="s">
        <v>5332</v>
      </c>
      <c r="F4662" s="2">
        <v>44444.422314814823</v>
      </c>
      <c r="G4662" s="8">
        <v>134.21107034775019</v>
      </c>
      <c r="H4662" s="7">
        <f>LN(G4662)</f>
        <v>4.899413712549288</v>
      </c>
      <c r="I4662" s="7">
        <f>+(H4662-$O$10)/_xlfn.STDEV.S($H$2:$H$6885)</f>
        <v>-0.50183780938001754</v>
      </c>
      <c r="J4662" s="7">
        <f>($O$9-H4662)/($O$9-$O$2)</f>
        <v>0.57060131610937126</v>
      </c>
      <c r="K4662" t="b">
        <f>G4662&lt;2000</f>
        <v>1</v>
      </c>
    </row>
    <row r="4663" spans="1:11" x14ac:dyDescent="0.25">
      <c r="A4663" s="1">
        <v>4649</v>
      </c>
      <c r="B4663" s="1" t="s">
        <v>5</v>
      </c>
      <c r="C4663">
        <v>1933.343929190263</v>
      </c>
      <c r="D4663">
        <v>123.450970209552</v>
      </c>
      <c r="E4663" t="s">
        <v>1149</v>
      </c>
      <c r="F4663" s="2">
        <v>44224.663807870369</v>
      </c>
      <c r="G4663" s="8">
        <v>134.18140098723401</v>
      </c>
      <c r="H4663" s="7">
        <f>LN(G4663)</f>
        <v>4.8991926231834837</v>
      </c>
      <c r="I4663" s="7">
        <f>+(H4663-$O$10)/_xlfn.STDEV.S($H$2:$H$6885)</f>
        <v>-0.50199801637858166</v>
      </c>
      <c r="J4663" s="7">
        <f>($O$9-H4663)/($O$9-$O$2)</f>
        <v>0.57062560261915407</v>
      </c>
      <c r="K4663" t="b">
        <f>G4663&lt;2000</f>
        <v>1</v>
      </c>
    </row>
    <row r="4664" spans="1:11" x14ac:dyDescent="0.25">
      <c r="A4664" s="1">
        <v>5635</v>
      </c>
      <c r="B4664" s="1" t="s">
        <v>5</v>
      </c>
      <c r="C4664">
        <v>1872.2514182443331</v>
      </c>
      <c r="D4664">
        <v>106.1678078611118</v>
      </c>
      <c r="E4664" t="s">
        <v>1680</v>
      </c>
      <c r="F4664" s="2">
        <v>44271.651747685188</v>
      </c>
      <c r="G4664" s="8">
        <v>134.1694674827265</v>
      </c>
      <c r="H4664" s="7">
        <f>LN(G4664)</f>
        <v>4.8991036836202664</v>
      </c>
      <c r="I4664" s="7">
        <f>+(H4664-$O$10)/_xlfn.STDEV.S($H$2:$H$6885)</f>
        <v>-0.50206246425659162</v>
      </c>
      <c r="J4664" s="7">
        <f>($O$9-H4664)/($O$9-$O$2)</f>
        <v>0.57063537256699537</v>
      </c>
      <c r="K4664" t="b">
        <f>G4664&lt;2000</f>
        <v>1</v>
      </c>
    </row>
    <row r="4665" spans="1:11" x14ac:dyDescent="0.25">
      <c r="A4665" s="1">
        <v>7084</v>
      </c>
      <c r="B4665" s="1" t="s">
        <v>1741</v>
      </c>
      <c r="C4665">
        <v>1142.733139189598</v>
      </c>
      <c r="D4665">
        <v>50.715340567583887</v>
      </c>
      <c r="E4665" t="s">
        <v>4797</v>
      </c>
      <c r="F4665" s="2">
        <v>44422.4221412037</v>
      </c>
      <c r="G4665" s="8">
        <v>134.08712790029489</v>
      </c>
      <c r="H4665" s="7">
        <f>LN(G4665)</f>
        <v>4.8984897968682937</v>
      </c>
      <c r="I4665" s="7">
        <f>+(H4665-$O$10)/_xlfn.STDEV.S($H$2:$H$6885)</f>
        <v>-0.50250730226874141</v>
      </c>
      <c r="J4665" s="7">
        <f>($O$9-H4665)/($O$9-$O$2)</f>
        <v>0.57070280759062553</v>
      </c>
      <c r="K4665" t="b">
        <f>G4665&lt;2000</f>
        <v>1</v>
      </c>
    </row>
    <row r="4666" spans="1:11" x14ac:dyDescent="0.25">
      <c r="A4666" s="1">
        <v>74</v>
      </c>
      <c r="B4666" s="1" t="s">
        <v>42</v>
      </c>
      <c r="C4666">
        <v>865.10374566892131</v>
      </c>
      <c r="D4666">
        <v>53.577899516403527</v>
      </c>
      <c r="E4666" t="s">
        <v>4626</v>
      </c>
      <c r="F4666" s="2">
        <v>44414.6015625</v>
      </c>
      <c r="G4666" s="8">
        <v>134.06104420517659</v>
      </c>
      <c r="H4666" s="7">
        <f>LN(G4666)</f>
        <v>4.8982952499877701</v>
      </c>
      <c r="I4666" s="7">
        <f>+(H4666-$O$10)/_xlfn.STDEV.S($H$2:$H$6885)</f>
        <v>-0.50264827590487859</v>
      </c>
      <c r="J4666" s="7">
        <f>($O$9-H4666)/($O$9-$O$2)</f>
        <v>0.57072417842725476</v>
      </c>
      <c r="K4666" t="b">
        <f>G4666&lt;2000</f>
        <v>1</v>
      </c>
    </row>
    <row r="4667" spans="1:11" x14ac:dyDescent="0.25">
      <c r="A4667" s="1">
        <v>26976</v>
      </c>
      <c r="B4667" s="1" t="s">
        <v>5</v>
      </c>
      <c r="C4667">
        <v>1126.912994047339</v>
      </c>
      <c r="D4667">
        <v>56.807196410233757</v>
      </c>
      <c r="E4667" t="s">
        <v>4425</v>
      </c>
      <c r="F4667" s="2">
        <v>44405.676666666674</v>
      </c>
      <c r="G4667" s="8">
        <v>133.94613667433401</v>
      </c>
      <c r="H4667" s="7">
        <f>LN(G4667)</f>
        <v>4.8974377540243674</v>
      </c>
      <c r="I4667" s="7">
        <f>+(H4667-$O$10)/_xlfn.STDEV.S($H$2:$H$6885)</f>
        <v>-0.50326963937063296</v>
      </c>
      <c r="J4667" s="7">
        <f>($O$9-H4667)/($O$9-$O$2)</f>
        <v>0.57081837374971278</v>
      </c>
      <c r="K4667" t="b">
        <f>G4667&lt;2000</f>
        <v>1</v>
      </c>
    </row>
    <row r="4668" spans="1:11" x14ac:dyDescent="0.25">
      <c r="A4668" s="1">
        <v>2365</v>
      </c>
      <c r="B4668" s="1" t="s">
        <v>5</v>
      </c>
      <c r="C4668">
        <v>2281.9420304814439</v>
      </c>
      <c r="D4668">
        <v>114.7056963044374</v>
      </c>
      <c r="E4668" t="s">
        <v>1439</v>
      </c>
      <c r="F4668" s="2">
        <v>44247.888333333343</v>
      </c>
      <c r="G4668" s="8">
        <v>133.93914612636229</v>
      </c>
      <c r="H4668" s="7">
        <f>LN(G4668)</f>
        <v>4.8973855634157593</v>
      </c>
      <c r="I4668" s="7">
        <f>+(H4668-$O$10)/_xlfn.STDEV.S($H$2:$H$6885)</f>
        <v>-0.50330745801798371</v>
      </c>
      <c r="J4668" s="7">
        <f>($O$9-H4668)/($O$9-$O$2)</f>
        <v>0.57082410685099483</v>
      </c>
      <c r="K4668" t="b">
        <f>G4668&lt;2000</f>
        <v>1</v>
      </c>
    </row>
    <row r="4669" spans="1:11" x14ac:dyDescent="0.25">
      <c r="A4669" s="1">
        <v>16449</v>
      </c>
      <c r="B4669" s="1" t="s">
        <v>5</v>
      </c>
      <c r="C4669">
        <v>855.09255432671989</v>
      </c>
      <c r="D4669">
        <v>51.30555325960318</v>
      </c>
      <c r="E4669" t="s">
        <v>4750</v>
      </c>
      <c r="F4669" s="2">
        <v>44420.652037037027</v>
      </c>
      <c r="G4669" s="8">
        <v>133.9303541969405</v>
      </c>
      <c r="H4669" s="7">
        <f>LN(G4669)</f>
        <v>4.8973199200378135</v>
      </c>
      <c r="I4669" s="7">
        <f>+(H4669-$O$10)/_xlfn.STDEV.S($H$2:$H$6885)</f>
        <v>-0.50335502488542694</v>
      </c>
      <c r="J4669" s="7">
        <f>($O$9-H4669)/($O$9-$O$2)</f>
        <v>0.57083131772943241</v>
      </c>
      <c r="K4669" t="b">
        <f>G4669&lt;2000</f>
        <v>1</v>
      </c>
    </row>
    <row r="4670" spans="1:11" x14ac:dyDescent="0.25">
      <c r="A4670" s="1">
        <v>15627</v>
      </c>
      <c r="B4670" s="1" t="s">
        <v>5</v>
      </c>
      <c r="C4670">
        <v>2164.9370995584</v>
      </c>
      <c r="D4670">
        <v>110.76994635602961</v>
      </c>
      <c r="E4670" t="s">
        <v>1539</v>
      </c>
      <c r="F4670" s="2">
        <v>44258.499560185177</v>
      </c>
      <c r="G4670" s="8">
        <v>133.88851262663209</v>
      </c>
      <c r="H4670" s="7">
        <f>LN(G4670)</f>
        <v>4.8970074583270673</v>
      </c>
      <c r="I4670" s="7">
        <f>+(H4670-$O$10)/_xlfn.STDEV.S($H$2:$H$6885)</f>
        <v>-0.50358144261774407</v>
      </c>
      <c r="J4670" s="7">
        <f>($O$9-H4670)/($O$9-$O$2)</f>
        <v>0.57086564142640084</v>
      </c>
      <c r="K4670" t="b">
        <f>G4670&lt;2000</f>
        <v>1</v>
      </c>
    </row>
    <row r="4671" spans="1:11" x14ac:dyDescent="0.25">
      <c r="A4671" s="1">
        <v>11014</v>
      </c>
      <c r="B4671" s="1" t="s">
        <v>1741</v>
      </c>
      <c r="C4671">
        <v>396.01715229885099</v>
      </c>
      <c r="D4671">
        <v>17.258286091954041</v>
      </c>
      <c r="E4671" t="s">
        <v>6658</v>
      </c>
      <c r="F4671" s="2">
        <v>44513.418391203697</v>
      </c>
      <c r="G4671" s="8">
        <v>133.86613615324509</v>
      </c>
      <c r="H4671" s="7">
        <f>LN(G4671)</f>
        <v>4.8968403167028898</v>
      </c>
      <c r="I4671" s="7">
        <f>+(H4671-$O$10)/_xlfn.STDEV.S($H$2:$H$6885)</f>
        <v>-0.50370255770551509</v>
      </c>
      <c r="J4671" s="7">
        <f>($O$9-H4671)/($O$9-$O$2)</f>
        <v>0.5708840018150878</v>
      </c>
      <c r="K4671" t="b">
        <f>G4671&lt;2000</f>
        <v>1</v>
      </c>
    </row>
    <row r="4672" spans="1:11" x14ac:dyDescent="0.25">
      <c r="A4672" s="1">
        <v>1467</v>
      </c>
      <c r="B4672" s="1" t="s">
        <v>1741</v>
      </c>
      <c r="C4672">
        <v>1092.2895000000001</v>
      </c>
      <c r="D4672">
        <v>51.852990000000013</v>
      </c>
      <c r="E4672" t="s">
        <v>4705</v>
      </c>
      <c r="F4672" s="2">
        <v>44418.756620370368</v>
      </c>
      <c r="G4672" s="8">
        <v>133.5490384739129</v>
      </c>
      <c r="H4672" s="7">
        <f>LN(G4672)</f>
        <v>4.8944687397839859</v>
      </c>
      <c r="I4672" s="7">
        <f>+(H4672-$O$10)/_xlfn.STDEV.S($H$2:$H$6885)</f>
        <v>-0.50542106288399524</v>
      </c>
      <c r="J4672" s="7">
        <f>($O$9-H4672)/($O$9-$O$2)</f>
        <v>0.5711445178549811</v>
      </c>
      <c r="K4672" t="b">
        <f>G4672&lt;2000</f>
        <v>1</v>
      </c>
    </row>
    <row r="4673" spans="1:11" x14ac:dyDescent="0.25">
      <c r="A4673" s="1">
        <v>2797</v>
      </c>
      <c r="B4673" s="1" t="s">
        <v>5</v>
      </c>
      <c r="C4673">
        <v>2561.246771060778</v>
      </c>
      <c r="D4673">
        <v>139.30624638530361</v>
      </c>
      <c r="E4673" t="s">
        <v>509</v>
      </c>
      <c r="F4673" s="2">
        <v>44179.663819444453</v>
      </c>
      <c r="G4673" s="8">
        <v>133.52231914122731</v>
      </c>
      <c r="H4673" s="7">
        <f>LN(G4673)</f>
        <v>4.894268648445002</v>
      </c>
      <c r="I4673" s="7">
        <f>+(H4673-$O$10)/_xlfn.STDEV.S($H$2:$H$6885)</f>
        <v>-0.50556605417627509</v>
      </c>
      <c r="J4673" s="7">
        <f>($O$9-H4673)/($O$9-$O$2)</f>
        <v>0.5711664977464338</v>
      </c>
      <c r="K4673" t="b">
        <f>G4673&lt;2000</f>
        <v>1</v>
      </c>
    </row>
    <row r="4674" spans="1:11" x14ac:dyDescent="0.25">
      <c r="A4674" s="1">
        <v>3147</v>
      </c>
      <c r="B4674" s="1" t="s">
        <v>1741</v>
      </c>
      <c r="C4674">
        <v>2116.6017727272729</v>
      </c>
      <c r="D4674">
        <v>61.367795909090887</v>
      </c>
      <c r="E4674" t="s">
        <v>4102</v>
      </c>
      <c r="F4674" s="2">
        <v>44392.71292824074</v>
      </c>
      <c r="G4674" s="8">
        <v>133.51800716066799</v>
      </c>
      <c r="H4674" s="7">
        <f>LN(G4674)</f>
        <v>4.8942363538427642</v>
      </c>
      <c r="I4674" s="7">
        <f>+(H4674-$O$10)/_xlfn.STDEV.S($H$2:$H$6885)</f>
        <v>-0.50558945566949254</v>
      </c>
      <c r="J4674" s="7">
        <f>($O$9-H4674)/($O$9-$O$2)</f>
        <v>0.57117004528554915</v>
      </c>
      <c r="K4674" t="b">
        <f>G4674&lt;2000</f>
        <v>1</v>
      </c>
    </row>
    <row r="4675" spans="1:11" x14ac:dyDescent="0.25">
      <c r="A4675" s="1">
        <v>1868</v>
      </c>
      <c r="B4675" s="1" t="s">
        <v>42</v>
      </c>
      <c r="C4675">
        <v>1263.7550075347999</v>
      </c>
      <c r="D4675">
        <v>87.019423338952734</v>
      </c>
      <c r="E4675" t="s">
        <v>2423</v>
      </c>
      <c r="F4675" s="2">
        <v>44322.547118055547</v>
      </c>
      <c r="G4675" s="8">
        <v>133.49465929063589</v>
      </c>
      <c r="H4675" s="7">
        <f>LN(G4675)</f>
        <v>4.8940614717264816</v>
      </c>
      <c r="I4675" s="7">
        <f>+(H4675-$O$10)/_xlfn.STDEV.S($H$2:$H$6885)</f>
        <v>-0.5057161797154468</v>
      </c>
      <c r="J4675" s="7">
        <f>($O$9-H4675)/($O$9-$O$2)</f>
        <v>0.57118925596179537</v>
      </c>
      <c r="K4675" t="b">
        <f>G4675&lt;2000</f>
        <v>1</v>
      </c>
    </row>
    <row r="4676" spans="1:11" x14ac:dyDescent="0.25">
      <c r="A4676" s="1">
        <v>7790</v>
      </c>
      <c r="B4676" s="1" t="s">
        <v>42</v>
      </c>
      <c r="C4676">
        <v>1203.6400000000001</v>
      </c>
      <c r="D4676">
        <v>36.205199999999998</v>
      </c>
      <c r="E4676" t="s">
        <v>5719</v>
      </c>
      <c r="F4676" s="2">
        <v>44461.438969907409</v>
      </c>
      <c r="G4676" s="8">
        <v>133.435376423934</v>
      </c>
      <c r="H4676" s="7">
        <f>LN(G4676)</f>
        <v>4.8936172889089287</v>
      </c>
      <c r="I4676" s="7">
        <f>+(H4676-$O$10)/_xlfn.STDEV.S($H$2:$H$6885)</f>
        <v>-0.50603804592441193</v>
      </c>
      <c r="J4676" s="7">
        <f>($O$9-H4676)/($O$9-$O$2)</f>
        <v>0.57123804912877851</v>
      </c>
      <c r="K4676" t="b">
        <f>G4676&lt;2000</f>
        <v>1</v>
      </c>
    </row>
    <row r="4677" spans="1:11" x14ac:dyDescent="0.25">
      <c r="A4677" s="1">
        <v>13158</v>
      </c>
      <c r="B4677" s="1" t="s">
        <v>5</v>
      </c>
      <c r="C4677">
        <v>1174.9708336434401</v>
      </c>
      <c r="D4677">
        <v>81.347781230187195</v>
      </c>
      <c r="E4677" t="s">
        <v>2716</v>
      </c>
      <c r="F4677" s="2">
        <v>44337.605219907397</v>
      </c>
      <c r="G4677" s="8">
        <v>133.22556394405331</v>
      </c>
      <c r="H4677" s="7">
        <f>LN(G4677)</f>
        <v>4.8920436611936147</v>
      </c>
      <c r="I4677" s="7">
        <f>+(H4677-$O$10)/_xlfn.STDEV.S($H$2:$H$6885)</f>
        <v>-0.50717833673944346</v>
      </c>
      <c r="J4677" s="7">
        <f>($O$9-H4677)/($O$9-$O$2)</f>
        <v>0.57141091101548025</v>
      </c>
      <c r="K4677" t="b">
        <f>G4677&lt;2000</f>
        <v>1</v>
      </c>
    </row>
    <row r="4678" spans="1:11" x14ac:dyDescent="0.25">
      <c r="A4678" s="1">
        <v>19829</v>
      </c>
      <c r="B4678" s="1" t="s">
        <v>5</v>
      </c>
      <c r="C4678">
        <v>2364.354952141472</v>
      </c>
      <c r="D4678">
        <v>72.267307097510951</v>
      </c>
      <c r="E4678" t="s">
        <v>3249</v>
      </c>
      <c r="F4678" s="2">
        <v>44362.431423611109</v>
      </c>
      <c r="G4678" s="8">
        <v>133.19078330688691</v>
      </c>
      <c r="H4678" s="7">
        <f>LN(G4678)</f>
        <v>4.8917825613195056</v>
      </c>
      <c r="I4678" s="7">
        <f>+(H4678-$O$10)/_xlfn.STDEV.S($H$2:$H$6885)</f>
        <v>-0.50736753637373755</v>
      </c>
      <c r="J4678" s="7">
        <f>($O$9-H4678)/($O$9-$O$2)</f>
        <v>0.57143959265117894</v>
      </c>
      <c r="K4678" t="b">
        <f>G4678&lt;2000</f>
        <v>1</v>
      </c>
    </row>
    <row r="4679" spans="1:11" x14ac:dyDescent="0.25">
      <c r="A4679" s="1">
        <v>2557</v>
      </c>
      <c r="B4679" s="1" t="s">
        <v>42</v>
      </c>
      <c r="C4679">
        <v>1398.137650071724</v>
      </c>
      <c r="D4679">
        <v>66.712033939268963</v>
      </c>
      <c r="E4679" t="s">
        <v>3718</v>
      </c>
      <c r="F4679" s="2">
        <v>44377.654745370368</v>
      </c>
      <c r="G4679" s="8">
        <v>133.1904082895586</v>
      </c>
      <c r="H4679" s="7">
        <f>LN(G4679)</f>
        <v>4.8917797456753069</v>
      </c>
      <c r="I4679" s="7">
        <f>+(H4679-$O$10)/_xlfn.STDEV.S($H$2:$H$6885)</f>
        <v>-0.50736957666140337</v>
      </c>
      <c r="J4679" s="7">
        <f>($O$9-H4679)/($O$9-$O$2)</f>
        <v>0.57143990194769412</v>
      </c>
      <c r="K4679" t="b">
        <f>G4679&lt;2000</f>
        <v>1</v>
      </c>
    </row>
    <row r="4680" spans="1:11" x14ac:dyDescent="0.25">
      <c r="A4680" s="1">
        <v>27027</v>
      </c>
      <c r="B4680" s="1" t="s">
        <v>5</v>
      </c>
      <c r="C4680">
        <v>286.72556807259627</v>
      </c>
      <c r="D4680">
        <v>19.68357256558965</v>
      </c>
      <c r="E4680" t="s">
        <v>6550</v>
      </c>
      <c r="F4680" s="2">
        <v>44506.524328703701</v>
      </c>
      <c r="G4680" s="8">
        <v>133.16823923385269</v>
      </c>
      <c r="H4680" s="7">
        <f>LN(G4680)</f>
        <v>4.8916132854836576</v>
      </c>
      <c r="I4680" s="7">
        <f>+(H4680-$O$10)/_xlfn.STDEV.S($H$2:$H$6885)</f>
        <v>-0.50749019796576844</v>
      </c>
      <c r="J4680" s="7">
        <f>($O$9-H4680)/($O$9-$O$2)</f>
        <v>0.5714581874815019</v>
      </c>
      <c r="K4680" t="b">
        <f>G4680&lt;2000</f>
        <v>1</v>
      </c>
    </row>
    <row r="4681" spans="1:11" x14ac:dyDescent="0.25">
      <c r="A4681" s="1">
        <v>18161</v>
      </c>
      <c r="B4681" s="1" t="s">
        <v>5</v>
      </c>
      <c r="C4681">
        <v>2444.3842939694559</v>
      </c>
      <c r="D4681">
        <v>90.020966771009171</v>
      </c>
      <c r="E4681" t="s">
        <v>2275</v>
      </c>
      <c r="F4681" s="2">
        <v>44313.39402777778</v>
      </c>
      <c r="G4681" s="8">
        <v>132.98338819920329</v>
      </c>
      <c r="H4681" s="7">
        <f>LN(G4681)</f>
        <v>4.8902242196631347</v>
      </c>
      <c r="I4681" s="7">
        <f>+(H4681-$O$10)/_xlfn.STDEV.S($H$2:$H$6885)</f>
        <v>-0.50849675052022725</v>
      </c>
      <c r="J4681" s="7">
        <f>($O$9-H4681)/($O$9-$O$2)</f>
        <v>0.57161077537516425</v>
      </c>
      <c r="K4681" t="b">
        <f>G4681&lt;2000</f>
        <v>1</v>
      </c>
    </row>
    <row r="4682" spans="1:11" x14ac:dyDescent="0.25">
      <c r="A4682" s="1">
        <v>20262</v>
      </c>
      <c r="B4682" s="1" t="s">
        <v>5</v>
      </c>
      <c r="C4682">
        <v>769.21203946123978</v>
      </c>
      <c r="D4682">
        <v>43.323206161524183</v>
      </c>
      <c r="E4682" t="s">
        <v>5269</v>
      </c>
      <c r="F4682" s="2">
        <v>44441.483159722222</v>
      </c>
      <c r="G4682" s="8">
        <v>132.89131527264311</v>
      </c>
      <c r="H4682" s="7">
        <f>LN(G4682)</f>
        <v>4.889531615748294</v>
      </c>
      <c r="I4682" s="7">
        <f>+(H4682-$O$10)/_xlfn.STDEV.S($H$2:$H$6885)</f>
        <v>-0.5089986289981302</v>
      </c>
      <c r="J4682" s="7">
        <f>($O$9-H4682)/($O$9-$O$2)</f>
        <v>0.57168685742321868</v>
      </c>
      <c r="K4682" t="b">
        <f>G4682&lt;2000</f>
        <v>1</v>
      </c>
    </row>
    <row r="4683" spans="1:11" x14ac:dyDescent="0.25">
      <c r="A4683" s="1">
        <v>9359</v>
      </c>
      <c r="B4683" s="1" t="s">
        <v>5</v>
      </c>
      <c r="C4683">
        <v>3068.450432096201</v>
      </c>
      <c r="D4683">
        <v>139.7339357537318</v>
      </c>
      <c r="E4683" t="s">
        <v>418</v>
      </c>
      <c r="F4683" s="2">
        <v>44176.671747685177</v>
      </c>
      <c r="G4683" s="8">
        <v>132.8881353633991</v>
      </c>
      <c r="H4683" s="7">
        <f>LN(G4683)</f>
        <v>4.8895076868159668</v>
      </c>
      <c r="I4683" s="7">
        <f>+(H4683-$O$10)/_xlfn.STDEV.S($H$2:$H$6885)</f>
        <v>-0.50901596851336672</v>
      </c>
      <c r="J4683" s="7">
        <f>($O$9-H4683)/($O$9-$O$2)</f>
        <v>0.57168948599943692</v>
      </c>
      <c r="K4683" t="b">
        <f>G4683&lt;2000</f>
        <v>1</v>
      </c>
    </row>
    <row r="4684" spans="1:11" x14ac:dyDescent="0.25">
      <c r="A4684" s="1">
        <v>5819</v>
      </c>
      <c r="B4684" s="1" t="s">
        <v>5</v>
      </c>
      <c r="C4684">
        <v>2039.15967350252</v>
      </c>
      <c r="D4684">
        <v>123.2549518206152</v>
      </c>
      <c r="E4684" t="s">
        <v>1105</v>
      </c>
      <c r="F4684" s="2">
        <v>44221.683020833327</v>
      </c>
      <c r="G4684" s="8">
        <v>132.78965310906511</v>
      </c>
      <c r="H4684" s="7">
        <f>LN(G4684)</f>
        <v>4.8887663206715786</v>
      </c>
      <c r="I4684" s="7">
        <f>+(H4684-$O$10)/_xlfn.STDEV.S($H$2:$H$6885)</f>
        <v>-0.50955318134763139</v>
      </c>
      <c r="J4684" s="7">
        <f>($O$9-H4684)/($O$9-$O$2)</f>
        <v>0.57177092454376899</v>
      </c>
      <c r="K4684" t="b">
        <f>G4684&lt;2000</f>
        <v>1</v>
      </c>
    </row>
    <row r="4685" spans="1:11" x14ac:dyDescent="0.25">
      <c r="A4685" s="1">
        <v>5501</v>
      </c>
      <c r="B4685" s="1" t="s">
        <v>5</v>
      </c>
      <c r="C4685">
        <v>1161.7031196230801</v>
      </c>
      <c r="D4685">
        <v>76.308022759553779</v>
      </c>
      <c r="E4685" t="s">
        <v>3036</v>
      </c>
      <c r="F4685" s="2">
        <v>44350.613506944443</v>
      </c>
      <c r="G4685" s="8">
        <v>132.71820303866181</v>
      </c>
      <c r="H4685" s="7">
        <f>LN(G4685)</f>
        <v>4.8882281062988309</v>
      </c>
      <c r="I4685" s="7">
        <f>+(H4685-$O$10)/_xlfn.STDEV.S($H$2:$H$6885)</f>
        <v>-0.50994318522198467</v>
      </c>
      <c r="J4685" s="7">
        <f>($O$9-H4685)/($O$9-$O$2)</f>
        <v>0.57183004701029505</v>
      </c>
      <c r="K4685" t="b">
        <f>G4685&lt;2000</f>
        <v>1</v>
      </c>
    </row>
    <row r="4686" spans="1:11" x14ac:dyDescent="0.25">
      <c r="A4686" s="1">
        <v>6927</v>
      </c>
      <c r="B4686" s="1" t="s">
        <v>1741</v>
      </c>
      <c r="C4686">
        <v>1333.1270000000011</v>
      </c>
      <c r="D4686">
        <v>48.693389999999987</v>
      </c>
      <c r="E4686" t="s">
        <v>4870</v>
      </c>
      <c r="F4686" s="2">
        <v>44426.523449074077</v>
      </c>
      <c r="G4686" s="8">
        <v>132.68304194219141</v>
      </c>
      <c r="H4686" s="7">
        <f>LN(G4686)</f>
        <v>4.8879631407243203</v>
      </c>
      <c r="I4686" s="7">
        <f>+(H4686-$O$10)/_xlfn.STDEV.S($H$2:$H$6885)</f>
        <v>-0.51013518604147567</v>
      </c>
      <c r="J4686" s="7">
        <f>($O$9-H4686)/($O$9-$O$2)</f>
        <v>0.57185915329043691</v>
      </c>
      <c r="K4686" t="b">
        <f>G4686&lt;2000</f>
        <v>1</v>
      </c>
    </row>
    <row r="4687" spans="1:11" x14ac:dyDescent="0.25">
      <c r="A4687" s="1">
        <v>12691</v>
      </c>
      <c r="B4687" s="1" t="s">
        <v>5</v>
      </c>
      <c r="C4687">
        <v>1201.75597596488</v>
      </c>
      <c r="D4687">
        <v>81.706685508723382</v>
      </c>
      <c r="E4687" t="s">
        <v>2649</v>
      </c>
      <c r="F4687" s="2">
        <v>44335.490706018521</v>
      </c>
      <c r="G4687" s="8">
        <v>132.5557069452951</v>
      </c>
      <c r="H4687" s="7">
        <f>LN(G4687)</f>
        <v>4.8870029868462552</v>
      </c>
      <c r="I4687" s="7">
        <f>+(H4687-$O$10)/_xlfn.STDEV.S($H$2:$H$6885)</f>
        <v>-0.51083093805290747</v>
      </c>
      <c r="J4687" s="7">
        <f>($O$9-H4687)/($O$9-$O$2)</f>
        <v>0.57196462551189764</v>
      </c>
      <c r="K4687" t="b">
        <f>G4687&lt;2000</f>
        <v>1</v>
      </c>
    </row>
    <row r="4688" spans="1:11" x14ac:dyDescent="0.25">
      <c r="A4688" s="1">
        <v>4112</v>
      </c>
      <c r="B4688" s="1" t="s">
        <v>5</v>
      </c>
      <c r="C4688">
        <v>2001.274511343596</v>
      </c>
      <c r="D4688">
        <v>139.243746438268</v>
      </c>
      <c r="E4688" t="s">
        <v>411</v>
      </c>
      <c r="F4688" s="2">
        <v>44176.615763888891</v>
      </c>
      <c r="G4688" s="8">
        <v>132.4026482140998</v>
      </c>
      <c r="H4688" s="7">
        <f>LN(G4688)</f>
        <v>4.8858476449199459</v>
      </c>
      <c r="I4688" s="7">
        <f>+(H4688-$O$10)/_xlfn.STDEV.S($H$2:$H$6885)</f>
        <v>-0.51166812830697495</v>
      </c>
      <c r="J4688" s="7">
        <f>($O$9-H4688)/($O$9-$O$2)</f>
        <v>0.5720915390018062</v>
      </c>
      <c r="K4688" t="b">
        <f>G4688&lt;2000</f>
        <v>1</v>
      </c>
    </row>
    <row r="4689" spans="1:11" x14ac:dyDescent="0.25">
      <c r="A4689" s="1">
        <v>39290</v>
      </c>
      <c r="B4689" s="1" t="s">
        <v>5</v>
      </c>
      <c r="C4689">
        <v>320.28530719429358</v>
      </c>
      <c r="D4689">
        <v>15.92732267573925</v>
      </c>
      <c r="E4689" t="s">
        <v>6685</v>
      </c>
      <c r="F4689" s="2">
        <v>44516.535219907397</v>
      </c>
      <c r="G4689" s="8">
        <v>132.3057284597825</v>
      </c>
      <c r="H4689" s="7">
        <f>LN(G4689)</f>
        <v>4.8851153691992755</v>
      </c>
      <c r="I4689" s="7">
        <f>+(H4689-$O$10)/_xlfn.STDEV.S($H$2:$H$6885)</f>
        <v>-0.51219875398814785</v>
      </c>
      <c r="J4689" s="7">
        <f>($O$9-H4689)/($O$9-$O$2)</f>
        <v>0.5721719789695503</v>
      </c>
      <c r="K4689" t="b">
        <f>G4689&lt;2000</f>
        <v>1</v>
      </c>
    </row>
    <row r="4690" spans="1:11" x14ac:dyDescent="0.25">
      <c r="A4690" s="1">
        <v>3534</v>
      </c>
      <c r="B4690" s="1" t="s">
        <v>42</v>
      </c>
      <c r="C4690">
        <v>2412.6802898809992</v>
      </c>
      <c r="D4690">
        <v>51.728012706735001</v>
      </c>
      <c r="E4690" t="s">
        <v>4670</v>
      </c>
      <c r="F4690" s="2">
        <v>44417.745034722233</v>
      </c>
      <c r="G4690" s="8">
        <v>132.28291950621349</v>
      </c>
      <c r="H4690" s="7">
        <f>LN(G4690)</f>
        <v>4.884942958524813</v>
      </c>
      <c r="I4690" s="7">
        <f>+(H4690-$O$10)/_xlfn.STDEV.S($H$2:$H$6885)</f>
        <v>-0.51232368716426679</v>
      </c>
      <c r="J4690" s="7">
        <f>($O$9-H4690)/($O$9-$O$2)</f>
        <v>0.57219091815966816</v>
      </c>
      <c r="K4690" t="b">
        <f>G4690&lt;2000</f>
        <v>1</v>
      </c>
    </row>
    <row r="4691" spans="1:11" x14ac:dyDescent="0.25">
      <c r="A4691" s="1">
        <v>14630</v>
      </c>
      <c r="B4691" s="1" t="s">
        <v>5</v>
      </c>
      <c r="C4691">
        <v>580.0932631922235</v>
      </c>
      <c r="D4691">
        <v>40.844362698327387</v>
      </c>
      <c r="E4691" t="s">
        <v>5426</v>
      </c>
      <c r="F4691" s="2">
        <v>44447.613425925927</v>
      </c>
      <c r="G4691" s="8">
        <v>132.09282562613311</v>
      </c>
      <c r="H4691" s="7">
        <f>LN(G4691)</f>
        <v>4.8835048998803261</v>
      </c>
      <c r="I4691" s="7">
        <f>+(H4691-$O$10)/_xlfn.STDEV.S($H$2:$H$6885)</f>
        <v>-0.51336574116968825</v>
      </c>
      <c r="J4691" s="7">
        <f>($O$9-H4691)/($O$9-$O$2)</f>
        <v>0.57234888788024085</v>
      </c>
      <c r="K4691" t="b">
        <f>G4691&lt;2000</f>
        <v>1</v>
      </c>
    </row>
    <row r="4692" spans="1:11" x14ac:dyDescent="0.25">
      <c r="A4692" s="1">
        <v>21580</v>
      </c>
      <c r="B4692" s="1" t="s">
        <v>5</v>
      </c>
      <c r="C4692">
        <v>892.52026786388001</v>
      </c>
      <c r="D4692">
        <v>40.163412053874588</v>
      </c>
      <c r="E4692" t="s">
        <v>5471</v>
      </c>
      <c r="F4692" s="2">
        <v>44449.438645833332</v>
      </c>
      <c r="G4692" s="8">
        <v>132.02574365226371</v>
      </c>
      <c r="H4692" s="7">
        <f>LN(G4692)</f>
        <v>4.882996931239612</v>
      </c>
      <c r="I4692" s="7">
        <f>+(H4692-$O$10)/_xlfn.STDEV.S($H$2:$H$6885)</f>
        <v>-0.51373382821447877</v>
      </c>
      <c r="J4692" s="7">
        <f>($O$9-H4692)/($O$9-$O$2)</f>
        <v>0.57240468787458809</v>
      </c>
      <c r="K4692" t="b">
        <f>G4692&lt;2000</f>
        <v>1</v>
      </c>
    </row>
    <row r="4693" spans="1:11" x14ac:dyDescent="0.25">
      <c r="A4693" s="1">
        <v>11179</v>
      </c>
      <c r="B4693" s="1" t="s">
        <v>5</v>
      </c>
      <c r="C4693">
        <v>1437.341275095938</v>
      </c>
      <c r="D4693">
        <v>121.42638588910719</v>
      </c>
      <c r="E4693" t="s">
        <v>1154</v>
      </c>
      <c r="F4693" s="2">
        <v>44224.724062499998</v>
      </c>
      <c r="G4693" s="8">
        <v>132.00452419844959</v>
      </c>
      <c r="H4693" s="7">
        <f>LN(G4693)</f>
        <v>4.8828361962297011</v>
      </c>
      <c r="I4693" s="7">
        <f>+(H4693-$O$10)/_xlfn.STDEV.S($H$2:$H$6885)</f>
        <v>-0.51385030090600026</v>
      </c>
      <c r="J4693" s="7">
        <f>($O$9-H4693)/($O$9-$O$2)</f>
        <v>0.57242234450124885</v>
      </c>
      <c r="K4693" t="b">
        <f>G4693&lt;2000</f>
        <v>1</v>
      </c>
    </row>
    <row r="4694" spans="1:11" x14ac:dyDescent="0.25">
      <c r="A4694" s="1">
        <v>12357</v>
      </c>
      <c r="B4694" s="1" t="s">
        <v>5</v>
      </c>
      <c r="C4694">
        <v>1021.152229639812</v>
      </c>
      <c r="D4694">
        <v>71.5110317316079</v>
      </c>
      <c r="E4694" t="s">
        <v>3276</v>
      </c>
      <c r="F4694" s="2">
        <v>44362.715138888889</v>
      </c>
      <c r="G4694" s="8">
        <v>131.98602742025969</v>
      </c>
      <c r="H4694" s="7">
        <f>LN(G4694)</f>
        <v>4.8826960641067387</v>
      </c>
      <c r="I4694" s="7">
        <f>+(H4694-$O$10)/_xlfn.STDEV.S($H$2:$H$6885)</f>
        <v>-0.51395184421967588</v>
      </c>
      <c r="J4694" s="7">
        <f>($O$9-H4694)/($O$9-$O$2)</f>
        <v>0.57243773791541341</v>
      </c>
      <c r="K4694" t="b">
        <f>G4694&lt;2000</f>
        <v>1</v>
      </c>
    </row>
    <row r="4695" spans="1:11" x14ac:dyDescent="0.25">
      <c r="A4695" s="1">
        <v>699</v>
      </c>
      <c r="B4695" s="1" t="s">
        <v>42</v>
      </c>
      <c r="C4695">
        <v>1052.1142412011429</v>
      </c>
      <c r="D4695">
        <v>56.384172777097142</v>
      </c>
      <c r="E4695" t="s">
        <v>4379</v>
      </c>
      <c r="F4695" s="2">
        <v>44404.489745370367</v>
      </c>
      <c r="G4695" s="8">
        <v>131.93705365012059</v>
      </c>
      <c r="H4695" s="7">
        <f>LN(G4695)</f>
        <v>4.8823249425625184</v>
      </c>
      <c r="I4695" s="7">
        <f>+(H4695-$O$10)/_xlfn.STDEV.S($H$2:$H$6885)</f>
        <v>-0.5142207683648321</v>
      </c>
      <c r="J4695" s="7">
        <f>($O$9-H4695)/($O$9-$O$2)</f>
        <v>0.57247850535342004</v>
      </c>
      <c r="K4695" t="b">
        <f>G4695&lt;2000</f>
        <v>1</v>
      </c>
    </row>
    <row r="4696" spans="1:11" x14ac:dyDescent="0.25">
      <c r="A4696" s="1">
        <v>5828</v>
      </c>
      <c r="B4696" s="1" t="s">
        <v>5</v>
      </c>
      <c r="C4696">
        <v>2887.9365565269818</v>
      </c>
      <c r="D4696">
        <v>139.73624199098941</v>
      </c>
      <c r="E4696" t="s">
        <v>257</v>
      </c>
      <c r="F4696" s="2">
        <v>44173.799826388888</v>
      </c>
      <c r="G4696" s="8">
        <v>131.9033227797363</v>
      </c>
      <c r="H4696" s="7">
        <f>LN(G4696)</f>
        <v>4.8820692510643138</v>
      </c>
      <c r="I4696" s="7">
        <f>+(H4696-$O$10)/_xlfn.STDEV.S($H$2:$H$6885)</f>
        <v>-0.51440604895187747</v>
      </c>
      <c r="J4696" s="7">
        <f>($O$9-H4696)/($O$9-$O$2)</f>
        <v>0.57250659288286754</v>
      </c>
      <c r="K4696" t="b">
        <f>G4696&lt;2000</f>
        <v>1</v>
      </c>
    </row>
    <row r="4697" spans="1:11" x14ac:dyDescent="0.25">
      <c r="A4697" s="1">
        <v>2746</v>
      </c>
      <c r="B4697" s="1" t="s">
        <v>1741</v>
      </c>
      <c r="C4697">
        <v>1279.8499999999999</v>
      </c>
      <c r="D4697">
        <v>73.214750000000009</v>
      </c>
      <c r="E4697" t="s">
        <v>3171</v>
      </c>
      <c r="F4697" s="2">
        <v>44357.626331018517</v>
      </c>
      <c r="G4697" s="8">
        <v>131.7405518745812</v>
      </c>
      <c r="H4697" s="7">
        <f>LN(G4697)</f>
        <v>4.8808344723231079</v>
      </c>
      <c r="I4697" s="7">
        <f>+(H4697-$O$10)/_xlfn.STDEV.S($H$2:$H$6885)</f>
        <v>-0.51530080114992993</v>
      </c>
      <c r="J4697" s="7">
        <f>($O$9-H4697)/($O$9-$O$2)</f>
        <v>0.57264223245046464</v>
      </c>
      <c r="K4697" t="b">
        <f>G4697&lt;2000</f>
        <v>1</v>
      </c>
    </row>
    <row r="4698" spans="1:11" x14ac:dyDescent="0.25">
      <c r="A4698" s="1">
        <v>7272</v>
      </c>
      <c r="B4698" s="1" t="s">
        <v>5</v>
      </c>
      <c r="C4698">
        <v>925.33535997757804</v>
      </c>
      <c r="D4698">
        <v>58.363269965134577</v>
      </c>
      <c r="E4698" t="s">
        <v>4234</v>
      </c>
      <c r="F4698" s="2">
        <v>44398.639027777783</v>
      </c>
      <c r="G4698" s="8">
        <v>131.63084241317509</v>
      </c>
      <c r="H4698" s="7">
        <f>LN(G4698)</f>
        <v>4.8800013562738238</v>
      </c>
      <c r="I4698" s="7">
        <f>+(H4698-$O$10)/_xlfn.STDEV.S($H$2:$H$6885)</f>
        <v>-0.51590449830752882</v>
      </c>
      <c r="J4698" s="7">
        <f>($O$9-H4698)/($O$9-$O$2)</f>
        <v>0.57273374965667501</v>
      </c>
      <c r="K4698" t="b">
        <f>G4698&lt;2000</f>
        <v>1</v>
      </c>
    </row>
    <row r="4699" spans="1:11" x14ac:dyDescent="0.25">
      <c r="A4699" s="1">
        <v>4067</v>
      </c>
      <c r="B4699" s="1" t="s">
        <v>42</v>
      </c>
      <c r="C4699">
        <v>442.48887676200002</v>
      </c>
      <c r="D4699">
        <v>25.964474618370001</v>
      </c>
      <c r="E4699" t="s">
        <v>6228</v>
      </c>
      <c r="F4699" s="2">
        <v>44488.415844907409</v>
      </c>
      <c r="G4699" s="8">
        <v>131.51757049514339</v>
      </c>
      <c r="H4699" s="7">
        <f>LN(G4699)</f>
        <v>4.8791404586246552</v>
      </c>
      <c r="I4699" s="7">
        <f>+(H4699-$O$10)/_xlfn.STDEV.S($H$2:$H$6885)</f>
        <v>-0.51652832672162952</v>
      </c>
      <c r="J4699" s="7">
        <f>($O$9-H4699)/($O$9-$O$2)</f>
        <v>0.57282831865189809</v>
      </c>
      <c r="K4699" t="b">
        <f>G4699&lt;2000</f>
        <v>1</v>
      </c>
    </row>
    <row r="4700" spans="1:11" x14ac:dyDescent="0.25">
      <c r="A4700" s="1">
        <v>1538</v>
      </c>
      <c r="B4700" s="1" t="s">
        <v>1741</v>
      </c>
      <c r="C4700">
        <v>1802.8265020158999</v>
      </c>
      <c r="D4700">
        <v>85.308150080636025</v>
      </c>
      <c r="E4700" t="s">
        <v>2447</v>
      </c>
      <c r="F4700" s="2">
        <v>44323.616400462961</v>
      </c>
      <c r="G4700" s="8">
        <v>131.4602327057267</v>
      </c>
      <c r="H4700" s="7">
        <f>LN(G4700)</f>
        <v>4.8787043929976139</v>
      </c>
      <c r="I4700" s="7">
        <f>+(H4700-$O$10)/_xlfn.STDEV.S($H$2:$H$6885)</f>
        <v>-0.51684431100712935</v>
      </c>
      <c r="J4700" s="7">
        <f>($O$9-H4700)/($O$9-$O$2)</f>
        <v>0.5728762201512696</v>
      </c>
      <c r="K4700" t="b">
        <f>G4700&lt;2000</f>
        <v>1</v>
      </c>
    </row>
    <row r="4701" spans="1:11" x14ac:dyDescent="0.25">
      <c r="A4701" s="1">
        <v>34553</v>
      </c>
      <c r="B4701" s="1" t="s">
        <v>5</v>
      </c>
      <c r="C4701">
        <v>944.55426682319967</v>
      </c>
      <c r="D4701">
        <v>21.97459956050799</v>
      </c>
      <c r="E4701" t="s">
        <v>6466</v>
      </c>
      <c r="F4701" s="2">
        <v>44499.417604166672</v>
      </c>
      <c r="G4701" s="8">
        <v>131.3639483934823</v>
      </c>
      <c r="H4701" s="7">
        <f>LN(G4701)</f>
        <v>4.877971703059047</v>
      </c>
      <c r="I4701" s="7">
        <f>+(H4701-$O$10)/_xlfn.STDEV.S($H$2:$H$6885)</f>
        <v>-0.51737523684116449</v>
      </c>
      <c r="J4701" s="7">
        <f>($O$9-H4701)/($O$9-$O$2)</f>
        <v>0.57295670562055523</v>
      </c>
      <c r="K4701" t="b">
        <f>G4701&lt;2000</f>
        <v>1</v>
      </c>
    </row>
    <row r="4702" spans="1:11" x14ac:dyDescent="0.25">
      <c r="A4702" s="1">
        <v>3117</v>
      </c>
      <c r="B4702" s="1" t="s">
        <v>1741</v>
      </c>
      <c r="C4702">
        <v>3327.3425000000002</v>
      </c>
      <c r="D4702">
        <v>65.487314999999981</v>
      </c>
      <c r="E4702" t="s">
        <v>3729</v>
      </c>
      <c r="F4702" s="2">
        <v>44378.512766203698</v>
      </c>
      <c r="G4702" s="8">
        <v>131.36177370624631</v>
      </c>
      <c r="H4702" s="7">
        <f>LN(G4702)</f>
        <v>4.8779551482488159</v>
      </c>
      <c r="I4702" s="7">
        <f>+(H4702-$O$10)/_xlfn.STDEV.S($H$2:$H$6885)</f>
        <v>-0.51738723287927901</v>
      </c>
      <c r="J4702" s="7">
        <f>($O$9-H4702)/($O$9-$O$2)</f>
        <v>0.5729585241546995</v>
      </c>
      <c r="K4702" t="b">
        <f>G4702&lt;2000</f>
        <v>1</v>
      </c>
    </row>
    <row r="4703" spans="1:11" x14ac:dyDescent="0.25">
      <c r="A4703" s="1">
        <v>8189</v>
      </c>
      <c r="B4703" s="1" t="s">
        <v>5</v>
      </c>
      <c r="C4703">
        <v>1486.979270891303</v>
      </c>
      <c r="D4703">
        <v>121.558667789594</v>
      </c>
      <c r="E4703" t="s">
        <v>1123</v>
      </c>
      <c r="F4703" s="2">
        <v>44222.712511574071</v>
      </c>
      <c r="G4703" s="8">
        <v>131.36131781926329</v>
      </c>
      <c r="H4703" s="7">
        <f>LN(G4703)</f>
        <v>4.8779516777736456</v>
      </c>
      <c r="I4703" s="7">
        <f>+(H4703-$O$10)/_xlfn.STDEV.S($H$2:$H$6885)</f>
        <v>-0.51738974767418389</v>
      </c>
      <c r="J4703" s="7">
        <f>($O$9-H4703)/($O$9-$O$2)</f>
        <v>0.57295890538393168</v>
      </c>
      <c r="K4703" t="b">
        <f>G4703&lt;2000</f>
        <v>1</v>
      </c>
    </row>
    <row r="4704" spans="1:11" x14ac:dyDescent="0.25">
      <c r="A4704" s="1">
        <v>24657</v>
      </c>
      <c r="B4704" s="1" t="s">
        <v>5</v>
      </c>
      <c r="C4704">
        <v>916.02421125934757</v>
      </c>
      <c r="D4704">
        <v>57.212203548192882</v>
      </c>
      <c r="E4704" t="s">
        <v>4314</v>
      </c>
      <c r="F4704" s="2">
        <v>44401.438576388893</v>
      </c>
      <c r="G4704" s="8">
        <v>131.30618514518699</v>
      </c>
      <c r="H4704" s="7">
        <f>LN(G4704)</f>
        <v>4.8775318871694502</v>
      </c>
      <c r="I4704" s="7">
        <f>+(H4704-$O$10)/_xlfn.STDEV.S($H$2:$H$6885)</f>
        <v>-0.5176939386626509</v>
      </c>
      <c r="J4704" s="7">
        <f>($O$9-H4704)/($O$9-$O$2)</f>
        <v>0.57300501908360457</v>
      </c>
      <c r="K4704" t="b">
        <f>G4704&lt;2000</f>
        <v>1</v>
      </c>
    </row>
    <row r="4705" spans="1:11" x14ac:dyDescent="0.25">
      <c r="A4705" s="1">
        <v>1932</v>
      </c>
      <c r="B4705" s="1" t="s">
        <v>42</v>
      </c>
      <c r="C4705">
        <v>1794.256188612</v>
      </c>
      <c r="D4705">
        <v>95.66697131671998</v>
      </c>
      <c r="E4705" t="s">
        <v>1964</v>
      </c>
      <c r="F4705" s="2">
        <v>44294.411631944437</v>
      </c>
      <c r="G4705" s="8">
        <v>131.2411272837391</v>
      </c>
      <c r="H4705" s="7">
        <f>LN(G4705)</f>
        <v>4.877036297538937</v>
      </c>
      <c r="I4705" s="7">
        <f>+(H4705-$O$10)/_xlfn.STDEV.S($H$2:$H$6885)</f>
        <v>-0.51805305556063108</v>
      </c>
      <c r="J4705" s="7">
        <f>($O$9-H4705)/($O$9-$O$2)</f>
        <v>0.57305945925247459</v>
      </c>
      <c r="K4705" t="b">
        <f>G4705&lt;2000</f>
        <v>1</v>
      </c>
    </row>
    <row r="4706" spans="1:11" x14ac:dyDescent="0.25">
      <c r="A4706" s="1">
        <v>6393</v>
      </c>
      <c r="B4706" s="1" t="s">
        <v>5</v>
      </c>
      <c r="C4706">
        <v>2209.0813272469441</v>
      </c>
      <c r="D4706">
        <v>113.9477708639016</v>
      </c>
      <c r="E4706" t="s">
        <v>1369</v>
      </c>
      <c r="F4706" s="2">
        <v>44243.51253472222</v>
      </c>
      <c r="G4706" s="8">
        <v>131.21726623935231</v>
      </c>
      <c r="H4706" s="7">
        <f>LN(G4706)</f>
        <v>4.8768544702852354</v>
      </c>
      <c r="I4706" s="7">
        <f>+(H4706-$O$10)/_xlfn.STDEV.S($H$2:$H$6885)</f>
        <v>-0.51818481223045876</v>
      </c>
      <c r="J4706" s="7">
        <f>($O$9-H4706)/($O$9-$O$2)</f>
        <v>0.57307943284713281</v>
      </c>
      <c r="K4706" t="b">
        <f>G4706&lt;2000</f>
        <v>1</v>
      </c>
    </row>
    <row r="4707" spans="1:11" x14ac:dyDescent="0.25">
      <c r="A4707" s="1">
        <v>4881</v>
      </c>
      <c r="B4707" s="1" t="s">
        <v>42</v>
      </c>
      <c r="C4707">
        <v>951.61856319283731</v>
      </c>
      <c r="D4707">
        <v>54.548468610769078</v>
      </c>
      <c r="E4707" t="s">
        <v>4505</v>
      </c>
      <c r="F4707" s="2">
        <v>44408.695127314822</v>
      </c>
      <c r="G4707" s="8">
        <v>131.17814941201021</v>
      </c>
      <c r="H4707" s="7">
        <f>LN(G4707)</f>
        <v>4.8765563185242016</v>
      </c>
      <c r="I4707" s="7">
        <f>+(H4707-$O$10)/_xlfn.STDEV.S($H$2:$H$6885)</f>
        <v>-0.51840086060790136</v>
      </c>
      <c r="J4707" s="7">
        <f>($O$9-H4707)/($O$9-$O$2)</f>
        <v>0.57311218460629043</v>
      </c>
      <c r="K4707" t="b">
        <f>G4707&lt;2000</f>
        <v>1</v>
      </c>
    </row>
    <row r="4708" spans="1:11" x14ac:dyDescent="0.25">
      <c r="A4708" s="1">
        <v>10185</v>
      </c>
      <c r="B4708" s="1" t="s">
        <v>5</v>
      </c>
      <c r="C4708">
        <v>1719.6864739832261</v>
      </c>
      <c r="D4708">
        <v>128.17732094065789</v>
      </c>
      <c r="E4708" t="s">
        <v>875</v>
      </c>
      <c r="F4708" s="2">
        <v>44203.759027777778</v>
      </c>
      <c r="G4708" s="8">
        <v>131.15402061798369</v>
      </c>
      <c r="H4708" s="7">
        <f>LN(G4708)</f>
        <v>4.876372362480291</v>
      </c>
      <c r="I4708" s="7">
        <f>+(H4708-$O$10)/_xlfn.STDEV.S($H$2:$H$6885)</f>
        <v>-0.51853415985345952</v>
      </c>
      <c r="J4708" s="7">
        <f>($O$9-H4708)/($O$9-$O$2)</f>
        <v>0.57313239204704103</v>
      </c>
      <c r="K4708" t="b">
        <f>G4708&lt;2000</f>
        <v>1</v>
      </c>
    </row>
    <row r="4709" spans="1:11" x14ac:dyDescent="0.25">
      <c r="A4709" s="1">
        <v>5894</v>
      </c>
      <c r="B4709" s="1" t="s">
        <v>1741</v>
      </c>
      <c r="C4709">
        <v>647.274</v>
      </c>
      <c r="D4709">
        <v>52.698990000000002</v>
      </c>
      <c r="E4709" t="s">
        <v>4599</v>
      </c>
      <c r="F4709" s="2">
        <v>44413.5315625</v>
      </c>
      <c r="G4709" s="8">
        <v>130.90168179559561</v>
      </c>
      <c r="H4709" s="7">
        <f>LN(G4709)</f>
        <v>4.8744465207752272</v>
      </c>
      <c r="I4709" s="7">
        <f>+(H4709-$O$10)/_xlfn.STDEV.S($H$2:$H$6885)</f>
        <v>-0.51992967391699441</v>
      </c>
      <c r="J4709" s="7">
        <f>($O$9-H4709)/($O$9-$O$2)</f>
        <v>0.57334394439032166</v>
      </c>
      <c r="K4709" t="b">
        <f>G4709&lt;2000</f>
        <v>1</v>
      </c>
    </row>
    <row r="4710" spans="1:11" x14ac:dyDescent="0.25">
      <c r="A4710" s="1">
        <v>35361</v>
      </c>
      <c r="B4710" s="1" t="s">
        <v>5</v>
      </c>
      <c r="C4710">
        <v>710.47572324679948</v>
      </c>
      <c r="D4710">
        <v>30.978826164030039</v>
      </c>
      <c r="E4710" t="s">
        <v>5977</v>
      </c>
      <c r="F4710" s="2">
        <v>44473.982268518521</v>
      </c>
      <c r="G4710" s="8">
        <v>130.73102287599559</v>
      </c>
      <c r="H4710" s="7">
        <f>LN(G4710)</f>
        <v>4.8731419518833681</v>
      </c>
      <c r="I4710" s="7">
        <f>+(H4710-$O$10)/_xlfn.STDEV.S($H$2:$H$6885)</f>
        <v>-0.52087499783985514</v>
      </c>
      <c r="J4710" s="7">
        <f>($O$9-H4710)/($O$9-$O$2)</f>
        <v>0.5734872503563927</v>
      </c>
      <c r="K4710" t="b">
        <f>G4710&lt;2000</f>
        <v>1</v>
      </c>
    </row>
    <row r="4711" spans="1:11" x14ac:dyDescent="0.25">
      <c r="A4711" s="1">
        <v>1984</v>
      </c>
      <c r="B4711" s="1" t="s">
        <v>1741</v>
      </c>
      <c r="C4711">
        <v>1979.9621500000001</v>
      </c>
      <c r="D4711">
        <v>80.185635999999988</v>
      </c>
      <c r="E4711" t="s">
        <v>2676</v>
      </c>
      <c r="F4711" s="2">
        <v>44336.48232638889</v>
      </c>
      <c r="G4711" s="8">
        <v>130.66395622466271</v>
      </c>
      <c r="H4711" s="7">
        <f>LN(G4711)</f>
        <v>4.8726288077286082</v>
      </c>
      <c r="I4711" s="7">
        <f>+(H4711-$O$10)/_xlfn.STDEV.S($H$2:$H$6885)</f>
        <v>-0.52124683519424686</v>
      </c>
      <c r="J4711" s="7">
        <f>($O$9-H4711)/($O$9-$O$2)</f>
        <v>0.57354361887728145</v>
      </c>
      <c r="K4711" t="b">
        <f>G4711&lt;2000</f>
        <v>1</v>
      </c>
    </row>
    <row r="4712" spans="1:11" x14ac:dyDescent="0.25">
      <c r="A4712" s="1">
        <v>12614</v>
      </c>
      <c r="B4712" s="1" t="s">
        <v>5</v>
      </c>
      <c r="C4712">
        <v>1918.583102384222</v>
      </c>
      <c r="D4712">
        <v>123.3081782302569</v>
      </c>
      <c r="E4712" t="s">
        <v>1016</v>
      </c>
      <c r="F4712" s="2">
        <v>44215.673495370371</v>
      </c>
      <c r="G4712" s="8">
        <v>130.5316137627099</v>
      </c>
      <c r="H4712" s="7">
        <f>LN(G4712)</f>
        <v>4.8716154484799477</v>
      </c>
      <c r="I4712" s="7">
        <f>+(H4712-$O$10)/_xlfn.STDEV.S($H$2:$H$6885)</f>
        <v>-0.52198114117547079</v>
      </c>
      <c r="J4712" s="7">
        <f>($O$9-H4712)/($O$9-$O$2)</f>
        <v>0.57365493567090764</v>
      </c>
      <c r="K4712" t="b">
        <f>G4712&lt;2000</f>
        <v>1</v>
      </c>
    </row>
    <row r="4713" spans="1:11" x14ac:dyDescent="0.25">
      <c r="A4713" s="1">
        <v>24043</v>
      </c>
      <c r="B4713" s="1" t="s">
        <v>5</v>
      </c>
      <c r="C4713">
        <v>1319.9124180461949</v>
      </c>
      <c r="D4713">
        <v>65.432753929440125</v>
      </c>
      <c r="E4713" t="s">
        <v>3703</v>
      </c>
      <c r="F4713" s="2">
        <v>44377.503981481481</v>
      </c>
      <c r="G4713" s="8">
        <v>130.5286875938036</v>
      </c>
      <c r="H4713" s="7">
        <f>LN(G4713)</f>
        <v>4.8715930309090547</v>
      </c>
      <c r="I4713" s="7">
        <f>+(H4713-$O$10)/_xlfn.STDEV.S($H$2:$H$6885)</f>
        <v>-0.52199738551962904</v>
      </c>
      <c r="J4713" s="7">
        <f>($O$9-H4713)/($O$9-$O$2)</f>
        <v>0.57365739822514594</v>
      </c>
      <c r="K4713" t="b">
        <f>G4713&lt;2000</f>
        <v>1</v>
      </c>
    </row>
    <row r="4714" spans="1:11" x14ac:dyDescent="0.25">
      <c r="A4714" s="1">
        <v>528</v>
      </c>
      <c r="B4714" s="1" t="s">
        <v>42</v>
      </c>
      <c r="C4714">
        <v>6114.4161304285717</v>
      </c>
      <c r="D4714">
        <v>127.93145006142861</v>
      </c>
      <c r="E4714" t="s">
        <v>859</v>
      </c>
      <c r="F4714" s="2">
        <v>44202.641111111108</v>
      </c>
      <c r="G4714" s="8">
        <v>130.49348453294971</v>
      </c>
      <c r="H4714" s="7">
        <f>LN(G4714)</f>
        <v>4.8713232985657795</v>
      </c>
      <c r="I4714" s="7">
        <f>+(H4714-$O$10)/_xlfn.STDEV.S($H$2:$H$6885)</f>
        <v>-0.52219284046145586</v>
      </c>
      <c r="J4714" s="7">
        <f>($O$9-H4714)/($O$9-$O$2)</f>
        <v>0.57368702813145045</v>
      </c>
      <c r="K4714" t="b">
        <f>G4714&lt;2000</f>
        <v>1</v>
      </c>
    </row>
    <row r="4715" spans="1:11" x14ac:dyDescent="0.25">
      <c r="A4715" s="1">
        <v>489</v>
      </c>
      <c r="B4715" s="1" t="s">
        <v>5</v>
      </c>
      <c r="C4715">
        <v>3022.7553395448922</v>
      </c>
      <c r="D4715">
        <v>120.9772662947403</v>
      </c>
      <c r="E4715" t="s">
        <v>1087</v>
      </c>
      <c r="F4715" s="2">
        <v>44221.435590277782</v>
      </c>
      <c r="G4715" s="8">
        <v>130.2406524923949</v>
      </c>
      <c r="H4715" s="7">
        <f>LN(G4715)</f>
        <v>4.8693839121648601</v>
      </c>
      <c r="I4715" s="7">
        <f>+(H4715-$O$10)/_xlfn.STDEV.S($H$2:$H$6885)</f>
        <v>-0.5235981693573849</v>
      </c>
      <c r="J4715" s="7">
        <f>($O$9-H4715)/($O$9-$O$2)</f>
        <v>0.57390006834994944</v>
      </c>
      <c r="K4715" t="b">
        <f>G4715&lt;2000</f>
        <v>1</v>
      </c>
    </row>
    <row r="4716" spans="1:11" x14ac:dyDescent="0.25">
      <c r="A4716" s="1">
        <v>1826</v>
      </c>
      <c r="B4716" s="1" t="s">
        <v>42</v>
      </c>
      <c r="C4716">
        <v>1271.7297980987139</v>
      </c>
      <c r="D4716">
        <v>95.182766914422814</v>
      </c>
      <c r="E4716" t="s">
        <v>1938</v>
      </c>
      <c r="F4716" s="2">
        <v>44293.477696759262</v>
      </c>
      <c r="G4716" s="8">
        <v>130.12012190017541</v>
      </c>
      <c r="H4716" s="7">
        <f>LN(G4716)</f>
        <v>4.8684580384336034</v>
      </c>
      <c r="I4716" s="7">
        <f>+(H4716-$O$10)/_xlfn.STDEV.S($H$2:$H$6885)</f>
        <v>-0.52426908109931514</v>
      </c>
      <c r="J4716" s="7">
        <f>($O$9-H4716)/($O$9-$O$2)</f>
        <v>0.57400177492163418</v>
      </c>
      <c r="K4716" t="b">
        <f>G4716&lt;2000</f>
        <v>1</v>
      </c>
    </row>
    <row r="4717" spans="1:11" x14ac:dyDescent="0.25">
      <c r="A4717" s="1">
        <v>17157</v>
      </c>
      <c r="B4717" s="1" t="s">
        <v>5</v>
      </c>
      <c r="C4717">
        <v>980.80951369720231</v>
      </c>
      <c r="D4717">
        <v>74.379388853716719</v>
      </c>
      <c r="E4717" t="s">
        <v>3058</v>
      </c>
      <c r="F4717" s="2">
        <v>44351.559421296297</v>
      </c>
      <c r="G4717" s="8">
        <v>129.94956522211231</v>
      </c>
      <c r="H4717" s="7">
        <f>LN(G4717)</f>
        <v>4.8671464153497928</v>
      </c>
      <c r="I4717" s="7">
        <f>+(H4717-$O$10)/_xlfn.STDEV.S($H$2:$H$6885)</f>
        <v>-0.52521951666974753</v>
      </c>
      <c r="J4717" s="7">
        <f>($O$9-H4717)/($O$9-$O$2)</f>
        <v>0.57414585578568</v>
      </c>
      <c r="K4717" t="b">
        <f>G4717&lt;2000</f>
        <v>1</v>
      </c>
    </row>
    <row r="4718" spans="1:11" x14ac:dyDescent="0.25">
      <c r="A4718" s="1">
        <v>22725</v>
      </c>
      <c r="B4718" s="1" t="s">
        <v>5</v>
      </c>
      <c r="C4718">
        <v>966.41894965121253</v>
      </c>
      <c r="D4718">
        <v>69.3982716324427</v>
      </c>
      <c r="E4718" t="s">
        <v>3365</v>
      </c>
      <c r="F4718" s="2">
        <v>44365.546886574077</v>
      </c>
      <c r="G4718" s="8">
        <v>129.9472938254369</v>
      </c>
      <c r="H4718" s="7">
        <f>LN(G4718)</f>
        <v>4.8671289361337386</v>
      </c>
      <c r="I4718" s="7">
        <f>+(H4718-$O$10)/_xlfn.STDEV.S($H$2:$H$6885)</f>
        <v>-0.52523218255592019</v>
      </c>
      <c r="J4718" s="7">
        <f>($O$9-H4718)/($O$9-$O$2)</f>
        <v>0.5741477758651472</v>
      </c>
      <c r="K4718" t="b">
        <f>G4718&lt;2000</f>
        <v>1</v>
      </c>
    </row>
    <row r="4719" spans="1:11" x14ac:dyDescent="0.25">
      <c r="A4719" s="1">
        <v>2340</v>
      </c>
      <c r="B4719" s="1" t="s">
        <v>5</v>
      </c>
      <c r="C4719">
        <v>2286.1426778736468</v>
      </c>
      <c r="D4719">
        <v>139.78742512693361</v>
      </c>
      <c r="E4719" t="s">
        <v>111</v>
      </c>
      <c r="F4719" s="2">
        <v>44167.49796296296</v>
      </c>
      <c r="G4719" s="8">
        <v>129.83563182564589</v>
      </c>
      <c r="H4719" s="7">
        <f>LN(G4719)</f>
        <v>4.8662692798927614</v>
      </c>
      <c r="I4719" s="7">
        <f>+(H4719-$O$10)/_xlfn.STDEV.S($H$2:$H$6885)</f>
        <v>-0.52585511141395413</v>
      </c>
      <c r="J4719" s="7">
        <f>($O$9-H4719)/($O$9-$O$2)</f>
        <v>0.57424220849256224</v>
      </c>
      <c r="K4719" t="b">
        <f>G4719&lt;2000</f>
        <v>1</v>
      </c>
    </row>
    <row r="4720" spans="1:11" x14ac:dyDescent="0.25">
      <c r="A4720" s="1">
        <v>14020</v>
      </c>
      <c r="B4720" s="1" t="s">
        <v>5</v>
      </c>
      <c r="C4720">
        <v>472.83469608266438</v>
      </c>
      <c r="D4720">
        <v>23.41133480874122</v>
      </c>
      <c r="E4720" t="s">
        <v>6354</v>
      </c>
      <c r="F4720" s="2">
        <v>44494.64707175926</v>
      </c>
      <c r="G4720" s="8">
        <v>129.8103867649408</v>
      </c>
      <c r="H4720" s="7">
        <f>LN(G4720)</f>
        <v>4.8660748223700034</v>
      </c>
      <c r="I4720" s="7">
        <f>+(H4720-$O$10)/_xlfn.STDEV.S($H$2:$H$6885)</f>
        <v>-0.52599602029917314</v>
      </c>
      <c r="J4720" s="7">
        <f>($O$9-H4720)/($O$9-$O$2)</f>
        <v>0.57426356951330448</v>
      </c>
      <c r="K4720" t="b">
        <f>G4720&lt;2000</f>
        <v>1</v>
      </c>
    </row>
    <row r="4721" spans="1:11" x14ac:dyDescent="0.25">
      <c r="A4721" s="1">
        <v>5009</v>
      </c>
      <c r="B4721" s="1" t="s">
        <v>42</v>
      </c>
      <c r="C4721">
        <v>619.68751539219443</v>
      </c>
      <c r="D4721">
        <v>29.79827692353166</v>
      </c>
      <c r="E4721" t="s">
        <v>6037</v>
      </c>
      <c r="F4721" s="2">
        <v>44476.671284722222</v>
      </c>
      <c r="G4721" s="8">
        <v>129.7840157118043</v>
      </c>
      <c r="H4721" s="7">
        <f>LN(G4721)</f>
        <v>4.8658716511692717</v>
      </c>
      <c r="I4721" s="7">
        <f>+(H4721-$O$10)/_xlfn.STDEV.S($H$2:$H$6885)</f>
        <v>-0.52614324333789997</v>
      </c>
      <c r="J4721" s="7">
        <f>($O$9-H4721)/($O$9-$O$2)</f>
        <v>0.57428588772538236</v>
      </c>
      <c r="K4721" t="b">
        <f>G4721&lt;2000</f>
        <v>1</v>
      </c>
    </row>
    <row r="4722" spans="1:11" x14ac:dyDescent="0.25">
      <c r="A4722" s="1">
        <v>94</v>
      </c>
      <c r="B4722" s="1" t="s">
        <v>42</v>
      </c>
      <c r="C4722">
        <v>3609.649651878</v>
      </c>
      <c r="D4722">
        <v>137.62457040963</v>
      </c>
      <c r="E4722" t="s">
        <v>248</v>
      </c>
      <c r="F4722" s="2">
        <v>44173.367997685193</v>
      </c>
      <c r="G4722" s="8">
        <v>129.76510271089711</v>
      </c>
      <c r="H4722" s="7">
        <f>LN(G4722)</f>
        <v>4.8657259138147726</v>
      </c>
      <c r="I4722" s="7">
        <f>+(H4722-$O$10)/_xlfn.STDEV.S($H$2:$H$6885)</f>
        <v>-0.52624884834544094</v>
      </c>
      <c r="J4722" s="7">
        <f>($O$9-H4722)/($O$9-$O$2)</f>
        <v>0.57430189687024957</v>
      </c>
      <c r="K4722" t="b">
        <f>G4722&lt;2000</f>
        <v>1</v>
      </c>
    </row>
    <row r="4723" spans="1:11" x14ac:dyDescent="0.25">
      <c r="A4723" s="1">
        <v>17688</v>
      </c>
      <c r="B4723" s="1" t="s">
        <v>5</v>
      </c>
      <c r="C4723">
        <v>551.92797622674607</v>
      </c>
      <c r="D4723">
        <v>62.494704113371178</v>
      </c>
      <c r="E4723" t="s">
        <v>3862</v>
      </c>
      <c r="F4723" s="2">
        <v>44384.657685185193</v>
      </c>
      <c r="G4723" s="8">
        <v>129.74022884055049</v>
      </c>
      <c r="H4723" s="7">
        <f>LN(G4723)</f>
        <v>4.8655342116229594</v>
      </c>
      <c r="I4723" s="7">
        <f>+(H4723-$O$10)/_xlfn.STDEV.S($H$2:$H$6885)</f>
        <v>-0.52638776064751758</v>
      </c>
      <c r="J4723" s="7">
        <f>($O$9-H4723)/($O$9-$O$2)</f>
        <v>0.57432295521984478</v>
      </c>
      <c r="K4723" t="b">
        <f>G4723&lt;2000</f>
        <v>1</v>
      </c>
    </row>
    <row r="4724" spans="1:11" x14ac:dyDescent="0.25">
      <c r="A4724" s="1">
        <v>1595</v>
      </c>
      <c r="B4724" s="1" t="s">
        <v>5</v>
      </c>
      <c r="C4724">
        <v>1907.8475115580879</v>
      </c>
      <c r="D4724">
        <v>137.0429680010557</v>
      </c>
      <c r="E4724" t="s">
        <v>309</v>
      </c>
      <c r="F4724" s="2">
        <v>44174.67763888889</v>
      </c>
      <c r="G4724" s="8">
        <v>129.6553581455039</v>
      </c>
      <c r="H4724" s="7">
        <f>LN(G4724)</f>
        <v>4.8648798389016568</v>
      </c>
      <c r="I4724" s="7">
        <f>+(H4724-$O$10)/_xlfn.STDEV.S($H$2:$H$6885)</f>
        <v>-0.52686193582659402</v>
      </c>
      <c r="J4724" s="7">
        <f>($O$9-H4724)/($O$9-$O$2)</f>
        <v>0.57439483759844656</v>
      </c>
      <c r="K4724" t="b">
        <f>G4724&lt;2000</f>
        <v>1</v>
      </c>
    </row>
    <row r="4725" spans="1:11" x14ac:dyDescent="0.25">
      <c r="A4725" s="1">
        <v>17545</v>
      </c>
      <c r="B4725" s="1" t="s">
        <v>5</v>
      </c>
      <c r="C4725">
        <v>2208.9935543915572</v>
      </c>
      <c r="D4725">
        <v>92.989433268782705</v>
      </c>
      <c r="E4725" t="s">
        <v>2014</v>
      </c>
      <c r="F4725" s="2">
        <v>44298.615601851852</v>
      </c>
      <c r="G4725" s="8">
        <v>129.61595060997561</v>
      </c>
      <c r="H4725" s="7">
        <f>LN(G4725)</f>
        <v>4.8645758520392386</v>
      </c>
      <c r="I4725" s="7">
        <f>+(H4725-$O$10)/_xlfn.STDEV.S($H$2:$H$6885)</f>
        <v>-0.52708221246746179</v>
      </c>
      <c r="J4725" s="7">
        <f>($O$9-H4725)/($O$9-$O$2)</f>
        <v>0.57442823033934631</v>
      </c>
      <c r="K4725" t="b">
        <f>G4725&lt;2000</f>
        <v>1</v>
      </c>
    </row>
    <row r="4726" spans="1:11" x14ac:dyDescent="0.25">
      <c r="A4726" s="1">
        <v>3882</v>
      </c>
      <c r="B4726" s="1" t="s">
        <v>1741</v>
      </c>
      <c r="C4726">
        <v>1229.1605</v>
      </c>
      <c r="D4726">
        <v>47.880324999999999</v>
      </c>
      <c r="E4726" t="s">
        <v>4844</v>
      </c>
      <c r="F4726" s="2">
        <v>44425.615694444437</v>
      </c>
      <c r="G4726" s="8">
        <v>129.58935369920229</v>
      </c>
      <c r="H4726" s="7">
        <f>LN(G4726)</f>
        <v>4.8643706331611947</v>
      </c>
      <c r="I4726" s="7">
        <f>+(H4726-$O$10)/_xlfn.STDEV.S($H$2:$H$6885)</f>
        <v>-0.5272309193054433</v>
      </c>
      <c r="J4726" s="7">
        <f>($O$9-H4726)/($O$9-$O$2)</f>
        <v>0.57445077348732232</v>
      </c>
      <c r="K4726" t="b">
        <f>G4726&lt;2000</f>
        <v>1</v>
      </c>
    </row>
    <row r="4727" spans="1:11" x14ac:dyDescent="0.25">
      <c r="A4727" s="1">
        <v>6318</v>
      </c>
      <c r="B4727" s="1" t="s">
        <v>5</v>
      </c>
      <c r="C4727">
        <v>2091.6097158388729</v>
      </c>
      <c r="D4727">
        <v>105.4128762842994</v>
      </c>
      <c r="E4727" t="s">
        <v>1583</v>
      </c>
      <c r="F4727" s="2">
        <v>44263.52815972222</v>
      </c>
      <c r="G4727" s="8">
        <v>129.57104202656441</v>
      </c>
      <c r="H4727" s="7">
        <f>LN(G4727)</f>
        <v>4.8642293177984284</v>
      </c>
      <c r="I4727" s="7">
        <f>+(H4727-$O$10)/_xlfn.STDEV.S($H$2:$H$6885)</f>
        <v>-0.52733332002488742</v>
      </c>
      <c r="J4727" s="7">
        <f>($O$9-H4727)/($O$9-$O$2)</f>
        <v>0.57446629687953887</v>
      </c>
      <c r="K4727" t="b">
        <f>G4727&lt;2000</f>
        <v>1</v>
      </c>
    </row>
    <row r="4728" spans="1:11" x14ac:dyDescent="0.25">
      <c r="A4728" s="1">
        <v>16494</v>
      </c>
      <c r="B4728" s="1" t="s">
        <v>5</v>
      </c>
      <c r="C4728">
        <v>1038.113973523434</v>
      </c>
      <c r="D4728">
        <v>56.026934308032708</v>
      </c>
      <c r="E4728" t="s">
        <v>4336</v>
      </c>
      <c r="F4728" s="2">
        <v>44402.549560185187</v>
      </c>
      <c r="G4728" s="8">
        <v>129.49049039737099</v>
      </c>
      <c r="H4728" s="7">
        <f>LN(G4728)</f>
        <v>4.8636074452183067</v>
      </c>
      <c r="I4728" s="7">
        <f>+(H4728-$O$10)/_xlfn.STDEV.S($H$2:$H$6885)</f>
        <v>-0.52778394477198098</v>
      </c>
      <c r="J4728" s="7">
        <f>($O$9-H4728)/($O$9-$O$2)</f>
        <v>0.57453460914071841</v>
      </c>
      <c r="K4728" t="b">
        <f>G4728&lt;2000</f>
        <v>1</v>
      </c>
    </row>
    <row r="4729" spans="1:11" x14ac:dyDescent="0.25">
      <c r="A4729" s="1">
        <v>10408</v>
      </c>
      <c r="B4729" s="1" t="s">
        <v>5</v>
      </c>
      <c r="C4729">
        <v>1908.042072325894</v>
      </c>
      <c r="D4729">
        <v>121.3133784534316</v>
      </c>
      <c r="E4729" t="s">
        <v>1054</v>
      </c>
      <c r="F4729" s="2">
        <v>44218.506736111107</v>
      </c>
      <c r="G4729" s="8">
        <v>129.48393020607301</v>
      </c>
      <c r="H4729" s="7">
        <f>LN(G4729)</f>
        <v>4.8635567823668628</v>
      </c>
      <c r="I4729" s="7">
        <f>+(H4729-$O$10)/_xlfn.STDEV.S($H$2:$H$6885)</f>
        <v>-0.52782065636748887</v>
      </c>
      <c r="J4729" s="7">
        <f>($O$9-H4729)/($O$9-$O$2)</f>
        <v>0.57454017441896121</v>
      </c>
      <c r="K4729" t="b">
        <f>G4729&lt;2000</f>
        <v>1</v>
      </c>
    </row>
    <row r="4730" spans="1:11" x14ac:dyDescent="0.25">
      <c r="A4730" s="1">
        <v>28251</v>
      </c>
      <c r="B4730" s="1" t="s">
        <v>5</v>
      </c>
      <c r="C4730">
        <v>386.23667513240918</v>
      </c>
      <c r="D4730">
        <v>28.003108525652099</v>
      </c>
      <c r="E4730" t="s">
        <v>6115</v>
      </c>
      <c r="F4730" s="2">
        <v>44481.523912037039</v>
      </c>
      <c r="G4730" s="8">
        <v>129.46175244021049</v>
      </c>
      <c r="H4730" s="7">
        <f>LN(G4730)</f>
        <v>4.863385489563754</v>
      </c>
      <c r="I4730" s="7">
        <f>+(H4730-$O$10)/_xlfn.STDEV.S($H$2:$H$6885)</f>
        <v>-0.52794477950548724</v>
      </c>
      <c r="J4730" s="7">
        <f>($O$9-H4730)/($O$9-$O$2)</f>
        <v>0.57455899081170503</v>
      </c>
      <c r="K4730" t="b">
        <f>G4730&lt;2000</f>
        <v>1</v>
      </c>
    </row>
    <row r="4731" spans="1:11" x14ac:dyDescent="0.25">
      <c r="A4731" s="1">
        <v>6693</v>
      </c>
      <c r="B4731" s="1" t="s">
        <v>42</v>
      </c>
      <c r="C4731">
        <v>788.42900419402918</v>
      </c>
      <c r="D4731">
        <v>42.118267668801451</v>
      </c>
      <c r="E4731" t="s">
        <v>5279</v>
      </c>
      <c r="F4731" s="2">
        <v>44441.62027777778</v>
      </c>
      <c r="G4731" s="8">
        <v>129.3442869243886</v>
      </c>
      <c r="H4731" s="7">
        <f>LN(G4731)</f>
        <v>4.8624777400832828</v>
      </c>
      <c r="I4731" s="7">
        <f>+(H4731-$O$10)/_xlfn.STDEV.S($H$2:$H$6885)</f>
        <v>-0.52860255795261157</v>
      </c>
      <c r="J4731" s="7">
        <f>($O$9-H4731)/($O$9-$O$2)</f>
        <v>0.57465870644731543</v>
      </c>
      <c r="K4731" t="b">
        <f>G4731&lt;2000</f>
        <v>1</v>
      </c>
    </row>
    <row r="4732" spans="1:11" x14ac:dyDescent="0.25">
      <c r="A4732" s="1">
        <v>6115</v>
      </c>
      <c r="B4732" s="1" t="s">
        <v>5</v>
      </c>
      <c r="C4732">
        <v>2211.9039339848341</v>
      </c>
      <c r="D4732">
        <v>143.42716308963489</v>
      </c>
      <c r="E4732" t="s">
        <v>55</v>
      </c>
      <c r="F4732" s="2">
        <v>44155.481342592589</v>
      </c>
      <c r="G4732" s="8">
        <v>129.26357054088939</v>
      </c>
      <c r="H4732" s="7">
        <f>LN(G4732)</f>
        <v>4.8618535023906517</v>
      </c>
      <c r="I4732" s="7">
        <f>+(H4732-$O$10)/_xlfn.STDEV.S($H$2:$H$6885)</f>
        <v>-0.52905489652060744</v>
      </c>
      <c r="J4732" s="7">
        <f>($O$9-H4732)/($O$9-$O$2)</f>
        <v>0.57472727851442407</v>
      </c>
      <c r="K4732" t="b">
        <f>G4732&lt;2000</f>
        <v>1</v>
      </c>
    </row>
    <row r="4733" spans="1:11" x14ac:dyDescent="0.25">
      <c r="A4733" s="1">
        <v>19655</v>
      </c>
      <c r="B4733" s="1" t="s">
        <v>5</v>
      </c>
      <c r="C4733">
        <v>4289.6401999214804</v>
      </c>
      <c r="D4733">
        <v>85.299555436866001</v>
      </c>
      <c r="E4733" t="s">
        <v>2368</v>
      </c>
      <c r="F4733" s="2">
        <v>44319.560439814813</v>
      </c>
      <c r="G4733" s="8">
        <v>129.23398795685989</v>
      </c>
      <c r="H4733" s="7">
        <f>LN(G4733)</f>
        <v>4.8616246214346335</v>
      </c>
      <c r="I4733" s="7">
        <f>+(H4733-$O$10)/_xlfn.STDEV.S($H$2:$H$6885)</f>
        <v>-0.52922074950434905</v>
      </c>
      <c r="J4733" s="7">
        <f>($O$9-H4733)/($O$9-$O$2)</f>
        <v>0.57475242092485723</v>
      </c>
      <c r="K4733" t="b">
        <f>G4733&lt;2000</f>
        <v>1</v>
      </c>
    </row>
    <row r="4734" spans="1:11" x14ac:dyDescent="0.25">
      <c r="A4734" s="1">
        <v>265</v>
      </c>
      <c r="B4734" s="1" t="s">
        <v>5</v>
      </c>
      <c r="C4734">
        <v>2698.80065488113</v>
      </c>
      <c r="D4734">
        <v>132.2471256550574</v>
      </c>
      <c r="E4734" t="s">
        <v>667</v>
      </c>
      <c r="F4734" s="2">
        <v>44186.726087962961</v>
      </c>
      <c r="G4734" s="8">
        <v>129.15144623580429</v>
      </c>
      <c r="H4734" s="7">
        <f>LN(G4734)</f>
        <v>4.8609857175883597</v>
      </c>
      <c r="I4734" s="7">
        <f>+(H4734-$O$10)/_xlfn.STDEV.S($H$2:$H$6885)</f>
        <v>-0.5296837155416807</v>
      </c>
      <c r="J4734" s="7">
        <f>($O$9-H4734)/($O$9-$O$2)</f>
        <v>0.57482260405852537</v>
      </c>
      <c r="K4734" t="b">
        <f>G4734&lt;2000</f>
        <v>1</v>
      </c>
    </row>
    <row r="4735" spans="1:11" x14ac:dyDescent="0.25">
      <c r="A4735" s="1">
        <v>6243</v>
      </c>
      <c r="B4735" s="1" t="s">
        <v>5</v>
      </c>
      <c r="C4735">
        <v>2093.4191581316149</v>
      </c>
      <c r="D4735">
        <v>131.4676885135033</v>
      </c>
      <c r="E4735" t="s">
        <v>713</v>
      </c>
      <c r="F4735" s="2">
        <v>44188.498495370368</v>
      </c>
      <c r="G4735" s="8">
        <v>129.00201316819269</v>
      </c>
      <c r="H4735" s="7">
        <f>LN(G4735)</f>
        <v>4.8598280101948825</v>
      </c>
      <c r="I4735" s="7">
        <f>+(H4735-$O$10)/_xlfn.STDEV.S($H$2:$H$6885)</f>
        <v>-0.53052261987364513</v>
      </c>
      <c r="J4735" s="7">
        <f>($O$9-H4735)/($O$9-$O$2)</f>
        <v>0.57494977739332209</v>
      </c>
      <c r="K4735" t="b">
        <f>G4735&lt;2000</f>
        <v>1</v>
      </c>
    </row>
    <row r="4736" spans="1:11" x14ac:dyDescent="0.25">
      <c r="A4736" s="1">
        <v>23392</v>
      </c>
      <c r="B4736" s="1" t="s">
        <v>5</v>
      </c>
      <c r="C4736">
        <v>1351.8268301063199</v>
      </c>
      <c r="D4736">
        <v>49.798436146888392</v>
      </c>
      <c r="E4736" t="s">
        <v>4716</v>
      </c>
      <c r="F4736" s="2">
        <v>44419.501828703702</v>
      </c>
      <c r="G4736" s="8">
        <v>128.9354605179052</v>
      </c>
      <c r="H4736" s="7">
        <f>LN(G4736)</f>
        <v>4.8593119731040844</v>
      </c>
      <c r="I4736" s="7">
        <f>+(H4736-$O$10)/_xlfn.STDEV.S($H$2:$H$6885)</f>
        <v>-0.53089655352334286</v>
      </c>
      <c r="J4736" s="7">
        <f>($O$9-H4736)/($O$9-$O$2)</f>
        <v>0.57500646370117969</v>
      </c>
      <c r="K4736" t="b">
        <f>G4736&lt;2000</f>
        <v>1</v>
      </c>
    </row>
    <row r="4737" spans="1:11" x14ac:dyDescent="0.25">
      <c r="A4737" s="1">
        <v>20697</v>
      </c>
      <c r="B4737" s="1" t="s">
        <v>5</v>
      </c>
      <c r="C4737">
        <v>491.20548352103299</v>
      </c>
      <c r="D4737">
        <v>34.929339150036057</v>
      </c>
      <c r="E4737" t="s">
        <v>5728</v>
      </c>
      <c r="F4737" s="2">
        <v>44461.510648148149</v>
      </c>
      <c r="G4737" s="8">
        <v>128.8263914550846</v>
      </c>
      <c r="H4737" s="7">
        <f>LN(G4737)</f>
        <v>4.8584656952821712</v>
      </c>
      <c r="I4737" s="7">
        <f>+(H4737-$O$10)/_xlfn.STDEV.S($H$2:$H$6885)</f>
        <v>-0.53150978803739046</v>
      </c>
      <c r="J4737" s="7">
        <f>($O$9-H4737)/($O$9-$O$2)</f>
        <v>0.57509942671876391</v>
      </c>
      <c r="K4737" t="b">
        <f>G4737&lt;2000</f>
        <v>1</v>
      </c>
    </row>
    <row r="4738" spans="1:11" x14ac:dyDescent="0.25">
      <c r="A4738" s="1">
        <v>812</v>
      </c>
      <c r="B4738" s="1" t="s">
        <v>5</v>
      </c>
      <c r="C4738">
        <v>1757.686867703404</v>
      </c>
      <c r="D4738">
        <v>116.4278354428718</v>
      </c>
      <c r="E4738" t="s">
        <v>1214</v>
      </c>
      <c r="F4738" s="2">
        <v>44230.599502314813</v>
      </c>
      <c r="G4738" s="8">
        <v>128.82488045046281</v>
      </c>
      <c r="H4738" s="7">
        <f>LN(G4738)</f>
        <v>4.8584539662143449</v>
      </c>
      <c r="I4738" s="7">
        <f>+(H4738-$O$10)/_xlfn.STDEV.S($H$2:$H$6885)</f>
        <v>-0.53151828721936412</v>
      </c>
      <c r="J4738" s="7">
        <f>($O$9-H4738)/($O$9-$O$2)</f>
        <v>0.57510071514853289</v>
      </c>
      <c r="K4738" t="b">
        <f>G4738&lt;2000</f>
        <v>1</v>
      </c>
    </row>
    <row r="4739" spans="1:11" x14ac:dyDescent="0.25">
      <c r="A4739" s="1">
        <v>6782</v>
      </c>
      <c r="B4739" s="1" t="s">
        <v>5</v>
      </c>
      <c r="C4739">
        <v>1872.010694010926</v>
      </c>
      <c r="D4739">
        <v>131.21162719130149</v>
      </c>
      <c r="E4739" t="s">
        <v>719</v>
      </c>
      <c r="F4739" s="2">
        <v>44188.527187500003</v>
      </c>
      <c r="G4739" s="8">
        <v>128.76068613552849</v>
      </c>
      <c r="H4739" s="7">
        <f>LN(G4739)</f>
        <v>4.857955535210511</v>
      </c>
      <c r="I4739" s="7">
        <f>+(H4739-$O$10)/_xlfn.STDEV.S($H$2:$H$6885)</f>
        <v>-0.5318794630489887</v>
      </c>
      <c r="J4739" s="7">
        <f>($O$9-H4739)/($O$9-$O$2)</f>
        <v>0.57515546744024382</v>
      </c>
      <c r="K4739" t="b">
        <f>G4739&lt;2000</f>
        <v>1</v>
      </c>
    </row>
    <row r="4740" spans="1:11" x14ac:dyDescent="0.25">
      <c r="A4740" s="1">
        <v>7239</v>
      </c>
      <c r="B4740" s="1" t="s">
        <v>42</v>
      </c>
      <c r="C4740">
        <v>542.07728626199992</v>
      </c>
      <c r="D4740">
        <v>39.753882817319997</v>
      </c>
      <c r="E4740" t="s">
        <v>5438</v>
      </c>
      <c r="F4740" s="2">
        <v>44447.778599537043</v>
      </c>
      <c r="G4740" s="8">
        <v>128.75458939844609</v>
      </c>
      <c r="H4740" s="7">
        <f>LN(G4740)</f>
        <v>4.8579081847217225</v>
      </c>
      <c r="I4740" s="7">
        <f>+(H4740-$O$10)/_xlfn.STDEV.S($H$2:$H$6885)</f>
        <v>-0.53191377442195664</v>
      </c>
      <c r="J4740" s="7">
        <f>($O$9-H4740)/($O$9-$O$2)</f>
        <v>0.57516066885780182</v>
      </c>
      <c r="K4740" t="b">
        <f>G4740&lt;2000</f>
        <v>1</v>
      </c>
    </row>
    <row r="4741" spans="1:11" x14ac:dyDescent="0.25">
      <c r="A4741" s="1">
        <v>15555</v>
      </c>
      <c r="B4741" s="1" t="s">
        <v>5</v>
      </c>
      <c r="C4741">
        <v>1519.1344395830249</v>
      </c>
      <c r="D4741">
        <v>107.1567079938944</v>
      </c>
      <c r="E4741" t="s">
        <v>1519</v>
      </c>
      <c r="F4741" s="2">
        <v>44256.513819444437</v>
      </c>
      <c r="G4741" s="8">
        <v>128.67501680000629</v>
      </c>
      <c r="H4741" s="7">
        <f>LN(G4741)</f>
        <v>4.8572899761003505</v>
      </c>
      <c r="I4741" s="7">
        <f>+(H4741-$O$10)/_xlfn.STDEV.S($H$2:$H$6885)</f>
        <v>-0.53236174417100435</v>
      </c>
      <c r="J4741" s="7">
        <f>($O$9-H4741)/($O$9-$O$2)</f>
        <v>0.57522857863571542</v>
      </c>
      <c r="K4741" t="b">
        <f>G4741&lt;2000</f>
        <v>1</v>
      </c>
    </row>
    <row r="4742" spans="1:11" x14ac:dyDescent="0.25">
      <c r="A4742" s="1">
        <v>785</v>
      </c>
      <c r="B4742" s="1" t="s">
        <v>42</v>
      </c>
      <c r="C4742">
        <v>960.41485000000011</v>
      </c>
      <c r="D4742">
        <v>46.465893999999999</v>
      </c>
      <c r="E4742" t="s">
        <v>4941</v>
      </c>
      <c r="F4742" s="2">
        <v>44428.665312500001</v>
      </c>
      <c r="G4742" s="8">
        <v>128.6708372508958</v>
      </c>
      <c r="H4742" s="7">
        <f>LN(G4742)</f>
        <v>4.8572574941384685</v>
      </c>
      <c r="I4742" s="7">
        <f>+(H4742-$O$10)/_xlfn.STDEV.S($H$2:$H$6885)</f>
        <v>-0.53238528142980313</v>
      </c>
      <c r="J4742" s="7">
        <f>($O$9-H4742)/($O$9-$O$2)</f>
        <v>0.57523214675615464</v>
      </c>
      <c r="K4742" t="b">
        <f>G4742&lt;2000</f>
        <v>1</v>
      </c>
    </row>
    <row r="4743" spans="1:11" x14ac:dyDescent="0.25">
      <c r="A4743" s="1">
        <v>1527</v>
      </c>
      <c r="B4743" s="1" t="s">
        <v>42</v>
      </c>
      <c r="C4743">
        <v>1847.389559</v>
      </c>
      <c r="D4743">
        <v>94.01790149</v>
      </c>
      <c r="E4743" t="s">
        <v>1955</v>
      </c>
      <c r="F4743" s="2">
        <v>44293.681435185194</v>
      </c>
      <c r="G4743" s="8">
        <v>128.62583718616531</v>
      </c>
      <c r="H4743" s="7">
        <f>LN(G4743)</f>
        <v>4.8569077028690106</v>
      </c>
      <c r="I4743" s="7">
        <f>+(H4743-$O$10)/_xlfn.STDEV.S($H$2:$H$6885)</f>
        <v>-0.53263874911333431</v>
      </c>
      <c r="J4743" s="7">
        <f>($O$9-H4743)/($O$9-$O$2)</f>
        <v>0.57527057107863055</v>
      </c>
      <c r="K4743" t="b">
        <f>G4743&lt;2000</f>
        <v>1</v>
      </c>
    </row>
    <row r="4744" spans="1:11" x14ac:dyDescent="0.25">
      <c r="A4744" s="1">
        <v>5742</v>
      </c>
      <c r="B4744" s="1" t="s">
        <v>1741</v>
      </c>
      <c r="C4744">
        <v>3339.4870771649998</v>
      </c>
      <c r="D4744">
        <v>52.132922314949987</v>
      </c>
      <c r="E4744" t="s">
        <v>4567</v>
      </c>
      <c r="F4744" s="2">
        <v>44412.439398148148</v>
      </c>
      <c r="G4744" s="8">
        <v>128.54021561414311</v>
      </c>
      <c r="H4744" s="7">
        <f>LN(G4744)</f>
        <v>4.8562418173506572</v>
      </c>
      <c r="I4744" s="7">
        <f>+(H4744-$O$10)/_xlfn.STDEV.S($H$2:$H$6885)</f>
        <v>-0.53312126675905935</v>
      </c>
      <c r="J4744" s="7">
        <f>($O$9-H4744)/($O$9-$O$2)</f>
        <v>0.57534371812981033</v>
      </c>
      <c r="K4744" t="b">
        <f>G4744&lt;2000</f>
        <v>1</v>
      </c>
    </row>
    <row r="4745" spans="1:11" x14ac:dyDescent="0.25">
      <c r="A4745" s="1">
        <v>27996</v>
      </c>
      <c r="B4745" s="1" t="s">
        <v>5</v>
      </c>
      <c r="C4745">
        <v>806.56551244011825</v>
      </c>
      <c r="D4745">
        <v>51.347547758763277</v>
      </c>
      <c r="E4745" t="s">
        <v>4616</v>
      </c>
      <c r="F4745" s="2">
        <v>44414.430162037039</v>
      </c>
      <c r="G4745" s="8">
        <v>128.32953706972791</v>
      </c>
      <c r="H4745" s="7">
        <f>LN(G4745)</f>
        <v>4.8546014639072927</v>
      </c>
      <c r="I4745" s="7">
        <f>+(H4745-$O$10)/_xlfn.STDEV.S($H$2:$H$6885)</f>
        <v>-0.5343099087400508</v>
      </c>
      <c r="J4745" s="7">
        <f>($O$9-H4745)/($O$9-$O$2)</f>
        <v>0.57552390979033974</v>
      </c>
      <c r="K4745" t="b">
        <f>G4745&lt;2000</f>
        <v>1</v>
      </c>
    </row>
    <row r="4746" spans="1:11" x14ac:dyDescent="0.25">
      <c r="A4746" s="1">
        <v>5959</v>
      </c>
      <c r="B4746" s="1" t="s">
        <v>5</v>
      </c>
      <c r="C4746">
        <v>1558.250820263554</v>
      </c>
      <c r="D4746">
        <v>81.458282885120013</v>
      </c>
      <c r="E4746" t="s">
        <v>2535</v>
      </c>
      <c r="F4746" s="2">
        <v>44328.690370370372</v>
      </c>
      <c r="G4746" s="8">
        <v>128.2754807618789</v>
      </c>
      <c r="H4746" s="7">
        <f>LN(G4746)</f>
        <v>4.8541801447210551</v>
      </c>
      <c r="I4746" s="7">
        <f>+(H4746-$O$10)/_xlfn.STDEV.S($H$2:$H$6885)</f>
        <v>-0.53461520737808821</v>
      </c>
      <c r="J4746" s="7">
        <f>($O$9-H4746)/($O$9-$O$2)</f>
        <v>0.57557019140366417</v>
      </c>
      <c r="K4746" t="b">
        <f>G4746&lt;2000</f>
        <v>1</v>
      </c>
    </row>
    <row r="4747" spans="1:11" x14ac:dyDescent="0.25">
      <c r="A4747" s="1">
        <v>20167</v>
      </c>
      <c r="B4747" s="1" t="s">
        <v>5</v>
      </c>
      <c r="C4747">
        <v>1599.6439154036291</v>
      </c>
      <c r="D4747">
        <v>71.245639038220489</v>
      </c>
      <c r="E4747" t="s">
        <v>3167</v>
      </c>
      <c r="F4747" s="2">
        <v>44357.600590277783</v>
      </c>
      <c r="G4747" s="8">
        <v>128.1811235486461</v>
      </c>
      <c r="H4747" s="7">
        <f>LN(G4747)</f>
        <v>4.8534442914351228</v>
      </c>
      <c r="I4747" s="7">
        <f>+(H4747-$O$10)/_xlfn.STDEV.S($H$2:$H$6885)</f>
        <v>-0.53514842545438013</v>
      </c>
      <c r="J4747" s="7">
        <f>($O$9-H4747)/($O$9-$O$2)</f>
        <v>0.57565102436441085</v>
      </c>
      <c r="K4747" t="b">
        <f>G4747&lt;2000</f>
        <v>1</v>
      </c>
    </row>
    <row r="4748" spans="1:11" x14ac:dyDescent="0.25">
      <c r="A4748" s="1">
        <v>28648</v>
      </c>
      <c r="B4748" s="1" t="s">
        <v>5</v>
      </c>
      <c r="C4748">
        <v>2186.2315455610819</v>
      </c>
      <c r="D4748">
        <v>39.285369928578291</v>
      </c>
      <c r="E4748" t="s">
        <v>5450</v>
      </c>
      <c r="F4748" s="2">
        <v>44448.541539351849</v>
      </c>
      <c r="G4748" s="8">
        <v>128.10442401327819</v>
      </c>
      <c r="H4748" s="7">
        <f>LN(G4748)</f>
        <v>4.8528457439291284</v>
      </c>
      <c r="I4748" s="7">
        <f>+(H4748-$O$10)/_xlfn.STDEV.S($H$2:$H$6885)</f>
        <v>-0.53558214825730455</v>
      </c>
      <c r="J4748" s="7">
        <f>($O$9-H4748)/($O$9-$O$2)</f>
        <v>0.57571677438276647</v>
      </c>
      <c r="K4748" t="b">
        <f>G4748&lt;2000</f>
        <v>1</v>
      </c>
    </row>
    <row r="4749" spans="1:11" x14ac:dyDescent="0.25">
      <c r="A4749" s="1">
        <v>4799</v>
      </c>
      <c r="B4749" s="1" t="s">
        <v>42</v>
      </c>
      <c r="C4749">
        <v>383.39131702600002</v>
      </c>
      <c r="D4749">
        <v>32.58826194721</v>
      </c>
      <c r="E4749" t="s">
        <v>5859</v>
      </c>
      <c r="F4749" s="2">
        <v>44467.525324074071</v>
      </c>
      <c r="G4749" s="8">
        <v>127.9695378650177</v>
      </c>
      <c r="H4749" s="7">
        <f>LN(G4749)</f>
        <v>4.8517922501670423</v>
      </c>
      <c r="I4749" s="7">
        <f>+(H4749-$O$10)/_xlfn.STDEV.S($H$2:$H$6885)</f>
        <v>-0.53634553673153473</v>
      </c>
      <c r="J4749" s="7">
        <f>($O$9-H4749)/($O$9-$O$2)</f>
        <v>0.57583249992418295</v>
      </c>
      <c r="K4749" t="b">
        <f>G4749&lt;2000</f>
        <v>1</v>
      </c>
    </row>
    <row r="4750" spans="1:11" x14ac:dyDescent="0.25">
      <c r="A4750" s="1">
        <v>12647</v>
      </c>
      <c r="B4750" s="1" t="s">
        <v>5</v>
      </c>
      <c r="C4750">
        <v>653.18684407911985</v>
      </c>
      <c r="D4750">
        <v>39.191210644747187</v>
      </c>
      <c r="E4750" t="s">
        <v>5457</v>
      </c>
      <c r="F4750" s="2">
        <v>44448.61990740741</v>
      </c>
      <c r="G4750" s="8">
        <v>127.88692060857601</v>
      </c>
      <c r="H4750" s="7">
        <f>LN(G4750)</f>
        <v>4.8511464407174305</v>
      </c>
      <c r="I4750" s="7">
        <f>+(H4750-$O$10)/_xlfn.STDEV.S($H$2:$H$6885)</f>
        <v>-0.53681350674533557</v>
      </c>
      <c r="J4750" s="7">
        <f>($O$9-H4750)/($O$9-$O$2)</f>
        <v>0.5759034416334724</v>
      </c>
      <c r="K4750" t="b">
        <f>G4750&lt;2000</f>
        <v>1</v>
      </c>
    </row>
    <row r="4751" spans="1:11" x14ac:dyDescent="0.25">
      <c r="A4751" s="1">
        <v>20271</v>
      </c>
      <c r="B4751" s="1" t="s">
        <v>5</v>
      </c>
      <c r="C4751">
        <v>281.20554376798611</v>
      </c>
      <c r="D4751">
        <v>22.988462724121309</v>
      </c>
      <c r="E4751" t="s">
        <v>6359</v>
      </c>
      <c r="F4751" s="2">
        <v>44494.72451388889</v>
      </c>
      <c r="G4751" s="8">
        <v>127.6157913624459</v>
      </c>
      <c r="H4751" s="7">
        <f>LN(G4751)</f>
        <v>4.8490241200124338</v>
      </c>
      <c r="I4751" s="7">
        <f>+(H4751-$O$10)/_xlfn.STDEV.S($H$2:$H$6885)</f>
        <v>-0.53835139450805602</v>
      </c>
      <c r="J4751" s="7">
        <f>($O$9-H4751)/($O$9-$O$2)</f>
        <v>0.57613657705532706</v>
      </c>
      <c r="K4751" t="b">
        <f>G4751&lt;2000</f>
        <v>1</v>
      </c>
    </row>
    <row r="4752" spans="1:11" x14ac:dyDescent="0.25">
      <c r="A4752" s="1">
        <v>23924</v>
      </c>
      <c r="B4752" s="1" t="s">
        <v>5</v>
      </c>
      <c r="C4752">
        <v>428.08095795380927</v>
      </c>
      <c r="D4752">
        <v>36.283032456190767</v>
      </c>
      <c r="E4752" t="s">
        <v>5638</v>
      </c>
      <c r="F4752" s="2">
        <v>44456.664305555547</v>
      </c>
      <c r="G4752" s="8">
        <v>127.5718108658407</v>
      </c>
      <c r="H4752" s="7">
        <f>LN(G4752)</f>
        <v>4.8486794285254131</v>
      </c>
      <c r="I4752" s="7">
        <f>+(H4752-$O$10)/_xlfn.STDEV.S($H$2:$H$6885)</f>
        <v>-0.53860116675904279</v>
      </c>
      <c r="J4752" s="7">
        <f>($O$9-H4752)/($O$9-$O$2)</f>
        <v>0.5761744411703249</v>
      </c>
      <c r="K4752" t="b">
        <f>G4752&lt;2000</f>
        <v>1</v>
      </c>
    </row>
    <row r="4753" spans="1:11" x14ac:dyDescent="0.25">
      <c r="A4753" s="1">
        <v>2223</v>
      </c>
      <c r="B4753" s="1" t="s">
        <v>5</v>
      </c>
      <c r="C4753">
        <v>2164.7547282601081</v>
      </c>
      <c r="D4753">
        <v>112.7999884807965</v>
      </c>
      <c r="E4753" t="s">
        <v>1298</v>
      </c>
      <c r="F4753" s="2">
        <v>44237.677812499998</v>
      </c>
      <c r="G4753" s="8">
        <v>127.54760230067841</v>
      </c>
      <c r="H4753" s="7">
        <f>LN(G4753)</f>
        <v>4.8484896462980673</v>
      </c>
      <c r="I4753" s="7">
        <f>+(H4753-$O$10)/_xlfn.STDEV.S($H$2:$H$6885)</f>
        <v>-0.53873868780585243</v>
      </c>
      <c r="J4753" s="7">
        <f>($O$9-H4753)/($O$9-$O$2)</f>
        <v>0.57619528861318714</v>
      </c>
      <c r="K4753" t="b">
        <f>G4753&lt;2000</f>
        <v>1</v>
      </c>
    </row>
    <row r="4754" spans="1:11" x14ac:dyDescent="0.25">
      <c r="A4754" s="1">
        <v>32412</v>
      </c>
      <c r="B4754" s="1" t="s">
        <v>5</v>
      </c>
      <c r="C4754">
        <v>545.19767915256466</v>
      </c>
      <c r="D4754">
        <v>31.790018280410429</v>
      </c>
      <c r="E4754" t="s">
        <v>5898</v>
      </c>
      <c r="F4754" s="2">
        <v>44469.434398148151</v>
      </c>
      <c r="G4754" s="8">
        <v>127.4526733374243</v>
      </c>
      <c r="H4754" s="7">
        <f>LN(G4754)</f>
        <v>4.8477451061802048</v>
      </c>
      <c r="I4754" s="7">
        <f>+(H4754-$O$10)/_xlfn.STDEV.S($H$2:$H$6885)</f>
        <v>-0.53927820058232367</v>
      </c>
      <c r="J4754" s="7">
        <f>($O$9-H4754)/($O$9-$O$2)</f>
        <v>0.57627707581625065</v>
      </c>
      <c r="K4754" t="b">
        <f>G4754&lt;2000</f>
        <v>1</v>
      </c>
    </row>
    <row r="4755" spans="1:11" x14ac:dyDescent="0.25">
      <c r="A4755" s="1">
        <v>20005</v>
      </c>
      <c r="B4755" s="1" t="s">
        <v>5</v>
      </c>
      <c r="C4755">
        <v>1339.724816726613</v>
      </c>
      <c r="D4755">
        <v>53.38618015299128</v>
      </c>
      <c r="E4755" t="s">
        <v>4474</v>
      </c>
      <c r="F4755" s="2">
        <v>44407.52003472222</v>
      </c>
      <c r="G4755" s="8">
        <v>127.3967612294083</v>
      </c>
      <c r="H4755" s="7">
        <f>LN(G4755)</f>
        <v>4.8473063207537574</v>
      </c>
      <c r="I4755" s="7">
        <f>+(H4755-$O$10)/_xlfn.STDEV.S($H$2:$H$6885)</f>
        <v>-0.53959615570390584</v>
      </c>
      <c r="J4755" s="7">
        <f>($O$9-H4755)/($O$9-$O$2)</f>
        <v>0.57632527608365491</v>
      </c>
      <c r="K4755" t="b">
        <f>G4755&lt;2000</f>
        <v>1</v>
      </c>
    </row>
    <row r="4756" spans="1:11" x14ac:dyDescent="0.25">
      <c r="A4756" s="1">
        <v>31271</v>
      </c>
      <c r="B4756" s="1" t="s">
        <v>5</v>
      </c>
      <c r="C4756">
        <v>861.22455420407994</v>
      </c>
      <c r="D4756">
        <v>41.719530594180803</v>
      </c>
      <c r="E4756" t="s">
        <v>5259</v>
      </c>
      <c r="F4756" s="2">
        <v>44440.801817129628</v>
      </c>
      <c r="G4756" s="8">
        <v>127.2435453595217</v>
      </c>
      <c r="H4756" s="7">
        <f>LN(G4756)</f>
        <v>4.8461029300539193</v>
      </c>
      <c r="I4756" s="7">
        <f>+(H4756-$O$10)/_xlfn.STDEV.S($H$2:$H$6885)</f>
        <v>-0.54046816332589032</v>
      </c>
      <c r="J4756" s="7">
        <f>($O$9-H4756)/($O$9-$O$2)</f>
        <v>0.5764574676972043</v>
      </c>
      <c r="K4756" t="b">
        <f>G4756&lt;2000</f>
        <v>1</v>
      </c>
    </row>
    <row r="4757" spans="1:11" x14ac:dyDescent="0.25">
      <c r="A4757" s="1">
        <v>11150</v>
      </c>
      <c r="B4757" s="1" t="s">
        <v>5</v>
      </c>
      <c r="C4757">
        <v>2465.0149258279121</v>
      </c>
      <c r="D4757">
        <v>130.02364687547649</v>
      </c>
      <c r="E4757" t="s">
        <v>672</v>
      </c>
      <c r="F4757" s="2">
        <v>44187.433900462973</v>
      </c>
      <c r="G4757" s="8">
        <v>127.220948707224</v>
      </c>
      <c r="H4757" s="7">
        <f>LN(G4757)</f>
        <v>4.8459253284404609</v>
      </c>
      <c r="I4757" s="7">
        <f>+(H4757-$O$10)/_xlfn.STDEV.S($H$2:$H$6885)</f>
        <v>-0.5405968579889231</v>
      </c>
      <c r="J4757" s="7">
        <f>($O$9-H4757)/($O$9-$O$2)</f>
        <v>0.57647697710828349</v>
      </c>
      <c r="K4757" t="b">
        <f>G4757&lt;2000</f>
        <v>1</v>
      </c>
    </row>
    <row r="4758" spans="1:11" x14ac:dyDescent="0.25">
      <c r="A4758" s="1">
        <v>22295</v>
      </c>
      <c r="B4758" s="1" t="s">
        <v>5</v>
      </c>
      <c r="C4758">
        <v>995.15592295402371</v>
      </c>
      <c r="D4758">
        <v>71.065687435829048</v>
      </c>
      <c r="E4758" t="s">
        <v>3133</v>
      </c>
      <c r="F4758" s="2">
        <v>44356.536979166667</v>
      </c>
      <c r="G4758" s="8">
        <v>127.1905417585932</v>
      </c>
      <c r="H4758" s="7">
        <f>LN(G4758)</f>
        <v>4.8456862908976204</v>
      </c>
      <c r="I4758" s="7">
        <f>+(H4758-$O$10)/_xlfn.STDEV.S($H$2:$H$6885)</f>
        <v>-0.54077007069475957</v>
      </c>
      <c r="J4758" s="7">
        <f>($O$9-H4758)/($O$9-$O$2)</f>
        <v>0.5765032352125643</v>
      </c>
      <c r="K4758" t="b">
        <f>G4758&lt;2000</f>
        <v>1</v>
      </c>
    </row>
    <row r="4759" spans="1:11" x14ac:dyDescent="0.25">
      <c r="A4759" s="1">
        <v>25112</v>
      </c>
      <c r="B4759" s="1" t="s">
        <v>5</v>
      </c>
      <c r="C4759">
        <v>589.30513769103993</v>
      </c>
      <c r="D4759">
        <v>51.188640199198609</v>
      </c>
      <c r="E4759" t="s">
        <v>4592</v>
      </c>
      <c r="F4759" s="2">
        <v>44413.373738425929</v>
      </c>
      <c r="G4759" s="8">
        <v>127.0136290567948</v>
      </c>
      <c r="H4759" s="7">
        <f>LN(G4759)</f>
        <v>4.8442943961085376</v>
      </c>
      <c r="I4759" s="7">
        <f>+(H4759-$O$10)/_xlfn.STDEV.S($H$2:$H$6885)</f>
        <v>-0.54177867319205653</v>
      </c>
      <c r="J4759" s="7">
        <f>($O$9-H4759)/($O$9-$O$2)</f>
        <v>0.57665613386641346</v>
      </c>
      <c r="K4759" t="b">
        <f>G4759&lt;2000</f>
        <v>1</v>
      </c>
    </row>
    <row r="4760" spans="1:11" x14ac:dyDescent="0.25">
      <c r="A4760" s="1">
        <v>6873</v>
      </c>
      <c r="B4760" s="1" t="s">
        <v>42</v>
      </c>
      <c r="C4760">
        <v>1130.8319606068419</v>
      </c>
      <c r="D4760">
        <v>46.950476733349298</v>
      </c>
      <c r="E4760" t="s">
        <v>4833</v>
      </c>
      <c r="F4760" s="2">
        <v>44425.498032407413</v>
      </c>
      <c r="G4760" s="8">
        <v>126.9619232189182</v>
      </c>
      <c r="H4760" s="7">
        <f>LN(G4760)</f>
        <v>4.8438872243305644</v>
      </c>
      <c r="I4760" s="7">
        <f>+(H4760-$O$10)/_xlfn.STDEV.S($H$2:$H$6885)</f>
        <v>-0.54207372025690204</v>
      </c>
      <c r="J4760" s="7">
        <f>($O$9-H4760)/($O$9-$O$2)</f>
        <v>0.57670086139698951</v>
      </c>
      <c r="K4760" t="b">
        <f>G4760&lt;2000</f>
        <v>1</v>
      </c>
    </row>
    <row r="4761" spans="1:11" x14ac:dyDescent="0.25">
      <c r="A4761" s="1">
        <v>4775</v>
      </c>
      <c r="B4761" s="1" t="s">
        <v>5</v>
      </c>
      <c r="C4761">
        <v>1744.426230420047</v>
      </c>
      <c r="D4761">
        <v>118.57196762890339</v>
      </c>
      <c r="E4761" t="s">
        <v>1074</v>
      </c>
      <c r="F4761" s="2">
        <v>44219.50613425926</v>
      </c>
      <c r="G4761" s="8">
        <v>126.9288312794843</v>
      </c>
      <c r="H4761" s="7">
        <f>LN(G4761)</f>
        <v>4.8436265457588954</v>
      </c>
      <c r="I4761" s="7">
        <f>+(H4761-$O$10)/_xlfn.STDEV.S($H$2:$H$6885)</f>
        <v>-0.54226261460469272</v>
      </c>
      <c r="J4761" s="7">
        <f>($O$9-H4761)/($O$9-$O$2)</f>
        <v>0.57672949675291452</v>
      </c>
      <c r="K4761" t="b">
        <f>G4761&lt;2000</f>
        <v>1</v>
      </c>
    </row>
    <row r="4762" spans="1:11" x14ac:dyDescent="0.25">
      <c r="A4762" s="1">
        <v>1205</v>
      </c>
      <c r="B4762" s="1" t="s">
        <v>5</v>
      </c>
      <c r="C4762">
        <v>3205.62050731616</v>
      </c>
      <c r="D4762">
        <v>124.3855460837176</v>
      </c>
      <c r="E4762" t="s">
        <v>864</v>
      </c>
      <c r="F4762" s="2">
        <v>44202.707430555558</v>
      </c>
      <c r="G4762" s="8">
        <v>126.90008722573501</v>
      </c>
      <c r="H4762" s="7">
        <f>LN(G4762)</f>
        <v>4.8434000620781434</v>
      </c>
      <c r="I4762" s="7">
        <f>+(H4762-$O$10)/_xlfn.STDEV.S($H$2:$H$6885)</f>
        <v>-0.5424267304615773</v>
      </c>
      <c r="J4762" s="7">
        <f>($O$9-H4762)/($O$9-$O$2)</f>
        <v>0.57675437582436251</v>
      </c>
      <c r="K4762" t="b">
        <f>G4762&lt;2000</f>
        <v>1</v>
      </c>
    </row>
    <row r="4763" spans="1:11" x14ac:dyDescent="0.25">
      <c r="A4763" s="1">
        <v>2142</v>
      </c>
      <c r="B4763" s="1" t="s">
        <v>5</v>
      </c>
      <c r="C4763">
        <v>2883.052524481805</v>
      </c>
      <c r="D4763">
        <v>131.25002362499939</v>
      </c>
      <c r="E4763" t="s">
        <v>606</v>
      </c>
      <c r="F4763" s="2">
        <v>44182.746296296304</v>
      </c>
      <c r="G4763" s="8">
        <v>126.8271899902384</v>
      </c>
      <c r="H4763" s="7">
        <f>LN(G4763)</f>
        <v>4.8428254511155204</v>
      </c>
      <c r="I4763" s="7">
        <f>+(H4763-$O$10)/_xlfn.STDEV.S($H$2:$H$6885)</f>
        <v>-0.54284310823410831</v>
      </c>
      <c r="J4763" s="7">
        <f>($O$9-H4763)/($O$9-$O$2)</f>
        <v>0.57681749643043212</v>
      </c>
      <c r="K4763" t="b">
        <f>G4763&lt;2000</f>
        <v>1</v>
      </c>
    </row>
    <row r="4764" spans="1:11" x14ac:dyDescent="0.25">
      <c r="A4764" s="1">
        <v>24117</v>
      </c>
      <c r="B4764" s="1" t="s">
        <v>5</v>
      </c>
      <c r="C4764">
        <v>3410.8956460678</v>
      </c>
      <c r="D4764">
        <v>63.043863024837002</v>
      </c>
      <c r="E4764" t="s">
        <v>3740</v>
      </c>
      <c r="F4764" s="2">
        <v>44378.632453703707</v>
      </c>
      <c r="G4764" s="8">
        <v>126.5436601270011</v>
      </c>
      <c r="H4764" s="7">
        <f>LN(G4764)</f>
        <v>4.8405873879645744</v>
      </c>
      <c r="I4764" s="7">
        <f>+(H4764-$O$10)/_xlfn.STDEV.S($H$2:$H$6885)</f>
        <v>-0.54446486592790633</v>
      </c>
      <c r="J4764" s="7">
        <f>($O$9-H4764)/($O$9-$O$2)</f>
        <v>0.57706334607775667</v>
      </c>
      <c r="K4764" t="b">
        <f>G4764&lt;2000</f>
        <v>1</v>
      </c>
    </row>
    <row r="4765" spans="1:11" x14ac:dyDescent="0.25">
      <c r="A4765" s="1">
        <v>2439</v>
      </c>
      <c r="B4765" s="1" t="s">
        <v>5</v>
      </c>
      <c r="C4765">
        <v>3809.4995209528652</v>
      </c>
      <c r="D4765">
        <v>108.72857796828551</v>
      </c>
      <c r="E4765" t="s">
        <v>1418</v>
      </c>
      <c r="F4765" s="2">
        <v>44246.520254629628</v>
      </c>
      <c r="G4765" s="8">
        <v>126.4065695418813</v>
      </c>
      <c r="H4765" s="7">
        <f>LN(G4765)</f>
        <v>4.8395034545858886</v>
      </c>
      <c r="I4765" s="7">
        <f>+(H4765-$O$10)/_xlfn.STDEV.S($H$2:$H$6885)</f>
        <v>-0.5452503117254055</v>
      </c>
      <c r="J4765" s="7">
        <f>($O$9-H4765)/($O$9-$O$2)</f>
        <v>0.57718241538943393</v>
      </c>
      <c r="K4765" t="b">
        <f>G4765&lt;2000</f>
        <v>1</v>
      </c>
    </row>
    <row r="4766" spans="1:11" x14ac:dyDescent="0.25">
      <c r="A4766" s="1">
        <v>2103</v>
      </c>
      <c r="B4766" s="1" t="s">
        <v>1741</v>
      </c>
      <c r="C4766">
        <v>2049.8760000000002</v>
      </c>
      <c r="D4766">
        <v>63.021419999999999</v>
      </c>
      <c r="E4766" t="s">
        <v>3727</v>
      </c>
      <c r="F4766" s="2">
        <v>44378.499664351853</v>
      </c>
      <c r="G4766" s="8">
        <v>126.406304331347</v>
      </c>
      <c r="H4766" s="7">
        <f>LN(G4766)</f>
        <v>4.8395013565081264</v>
      </c>
      <c r="I4766" s="7">
        <f>+(H4766-$O$10)/_xlfn.STDEV.S($H$2:$H$6885)</f>
        <v>-0.54525183204611294</v>
      </c>
      <c r="J4766" s="7">
        <f>($O$9-H4766)/($O$9-$O$2)</f>
        <v>0.57718264586178569</v>
      </c>
      <c r="K4766" t="b">
        <f>G4766&lt;2000</f>
        <v>1</v>
      </c>
    </row>
    <row r="4767" spans="1:11" x14ac:dyDescent="0.25">
      <c r="A4767" s="1">
        <v>3382</v>
      </c>
      <c r="B4767" s="1" t="s">
        <v>1741</v>
      </c>
      <c r="C4767">
        <v>1974.606</v>
      </c>
      <c r="D4767">
        <v>51.59216</v>
      </c>
      <c r="E4767" t="s">
        <v>4538</v>
      </c>
      <c r="F4767" s="2">
        <v>44411.493263888893</v>
      </c>
      <c r="G4767" s="8">
        <v>126.3990488801232</v>
      </c>
      <c r="H4767" s="7">
        <f>LN(G4767)</f>
        <v>4.839443957001877</v>
      </c>
      <c r="I4767" s="7">
        <f>+(H4767-$O$10)/_xlfn.STDEV.S($H$2:$H$6885)</f>
        <v>-0.54529342519367041</v>
      </c>
      <c r="J4767" s="7">
        <f>($O$9-H4767)/($O$9-$O$2)</f>
        <v>0.57718895115677349</v>
      </c>
      <c r="K4767" t="b">
        <f>G4767&lt;2000</f>
        <v>1</v>
      </c>
    </row>
    <row r="4768" spans="1:11" x14ac:dyDescent="0.25">
      <c r="A4768" s="1">
        <v>393</v>
      </c>
      <c r="B4768" s="1" t="s">
        <v>42</v>
      </c>
      <c r="C4768">
        <v>1831.269262126526</v>
      </c>
      <c r="D4768">
        <v>103.9151717181811</v>
      </c>
      <c r="E4768" t="s">
        <v>1556</v>
      </c>
      <c r="F4768" s="2">
        <v>44260.39403935185</v>
      </c>
      <c r="G4768" s="8">
        <v>126.3960532070639</v>
      </c>
      <c r="H4768" s="7">
        <f>LN(G4768)</f>
        <v>4.8394202565975988</v>
      </c>
      <c r="I4768" s="7">
        <f>+(H4768-$O$10)/_xlfn.STDEV.S($H$2:$H$6885)</f>
        <v>-0.54531059911164859</v>
      </c>
      <c r="J4768" s="7">
        <f>($O$9-H4768)/($O$9-$O$2)</f>
        <v>0.5771915546293479</v>
      </c>
      <c r="K4768" t="b">
        <f>G4768&lt;2000</f>
        <v>1</v>
      </c>
    </row>
    <row r="4769" spans="1:11" x14ac:dyDescent="0.25">
      <c r="A4769" s="1">
        <v>341</v>
      </c>
      <c r="B4769" s="1" t="s">
        <v>5</v>
      </c>
      <c r="C4769">
        <v>2366.992809803</v>
      </c>
      <c r="D4769">
        <v>131.14426023425759</v>
      </c>
      <c r="E4769" t="s">
        <v>568</v>
      </c>
      <c r="F4769" s="2">
        <v>44181.64634259259</v>
      </c>
      <c r="G4769" s="8">
        <v>126.3570362309332</v>
      </c>
      <c r="H4769" s="7">
        <f>LN(G4769)</f>
        <v>4.8391115206962709</v>
      </c>
      <c r="I4769" s="7">
        <f>+(H4769-$O$10)/_xlfn.STDEV.S($H$2:$H$6885)</f>
        <v>-0.54553431702734656</v>
      </c>
      <c r="J4769" s="7">
        <f>($O$9-H4769)/($O$9-$O$2)</f>
        <v>0.57722546904879835</v>
      </c>
      <c r="K4769" t="b">
        <f>G4769&lt;2000</f>
        <v>1</v>
      </c>
    </row>
    <row r="4770" spans="1:11" x14ac:dyDescent="0.25">
      <c r="A4770" s="1">
        <v>13291</v>
      </c>
      <c r="B4770" s="1" t="s">
        <v>5</v>
      </c>
      <c r="C4770">
        <v>1017.155956514801</v>
      </c>
      <c r="D4770">
        <v>64.971633114394194</v>
      </c>
      <c r="E4770" t="s">
        <v>3579</v>
      </c>
      <c r="F4770" s="2">
        <v>44372.651053240741</v>
      </c>
      <c r="G4770" s="8">
        <v>126.2600315052406</v>
      </c>
      <c r="H4770" s="7">
        <f>LN(G4770)</f>
        <v>4.8383435224661442</v>
      </c>
      <c r="I4770" s="7">
        <f>+(H4770-$O$10)/_xlfn.STDEV.S($H$2:$H$6885)</f>
        <v>-0.54609082815081733</v>
      </c>
      <c r="J4770" s="7">
        <f>($O$9-H4770)/($O$9-$O$2)</f>
        <v>0.57730983310883077</v>
      </c>
      <c r="K4770" t="b">
        <f>G4770&lt;2000</f>
        <v>1</v>
      </c>
    </row>
    <row r="4771" spans="1:11" x14ac:dyDescent="0.25">
      <c r="A4771" s="1">
        <v>30188</v>
      </c>
      <c r="B4771" s="1" t="s">
        <v>5</v>
      </c>
      <c r="C4771">
        <v>1156.91169114748</v>
      </c>
      <c r="D4771">
        <v>47.655637618315787</v>
      </c>
      <c r="E4771" t="s">
        <v>4802</v>
      </c>
      <c r="F4771" s="2">
        <v>44422.662638888891</v>
      </c>
      <c r="G4771" s="8">
        <v>126.21740830650739</v>
      </c>
      <c r="H4771" s="7">
        <f>LN(G4771)</f>
        <v>4.838005882800835</v>
      </c>
      <c r="I4771" s="7">
        <f>+(H4771-$O$10)/_xlfn.STDEV.S($H$2:$H$6885)</f>
        <v>-0.54633549047176888</v>
      </c>
      <c r="J4771" s="7">
        <f>($O$9-H4771)/($O$9-$O$2)</f>
        <v>0.57734692258622278</v>
      </c>
      <c r="K4771" t="b">
        <f>G4771&lt;2000</f>
        <v>1</v>
      </c>
    </row>
    <row r="4772" spans="1:11" x14ac:dyDescent="0.25">
      <c r="A4772" s="1">
        <v>3389</v>
      </c>
      <c r="B4772" s="1" t="s">
        <v>1741</v>
      </c>
      <c r="C4772">
        <v>1189.326241379312</v>
      </c>
      <c r="D4772">
        <v>62.685109655172482</v>
      </c>
      <c r="E4772" t="s">
        <v>3749</v>
      </c>
      <c r="F4772" s="2">
        <v>44378.904965277783</v>
      </c>
      <c r="G4772" s="8">
        <v>126.0124027760674</v>
      </c>
      <c r="H4772" s="7">
        <f>LN(G4772)</f>
        <v>4.8363803368377916</v>
      </c>
      <c r="I4772" s="7">
        <f>+(H4772-$O$10)/_xlfn.STDEV.S($H$2:$H$6885)</f>
        <v>-0.54751340257450543</v>
      </c>
      <c r="J4772" s="7">
        <f>($O$9-H4772)/($O$9-$O$2)</f>
        <v>0.57752548765555745</v>
      </c>
      <c r="K4772" t="b">
        <f>G4772&lt;2000</f>
        <v>1</v>
      </c>
    </row>
    <row r="4773" spans="1:11" x14ac:dyDescent="0.25">
      <c r="A4773" s="1">
        <v>22860</v>
      </c>
      <c r="B4773" s="1" t="s">
        <v>5</v>
      </c>
      <c r="C4773">
        <v>758.12627055175994</v>
      </c>
      <c r="D4773">
        <v>34.767247876083587</v>
      </c>
      <c r="E4773" t="s">
        <v>5678</v>
      </c>
      <c r="F4773" s="2">
        <v>44459.685659722221</v>
      </c>
      <c r="G4773" s="8">
        <v>125.90673498027191</v>
      </c>
      <c r="H4773" s="7">
        <f>LN(G4773)</f>
        <v>4.8355414342999881</v>
      </c>
      <c r="I4773" s="7">
        <f>+(H4773-$O$10)/_xlfn.STDEV.S($H$2:$H$6885)</f>
        <v>-0.54812129276940658</v>
      </c>
      <c r="J4773" s="7">
        <f>($O$9-H4773)/($O$9-$O$2)</f>
        <v>0.57761764050342124</v>
      </c>
      <c r="K4773" t="b">
        <f>G4773&lt;2000</f>
        <v>1</v>
      </c>
    </row>
    <row r="4774" spans="1:11" x14ac:dyDescent="0.25">
      <c r="A4774" s="1">
        <v>6416</v>
      </c>
      <c r="B4774" s="1" t="s">
        <v>42</v>
      </c>
      <c r="C4774">
        <v>837.50850881199995</v>
      </c>
      <c r="D4774">
        <v>34.079673249019997</v>
      </c>
      <c r="E4774" t="s">
        <v>5730</v>
      </c>
      <c r="F4774" s="2">
        <v>44461.527696759258</v>
      </c>
      <c r="G4774" s="8">
        <v>125.7143104628923</v>
      </c>
      <c r="H4774" s="7">
        <f>LN(G4774)</f>
        <v>4.8340119552808352</v>
      </c>
      <c r="I4774" s="7">
        <f>+(H4774-$O$10)/_xlfn.STDEV.S($H$2:$H$6885)</f>
        <v>-0.5492295923121453</v>
      </c>
      <c r="J4774" s="7">
        <f>($O$9-H4774)/($O$9-$O$2)</f>
        <v>0.57778565268721072</v>
      </c>
      <c r="K4774" t="b">
        <f>G4774&lt;2000</f>
        <v>1</v>
      </c>
    </row>
    <row r="4775" spans="1:11" x14ac:dyDescent="0.25">
      <c r="A4775" s="1">
        <v>18692</v>
      </c>
      <c r="B4775" s="1" t="s">
        <v>5</v>
      </c>
      <c r="C4775">
        <v>4489.1882160290616</v>
      </c>
      <c r="D4775">
        <v>91.246610460201197</v>
      </c>
      <c r="E4775" t="s">
        <v>1981</v>
      </c>
      <c r="F4775" s="2">
        <v>44295.378599537027</v>
      </c>
      <c r="G4775" s="8">
        <v>125.6336339352779</v>
      </c>
      <c r="H4775" s="7">
        <f>LN(G4775)</f>
        <v>4.8333700042946983</v>
      </c>
      <c r="I4775" s="7">
        <f>+(H4775-$O$10)/_xlfn.STDEV.S($H$2:$H$6885)</f>
        <v>-0.54969476638481107</v>
      </c>
      <c r="J4775" s="7">
        <f>($O$9-H4775)/($O$9-$O$2)</f>
        <v>0.57785617054702831</v>
      </c>
      <c r="K4775" t="b">
        <f>G4775&lt;2000</f>
        <v>1</v>
      </c>
    </row>
    <row r="4776" spans="1:11" x14ac:dyDescent="0.25">
      <c r="A4776" s="1">
        <v>4302</v>
      </c>
      <c r="B4776" s="1" t="s">
        <v>1741</v>
      </c>
      <c r="C4776">
        <v>678.71385294400011</v>
      </c>
      <c r="D4776">
        <v>33.325445588320001</v>
      </c>
      <c r="E4776" t="s">
        <v>5794</v>
      </c>
      <c r="F4776" s="2">
        <v>44463.508402777778</v>
      </c>
      <c r="G4776" s="8">
        <v>125.4431858554463</v>
      </c>
      <c r="H4776" s="7">
        <f>LN(G4776)</f>
        <v>4.8318529537241535</v>
      </c>
      <c r="I4776" s="7">
        <f>+(H4776-$O$10)/_xlfn.STDEV.S($H$2:$H$6885)</f>
        <v>-0.55079405995640751</v>
      </c>
      <c r="J4776" s="7">
        <f>($O$9-H4776)/($O$9-$O$2)</f>
        <v>0.57802281747456674</v>
      </c>
      <c r="K4776" t="b">
        <f>G4776&lt;2000</f>
        <v>1</v>
      </c>
    </row>
    <row r="4777" spans="1:11" x14ac:dyDescent="0.25">
      <c r="A4777" s="1">
        <v>4822</v>
      </c>
      <c r="B4777" s="1" t="s">
        <v>5</v>
      </c>
      <c r="C4777">
        <v>6181.3070192309997</v>
      </c>
      <c r="D4777">
        <v>132.1188159290522</v>
      </c>
      <c r="E4777" t="s">
        <v>359</v>
      </c>
      <c r="F4777" s="2">
        <v>44175.691134259258</v>
      </c>
      <c r="G4777" s="8">
        <v>125.3258866117048</v>
      </c>
      <c r="H4777" s="7">
        <f>LN(G4777)</f>
        <v>4.8309174376244819</v>
      </c>
      <c r="I4777" s="7">
        <f>+(H4777-$O$10)/_xlfn.STDEV.S($H$2:$H$6885)</f>
        <v>-0.55147195880464739</v>
      </c>
      <c r="J4777" s="7">
        <f>($O$9-H4777)/($O$9-$O$2)</f>
        <v>0.57812558325357233</v>
      </c>
      <c r="K4777" t="b">
        <f>G4777&lt;2000</f>
        <v>1</v>
      </c>
    </row>
    <row r="4778" spans="1:11" x14ac:dyDescent="0.25">
      <c r="A4778" s="1">
        <v>3108</v>
      </c>
      <c r="B4778" s="1" t="s">
        <v>5</v>
      </c>
      <c r="C4778">
        <v>3742.8325033719188</v>
      </c>
      <c r="D4778">
        <v>117.0381779992364</v>
      </c>
      <c r="E4778" t="s">
        <v>1078</v>
      </c>
      <c r="F4778" s="2">
        <v>44219.517650462964</v>
      </c>
      <c r="G4778" s="8">
        <v>125.29117300640119</v>
      </c>
      <c r="H4778" s="7">
        <f>LN(G4778)</f>
        <v>4.8306404125442377</v>
      </c>
      <c r="I4778" s="7">
        <f>+(H4778-$O$10)/_xlfn.STDEV.S($H$2:$H$6885)</f>
        <v>-0.55167269824985521</v>
      </c>
      <c r="J4778" s="7">
        <f>($O$9-H4778)/($O$9-$O$2)</f>
        <v>0.57815601426185248</v>
      </c>
      <c r="K4778" t="b">
        <f>G4778&lt;2000</f>
        <v>1</v>
      </c>
    </row>
    <row r="4779" spans="1:11" x14ac:dyDescent="0.25">
      <c r="A4779" s="1">
        <v>4655</v>
      </c>
      <c r="B4779" s="1" t="s">
        <v>5</v>
      </c>
      <c r="C4779">
        <v>1592.5725395771201</v>
      </c>
      <c r="D4779">
        <v>84.408632597541597</v>
      </c>
      <c r="E4779" t="s">
        <v>2318</v>
      </c>
      <c r="F4779" s="2">
        <v>44314.496122685188</v>
      </c>
      <c r="G4779" s="8">
        <v>125.2512512903608</v>
      </c>
      <c r="H4779" s="7">
        <f>LN(G4779)</f>
        <v>4.830321730257273</v>
      </c>
      <c r="I4779" s="7">
        <f>+(H4779-$O$10)/_xlfn.STDEV.S($H$2:$H$6885)</f>
        <v>-0.55190362357050304</v>
      </c>
      <c r="J4779" s="7">
        <f>($O$9-H4779)/($O$9-$O$2)</f>
        <v>0.57819102128469979</v>
      </c>
      <c r="K4779" t="b">
        <f>G4779&lt;2000</f>
        <v>1</v>
      </c>
    </row>
    <row r="4780" spans="1:11" x14ac:dyDescent="0.25">
      <c r="A4780" s="1">
        <v>2360</v>
      </c>
      <c r="B4780" s="1" t="s">
        <v>5</v>
      </c>
      <c r="C4780">
        <v>1948.926306841473</v>
      </c>
      <c r="D4780">
        <v>120.0124925563501</v>
      </c>
      <c r="E4780" t="s">
        <v>962</v>
      </c>
      <c r="F4780" s="2">
        <v>44210.690763888888</v>
      </c>
      <c r="G4780" s="8">
        <v>125.2331196132069</v>
      </c>
      <c r="H4780" s="7">
        <f>LN(G4780)</f>
        <v>4.8301769573349533</v>
      </c>
      <c r="I4780" s="7">
        <f>+(H4780-$O$10)/_xlfn.STDEV.S($H$2:$H$6885)</f>
        <v>-0.552008529725866</v>
      </c>
      <c r="J4780" s="7">
        <f>($O$9-H4780)/($O$9-$O$2)</f>
        <v>0.57820692448737732</v>
      </c>
      <c r="K4780" t="b">
        <f>G4780&lt;2000</f>
        <v>1</v>
      </c>
    </row>
    <row r="4781" spans="1:11" x14ac:dyDescent="0.25">
      <c r="A4781" s="1">
        <v>3301</v>
      </c>
      <c r="B4781" s="1" t="s">
        <v>1741</v>
      </c>
      <c r="C4781">
        <v>644.96750503974999</v>
      </c>
      <c r="D4781">
        <v>29.863685201589998</v>
      </c>
      <c r="E4781" t="s">
        <v>5954</v>
      </c>
      <c r="F4781" s="2">
        <v>44473.388240740736</v>
      </c>
      <c r="G4781" s="8">
        <v>125.1654832594237</v>
      </c>
      <c r="H4781" s="7">
        <f>LN(G4781)</f>
        <v>4.8296367278396426</v>
      </c>
      <c r="I4781" s="7">
        <f>+(H4781-$O$10)/_xlfn.STDEV.S($H$2:$H$6885)</f>
        <v>-0.5523999938094718</v>
      </c>
      <c r="J4781" s="7">
        <f>($O$9-H4781)/($O$9-$O$2)</f>
        <v>0.57826626831368544</v>
      </c>
      <c r="K4781" t="b">
        <f>G4781&lt;2000</f>
        <v>1</v>
      </c>
    </row>
    <row r="4782" spans="1:11" x14ac:dyDescent="0.25">
      <c r="A4782" s="1">
        <v>1733</v>
      </c>
      <c r="B4782" s="1" t="s">
        <v>42</v>
      </c>
      <c r="C4782">
        <v>1376.068848229512</v>
      </c>
      <c r="D4782">
        <v>93.82105739100858</v>
      </c>
      <c r="E4782" t="s">
        <v>1874</v>
      </c>
      <c r="F4782" s="2">
        <v>44286.629444444443</v>
      </c>
      <c r="G4782" s="8">
        <v>125.05113381913471</v>
      </c>
      <c r="H4782" s="7">
        <f>LN(G4782)</f>
        <v>4.8287227242088306</v>
      </c>
      <c r="I4782" s="7">
        <f>+(H4782-$O$10)/_xlfn.STDEV.S($H$2:$H$6885)</f>
        <v>-0.5530623041735927</v>
      </c>
      <c r="J4782" s="7">
        <f>($O$9-H4782)/($O$9-$O$2)</f>
        <v>0.57836667096326821</v>
      </c>
      <c r="K4782" t="b">
        <f>G4782&lt;2000</f>
        <v>1</v>
      </c>
    </row>
    <row r="4783" spans="1:11" x14ac:dyDescent="0.25">
      <c r="A4783" s="1">
        <v>27477</v>
      </c>
      <c r="B4783" s="1" t="s">
        <v>5</v>
      </c>
      <c r="C4783">
        <v>915.2672953232252</v>
      </c>
      <c r="D4783">
        <v>52.435491243004428</v>
      </c>
      <c r="E4783" t="s">
        <v>4465</v>
      </c>
      <c r="F4783" s="2">
        <v>44407.384976851848</v>
      </c>
      <c r="G4783" s="8">
        <v>125.0177191896306</v>
      </c>
      <c r="H4783" s="7">
        <f>LN(G4783)</f>
        <v>4.8284554807732656</v>
      </c>
      <c r="I4783" s="7">
        <f>+(H4783-$O$10)/_xlfn.STDEV.S($H$2:$H$6885)</f>
        <v>-0.55325595558935436</v>
      </c>
      <c r="J4783" s="7">
        <f>($O$9-H4783)/($O$9-$O$2)</f>
        <v>0.57839602746482877</v>
      </c>
      <c r="K4783" t="b">
        <f>G4783&lt;2000</f>
        <v>1</v>
      </c>
    </row>
    <row r="4784" spans="1:11" x14ac:dyDescent="0.25">
      <c r="A4784" s="1">
        <v>7400</v>
      </c>
      <c r="B4784" s="1" t="s">
        <v>42</v>
      </c>
      <c r="C4784">
        <v>1017.961907070526</v>
      </c>
      <c r="D4784">
        <v>46.443958566927478</v>
      </c>
      <c r="E4784" t="s">
        <v>4821</v>
      </c>
      <c r="F4784" s="2">
        <v>44424.795451388891</v>
      </c>
      <c r="G4784" s="8">
        <v>124.9418667544664</v>
      </c>
      <c r="H4784" s="7">
        <f>LN(G4784)</f>
        <v>4.8278485631613162</v>
      </c>
      <c r="I4784" s="7">
        <f>+(H4784-$O$10)/_xlfn.STDEV.S($H$2:$H$6885)</f>
        <v>-0.55369574358473084</v>
      </c>
      <c r="J4784" s="7">
        <f>($O$9-H4784)/($O$9-$O$2)</f>
        <v>0.57846269693337782</v>
      </c>
      <c r="K4784" t="b">
        <f>G4784&lt;2000</f>
        <v>1</v>
      </c>
    </row>
    <row r="4785" spans="1:11" x14ac:dyDescent="0.25">
      <c r="A4785" s="1">
        <v>10687</v>
      </c>
      <c r="B4785" s="1" t="s">
        <v>5</v>
      </c>
      <c r="C4785">
        <v>695.99703378514391</v>
      </c>
      <c r="D4785">
        <v>76.296316640215409</v>
      </c>
      <c r="E4785" t="s">
        <v>2714</v>
      </c>
      <c r="F4785" s="2">
        <v>44337.551030092603</v>
      </c>
      <c r="G4785" s="8">
        <v>124.92226308313811</v>
      </c>
      <c r="H4785" s="7">
        <f>LN(G4785)</f>
        <v>4.8276916485102914</v>
      </c>
      <c r="I4785" s="7">
        <f>+(H4785-$O$10)/_xlfn.STDEV.S($H$2:$H$6885)</f>
        <v>-0.55380944794667497</v>
      </c>
      <c r="J4785" s="7">
        <f>($O$9-H4785)/($O$9-$O$2)</f>
        <v>0.57847993389632868</v>
      </c>
      <c r="K4785" t="b">
        <f>G4785&lt;2000</f>
        <v>1</v>
      </c>
    </row>
    <row r="4786" spans="1:11" x14ac:dyDescent="0.25">
      <c r="A4786" s="1">
        <v>22494</v>
      </c>
      <c r="B4786" s="1" t="s">
        <v>5</v>
      </c>
      <c r="C4786">
        <v>1655.5379668892399</v>
      </c>
      <c r="D4786">
        <v>48.258354749118602</v>
      </c>
      <c r="E4786" t="s">
        <v>4712</v>
      </c>
      <c r="F4786" s="2">
        <v>44419.450949074067</v>
      </c>
      <c r="G4786" s="8">
        <v>124.9028841117261</v>
      </c>
      <c r="H4786" s="7">
        <f>LN(G4786)</f>
        <v>4.8275365082318329</v>
      </c>
      <c r="I4786" s="7">
        <f>+(H4786-$O$10)/_xlfn.STDEV.S($H$2:$H$6885)</f>
        <v>-0.55392186655296038</v>
      </c>
      <c r="J4786" s="7">
        <f>($O$9-H4786)/($O$9-$O$2)</f>
        <v>0.57849697594571359</v>
      </c>
      <c r="K4786" t="b">
        <f>G4786&lt;2000</f>
        <v>1</v>
      </c>
    </row>
    <row r="4787" spans="1:11" x14ac:dyDescent="0.25">
      <c r="A4787" s="1">
        <v>2719</v>
      </c>
      <c r="B4787" s="1" t="s">
        <v>5</v>
      </c>
      <c r="C4787">
        <v>1325.798819198309</v>
      </c>
      <c r="D4787">
        <v>72.784767287161756</v>
      </c>
      <c r="E4787" t="s">
        <v>2948</v>
      </c>
      <c r="F4787" s="2">
        <v>44347.614027777781</v>
      </c>
      <c r="G4787" s="8">
        <v>124.80658624431049</v>
      </c>
      <c r="H4787" s="7">
        <f>LN(G4787)</f>
        <v>4.8267652289363214</v>
      </c>
      <c r="I4787" s="7">
        <f>+(H4787-$O$10)/_xlfn.STDEV.S($H$2:$H$6885)</f>
        <v>-0.55448075522016993</v>
      </c>
      <c r="J4787" s="7">
        <f>($O$9-H4787)/($O$9-$O$2)</f>
        <v>0.5785817004284477</v>
      </c>
      <c r="K4787" t="b">
        <f>G4787&lt;2000</f>
        <v>1</v>
      </c>
    </row>
    <row r="4788" spans="1:11" x14ac:dyDescent="0.25">
      <c r="A4788" s="1">
        <v>2621</v>
      </c>
      <c r="B4788" s="1" t="s">
        <v>1741</v>
      </c>
      <c r="C4788">
        <v>3960.635077165</v>
      </c>
      <c r="D4788">
        <v>59.488277314949997</v>
      </c>
      <c r="E4788" t="s">
        <v>3924</v>
      </c>
      <c r="F4788" s="2">
        <v>44386.484953703701</v>
      </c>
      <c r="G4788" s="8">
        <v>124.7958311024415</v>
      </c>
      <c r="H4788" s="7">
        <f>LN(G4788)</f>
        <v>4.8266790507495081</v>
      </c>
      <c r="I4788" s="7">
        <f>+(H4788-$O$10)/_xlfn.STDEV.S($H$2:$H$6885)</f>
        <v>-0.55454320213434338</v>
      </c>
      <c r="J4788" s="7">
        <f>($O$9-H4788)/($O$9-$O$2)</f>
        <v>0.57859116704105251</v>
      </c>
      <c r="K4788" t="b">
        <f>G4788&lt;2000</f>
        <v>1</v>
      </c>
    </row>
    <row r="4789" spans="1:11" x14ac:dyDescent="0.25">
      <c r="A4789" s="1">
        <v>17014</v>
      </c>
      <c r="B4789" s="1" t="s">
        <v>5</v>
      </c>
      <c r="C4789">
        <v>740.27105242657876</v>
      </c>
      <c r="D4789">
        <v>69.388937934438346</v>
      </c>
      <c r="E4789" t="s">
        <v>3150</v>
      </c>
      <c r="F4789" s="2">
        <v>44357.385706018518</v>
      </c>
      <c r="G4789" s="8">
        <v>124.70856078002871</v>
      </c>
      <c r="H4789" s="7">
        <f>LN(G4789)</f>
        <v>4.8259795013322542</v>
      </c>
      <c r="I4789" s="7">
        <f>+(H4789-$O$10)/_xlfn.STDEV.S($H$2:$H$6885)</f>
        <v>-0.55505011350060396</v>
      </c>
      <c r="J4789" s="7">
        <f>($O$9-H4789)/($O$9-$O$2)</f>
        <v>0.57866801204761331</v>
      </c>
      <c r="K4789" t="b">
        <f>G4789&lt;2000</f>
        <v>1</v>
      </c>
    </row>
    <row r="4790" spans="1:11" x14ac:dyDescent="0.25">
      <c r="A4790" s="1">
        <v>9144</v>
      </c>
      <c r="B4790" s="1" t="s">
        <v>5</v>
      </c>
      <c r="C4790">
        <v>1757.19539342752</v>
      </c>
      <c r="D4790">
        <v>91.438512456943997</v>
      </c>
      <c r="E4790" t="s">
        <v>1930</v>
      </c>
      <c r="F4790" s="2">
        <v>44292.766087962962</v>
      </c>
      <c r="G4790" s="8">
        <v>124.6692462449777</v>
      </c>
      <c r="H4790" s="7">
        <f>LN(G4790)</f>
        <v>4.8256642003369841</v>
      </c>
      <c r="I4790" s="7">
        <f>+(H4790-$O$10)/_xlfn.STDEV.S($H$2:$H$6885)</f>
        <v>-0.55527858865097024</v>
      </c>
      <c r="J4790" s="7">
        <f>($O$9-H4790)/($O$9-$O$2)</f>
        <v>0.57870264763796986</v>
      </c>
      <c r="K4790" t="b">
        <f>G4790&lt;2000</f>
        <v>1</v>
      </c>
    </row>
    <row r="4791" spans="1:11" x14ac:dyDescent="0.25">
      <c r="A4791" s="1">
        <v>1580</v>
      </c>
      <c r="B4791" s="1" t="s">
        <v>1741</v>
      </c>
      <c r="C4791">
        <v>3034.165</v>
      </c>
      <c r="D4791">
        <v>65.21690000000001</v>
      </c>
      <c r="E4791" t="s">
        <v>3463</v>
      </c>
      <c r="F4791" s="2">
        <v>44369.530462962961</v>
      </c>
      <c r="G4791" s="8">
        <v>124.66541372397749</v>
      </c>
      <c r="H4791" s="7">
        <f>LN(G4791)</f>
        <v>4.825633458353491</v>
      </c>
      <c r="I4791" s="7">
        <f>+(H4791-$O$10)/_xlfn.STDEV.S($H$2:$H$6885)</f>
        <v>-0.55530086507700915</v>
      </c>
      <c r="J4791" s="7">
        <f>($O$9-H4791)/($O$9-$O$2)</f>
        <v>0.57870602462301901</v>
      </c>
      <c r="K4791" t="b">
        <f>G4791&lt;2000</f>
        <v>1</v>
      </c>
    </row>
    <row r="4792" spans="1:11" x14ac:dyDescent="0.25">
      <c r="A4792" s="1">
        <v>11687</v>
      </c>
      <c r="B4792" s="1" t="s">
        <v>42</v>
      </c>
      <c r="C4792">
        <v>506.99974980356711</v>
      </c>
      <c r="D4792">
        <v>24.924785729952671</v>
      </c>
      <c r="E4792" t="s">
        <v>6210</v>
      </c>
      <c r="F4792" s="2">
        <v>44487.446111111109</v>
      </c>
      <c r="G4792" s="8">
        <v>124.57478244132059</v>
      </c>
      <c r="H4792" s="7">
        <f>LN(G4792)</f>
        <v>4.8249061977587235</v>
      </c>
      <c r="I4792" s="7">
        <f>+(H4792-$O$10)/_xlfn.STDEV.S($H$2:$H$6885)</f>
        <v>-0.55582785666992363</v>
      </c>
      <c r="J4792" s="7">
        <f>($O$9-H4792)/($O$9-$O$2)</f>
        <v>0.57878591368274512</v>
      </c>
      <c r="K4792" t="b">
        <f>G4792&lt;2000</f>
        <v>1</v>
      </c>
    </row>
    <row r="4793" spans="1:11" x14ac:dyDescent="0.25">
      <c r="A4793" s="1">
        <v>2110</v>
      </c>
      <c r="B4793" s="1" t="s">
        <v>5</v>
      </c>
      <c r="C4793">
        <v>4111.8403869060476</v>
      </c>
      <c r="D4793">
        <v>117.618941104764</v>
      </c>
      <c r="E4793" t="s">
        <v>1015</v>
      </c>
      <c r="F4793" s="2">
        <v>44215.662534722222</v>
      </c>
      <c r="G4793" s="8">
        <v>124.50514136192599</v>
      </c>
      <c r="H4793" s="7">
        <f>LN(G4793)</f>
        <v>4.8243470111318292</v>
      </c>
      <c r="I4793" s="7">
        <f>+(H4793-$O$10)/_xlfn.STDEV.S($H$2:$H$6885)</f>
        <v>-0.55623305757502395</v>
      </c>
      <c r="J4793" s="7">
        <f>($O$9-H4793)/($O$9-$O$2)</f>
        <v>0.57884733993649162</v>
      </c>
      <c r="K4793" t="b">
        <f>G4793&lt;2000</f>
        <v>1</v>
      </c>
    </row>
    <row r="4794" spans="1:11" x14ac:dyDescent="0.25">
      <c r="A4794" s="1">
        <v>2647</v>
      </c>
      <c r="B4794" s="1" t="s">
        <v>5</v>
      </c>
      <c r="C4794">
        <v>2708.7510886821192</v>
      </c>
      <c r="D4794">
        <v>129.48423741031519</v>
      </c>
      <c r="E4794" t="s">
        <v>551</v>
      </c>
      <c r="F4794" s="2">
        <v>44180.783368055563</v>
      </c>
      <c r="G4794" s="8">
        <v>124.47405713586861</v>
      </c>
      <c r="H4794" s="7">
        <f>LN(G4794)</f>
        <v>4.8240973177726536</v>
      </c>
      <c r="I4794" s="7">
        <f>+(H4794-$O$10)/_xlfn.STDEV.S($H$2:$H$6885)</f>
        <v>-0.5564139917574048</v>
      </c>
      <c r="J4794" s="7">
        <f>($O$9-H4794)/($O$9-$O$2)</f>
        <v>0.5788747685746275</v>
      </c>
      <c r="K4794" t="b">
        <f>G4794&lt;2000</f>
        <v>1</v>
      </c>
    </row>
    <row r="4795" spans="1:11" x14ac:dyDescent="0.25">
      <c r="A4795" s="1">
        <v>1395</v>
      </c>
      <c r="B4795" s="1" t="s">
        <v>1741</v>
      </c>
      <c r="C4795">
        <v>406.85885728685003</v>
      </c>
      <c r="D4795">
        <v>27.235494291474009</v>
      </c>
      <c r="E4795" t="s">
        <v>6098</v>
      </c>
      <c r="F4795" s="2">
        <v>44480.60052083333</v>
      </c>
      <c r="G4795" s="8">
        <v>124.4573569037111</v>
      </c>
      <c r="H4795" s="7">
        <f>LN(G4795)</f>
        <v>4.8239631424035307</v>
      </c>
      <c r="I4795" s="7">
        <f>+(H4795-$O$10)/_xlfn.STDEV.S($H$2:$H$6885)</f>
        <v>-0.55651121865518083</v>
      </c>
      <c r="J4795" s="7">
        <f>($O$9-H4795)/($O$9-$O$2)</f>
        <v>0.57888950764361424</v>
      </c>
      <c r="K4795" t="b">
        <f>G4795&lt;2000</f>
        <v>1</v>
      </c>
    </row>
    <row r="4796" spans="1:11" x14ac:dyDescent="0.25">
      <c r="A4796" s="1">
        <v>4391</v>
      </c>
      <c r="B4796" s="1" t="s">
        <v>5</v>
      </c>
      <c r="C4796">
        <v>1634.685685507686</v>
      </c>
      <c r="D4796">
        <v>128.76869204391909</v>
      </c>
      <c r="E4796" t="s">
        <v>605</v>
      </c>
      <c r="F4796" s="2">
        <v>44182.743692129632</v>
      </c>
      <c r="G4796" s="8">
        <v>124.42861591435231</v>
      </c>
      <c r="H4796" s="7">
        <f>LN(G4796)</f>
        <v>4.8237321853177528</v>
      </c>
      <c r="I4796" s="7">
        <f>+(H4796-$O$10)/_xlfn.STDEV.S($H$2:$H$6885)</f>
        <v>-0.55667857605554694</v>
      </c>
      <c r="J4796" s="7">
        <f>($O$9-H4796)/($O$9-$O$2)</f>
        <v>0.57891487811542675</v>
      </c>
      <c r="K4796" t="b">
        <f>G4796&lt;2000</f>
        <v>1</v>
      </c>
    </row>
    <row r="4797" spans="1:11" x14ac:dyDescent="0.25">
      <c r="A4797" s="1">
        <v>6758</v>
      </c>
      <c r="B4797" s="1" t="s">
        <v>5</v>
      </c>
      <c r="C4797">
        <v>1835.7887974243311</v>
      </c>
      <c r="D4797">
        <v>100.3897591953957</v>
      </c>
      <c r="E4797" t="s">
        <v>1612</v>
      </c>
      <c r="F4797" s="2">
        <v>44265.46570601852</v>
      </c>
      <c r="G4797" s="8">
        <v>124.207182783614</v>
      </c>
      <c r="H4797" s="7">
        <f>LN(G4797)</f>
        <v>4.8219510002233976</v>
      </c>
      <c r="I4797" s="7">
        <f>+(H4797-$O$10)/_xlfn.STDEV.S($H$2:$H$6885)</f>
        <v>-0.5579692682460814</v>
      </c>
      <c r="J4797" s="7">
        <f>($O$9-H4797)/($O$9-$O$2)</f>
        <v>0.57911054003277784</v>
      </c>
      <c r="K4797" t="b">
        <f>G4797&lt;2000</f>
        <v>1</v>
      </c>
    </row>
    <row r="4798" spans="1:11" x14ac:dyDescent="0.25">
      <c r="A4798" s="1">
        <v>1849</v>
      </c>
      <c r="B4798" s="1" t="s">
        <v>5</v>
      </c>
      <c r="C4798">
        <v>1168.268568011151</v>
      </c>
      <c r="D4798">
        <v>104.0524788497049</v>
      </c>
      <c r="E4798" t="s">
        <v>1507</v>
      </c>
      <c r="F4798" s="2">
        <v>44254.577291666668</v>
      </c>
      <c r="G4798" s="8">
        <v>124.15642528999869</v>
      </c>
      <c r="H4798" s="7">
        <f>LN(G4798)</f>
        <v>4.8215422648638526</v>
      </c>
      <c r="I4798" s="7">
        <f>+(H4798-$O$10)/_xlfn.STDEV.S($H$2:$H$6885)</f>
        <v>-0.55826544832204983</v>
      </c>
      <c r="J4798" s="7">
        <f>($O$9-H4798)/($O$9-$O$2)</f>
        <v>0.5791554393216789</v>
      </c>
      <c r="K4798" t="b">
        <f>G4798&lt;2000</f>
        <v>1</v>
      </c>
    </row>
    <row r="4799" spans="1:11" x14ac:dyDescent="0.25">
      <c r="A4799" s="1">
        <v>799</v>
      </c>
      <c r="B4799" s="1" t="s">
        <v>42</v>
      </c>
      <c r="C4799">
        <v>1708.262383108</v>
      </c>
      <c r="D4799">
        <v>86.27309686848001</v>
      </c>
      <c r="E4799" t="s">
        <v>2158</v>
      </c>
      <c r="F4799" s="2">
        <v>44306.611400462964</v>
      </c>
      <c r="G4799" s="8">
        <v>124.0417751303044</v>
      </c>
      <c r="H4799" s="7">
        <f>LN(G4799)</f>
        <v>4.8206184050803831</v>
      </c>
      <c r="I4799" s="7">
        <f>+(H4799-$O$10)/_xlfn.STDEV.S($H$2:$H$6885)</f>
        <v>-0.55893490070600027</v>
      </c>
      <c r="J4799" s="7">
        <f>($O$9-H4799)/($O$9-$O$2)</f>
        <v>0.57925692466262979</v>
      </c>
      <c r="K4799" t="b">
        <f>G4799&lt;2000</f>
        <v>1</v>
      </c>
    </row>
    <row r="4800" spans="1:11" x14ac:dyDescent="0.25">
      <c r="A4800" s="1">
        <v>22876</v>
      </c>
      <c r="B4800" s="1" t="s">
        <v>5</v>
      </c>
      <c r="C4800">
        <v>1211.4679757706399</v>
      </c>
      <c r="D4800">
        <v>33.212759335744799</v>
      </c>
      <c r="E4800" t="s">
        <v>5782</v>
      </c>
      <c r="F4800" s="2">
        <v>44462.727858796286</v>
      </c>
      <c r="G4800" s="8">
        <v>124.02069378412941</v>
      </c>
      <c r="H4800" s="7">
        <f>LN(G4800)</f>
        <v>4.8204484370371077</v>
      </c>
      <c r="I4800" s="7">
        <f>+(H4800-$O$10)/_xlfn.STDEV.S($H$2:$H$6885)</f>
        <v>-0.55905806388920409</v>
      </c>
      <c r="J4800" s="7">
        <f>($O$9-H4800)/($O$9-$O$2)</f>
        <v>0.57927559553144692</v>
      </c>
      <c r="K4800" t="b">
        <f>G4800&lt;2000</f>
        <v>1</v>
      </c>
    </row>
    <row r="4801" spans="1:11" x14ac:dyDescent="0.25">
      <c r="A4801" s="1">
        <v>15957</v>
      </c>
      <c r="B4801" s="1" t="s">
        <v>5</v>
      </c>
      <c r="C4801">
        <v>654.7241269055171</v>
      </c>
      <c r="D4801">
        <v>47.811896015190626</v>
      </c>
      <c r="E4801" t="s">
        <v>4722</v>
      </c>
      <c r="F4801" s="2">
        <v>44419.609212962961</v>
      </c>
      <c r="G4801" s="8">
        <v>123.8863852448025</v>
      </c>
      <c r="H4801" s="7">
        <f>LN(G4801)</f>
        <v>4.8193648975674517</v>
      </c>
      <c r="I4801" s="7">
        <f>+(H4801-$O$10)/_xlfn.STDEV.S($H$2:$H$6885)</f>
        <v>-0.55984322425016431</v>
      </c>
      <c r="J4801" s="7">
        <f>($O$9-H4801)/($O$9-$O$2)</f>
        <v>0.57939462157249699</v>
      </c>
      <c r="K4801" t="b">
        <f>G4801&lt;2000</f>
        <v>1</v>
      </c>
    </row>
    <row r="4802" spans="1:11" x14ac:dyDescent="0.25">
      <c r="A4802" s="1">
        <v>689</v>
      </c>
      <c r="B4802" s="1" t="s">
        <v>5</v>
      </c>
      <c r="C4802">
        <v>2398.0809227466639</v>
      </c>
      <c r="D4802">
        <v>133.20311617147181</v>
      </c>
      <c r="E4802" t="s">
        <v>117</v>
      </c>
      <c r="F4802" s="2">
        <v>44167.649652777778</v>
      </c>
      <c r="G4802" s="8">
        <v>123.7678498186379</v>
      </c>
      <c r="H4802" s="7">
        <f>LN(G4802)</f>
        <v>4.8184076320057629</v>
      </c>
      <c r="I4802" s="7">
        <f>+(H4802-$O$10)/_xlfn.STDEV.S($H$2:$H$6885)</f>
        <v>-0.56053688331381513</v>
      </c>
      <c r="J4802" s="7">
        <f>($O$9-H4802)/($O$9-$O$2)</f>
        <v>0.5794997765144555</v>
      </c>
      <c r="K4802" t="b">
        <f>G4802&lt;2000</f>
        <v>1</v>
      </c>
    </row>
    <row r="4803" spans="1:11" x14ac:dyDescent="0.25">
      <c r="A4803" s="1">
        <v>11161</v>
      </c>
      <c r="B4803" s="1" t="s">
        <v>5</v>
      </c>
      <c r="C4803">
        <v>1909.0460951892089</v>
      </c>
      <c r="D4803">
        <v>90.411806028166694</v>
      </c>
      <c r="E4803" t="s">
        <v>1958</v>
      </c>
      <c r="F4803" s="2">
        <v>44293.718518518523</v>
      </c>
      <c r="G4803" s="8">
        <v>123.70953523038931</v>
      </c>
      <c r="H4803" s="7">
        <f>LN(G4803)</f>
        <v>4.8179363599392966</v>
      </c>
      <c r="I4803" s="7">
        <f>+(H4803-$O$10)/_xlfn.STDEV.S($H$2:$H$6885)</f>
        <v>-0.56087837908409355</v>
      </c>
      <c r="J4803" s="7">
        <f>($O$9-H4803)/($O$9-$O$2)</f>
        <v>0.57955154541618892</v>
      </c>
      <c r="K4803" t="b">
        <f>G4803&lt;2000</f>
        <v>1</v>
      </c>
    </row>
    <row r="4804" spans="1:11" x14ac:dyDescent="0.25">
      <c r="A4804" s="1">
        <v>26626</v>
      </c>
      <c r="B4804" s="1" t="s">
        <v>5</v>
      </c>
      <c r="C4804">
        <v>911.24961309757884</v>
      </c>
      <c r="D4804">
        <v>42.284600114159403</v>
      </c>
      <c r="E4804" t="s">
        <v>5156</v>
      </c>
      <c r="F4804" s="2">
        <v>44435.693425925929</v>
      </c>
      <c r="G4804" s="8">
        <v>123.68725306472621</v>
      </c>
      <c r="H4804" s="7">
        <f>LN(G4804)</f>
        <v>4.8177562269159306</v>
      </c>
      <c r="I4804" s="7">
        <f>+(H4804-$O$10)/_xlfn.STDEV.S($H$2:$H$6885)</f>
        <v>-0.56100890807136861</v>
      </c>
      <c r="J4804" s="7">
        <f>($O$9-H4804)/($O$9-$O$2)</f>
        <v>0.57957133290084828</v>
      </c>
      <c r="K4804" t="b">
        <f>G4804&lt;2000</f>
        <v>1</v>
      </c>
    </row>
    <row r="4805" spans="1:11" x14ac:dyDescent="0.25">
      <c r="A4805" s="1">
        <v>4652</v>
      </c>
      <c r="B4805" s="1" t="s">
        <v>5</v>
      </c>
      <c r="C4805">
        <v>2023.4418509597331</v>
      </c>
      <c r="D4805">
        <v>130.76492767041569</v>
      </c>
      <c r="E4805" t="s">
        <v>299</v>
      </c>
      <c r="F4805" s="2">
        <v>44174.586643518523</v>
      </c>
      <c r="G4805" s="8">
        <v>123.68657661004281</v>
      </c>
      <c r="H4805" s="7">
        <f>LN(G4805)</f>
        <v>4.8177507578274312</v>
      </c>
      <c r="I4805" s="7">
        <f>+(H4805-$O$10)/_xlfn.STDEV.S($H$2:$H$6885)</f>
        <v>-0.56101287111251352</v>
      </c>
      <c r="J4805" s="7">
        <f>($O$9-H4805)/($O$9-$O$2)</f>
        <v>0.57957193367633497</v>
      </c>
      <c r="K4805" t="b">
        <f>G4805&lt;2000</f>
        <v>1</v>
      </c>
    </row>
    <row r="4806" spans="1:11" x14ac:dyDescent="0.25">
      <c r="A4806" s="1">
        <v>4475</v>
      </c>
      <c r="B4806" s="1" t="s">
        <v>1741</v>
      </c>
      <c r="C4806">
        <v>805.09249999999997</v>
      </c>
      <c r="D4806">
        <v>40.254625000000011</v>
      </c>
      <c r="E4806" t="s">
        <v>5278</v>
      </c>
      <c r="F4806" s="2">
        <v>44441.618935185194</v>
      </c>
      <c r="G4806" s="8">
        <v>123.61968427156729</v>
      </c>
      <c r="H4806" s="7">
        <f>LN(G4806)</f>
        <v>4.8172097902039805</v>
      </c>
      <c r="I4806" s="7">
        <f>+(H4806-$O$10)/_xlfn.STDEV.S($H$2:$H$6885)</f>
        <v>-0.56140487006261286</v>
      </c>
      <c r="J4806" s="7">
        <f>($O$9-H4806)/($O$9-$O$2)</f>
        <v>0.57963135858549508</v>
      </c>
      <c r="K4806" t="b">
        <f>G4806&lt;2000</f>
        <v>1</v>
      </c>
    </row>
    <row r="4807" spans="1:11" x14ac:dyDescent="0.25">
      <c r="A4807" s="1">
        <v>2756</v>
      </c>
      <c r="B4807" s="1" t="s">
        <v>42</v>
      </c>
      <c r="C4807">
        <v>941.29000000000019</v>
      </c>
      <c r="D4807">
        <v>49.664049999999989</v>
      </c>
      <c r="E4807" t="s">
        <v>4608</v>
      </c>
      <c r="F4807" s="2">
        <v>44413.714386574073</v>
      </c>
      <c r="G4807" s="8">
        <v>123.5167182234002</v>
      </c>
      <c r="H4807" s="7">
        <f>LN(G4807)</f>
        <v>4.8163765171362707</v>
      </c>
      <c r="I4807" s="7">
        <f>+(H4807-$O$10)/_xlfn.STDEV.S($H$2:$H$6885)</f>
        <v>-0.56200868099977153</v>
      </c>
      <c r="J4807" s="7">
        <f>($O$9-H4807)/($O$9-$O$2)</f>
        <v>0.57972289304006797</v>
      </c>
      <c r="K4807" t="b">
        <f>G4807&lt;2000</f>
        <v>1</v>
      </c>
    </row>
    <row r="4808" spans="1:11" x14ac:dyDescent="0.25">
      <c r="A4808" s="1">
        <v>565</v>
      </c>
      <c r="B4808" s="1" t="s">
        <v>42</v>
      </c>
      <c r="C4808">
        <v>2582.7227018279991</v>
      </c>
      <c r="D4808">
        <v>127.89359860538001</v>
      </c>
      <c r="E4808" t="s">
        <v>591</v>
      </c>
      <c r="F4808" s="2">
        <v>44182.506458333337</v>
      </c>
      <c r="G4808" s="8">
        <v>123.5054495054072</v>
      </c>
      <c r="H4808" s="7">
        <f>LN(G4808)</f>
        <v>4.8162852806443839</v>
      </c>
      <c r="I4808" s="7">
        <f>+(H4808-$O$10)/_xlfn.STDEV.S($H$2:$H$6885)</f>
        <v>-0.56207479329093279</v>
      </c>
      <c r="J4808" s="7">
        <f>($O$9-H4808)/($O$9-$O$2)</f>
        <v>0.57973291530389193</v>
      </c>
      <c r="K4808" t="b">
        <f>G4808&lt;2000</f>
        <v>1</v>
      </c>
    </row>
    <row r="4809" spans="1:11" x14ac:dyDescent="0.25">
      <c r="A4809" s="1">
        <v>814</v>
      </c>
      <c r="B4809" s="1" t="s">
        <v>1741</v>
      </c>
      <c r="C4809">
        <v>2912.2585728684999</v>
      </c>
      <c r="D4809">
        <v>64.56741291473999</v>
      </c>
      <c r="E4809" t="s">
        <v>3467</v>
      </c>
      <c r="F4809" s="2">
        <v>44369.596863425933</v>
      </c>
      <c r="G4809" s="8">
        <v>123.4668214796302</v>
      </c>
      <c r="H4809" s="7">
        <f>LN(G4809)</f>
        <v>4.8159724679878222</v>
      </c>
      <c r="I4809" s="7">
        <f>+(H4809-$O$10)/_xlfn.STDEV.S($H$2:$H$6885)</f>
        <v>-0.5623014653275471</v>
      </c>
      <c r="J4809" s="7">
        <f>($O$9-H4809)/($O$9-$O$2)</f>
        <v>0.57976727755200896</v>
      </c>
      <c r="K4809" t="b">
        <f>G4809&lt;2000</f>
        <v>1</v>
      </c>
    </row>
    <row r="4810" spans="1:11" x14ac:dyDescent="0.25">
      <c r="A4810" s="1">
        <v>8472</v>
      </c>
      <c r="B4810" s="1" t="s">
        <v>5</v>
      </c>
      <c r="C4810">
        <v>2928.9329521147688</v>
      </c>
      <c r="D4810">
        <v>129.74220016979589</v>
      </c>
      <c r="E4810" t="s">
        <v>421</v>
      </c>
      <c r="F4810" s="2">
        <v>44176.700335648151</v>
      </c>
      <c r="G4810" s="8">
        <v>123.3951029085955</v>
      </c>
      <c r="H4810" s="7">
        <f>LN(G4810)</f>
        <v>4.8153914259884925</v>
      </c>
      <c r="I4810" s="7">
        <f>+(H4810-$O$10)/_xlfn.STDEV.S($H$2:$H$6885)</f>
        <v>-0.56272250319345118</v>
      </c>
      <c r="J4810" s="7">
        <f>($O$9-H4810)/($O$9-$O$2)</f>
        <v>0.57983110460289244</v>
      </c>
      <c r="K4810" t="b">
        <f>G4810&lt;2000</f>
        <v>1</v>
      </c>
    </row>
    <row r="4811" spans="1:11" x14ac:dyDescent="0.25">
      <c r="A4811" s="1">
        <v>13708</v>
      </c>
      <c r="B4811" s="1" t="s">
        <v>5</v>
      </c>
      <c r="C4811">
        <v>2189.1228133604</v>
      </c>
      <c r="D4811">
        <v>104.11098077492321</v>
      </c>
      <c r="E4811" t="s">
        <v>1473</v>
      </c>
      <c r="F4811" s="2">
        <v>44252.496574074074</v>
      </c>
      <c r="G4811" s="8">
        <v>123.3869515053523</v>
      </c>
      <c r="H4811" s="7">
        <f>LN(G4811)</f>
        <v>4.815325364432554</v>
      </c>
      <c r="I4811" s="7">
        <f>+(H4811-$O$10)/_xlfn.STDEV.S($H$2:$H$6885)</f>
        <v>-0.56277037308334332</v>
      </c>
      <c r="J4811" s="7">
        <f>($O$9-H4811)/($O$9-$O$2)</f>
        <v>0.57983836141788547</v>
      </c>
      <c r="K4811" t="b">
        <f>G4811&lt;2000</f>
        <v>1</v>
      </c>
    </row>
    <row r="4812" spans="1:11" x14ac:dyDescent="0.25">
      <c r="A4812" s="1">
        <v>17642</v>
      </c>
      <c r="B4812" s="1" t="s">
        <v>5</v>
      </c>
      <c r="C4812">
        <v>1353.681871012076</v>
      </c>
      <c r="D4812">
        <v>90.205298823322536</v>
      </c>
      <c r="E4812" t="s">
        <v>1945</v>
      </c>
      <c r="F4812" s="2">
        <v>44293.556655092587</v>
      </c>
      <c r="G4812" s="8">
        <v>123.3521255094951</v>
      </c>
      <c r="H4812" s="7">
        <f>LN(G4812)</f>
        <v>4.8150430743590897</v>
      </c>
      <c r="I4812" s="7">
        <f>+(H4812-$O$10)/_xlfn.STDEV.S($H$2:$H$6885)</f>
        <v>-0.56297492767704638</v>
      </c>
      <c r="J4812" s="7">
        <f>($O$9-H4812)/($O$9-$O$2)</f>
        <v>0.5798693707819309</v>
      </c>
      <c r="K4812" t="b">
        <f>G4812&lt;2000</f>
        <v>1</v>
      </c>
    </row>
    <row r="4813" spans="1:11" x14ac:dyDescent="0.25">
      <c r="A4813" s="1">
        <v>8453</v>
      </c>
      <c r="B4813" s="1" t="s">
        <v>42</v>
      </c>
      <c r="C4813">
        <v>504.25196951419599</v>
      </c>
      <c r="D4813">
        <v>33.115413555987843</v>
      </c>
      <c r="E4813" t="s">
        <v>5759</v>
      </c>
      <c r="F4813" s="2">
        <v>44462.398634259262</v>
      </c>
      <c r="G4813" s="8">
        <v>123.2420970827074</v>
      </c>
      <c r="H4813" s="7">
        <f>LN(G4813)</f>
        <v>4.8141506898341584</v>
      </c>
      <c r="I4813" s="7">
        <f>+(H4813-$O$10)/_xlfn.STDEV.S($H$2:$H$6885)</f>
        <v>-0.56362157228514065</v>
      </c>
      <c r="J4813" s="7">
        <f>($O$9-H4813)/($O$9-$O$2)</f>
        <v>0.57996739858808988</v>
      </c>
      <c r="K4813" t="b">
        <f>G4813&lt;2000</f>
        <v>1</v>
      </c>
    </row>
    <row r="4814" spans="1:11" x14ac:dyDescent="0.25">
      <c r="A4814" s="1">
        <v>282</v>
      </c>
      <c r="B4814" s="1" t="s">
        <v>5</v>
      </c>
      <c r="C4814">
        <v>1942.84110400032</v>
      </c>
      <c r="D4814">
        <v>97.370609481159192</v>
      </c>
      <c r="E4814" t="s">
        <v>1677</v>
      </c>
      <c r="F4814" s="2">
        <v>44271.541851851849</v>
      </c>
      <c r="G4814" s="8">
        <v>123.00521339544839</v>
      </c>
      <c r="H4814" s="7">
        <f>LN(G4814)</f>
        <v>4.8122267398030338</v>
      </c>
      <c r="I4814" s="7">
        <f>+(H4814-$O$10)/_xlfn.STDEV.S($H$2:$H$6885)</f>
        <v>-0.56501571559344732</v>
      </c>
      <c r="J4814" s="7">
        <f>($O$9-H4814)/($O$9-$O$2)</f>
        <v>0.58017874313233209</v>
      </c>
      <c r="K4814" t="b">
        <f>G4814&lt;2000</f>
        <v>1</v>
      </c>
    </row>
    <row r="4815" spans="1:11" x14ac:dyDescent="0.25">
      <c r="A4815" s="1">
        <v>6983</v>
      </c>
      <c r="B4815" s="1" t="s">
        <v>5</v>
      </c>
      <c r="C4815">
        <v>1558.1233974089589</v>
      </c>
      <c r="D4815">
        <v>97.637482332964595</v>
      </c>
      <c r="E4815" t="s">
        <v>1667</v>
      </c>
      <c r="F4815" s="2">
        <v>44270.702581018522</v>
      </c>
      <c r="G4815" s="8">
        <v>122.9851076211513</v>
      </c>
      <c r="H4815" s="7">
        <f>LN(G4815)</f>
        <v>4.8120632717912937</v>
      </c>
      <c r="I4815" s="7">
        <f>+(H4815-$O$10)/_xlfn.STDEV.S($H$2:$H$6885)</f>
        <v>-0.56513416868786404</v>
      </c>
      <c r="J4815" s="7">
        <f>($O$9-H4815)/($O$9-$O$2)</f>
        <v>0.58019669997730239</v>
      </c>
      <c r="K4815" t="b">
        <f>G4815&lt;2000</f>
        <v>1</v>
      </c>
    </row>
    <row r="4816" spans="1:11" x14ac:dyDescent="0.25">
      <c r="A4816" s="1">
        <v>16144</v>
      </c>
      <c r="B4816" s="1" t="s">
        <v>5</v>
      </c>
      <c r="C4816">
        <v>1856.5397541414909</v>
      </c>
      <c r="D4816">
        <v>64.32583909820319</v>
      </c>
      <c r="E4816" t="s">
        <v>3456</v>
      </c>
      <c r="F4816" s="2">
        <v>44369.495405092603</v>
      </c>
      <c r="G4816" s="8">
        <v>122.9395335931967</v>
      </c>
      <c r="H4816" s="7">
        <f>LN(G4816)</f>
        <v>4.8116926376958142</v>
      </c>
      <c r="I4816" s="7">
        <f>+(H4816-$O$10)/_xlfn.STDEV.S($H$2:$H$6885)</f>
        <v>-0.56540273961521859</v>
      </c>
      <c r="J4816" s="7">
        <f>($O$9-H4816)/($O$9-$O$2)</f>
        <v>0.58023741386941108</v>
      </c>
      <c r="K4816" t="b">
        <f>G4816&lt;2000</f>
        <v>1</v>
      </c>
    </row>
    <row r="4817" spans="1:11" x14ac:dyDescent="0.25">
      <c r="A4817" s="1">
        <v>32535</v>
      </c>
      <c r="B4817" s="1" t="s">
        <v>5</v>
      </c>
      <c r="C4817">
        <v>603.50077364427</v>
      </c>
      <c r="D4817">
        <v>38.281737448650951</v>
      </c>
      <c r="E4817" t="s">
        <v>5393</v>
      </c>
      <c r="F4817" s="2">
        <v>44446.657731481479</v>
      </c>
      <c r="G4817" s="8">
        <v>122.765599226052</v>
      </c>
      <c r="H4817" s="7">
        <f>LN(G4817)</f>
        <v>4.810276839871789</v>
      </c>
      <c r="I4817" s="7">
        <f>+(H4817-$O$10)/_xlfn.STDEV.S($H$2:$H$6885)</f>
        <v>-0.5664286628618459</v>
      </c>
      <c r="J4817" s="7">
        <f>($O$9-H4817)/($O$9-$O$2)</f>
        <v>0.58039293825466909</v>
      </c>
      <c r="K4817" t="b">
        <f>G4817&lt;2000</f>
        <v>1</v>
      </c>
    </row>
    <row r="4818" spans="1:11" x14ac:dyDescent="0.25">
      <c r="A4818" s="1">
        <v>22951</v>
      </c>
      <c r="B4818" s="1" t="s">
        <v>5</v>
      </c>
      <c r="C4818">
        <v>923.58799111081112</v>
      </c>
      <c r="D4818">
        <v>42.007560309757338</v>
      </c>
      <c r="E4818" t="s">
        <v>5136</v>
      </c>
      <c r="F4818" s="2">
        <v>44435.523020833331</v>
      </c>
      <c r="G4818" s="8">
        <v>122.7093049369219</v>
      </c>
      <c r="H4818" s="7">
        <f>LN(G4818)</f>
        <v>4.8098181836982876</v>
      </c>
      <c r="I4818" s="7">
        <f>+(H4818-$O$10)/_xlfn.STDEV.S($H$2:$H$6885)</f>
        <v>-0.56676101683401581</v>
      </c>
      <c r="J4818" s="7">
        <f>($O$9-H4818)/($O$9-$O$2)</f>
        <v>0.58044332130952203</v>
      </c>
      <c r="K4818" t="b">
        <f>G4818&lt;2000</f>
        <v>1</v>
      </c>
    </row>
    <row r="4819" spans="1:11" x14ac:dyDescent="0.25">
      <c r="A4819" s="1">
        <v>4514</v>
      </c>
      <c r="B4819" s="1" t="s">
        <v>1741</v>
      </c>
      <c r="C4819">
        <v>1020.46044225075</v>
      </c>
      <c r="D4819">
        <v>52.008992690029991</v>
      </c>
      <c r="E4819" t="s">
        <v>4424</v>
      </c>
      <c r="F4819" s="2">
        <v>44405.673773148148</v>
      </c>
      <c r="G4819" s="8">
        <v>122.6301220346178</v>
      </c>
      <c r="H4819" s="7">
        <f>LN(G4819)</f>
        <v>4.8091726869183287</v>
      </c>
      <c r="I4819" s="7">
        <f>+(H4819-$O$10)/_xlfn.STDEV.S($H$2:$H$6885)</f>
        <v>-0.56722876027940416</v>
      </c>
      <c r="J4819" s="7">
        <f>($O$9-H4819)/($O$9-$O$2)</f>
        <v>0.58051422867227231</v>
      </c>
      <c r="K4819" t="b">
        <f>G4819&lt;2000</f>
        <v>1</v>
      </c>
    </row>
    <row r="4820" spans="1:11" x14ac:dyDescent="0.25">
      <c r="A4820" s="1">
        <v>21786</v>
      </c>
      <c r="B4820" s="1" t="s">
        <v>5</v>
      </c>
      <c r="C4820">
        <v>1206.2304078712421</v>
      </c>
      <c r="D4820">
        <v>62.125267739853882</v>
      </c>
      <c r="E4820" t="s">
        <v>3637</v>
      </c>
      <c r="F4820" s="2">
        <v>44375.552025462966</v>
      </c>
      <c r="G4820" s="8">
        <v>122.62258815263159</v>
      </c>
      <c r="H4820" s="7">
        <f>LN(G4820)</f>
        <v>4.8091112492120311</v>
      </c>
      <c r="I4820" s="7">
        <f>+(H4820-$O$10)/_xlfn.STDEV.S($H$2:$H$6885)</f>
        <v>-0.56727327960980611</v>
      </c>
      <c r="J4820" s="7">
        <f>($O$9-H4820)/($O$9-$O$2)</f>
        <v>0.58052097756066678</v>
      </c>
      <c r="K4820" t="b">
        <f>G4820&lt;2000</f>
        <v>1</v>
      </c>
    </row>
    <row r="4821" spans="1:11" x14ac:dyDescent="0.25">
      <c r="A4821" s="1">
        <v>5004</v>
      </c>
      <c r="B4821" s="1" t="s">
        <v>1741</v>
      </c>
      <c r="C4821">
        <v>1030.06007230256</v>
      </c>
      <c r="D4821">
        <v>44.938140392102397</v>
      </c>
      <c r="E4821" t="s">
        <v>4881</v>
      </c>
      <c r="F4821" s="2">
        <v>44426.698831018519</v>
      </c>
      <c r="G4821" s="8">
        <v>122.6110178248645</v>
      </c>
      <c r="H4821" s="7">
        <f>LN(G4821)</f>
        <v>4.8090168875299977</v>
      </c>
      <c r="I4821" s="7">
        <f>+(H4821-$O$10)/_xlfn.STDEV.S($H$2:$H$6885)</f>
        <v>-0.5673416564935293</v>
      </c>
      <c r="J4821" s="7">
        <f>($O$9-H4821)/($O$9-$O$2)</f>
        <v>0.58053134312440846</v>
      </c>
      <c r="K4821" t="b">
        <f>G4821&lt;2000</f>
        <v>1</v>
      </c>
    </row>
    <row r="4822" spans="1:11" x14ac:dyDescent="0.25">
      <c r="A4822" s="1">
        <v>8462</v>
      </c>
      <c r="B4822" s="1" t="s">
        <v>42</v>
      </c>
      <c r="C4822">
        <v>655.84980948999998</v>
      </c>
      <c r="D4822">
        <v>33.569538471850002</v>
      </c>
      <c r="E4822" t="s">
        <v>5689</v>
      </c>
      <c r="F4822" s="2">
        <v>44460.519548611112</v>
      </c>
      <c r="G4822" s="8">
        <v>122.5835345111589</v>
      </c>
      <c r="H4822" s="7">
        <f>LN(G4822)</f>
        <v>4.8087927119636245</v>
      </c>
      <c r="I4822" s="7">
        <f>+(H4822-$O$10)/_xlfn.STDEV.S($H$2:$H$6885)</f>
        <v>-0.56750409983181205</v>
      </c>
      <c r="J4822" s="7">
        <f>($O$9-H4822)/($O$9-$O$2)</f>
        <v>0.58055596865113157</v>
      </c>
      <c r="K4822" t="b">
        <f>G4822&lt;2000</f>
        <v>1</v>
      </c>
    </row>
    <row r="4823" spans="1:11" x14ac:dyDescent="0.25">
      <c r="A4823" s="1">
        <v>2841</v>
      </c>
      <c r="B4823" s="1" t="s">
        <v>5</v>
      </c>
      <c r="C4823">
        <v>5360.2121785100389</v>
      </c>
      <c r="D4823">
        <v>126.49965032714979</v>
      </c>
      <c r="E4823" t="s">
        <v>631</v>
      </c>
      <c r="F4823" s="2">
        <v>44183.743298611109</v>
      </c>
      <c r="G4823" s="8">
        <v>122.56038783138079</v>
      </c>
      <c r="H4823" s="7">
        <f>LN(G4823)</f>
        <v>4.8086038704078096</v>
      </c>
      <c r="I4823" s="7">
        <f>+(H4823-$O$10)/_xlfn.STDEV.S($H$2:$H$6885)</f>
        <v>-0.56764093924401637</v>
      </c>
      <c r="J4823" s="7">
        <f>($O$9-H4823)/($O$9-$O$2)</f>
        <v>0.58057671276189426</v>
      </c>
      <c r="K4823" t="b">
        <f>G4823&lt;2000</f>
        <v>1</v>
      </c>
    </row>
    <row r="4824" spans="1:11" x14ac:dyDescent="0.25">
      <c r="A4824" s="1">
        <v>17454</v>
      </c>
      <c r="B4824" s="1" t="s">
        <v>5</v>
      </c>
      <c r="C4824">
        <v>682.61042620373337</v>
      </c>
      <c r="D4824">
        <v>62.125154224483673</v>
      </c>
      <c r="E4824" t="s">
        <v>3623</v>
      </c>
      <c r="F4824" s="2">
        <v>44375.437557870369</v>
      </c>
      <c r="G4824" s="8">
        <v>122.54650759158579</v>
      </c>
      <c r="H4824" s="7">
        <f>LN(G4824)</f>
        <v>4.8084906117433732</v>
      </c>
      <c r="I4824" s="7">
        <f>+(H4824-$O$10)/_xlfn.STDEV.S($H$2:$H$6885)</f>
        <v>-0.56772300936360232</v>
      </c>
      <c r="J4824" s="7">
        <f>($O$9-H4824)/($O$9-$O$2)</f>
        <v>0.58058915414572942</v>
      </c>
      <c r="K4824" t="b">
        <f>G4824&lt;2000</f>
        <v>1</v>
      </c>
    </row>
    <row r="4825" spans="1:11" x14ac:dyDescent="0.25">
      <c r="A4825" s="1">
        <v>3027</v>
      </c>
      <c r="B4825" s="1" t="s">
        <v>1741</v>
      </c>
      <c r="C4825">
        <v>572.3895</v>
      </c>
      <c r="D4825">
        <v>42.893135000000001</v>
      </c>
      <c r="E4825" t="s">
        <v>5040</v>
      </c>
      <c r="F4825" s="2">
        <v>44432.600138888891</v>
      </c>
      <c r="G4825" s="8">
        <v>122.43223661409939</v>
      </c>
      <c r="H4825" s="7">
        <f>LN(G4825)</f>
        <v>4.8075577064323882</v>
      </c>
      <c r="I4825" s="7">
        <f>+(H4825-$O$10)/_xlfn.STDEV.S($H$2:$H$6885)</f>
        <v>-0.56839901636771006</v>
      </c>
      <c r="J4825" s="7">
        <f>($O$9-H4825)/($O$9-$O$2)</f>
        <v>0.58069163313145233</v>
      </c>
      <c r="K4825" t="b">
        <f>G4825&lt;2000</f>
        <v>1</v>
      </c>
    </row>
    <row r="4826" spans="1:11" x14ac:dyDescent="0.25">
      <c r="A4826" s="1">
        <v>1877</v>
      </c>
      <c r="B4826" s="1" t="s">
        <v>5</v>
      </c>
      <c r="C4826">
        <v>1325.839470224247</v>
      </c>
      <c r="D4826">
        <v>82.840014884965782</v>
      </c>
      <c r="E4826" t="s">
        <v>2280</v>
      </c>
      <c r="F4826" s="2">
        <v>44313.481064814812</v>
      </c>
      <c r="G4826" s="8">
        <v>122.4184570900031</v>
      </c>
      <c r="H4826" s="7">
        <f>LN(G4826)</f>
        <v>4.8074451519290511</v>
      </c>
      <c r="I4826" s="7">
        <f>+(H4826-$O$10)/_xlfn.STDEV.S($H$2:$H$6885)</f>
        <v>-0.56848057623418724</v>
      </c>
      <c r="J4826" s="7">
        <f>($O$9-H4826)/($O$9-$O$2)</f>
        <v>0.58070399716369092</v>
      </c>
      <c r="K4826" t="b">
        <f>G4826&lt;2000</f>
        <v>1</v>
      </c>
    </row>
    <row r="4827" spans="1:11" x14ac:dyDescent="0.25">
      <c r="A4827" s="1">
        <v>1386</v>
      </c>
      <c r="B4827" s="1" t="s">
        <v>1741</v>
      </c>
      <c r="C4827">
        <v>1590.5774321712499</v>
      </c>
      <c r="D4827">
        <v>75.671844786849988</v>
      </c>
      <c r="E4827" t="s">
        <v>2626</v>
      </c>
      <c r="F4827" s="2">
        <v>44334.467048611114</v>
      </c>
      <c r="G4827" s="8">
        <v>122.2091266078172</v>
      </c>
      <c r="H4827" s="7">
        <f>LN(G4827)</f>
        <v>4.8057337297736655</v>
      </c>
      <c r="I4827" s="7">
        <f>+(H4827-$O$10)/_xlfn.STDEV.S($H$2:$H$6885)</f>
        <v>-0.569720716418194</v>
      </c>
      <c r="J4827" s="7">
        <f>($O$9-H4827)/($O$9-$O$2)</f>
        <v>0.58089199567175231</v>
      </c>
      <c r="K4827" t="b">
        <f>G4827&lt;2000</f>
        <v>1</v>
      </c>
    </row>
    <row r="4828" spans="1:11" x14ac:dyDescent="0.25">
      <c r="A4828" s="1">
        <v>18335</v>
      </c>
      <c r="B4828" s="1" t="s">
        <v>5</v>
      </c>
      <c r="C4828">
        <v>1269.512489887172</v>
      </c>
      <c r="D4828">
        <v>74.677296338233816</v>
      </c>
      <c r="E4828" t="s">
        <v>2706</v>
      </c>
      <c r="F4828" s="2">
        <v>44337.428622685176</v>
      </c>
      <c r="G4828" s="8">
        <v>122.2042899311752</v>
      </c>
      <c r="H4828" s="7">
        <f>LN(G4828)</f>
        <v>4.8056941519410641</v>
      </c>
      <c r="I4828" s="7">
        <f>+(H4828-$O$10)/_xlfn.STDEV.S($H$2:$H$6885)</f>
        <v>-0.56974939552606374</v>
      </c>
      <c r="J4828" s="7">
        <f>($O$9-H4828)/($O$9-$O$2)</f>
        <v>0.58089634326854944</v>
      </c>
      <c r="K4828" t="b">
        <f>G4828&lt;2000</f>
        <v>1</v>
      </c>
    </row>
    <row r="4829" spans="1:11" x14ac:dyDescent="0.25">
      <c r="A4829" s="1">
        <v>10695</v>
      </c>
      <c r="B4829" s="1" t="s">
        <v>5</v>
      </c>
      <c r="C4829">
        <v>2147.83161262051</v>
      </c>
      <c r="D4829">
        <v>129.12943751523969</v>
      </c>
      <c r="E4829" t="s">
        <v>290</v>
      </c>
      <c r="F4829" s="2">
        <v>44174.529826388891</v>
      </c>
      <c r="G4829" s="8">
        <v>122.12163525182589</v>
      </c>
      <c r="H4829" s="7">
        <f>LN(G4829)</f>
        <v>4.8050175583095003</v>
      </c>
      <c r="I4829" s="7">
        <f>+(H4829-$O$10)/_xlfn.STDEV.S($H$2:$H$6885)</f>
        <v>-0.57023967254398422</v>
      </c>
      <c r="J4829" s="7">
        <f>($O$9-H4829)/($O$9-$O$2)</f>
        <v>0.58097066659835883</v>
      </c>
      <c r="K4829" t="b">
        <f>G4829&lt;2000</f>
        <v>1</v>
      </c>
    </row>
    <row r="4830" spans="1:11" x14ac:dyDescent="0.25">
      <c r="A4830" s="1">
        <v>2257</v>
      </c>
      <c r="B4830" s="1" t="s">
        <v>42</v>
      </c>
      <c r="C4830">
        <v>1351.658662584</v>
      </c>
      <c r="D4830">
        <v>58.801920109039997</v>
      </c>
      <c r="E4830" t="s">
        <v>3847</v>
      </c>
      <c r="F4830" s="2">
        <v>44384.431284722217</v>
      </c>
      <c r="G4830" s="8">
        <v>121.91694409457639</v>
      </c>
      <c r="H4830" s="7">
        <f>LN(G4830)</f>
        <v>4.8033400267831352</v>
      </c>
      <c r="I4830" s="7">
        <f>+(H4830-$O$10)/_xlfn.STDEV.S($H$2:$H$6885)</f>
        <v>-0.57145525471302239</v>
      </c>
      <c r="J4830" s="7">
        <f>($O$9-H4830)/($O$9-$O$2)</f>
        <v>0.5811549422448965</v>
      </c>
      <c r="K4830" t="b">
        <f>G4830&lt;2000</f>
        <v>1</v>
      </c>
    </row>
    <row r="4831" spans="1:11" x14ac:dyDescent="0.25">
      <c r="A4831" s="1">
        <v>19053</v>
      </c>
      <c r="B4831" s="1" t="s">
        <v>5</v>
      </c>
      <c r="C4831">
        <v>2203.4522045023832</v>
      </c>
      <c r="D4831">
        <v>85.82999254054296</v>
      </c>
      <c r="E4831" t="s">
        <v>2110</v>
      </c>
      <c r="F4831" s="2">
        <v>44303.468715277777</v>
      </c>
      <c r="G4831" s="8">
        <v>121.8956893931234</v>
      </c>
      <c r="H4831" s="7">
        <f>LN(G4831)</f>
        <v>4.8031656740336253</v>
      </c>
      <c r="I4831" s="7">
        <f>+(H4831-$O$10)/_xlfn.STDEV.S($H$2:$H$6885)</f>
        <v>-0.57158159516629914</v>
      </c>
      <c r="J4831" s="7">
        <f>($O$9-H4831)/($O$9-$O$2)</f>
        <v>0.5811740947705788</v>
      </c>
      <c r="K4831" t="b">
        <f>G4831&lt;2000</f>
        <v>1</v>
      </c>
    </row>
    <row r="4832" spans="1:11" x14ac:dyDescent="0.25">
      <c r="A4832" s="1">
        <v>8229</v>
      </c>
      <c r="B4832" s="1" t="s">
        <v>5</v>
      </c>
      <c r="C4832">
        <v>2150.5742998456558</v>
      </c>
      <c r="D4832">
        <v>126.6776431807328</v>
      </c>
      <c r="E4832" t="s">
        <v>534</v>
      </c>
      <c r="F4832" s="2">
        <v>44180.522349537037</v>
      </c>
      <c r="G4832" s="8">
        <v>121.6924021650602</v>
      </c>
      <c r="H4832" s="7">
        <f>LN(G4832)</f>
        <v>4.8014965671905285</v>
      </c>
      <c r="I4832" s="7">
        <f>+(H4832-$O$10)/_xlfn.STDEV.S($H$2:$H$6885)</f>
        <v>-0.57279107259477069</v>
      </c>
      <c r="J4832" s="7">
        <f>($O$9-H4832)/($O$9-$O$2)</f>
        <v>0.58135744497164399</v>
      </c>
      <c r="K4832" t="b">
        <f>G4832&lt;2000</f>
        <v>1</v>
      </c>
    </row>
    <row r="4833" spans="1:11" x14ac:dyDescent="0.25">
      <c r="A4833" s="1">
        <v>8550</v>
      </c>
      <c r="B4833" s="1" t="s">
        <v>1741</v>
      </c>
      <c r="C4833">
        <v>233.2404411768</v>
      </c>
      <c r="D4833">
        <v>12.255783235303999</v>
      </c>
      <c r="E4833" t="s">
        <v>6761</v>
      </c>
      <c r="F4833" s="2">
        <v>44523.692662037043</v>
      </c>
      <c r="G4833" s="8">
        <v>121.617385077864</v>
      </c>
      <c r="H4833" s="7">
        <f>LN(G4833)</f>
        <v>4.800879928703246</v>
      </c>
      <c r="I4833" s="7">
        <f>+(H4833-$O$10)/_xlfn.STDEV.S($H$2:$H$6885)</f>
        <v>-0.57323790458457391</v>
      </c>
      <c r="J4833" s="7">
        <f>($O$9-H4833)/($O$9-$O$2)</f>
        <v>0.58142518227144313</v>
      </c>
      <c r="K4833" t="b">
        <f>G4833&lt;2000</f>
        <v>1</v>
      </c>
    </row>
    <row r="4834" spans="1:11" x14ac:dyDescent="0.25">
      <c r="A4834" s="1">
        <v>1137</v>
      </c>
      <c r="B4834" s="1" t="s">
        <v>42</v>
      </c>
      <c r="C4834">
        <v>1537.256471423603</v>
      </c>
      <c r="D4834">
        <v>96.867390694344095</v>
      </c>
      <c r="E4834" t="s">
        <v>1653</v>
      </c>
      <c r="F4834" s="2">
        <v>44269.52238425926</v>
      </c>
      <c r="G4834" s="8">
        <v>121.52016046996781</v>
      </c>
      <c r="H4834" s="7">
        <f>LN(G4834)</f>
        <v>4.8000801788097514</v>
      </c>
      <c r="I4834" s="7">
        <f>+(H4834-$O$10)/_xlfn.STDEV.S($H$2:$H$6885)</f>
        <v>-0.57381742377389655</v>
      </c>
      <c r="J4834" s="7">
        <f>($O$9-H4834)/($O$9-$O$2)</f>
        <v>0.58151303422914169</v>
      </c>
      <c r="K4834" t="b">
        <f>G4834&lt;2000</f>
        <v>1</v>
      </c>
    </row>
    <row r="4835" spans="1:11" x14ac:dyDescent="0.25">
      <c r="A4835" s="1">
        <v>28156</v>
      </c>
      <c r="B4835" s="1" t="s">
        <v>5</v>
      </c>
      <c r="C4835">
        <v>447.93289139048488</v>
      </c>
      <c r="D4835">
        <v>44.746875664736748</v>
      </c>
      <c r="E4835" t="s">
        <v>4857</v>
      </c>
      <c r="F4835" s="2">
        <v>44425.971620370372</v>
      </c>
      <c r="G4835" s="8">
        <v>121.4290715446146</v>
      </c>
      <c r="H4835" s="7">
        <f>LN(G4835)</f>
        <v>4.7993303190232757</v>
      </c>
      <c r="I4835" s="7">
        <f>+(H4835-$O$10)/_xlfn.STDEV.S($H$2:$H$6885)</f>
        <v>-0.57436079131804862</v>
      </c>
      <c r="J4835" s="7">
        <f>($O$9-H4835)/($O$9-$O$2)</f>
        <v>0.58159540579402358</v>
      </c>
      <c r="K4835" t="b">
        <f>G4835&lt;2000</f>
        <v>1</v>
      </c>
    </row>
    <row r="4836" spans="1:11" x14ac:dyDescent="0.25">
      <c r="A4836" s="1">
        <v>26971</v>
      </c>
      <c r="B4836" s="1" t="s">
        <v>5</v>
      </c>
      <c r="C4836">
        <v>768.98915890593059</v>
      </c>
      <c r="D4836">
        <v>47.144744757105087</v>
      </c>
      <c r="E4836" t="s">
        <v>4706</v>
      </c>
      <c r="F4836" s="2">
        <v>44418.759074074071</v>
      </c>
      <c r="G4836" s="8">
        <v>121.4249042202453</v>
      </c>
      <c r="H4836" s="7">
        <f>LN(G4836)</f>
        <v>4.7992959994338467</v>
      </c>
      <c r="I4836" s="7">
        <f>+(H4836-$O$10)/_xlfn.STDEV.S($H$2:$H$6885)</f>
        <v>-0.57438566016867998</v>
      </c>
      <c r="J4836" s="7">
        <f>($O$9-H4836)/($O$9-$O$2)</f>
        <v>0.58159917577654341</v>
      </c>
      <c r="K4836" t="b">
        <f>G4836&lt;2000</f>
        <v>1</v>
      </c>
    </row>
    <row r="4837" spans="1:11" x14ac:dyDescent="0.25">
      <c r="A4837" s="1">
        <v>454</v>
      </c>
      <c r="B4837" s="1" t="s">
        <v>5</v>
      </c>
      <c r="C4837">
        <v>3241.18793517624</v>
      </c>
      <c r="D4837">
        <v>108.7414492537424</v>
      </c>
      <c r="E4837" t="s">
        <v>1252</v>
      </c>
      <c r="F4837" s="2">
        <v>44233.555150462962</v>
      </c>
      <c r="G4837" s="8">
        <v>121.4078618389522</v>
      </c>
      <c r="H4837" s="7">
        <f>LN(G4837)</f>
        <v>4.7991556363222481</v>
      </c>
      <c r="I4837" s="7">
        <f>+(H4837-$O$10)/_xlfn.STDEV.S($H$2:$H$6885)</f>
        <v>-0.57448737086261825</v>
      </c>
      <c r="J4837" s="7">
        <f>($O$9-H4837)/($O$9-$O$2)</f>
        <v>0.5816145945646457</v>
      </c>
      <c r="K4837" t="b">
        <f>G4837&lt;2000</f>
        <v>1</v>
      </c>
    </row>
    <row r="4838" spans="1:11" x14ac:dyDescent="0.25">
      <c r="A4838" s="1">
        <v>12096</v>
      </c>
      <c r="B4838" s="1" t="s">
        <v>1741</v>
      </c>
      <c r="C4838">
        <v>231.41749999999999</v>
      </c>
      <c r="D4838">
        <v>10.193125</v>
      </c>
      <c r="E4838" t="s">
        <v>6820</v>
      </c>
      <c r="F4838" s="2">
        <v>44529.802094907413</v>
      </c>
      <c r="G4838" s="8">
        <v>121.2960254087986</v>
      </c>
      <c r="H4838" s="7">
        <f>LN(G4838)</f>
        <v>4.7982340487915565</v>
      </c>
      <c r="I4838" s="7">
        <f>+(H4838-$O$10)/_xlfn.STDEV.S($H$2:$H$6885)</f>
        <v>-0.57515517671419836</v>
      </c>
      <c r="J4838" s="7">
        <f>($O$9-H4838)/($O$9-$O$2)</f>
        <v>0.58171583030024299</v>
      </c>
      <c r="K4838" t="b">
        <f>G4838&lt;2000</f>
        <v>1</v>
      </c>
    </row>
    <row r="4839" spans="1:11" x14ac:dyDescent="0.25">
      <c r="A4839" s="1">
        <v>11656</v>
      </c>
      <c r="B4839" s="1" t="s">
        <v>5</v>
      </c>
      <c r="C4839">
        <v>1939.003389791359</v>
      </c>
      <c r="D4839">
        <v>108.9819735346461</v>
      </c>
      <c r="E4839" t="s">
        <v>1241</v>
      </c>
      <c r="F4839" s="2">
        <v>44232.507986111108</v>
      </c>
      <c r="G4839" s="8">
        <v>121.28790272241579</v>
      </c>
      <c r="H4839" s="7">
        <f>LN(G4839)</f>
        <v>4.7981670807409653</v>
      </c>
      <c r="I4839" s="7">
        <f>+(H4839-$O$10)/_xlfn.STDEV.S($H$2:$H$6885)</f>
        <v>-0.57520370347325733</v>
      </c>
      <c r="J4839" s="7">
        <f>($O$9-H4839)/($O$9-$O$2)</f>
        <v>0.58172318669302969</v>
      </c>
      <c r="K4839" t="b">
        <f>G4839&lt;2000</f>
        <v>1</v>
      </c>
    </row>
    <row r="4840" spans="1:11" x14ac:dyDescent="0.25">
      <c r="A4840" s="1">
        <v>22668</v>
      </c>
      <c r="B4840" s="1" t="s">
        <v>5</v>
      </c>
      <c r="C4840">
        <v>1219.903644687641</v>
      </c>
      <c r="D4840">
        <v>64.809572158094227</v>
      </c>
      <c r="E4840" t="s">
        <v>3352</v>
      </c>
      <c r="F4840" s="2">
        <v>44365.347546296303</v>
      </c>
      <c r="G4840" s="8">
        <v>121.2310430404562</v>
      </c>
      <c r="H4840" s="7">
        <f>LN(G4840)</f>
        <v>4.7976981715361804</v>
      </c>
      <c r="I4840" s="7">
        <f>+(H4840-$O$10)/_xlfn.STDEV.S($H$2:$H$6885)</f>
        <v>-0.57554348705364078</v>
      </c>
      <c r="J4840" s="7">
        <f>($O$9-H4840)/($O$9-$O$2)</f>
        <v>0.581774696036086</v>
      </c>
      <c r="K4840" t="b">
        <f>G4840&lt;2000</f>
        <v>1</v>
      </c>
    </row>
    <row r="4841" spans="1:11" x14ac:dyDescent="0.25">
      <c r="A4841" s="1">
        <v>2204</v>
      </c>
      <c r="B4841" s="1" t="s">
        <v>5</v>
      </c>
      <c r="C4841">
        <v>1871.0774556660069</v>
      </c>
      <c r="D4841">
        <v>104.2748221541348</v>
      </c>
      <c r="E4841" t="s">
        <v>1417</v>
      </c>
      <c r="F4841" s="2">
        <v>44246.517106481479</v>
      </c>
      <c r="G4841" s="8">
        <v>121.2274696714079</v>
      </c>
      <c r="H4841" s="7">
        <f>LN(G4841)</f>
        <v>4.7976686954084204</v>
      </c>
      <c r="I4841" s="7">
        <f>+(H4841-$O$10)/_xlfn.STDEV.S($H$2:$H$6885)</f>
        <v>-0.57556484620830006</v>
      </c>
      <c r="J4841" s="7">
        <f>($O$9-H4841)/($O$9-$O$2)</f>
        <v>0.58177793396778199</v>
      </c>
      <c r="K4841" t="b">
        <f>G4841&lt;2000</f>
        <v>1</v>
      </c>
    </row>
    <row r="4842" spans="1:11" x14ac:dyDescent="0.25">
      <c r="A4842" s="1">
        <v>7479</v>
      </c>
      <c r="B4842" s="1" t="s">
        <v>42</v>
      </c>
      <c r="C4842">
        <v>396.65303738109691</v>
      </c>
      <c r="D4842">
        <v>28.43851356663388</v>
      </c>
      <c r="E4842" t="s">
        <v>5991</v>
      </c>
      <c r="F4842" s="2">
        <v>44474.683946759258</v>
      </c>
      <c r="G4842" s="8">
        <v>120.9924333084527</v>
      </c>
      <c r="H4842" s="7">
        <f>LN(G4842)</f>
        <v>4.7957280090004826</v>
      </c>
      <c r="I4842" s="7">
        <f>+(H4842-$O$10)/_xlfn.STDEV.S($H$2:$H$6885)</f>
        <v>-0.57697111712250193</v>
      </c>
      <c r="J4842" s="7">
        <f>($O$9-H4842)/($O$9-$O$2)</f>
        <v>0.5819911169911286</v>
      </c>
      <c r="K4842" t="b">
        <f>G4842&lt;2000</f>
        <v>1</v>
      </c>
    </row>
    <row r="4843" spans="1:11" x14ac:dyDescent="0.25">
      <c r="A4843" s="1">
        <v>28260</v>
      </c>
      <c r="B4843" s="1" t="s">
        <v>5</v>
      </c>
      <c r="C4843">
        <v>761.48719259173981</v>
      </c>
      <c r="D4843">
        <v>48.989483038740367</v>
      </c>
      <c r="E4843" t="s">
        <v>4580</v>
      </c>
      <c r="F4843" s="2">
        <v>44412.616655092592</v>
      </c>
      <c r="G4843" s="8">
        <v>120.93448072492821</v>
      </c>
      <c r="H4843" s="7">
        <f>LN(G4843)</f>
        <v>4.7952489173304667</v>
      </c>
      <c r="I4843" s="7">
        <f>+(H4843-$O$10)/_xlfn.STDEV.S($H$2:$H$6885)</f>
        <v>-0.57731827917713585</v>
      </c>
      <c r="J4843" s="7">
        <f>($O$9-H4843)/($O$9-$O$2)</f>
        <v>0.58204374487075727</v>
      </c>
      <c r="K4843" t="b">
        <f>G4843&lt;2000</f>
        <v>1</v>
      </c>
    </row>
    <row r="4844" spans="1:11" x14ac:dyDescent="0.25">
      <c r="A4844" s="1">
        <v>11641</v>
      </c>
      <c r="B4844" s="1" t="s">
        <v>5</v>
      </c>
      <c r="C4844">
        <v>2376.319501427894</v>
      </c>
      <c r="D4844">
        <v>107.582049437159</v>
      </c>
      <c r="E4844" t="s">
        <v>1262</v>
      </c>
      <c r="F4844" s="2">
        <v>44235.571770833332</v>
      </c>
      <c r="G4844" s="8">
        <v>120.85893711113221</v>
      </c>
      <c r="H4844" s="7">
        <f>LN(G4844)</f>
        <v>4.7946240565139062</v>
      </c>
      <c r="I4844" s="7">
        <f>+(H4844-$O$10)/_xlfn.STDEV.S($H$2:$H$6885)</f>
        <v>-0.57777106927663846</v>
      </c>
      <c r="J4844" s="7">
        <f>($O$9-H4844)/($O$9-$O$2)</f>
        <v>0.58211238538758692</v>
      </c>
      <c r="K4844" t="b">
        <f>G4844&lt;2000</f>
        <v>1</v>
      </c>
    </row>
    <row r="4845" spans="1:11" x14ac:dyDescent="0.25">
      <c r="A4845" s="1">
        <v>12251</v>
      </c>
      <c r="B4845" s="1" t="s">
        <v>5</v>
      </c>
      <c r="C4845">
        <v>1058.6296931131201</v>
      </c>
      <c r="D4845">
        <v>82.665801203826803</v>
      </c>
      <c r="E4845" t="s">
        <v>2247</v>
      </c>
      <c r="F4845" s="2">
        <v>44310.506805555553</v>
      </c>
      <c r="G4845" s="8">
        <v>120.7074699056809</v>
      </c>
      <c r="H4845" s="7">
        <f>LN(G4845)</f>
        <v>4.7933700143880005</v>
      </c>
      <c r="I4845" s="7">
        <f>+(H4845-$O$10)/_xlfn.STDEV.S($H$2:$H$6885)</f>
        <v>-0.57867978021501165</v>
      </c>
      <c r="J4845" s="7">
        <f>($O$9-H4845)/($O$9-$O$2)</f>
        <v>0.58225014102430961</v>
      </c>
      <c r="K4845" t="b">
        <f>G4845&lt;2000</f>
        <v>1</v>
      </c>
    </row>
    <row r="4846" spans="1:11" x14ac:dyDescent="0.25">
      <c r="A4846" s="1">
        <v>17421</v>
      </c>
      <c r="B4846" s="1" t="s">
        <v>5</v>
      </c>
      <c r="C4846">
        <v>4442.2452482979506</v>
      </c>
      <c r="D4846">
        <v>89.501077924264095</v>
      </c>
      <c r="E4846" t="s">
        <v>1891</v>
      </c>
      <c r="F4846" s="2">
        <v>44289.503483796303</v>
      </c>
      <c r="G4846" s="8">
        <v>120.5584437791678</v>
      </c>
      <c r="H4846" s="7">
        <f>LN(G4846)</f>
        <v>4.7921346459665779</v>
      </c>
      <c r="I4846" s="7">
        <f>+(H4846-$O$10)/_xlfn.STDEV.S($H$2:$H$6885)</f>
        <v>-0.57957495971040274</v>
      </c>
      <c r="J4846" s="7">
        <f>($O$9-H4846)/($O$9-$O$2)</f>
        <v>0.58238584536785964</v>
      </c>
      <c r="K4846" t="b">
        <f>G4846&lt;2000</f>
        <v>1</v>
      </c>
    </row>
    <row r="4847" spans="1:11" x14ac:dyDescent="0.25">
      <c r="A4847" s="1">
        <v>4165</v>
      </c>
      <c r="B4847" s="1" t="s">
        <v>5</v>
      </c>
      <c r="C4847">
        <v>1405.202040467387</v>
      </c>
      <c r="D4847">
        <v>42.156061214021612</v>
      </c>
      <c r="E4847" t="s">
        <v>5038</v>
      </c>
      <c r="F4847" s="2">
        <v>44432.560127314813</v>
      </c>
      <c r="G4847" s="8">
        <v>120.29072777584931</v>
      </c>
      <c r="H4847" s="7">
        <f>LN(G4847)</f>
        <v>4.789911544165161</v>
      </c>
      <c r="I4847" s="7">
        <f>+(H4847-$O$10)/_xlfn.STDEV.S($H$2:$H$6885)</f>
        <v>-0.58118587602838967</v>
      </c>
      <c r="J4847" s="7">
        <f>($O$9-H4847)/($O$9-$O$2)</f>
        <v>0.58263005152156622</v>
      </c>
      <c r="K4847" t="b">
        <f>G4847&lt;2000</f>
        <v>1</v>
      </c>
    </row>
    <row r="4848" spans="1:11" x14ac:dyDescent="0.25">
      <c r="A4848" s="1">
        <v>7835</v>
      </c>
      <c r="B4848" s="1" t="s">
        <v>42</v>
      </c>
      <c r="C4848">
        <v>553.45390567327263</v>
      </c>
      <c r="D4848">
        <v>29.691866280240909</v>
      </c>
      <c r="E4848" t="s">
        <v>5921</v>
      </c>
      <c r="F4848" s="2">
        <v>44470.363333333327</v>
      </c>
      <c r="G4848" s="8">
        <v>120.26791164296171</v>
      </c>
      <c r="H4848" s="7">
        <f>LN(G4848)</f>
        <v>4.7897218512652415</v>
      </c>
      <c r="I4848" s="7">
        <f>+(H4848-$O$10)/_xlfn.STDEV.S($H$2:$H$6885)</f>
        <v>-0.58132333234626576</v>
      </c>
      <c r="J4848" s="7">
        <f>($O$9-H4848)/($O$9-$O$2)</f>
        <v>0.58265088915187413</v>
      </c>
      <c r="K4848" t="b">
        <f>G4848&lt;2000</f>
        <v>1</v>
      </c>
    </row>
    <row r="4849" spans="1:11" x14ac:dyDescent="0.25">
      <c r="A4849" s="1">
        <v>28329</v>
      </c>
      <c r="B4849" s="1" t="s">
        <v>5</v>
      </c>
      <c r="C4849">
        <v>686.36440264814019</v>
      </c>
      <c r="D4849">
        <v>42.173809121575211</v>
      </c>
      <c r="E4849" t="s">
        <v>5018</v>
      </c>
      <c r="F4849" s="2">
        <v>44432.407754629632</v>
      </c>
      <c r="G4849" s="8">
        <v>120.1981901264957</v>
      </c>
      <c r="H4849" s="7">
        <f>LN(G4849)</f>
        <v>4.7891419648038509</v>
      </c>
      <c r="I4849" s="7">
        <f>+(H4849-$O$10)/_xlfn.STDEV.S($H$2:$H$6885)</f>
        <v>-0.5817435328798799</v>
      </c>
      <c r="J4849" s="7">
        <f>($O$9-H4849)/($O$9-$O$2)</f>
        <v>0.58271458926773589</v>
      </c>
      <c r="K4849" t="b">
        <f>G4849&lt;2000</f>
        <v>1</v>
      </c>
    </row>
    <row r="4850" spans="1:11" x14ac:dyDescent="0.25">
      <c r="A4850" s="1">
        <v>2623</v>
      </c>
      <c r="B4850" s="1" t="s">
        <v>5</v>
      </c>
      <c r="C4850">
        <v>4207.8970586991991</v>
      </c>
      <c r="D4850">
        <v>129.38171312665139</v>
      </c>
      <c r="E4850" t="s">
        <v>112</v>
      </c>
      <c r="F4850" s="2">
        <v>44167.51226851852</v>
      </c>
      <c r="G4850" s="8">
        <v>120.17510150669931</v>
      </c>
      <c r="H4850" s="7">
        <f>LN(G4850)</f>
        <v>4.7889498584370367</v>
      </c>
      <c r="I4850" s="7">
        <f>+(H4850-$O$10)/_xlfn.STDEV.S($H$2:$H$6885)</f>
        <v>-0.58188273805748036</v>
      </c>
      <c r="J4850" s="7">
        <f>($O$9-H4850)/($O$9-$O$2)</f>
        <v>0.58273569201566777</v>
      </c>
      <c r="K4850" t="b">
        <f>G4850&lt;2000</f>
        <v>1</v>
      </c>
    </row>
    <row r="4851" spans="1:11" x14ac:dyDescent="0.25">
      <c r="A4851" s="1">
        <v>23124</v>
      </c>
      <c r="B4851" s="1" t="s">
        <v>5</v>
      </c>
      <c r="C4851">
        <v>1543.525005647577</v>
      </c>
      <c r="D4851">
        <v>64.403919096561566</v>
      </c>
      <c r="E4851" t="s">
        <v>3349</v>
      </c>
      <c r="F4851" s="2">
        <v>44364.80574074074</v>
      </c>
      <c r="G4851" s="8">
        <v>120.1386531621628</v>
      </c>
      <c r="H4851" s="7">
        <f>LN(G4851)</f>
        <v>4.7886465187895313</v>
      </c>
      <c r="I4851" s="7">
        <f>+(H4851-$O$10)/_xlfn.STDEV.S($H$2:$H$6885)</f>
        <v>-0.58210254570989983</v>
      </c>
      <c r="J4851" s="7">
        <f>($O$9-H4851)/($O$9-$O$2)</f>
        <v>0.58276901366046907</v>
      </c>
      <c r="K4851" t="b">
        <f>G4851&lt;2000</f>
        <v>1</v>
      </c>
    </row>
    <row r="4852" spans="1:11" x14ac:dyDescent="0.25">
      <c r="A4852" s="1">
        <v>3502</v>
      </c>
      <c r="B4852" s="1" t="s">
        <v>42</v>
      </c>
      <c r="C4852">
        <v>812.90625769582971</v>
      </c>
      <c r="D4852">
        <v>58.658243189345249</v>
      </c>
      <c r="E4852" t="s">
        <v>3800</v>
      </c>
      <c r="F4852" s="2">
        <v>44381.961631944447</v>
      </c>
      <c r="G4852" s="8">
        <v>119.9365054544113</v>
      </c>
      <c r="H4852" s="7">
        <f>LN(G4852)</f>
        <v>4.7869624815347791</v>
      </c>
      <c r="I4852" s="7">
        <f>+(H4852-$O$10)/_xlfn.STDEV.S($H$2:$H$6885)</f>
        <v>-0.58332284209580942</v>
      </c>
      <c r="J4852" s="7">
        <f>($O$9-H4852)/($O$9-$O$2)</f>
        <v>0.58295400395664876</v>
      </c>
      <c r="K4852" t="b">
        <f>G4852&lt;2000</f>
        <v>1</v>
      </c>
    </row>
    <row r="4853" spans="1:11" x14ac:dyDescent="0.25">
      <c r="A4853" s="1">
        <v>2568</v>
      </c>
      <c r="B4853" s="1" t="s">
        <v>42</v>
      </c>
      <c r="C4853">
        <v>592.84569514400005</v>
      </c>
      <c r="D4853">
        <v>28.612190873989999</v>
      </c>
      <c r="E4853" t="s">
        <v>5952</v>
      </c>
      <c r="F4853" s="2">
        <v>44473.366307870368</v>
      </c>
      <c r="G4853" s="8">
        <v>119.8899920412444</v>
      </c>
      <c r="H4853" s="7">
        <f>LN(G4853)</f>
        <v>4.7865745893357445</v>
      </c>
      <c r="I4853" s="7">
        <f>+(H4853-$O$10)/_xlfn.STDEV.S($H$2:$H$6885)</f>
        <v>-0.58360391868557526</v>
      </c>
      <c r="J4853" s="7">
        <f>($O$9-H4853)/($O$9-$O$2)</f>
        <v>0.58299661363917377</v>
      </c>
      <c r="K4853" t="b">
        <f>G4853&lt;2000</f>
        <v>1</v>
      </c>
    </row>
    <row r="4854" spans="1:11" x14ac:dyDescent="0.25">
      <c r="A4854" s="1">
        <v>6371</v>
      </c>
      <c r="B4854" s="1" t="s">
        <v>5</v>
      </c>
      <c r="C4854">
        <v>2157.7649082732719</v>
      </c>
      <c r="D4854">
        <v>131.0182363796352</v>
      </c>
      <c r="E4854" t="s">
        <v>77</v>
      </c>
      <c r="F4854" s="2">
        <v>44161.42087962963</v>
      </c>
      <c r="G4854" s="8">
        <v>119.8375474935476</v>
      </c>
      <c r="H4854" s="7">
        <f>LN(G4854)</f>
        <v>4.7861370547192781</v>
      </c>
      <c r="I4854" s="7">
        <f>+(H4854-$O$10)/_xlfn.STDEV.S($H$2:$H$6885)</f>
        <v>-0.58392096743831379</v>
      </c>
      <c r="J4854" s="7">
        <f>($O$9-H4854)/($O$9-$O$2)</f>
        <v>0.58304467650599012</v>
      </c>
      <c r="K4854" t="b">
        <f>G4854&lt;2000</f>
        <v>1</v>
      </c>
    </row>
    <row r="4855" spans="1:11" x14ac:dyDescent="0.25">
      <c r="A4855" s="1">
        <v>7062</v>
      </c>
      <c r="B4855" s="1" t="s">
        <v>1741</v>
      </c>
      <c r="C4855">
        <v>934.86850000000004</v>
      </c>
      <c r="D4855">
        <v>41.895740000000004</v>
      </c>
      <c r="E4855" t="s">
        <v>5058</v>
      </c>
      <c r="F4855" s="2">
        <v>44432.844074074077</v>
      </c>
      <c r="G4855" s="8">
        <v>119.81387529584779</v>
      </c>
      <c r="H4855" s="7">
        <f>LN(G4855)</f>
        <v>4.785939499474237</v>
      </c>
      <c r="I4855" s="7">
        <f>+(H4855-$O$10)/_xlfn.STDEV.S($H$2:$H$6885)</f>
        <v>-0.58406412101217975</v>
      </c>
      <c r="J4855" s="7">
        <f>($O$9-H4855)/($O$9-$O$2)</f>
        <v>0.58306637780932458</v>
      </c>
      <c r="K4855" t="b">
        <f>G4855&lt;2000</f>
        <v>1</v>
      </c>
    </row>
    <row r="4856" spans="1:11" x14ac:dyDescent="0.25">
      <c r="A4856" s="1">
        <v>17798</v>
      </c>
      <c r="B4856" s="1" t="s">
        <v>5</v>
      </c>
      <c r="C4856">
        <v>1282.3028314968001</v>
      </c>
      <c r="D4856">
        <v>80.702141243099987</v>
      </c>
      <c r="E4856" t="s">
        <v>2317</v>
      </c>
      <c r="F4856" s="2">
        <v>44314.487280092602</v>
      </c>
      <c r="G4856" s="8">
        <v>119.7470034107341</v>
      </c>
      <c r="H4856" s="7">
        <f>LN(G4856)</f>
        <v>4.7853812122679811</v>
      </c>
      <c r="I4856" s="7">
        <f>+(H4856-$O$10)/_xlfn.STDEV.S($H$2:$H$6885)</f>
        <v>-0.58446867017412441</v>
      </c>
      <c r="J4856" s="7">
        <f>($O$9-H4856)/($O$9-$O$2)</f>
        <v>0.5831277052623528</v>
      </c>
      <c r="K4856" t="b">
        <f>G4856&lt;2000</f>
        <v>1</v>
      </c>
    </row>
    <row r="4857" spans="1:11" x14ac:dyDescent="0.25">
      <c r="A4857" s="1">
        <v>3593</v>
      </c>
      <c r="B4857" s="1" t="s">
        <v>5</v>
      </c>
      <c r="C4857">
        <v>3731.24878251788</v>
      </c>
      <c r="D4857">
        <v>121.89911041916061</v>
      </c>
      <c r="E4857" t="s">
        <v>722</v>
      </c>
      <c r="F4857" s="2">
        <v>44188.598599537043</v>
      </c>
      <c r="G4857" s="8">
        <v>119.6450918717527</v>
      </c>
      <c r="H4857" s="7">
        <f>LN(G4857)</f>
        <v>4.7845297928005373</v>
      </c>
      <c r="I4857" s="7">
        <f>+(H4857-$O$10)/_xlfn.STDEV.S($H$2:$H$6885)</f>
        <v>-0.58508563045578266</v>
      </c>
      <c r="J4857" s="7">
        <f>($O$9-H4857)/($O$9-$O$2)</f>
        <v>0.58322123308604623</v>
      </c>
      <c r="K4857" t="b">
        <f>G4857&lt;2000</f>
        <v>1</v>
      </c>
    </row>
    <row r="4858" spans="1:11" x14ac:dyDescent="0.25">
      <c r="A4858" s="1">
        <v>16757</v>
      </c>
      <c r="B4858" s="1" t="s">
        <v>5</v>
      </c>
      <c r="C4858">
        <v>996.04426251825714</v>
      </c>
      <c r="D4858">
        <v>55.977193095781828</v>
      </c>
      <c r="E4858" t="s">
        <v>3986</v>
      </c>
      <c r="F4858" s="2">
        <v>44389.53633101852</v>
      </c>
      <c r="G4858" s="8">
        <v>119.52641457945229</v>
      </c>
      <c r="H4858" s="7">
        <f>LN(G4858)</f>
        <v>4.7835373894511468</v>
      </c>
      <c r="I4858" s="7">
        <f>+(H4858-$O$10)/_xlfn.STDEV.S($H$2:$H$6885)</f>
        <v>-0.58580475125742071</v>
      </c>
      <c r="J4858" s="7">
        <f>($O$9-H4858)/($O$9-$O$2)</f>
        <v>0.58333024788902366</v>
      </c>
      <c r="K4858" t="b">
        <f>G4858&lt;2000</f>
        <v>1</v>
      </c>
    </row>
    <row r="4859" spans="1:11" x14ac:dyDescent="0.25">
      <c r="A4859" s="1">
        <v>6296</v>
      </c>
      <c r="B4859" s="1" t="s">
        <v>5</v>
      </c>
      <c r="C4859">
        <v>2484.9568074437202</v>
      </c>
      <c r="D4859">
        <v>125.51755034679179</v>
      </c>
      <c r="E4859" t="s">
        <v>388</v>
      </c>
      <c r="F4859" s="2">
        <v>44176.465324074074</v>
      </c>
      <c r="G4859" s="8">
        <v>119.3040684098104</v>
      </c>
      <c r="H4859" s="7">
        <f>LN(G4859)</f>
        <v>4.7816754308678338</v>
      </c>
      <c r="I4859" s="7">
        <f>+(H4859-$O$10)/_xlfn.STDEV.S($H$2:$H$6885)</f>
        <v>-0.58715397398008828</v>
      </c>
      <c r="J4859" s="7">
        <f>($O$9-H4859)/($O$9-$O$2)</f>
        <v>0.5835347827167594</v>
      </c>
      <c r="K4859" t="b">
        <f>G4859&lt;2000</f>
        <v>1</v>
      </c>
    </row>
    <row r="4860" spans="1:11" x14ac:dyDescent="0.25">
      <c r="A4860" s="1">
        <v>796</v>
      </c>
      <c r="B4860" s="1" t="s">
        <v>42</v>
      </c>
      <c r="C4860">
        <v>1335.8235457320011</v>
      </c>
      <c r="D4860">
        <v>100.919507216345</v>
      </c>
      <c r="E4860" t="s">
        <v>1463</v>
      </c>
      <c r="F4860" s="2">
        <v>44251.693865740737</v>
      </c>
      <c r="G4860" s="8">
        <v>119.2936575446866</v>
      </c>
      <c r="H4860" s="7">
        <f>LN(G4860)</f>
        <v>4.7815881637734909</v>
      </c>
      <c r="I4860" s="7">
        <f>+(H4860-$O$10)/_xlfn.STDEV.S($H$2:$H$6885)</f>
        <v>-0.58721720994445592</v>
      </c>
      <c r="J4860" s="7">
        <f>($O$9-H4860)/($O$9-$O$2)</f>
        <v>0.58354436894508277</v>
      </c>
      <c r="K4860" t="b">
        <f>G4860&lt;2000</f>
        <v>1</v>
      </c>
    </row>
    <row r="4861" spans="1:11" x14ac:dyDescent="0.25">
      <c r="A4861" s="1">
        <v>667</v>
      </c>
      <c r="B4861" s="1" t="s">
        <v>42</v>
      </c>
      <c r="C4861">
        <v>1312.06762</v>
      </c>
      <c r="D4861">
        <v>96.002938199999988</v>
      </c>
      <c r="E4861" t="s">
        <v>1623</v>
      </c>
      <c r="F4861" s="2">
        <v>44266.422118055547</v>
      </c>
      <c r="G4861" s="8">
        <v>119.1659233185453</v>
      </c>
      <c r="H4861" s="7">
        <f>LN(G4861)</f>
        <v>4.7805168355601637</v>
      </c>
      <c r="I4861" s="7">
        <f>+(H4861-$O$10)/_xlfn.STDEV.S($H$2:$H$6885)</f>
        <v>-0.58799352171734398</v>
      </c>
      <c r="J4861" s="7">
        <f>($O$9-H4861)/($O$9-$O$2)</f>
        <v>0.58366205358829937</v>
      </c>
      <c r="K4861" t="b">
        <f>G4861&lt;2000</f>
        <v>1</v>
      </c>
    </row>
    <row r="4862" spans="1:11" x14ac:dyDescent="0.25">
      <c r="A4862" s="1">
        <v>19935</v>
      </c>
      <c r="B4862" s="1" t="s">
        <v>5</v>
      </c>
      <c r="C4862">
        <v>1886.270225131738</v>
      </c>
      <c r="D4862">
        <v>85.170654296586861</v>
      </c>
      <c r="E4862" t="s">
        <v>2036</v>
      </c>
      <c r="F4862" s="2">
        <v>44299.5781712963</v>
      </c>
      <c r="G4862" s="8">
        <v>119.1555286609144</v>
      </c>
      <c r="H4862" s="7">
        <f>LN(G4862)</f>
        <v>4.780429603315218</v>
      </c>
      <c r="I4862" s="7">
        <f>+(H4862-$O$10)/_xlfn.STDEV.S($H$2:$H$6885)</f>
        <v>-0.58805673242894885</v>
      </c>
      <c r="J4862" s="7">
        <f>($O$9-H4862)/($O$9-$O$2)</f>
        <v>0.5836716359884413</v>
      </c>
      <c r="K4862" t="b">
        <f>G4862&lt;2000</f>
        <v>1</v>
      </c>
    </row>
    <row r="4863" spans="1:11" x14ac:dyDescent="0.25">
      <c r="A4863" s="1">
        <v>17305</v>
      </c>
      <c r="B4863" s="1" t="s">
        <v>5</v>
      </c>
      <c r="C4863">
        <v>1487.3446512982489</v>
      </c>
      <c r="D4863">
        <v>72.452975715380447</v>
      </c>
      <c r="E4863" t="s">
        <v>2725</v>
      </c>
      <c r="F4863" s="2">
        <v>44338.38994212963</v>
      </c>
      <c r="G4863" s="8">
        <v>119.0775602147735</v>
      </c>
      <c r="H4863" s="7">
        <f>LN(G4863)</f>
        <v>4.7797750473146836</v>
      </c>
      <c r="I4863" s="7">
        <f>+(H4863-$O$10)/_xlfn.STDEV.S($H$2:$H$6885)</f>
        <v>-0.58853104041683546</v>
      </c>
      <c r="J4863" s="7">
        <f>($O$9-H4863)/($O$9-$O$2)</f>
        <v>0.58374353850013661</v>
      </c>
      <c r="K4863" t="b">
        <f>G4863&lt;2000</f>
        <v>1</v>
      </c>
    </row>
    <row r="4864" spans="1:11" x14ac:dyDescent="0.25">
      <c r="A4864" s="1">
        <v>1560</v>
      </c>
      <c r="B4864" s="1" t="s">
        <v>42</v>
      </c>
      <c r="C4864">
        <v>790.14443603599989</v>
      </c>
      <c r="D4864">
        <v>60.955995020635008</v>
      </c>
      <c r="E4864" t="s">
        <v>3602</v>
      </c>
      <c r="F4864" s="2">
        <v>44373.558368055557</v>
      </c>
      <c r="G4864" s="8">
        <v>119.0314026626029</v>
      </c>
      <c r="H4864" s="7">
        <f>LN(G4864)</f>
        <v>4.7793873462202692</v>
      </c>
      <c r="I4864" s="7">
        <f>+(H4864-$O$10)/_xlfn.STDEV.S($H$2:$H$6885)</f>
        <v>-0.58881197852731504</v>
      </c>
      <c r="J4864" s="7">
        <f>($O$9-H4864)/($O$9-$O$2)</f>
        <v>0.58378612718995471</v>
      </c>
      <c r="K4864" t="b">
        <f>G4864&lt;2000</f>
        <v>1</v>
      </c>
    </row>
    <row r="4865" spans="1:11" x14ac:dyDescent="0.25">
      <c r="A4865" s="1">
        <v>2778</v>
      </c>
      <c r="B4865" s="1" t="s">
        <v>5</v>
      </c>
      <c r="C4865">
        <v>2522.22409241266</v>
      </c>
      <c r="D4865">
        <v>104.5961631937909</v>
      </c>
      <c r="E4865" t="s">
        <v>1343</v>
      </c>
      <c r="F4865" s="2">
        <v>44239.665046296293</v>
      </c>
      <c r="G4865" s="8">
        <v>119.0038209669578</v>
      </c>
      <c r="H4865" s="7">
        <f>LN(G4865)</f>
        <v>4.7791556015620795</v>
      </c>
      <c r="I4865" s="7">
        <f>+(H4865-$O$10)/_xlfn.STDEV.S($H$2:$H$6885)</f>
        <v>-0.58897990662275623</v>
      </c>
      <c r="J4865" s="7">
        <f>($O$9-H4865)/($O$9-$O$2)</f>
        <v>0.58381158417603718</v>
      </c>
      <c r="K4865" t="b">
        <f>G4865&lt;2000</f>
        <v>1</v>
      </c>
    </row>
    <row r="4866" spans="1:11" x14ac:dyDescent="0.25">
      <c r="A4866" s="1">
        <v>303</v>
      </c>
      <c r="B4866" s="1" t="s">
        <v>42</v>
      </c>
      <c r="C4866">
        <v>1609.703506999999</v>
      </c>
      <c r="D4866">
        <v>114.03403577</v>
      </c>
      <c r="E4866" t="s">
        <v>954</v>
      </c>
      <c r="F4866" s="2">
        <v>44210.501331018517</v>
      </c>
      <c r="G4866" s="8">
        <v>118.9301866774034</v>
      </c>
      <c r="H4866" s="7">
        <f>LN(G4866)</f>
        <v>4.7785366543789163</v>
      </c>
      <c r="I4866" s="7">
        <f>+(H4866-$O$10)/_xlfn.STDEV.S($H$2:$H$6885)</f>
        <v>-0.58942841155253245</v>
      </c>
      <c r="J4866" s="7">
        <f>($O$9-H4866)/($O$9-$O$2)</f>
        <v>0.58387957508443888</v>
      </c>
      <c r="K4866" t="b">
        <f>G4866&lt;2000</f>
        <v>1</v>
      </c>
    </row>
    <row r="4867" spans="1:11" x14ac:dyDescent="0.25">
      <c r="A4867" s="1">
        <v>6498</v>
      </c>
      <c r="B4867" s="1" t="s">
        <v>1741</v>
      </c>
      <c r="C4867">
        <v>503.57358620689752</v>
      </c>
      <c r="D4867">
        <v>35.827018448275908</v>
      </c>
      <c r="E4867" t="s">
        <v>5497</v>
      </c>
      <c r="F4867" s="2">
        <v>44450.49560185185</v>
      </c>
      <c r="G4867" s="8">
        <v>118.9029273611456</v>
      </c>
      <c r="H4867" s="7">
        <f>LN(G4867)</f>
        <v>4.7783074237565328</v>
      </c>
      <c r="I4867" s="7">
        <f>+(H4867-$O$10)/_xlfn.STDEV.S($H$2:$H$6885)</f>
        <v>-0.58959451791344875</v>
      </c>
      <c r="J4867" s="7">
        <f>($O$9-H4867)/($O$9-$O$2)</f>
        <v>0.58390475590547386</v>
      </c>
      <c r="K4867" t="b">
        <f>G4867&lt;2000</f>
        <v>1</v>
      </c>
    </row>
    <row r="4868" spans="1:11" x14ac:dyDescent="0.25">
      <c r="A4868" s="1">
        <v>11510</v>
      </c>
      <c r="B4868" s="1" t="s">
        <v>5</v>
      </c>
      <c r="C4868">
        <v>1726.6159794676789</v>
      </c>
      <c r="D4868">
        <v>125.248219623607</v>
      </c>
      <c r="E4868" t="s">
        <v>375</v>
      </c>
      <c r="F4868" s="2">
        <v>44175.786053240743</v>
      </c>
      <c r="G4868" s="8">
        <v>118.8378591996708</v>
      </c>
      <c r="H4868" s="7">
        <f>LN(G4868)</f>
        <v>4.7777600362927259</v>
      </c>
      <c r="I4868" s="7">
        <f>+(H4868-$O$10)/_xlfn.STDEV.S($H$2:$H$6885)</f>
        <v>-0.58999116884375968</v>
      </c>
      <c r="J4868" s="7">
        <f>($O$9-H4868)/($O$9-$O$2)</f>
        <v>0.58396488602953667</v>
      </c>
      <c r="K4868" t="b">
        <f>G4868&lt;2000</f>
        <v>1</v>
      </c>
    </row>
    <row r="4869" spans="1:11" x14ac:dyDescent="0.25">
      <c r="A4869" s="1">
        <v>15771</v>
      </c>
      <c r="B4869" s="1" t="s">
        <v>5</v>
      </c>
      <c r="C4869">
        <v>1492.198169435748</v>
      </c>
      <c r="D4869">
        <v>96.633129760014427</v>
      </c>
      <c r="E4869" t="s">
        <v>1584</v>
      </c>
      <c r="F4869" s="2">
        <v>44263.608958333331</v>
      </c>
      <c r="G4869" s="8">
        <v>118.81151132075441</v>
      </c>
      <c r="H4869" s="7">
        <f>LN(G4869)</f>
        <v>4.777538298873715</v>
      </c>
      <c r="I4869" s="7">
        <f>+(H4869-$O$10)/_xlfn.STDEV.S($H$2:$H$6885)</f>
        <v>-0.5901518454382213</v>
      </c>
      <c r="J4869" s="7">
        <f>($O$9-H4869)/($O$9-$O$2)</f>
        <v>0.58398924372750405</v>
      </c>
      <c r="K4869" t="b">
        <f>G4869&lt;2000</f>
        <v>1</v>
      </c>
    </row>
    <row r="4870" spans="1:11" x14ac:dyDescent="0.25">
      <c r="A4870" s="1">
        <v>5228</v>
      </c>
      <c r="B4870" s="1" t="s">
        <v>5</v>
      </c>
      <c r="C4870">
        <v>2348.2093004595272</v>
      </c>
      <c r="D4870">
        <v>121.5904493945138</v>
      </c>
      <c r="E4870" t="s">
        <v>662</v>
      </c>
      <c r="F4870" s="2">
        <v>44186.641851851848</v>
      </c>
      <c r="G4870" s="8">
        <v>118.717467837817</v>
      </c>
      <c r="H4870" s="7">
        <f>LN(G4870)</f>
        <v>4.776746450332249</v>
      </c>
      <c r="I4870" s="7">
        <f>+(H4870-$O$10)/_xlfn.STDEV.S($H$2:$H$6885)</f>
        <v>-0.5907256391061535</v>
      </c>
      <c r="J4870" s="7">
        <f>($O$9-H4870)/($O$9-$O$2)</f>
        <v>0.58407622772729495</v>
      </c>
      <c r="K4870" t="b">
        <f>G4870&lt;2000</f>
        <v>1</v>
      </c>
    </row>
    <row r="4871" spans="1:11" x14ac:dyDescent="0.25">
      <c r="A4871" s="1">
        <v>6892</v>
      </c>
      <c r="B4871" s="1" t="s">
        <v>1741</v>
      </c>
      <c r="C4871">
        <v>872.37632282190009</v>
      </c>
      <c r="D4871">
        <v>40.848546005183493</v>
      </c>
      <c r="E4871" t="s">
        <v>5122</v>
      </c>
      <c r="F4871" s="2">
        <v>44434.816261574073</v>
      </c>
      <c r="G4871" s="8">
        <v>118.6525514844048</v>
      </c>
      <c r="H4871" s="7">
        <f>LN(G4871)</f>
        <v>4.7761994869438986</v>
      </c>
      <c r="I4871" s="7">
        <f>+(H4871-$O$10)/_xlfn.STDEV.S($H$2:$H$6885)</f>
        <v>-0.5911219827405626</v>
      </c>
      <c r="J4871" s="7">
        <f>($O$9-H4871)/($O$9-$O$2)</f>
        <v>0.58413631126697008</v>
      </c>
      <c r="K4871" t="b">
        <f>G4871&lt;2000</f>
        <v>1</v>
      </c>
    </row>
    <row r="4872" spans="1:11" x14ac:dyDescent="0.25">
      <c r="A4872" s="1">
        <v>16185</v>
      </c>
      <c r="B4872" s="1" t="s">
        <v>5</v>
      </c>
      <c r="C4872">
        <v>3954.51449233828</v>
      </c>
      <c r="D4872">
        <v>99.952972286654784</v>
      </c>
      <c r="E4872" t="s">
        <v>1470</v>
      </c>
      <c r="F4872" s="2">
        <v>44252.431041666663</v>
      </c>
      <c r="G4872" s="8">
        <v>118.4338941660842</v>
      </c>
      <c r="H4872" s="7">
        <f>LN(G4872)</f>
        <v>4.7743549497775852</v>
      </c>
      <c r="I4872" s="7">
        <f>+(H4872-$O$10)/_xlfn.STDEV.S($H$2:$H$6885)</f>
        <v>-0.59245858145972774</v>
      </c>
      <c r="J4872" s="7">
        <f>($O$9-H4872)/($O$9-$O$2)</f>
        <v>0.58433893236442369</v>
      </c>
      <c r="K4872" t="b">
        <f>G4872&lt;2000</f>
        <v>1</v>
      </c>
    </row>
    <row r="4873" spans="1:11" x14ac:dyDescent="0.25">
      <c r="A4873" s="1">
        <v>438</v>
      </c>
      <c r="B4873" s="1" t="s">
        <v>1741</v>
      </c>
      <c r="C4873">
        <v>1143.8172864342509</v>
      </c>
      <c r="D4873">
        <v>55.081463957369991</v>
      </c>
      <c r="E4873" t="s">
        <v>4036</v>
      </c>
      <c r="F4873" s="2">
        <v>44390.715057870373</v>
      </c>
      <c r="G4873" s="8">
        <v>118.4304420121851</v>
      </c>
      <c r="H4873" s="7">
        <f>LN(G4873)</f>
        <v>4.7743258009917859</v>
      </c>
      <c r="I4873" s="7">
        <f>+(H4873-$O$10)/_xlfn.STDEV.S($H$2:$H$6885)</f>
        <v>-0.59247970341404566</v>
      </c>
      <c r="J4873" s="7">
        <f>($O$9-H4873)/($O$9-$O$2)</f>
        <v>0.58434213433783788</v>
      </c>
      <c r="K4873" t="b">
        <f>G4873&lt;2000</f>
        <v>1</v>
      </c>
    </row>
    <row r="4874" spans="1:11" x14ac:dyDescent="0.25">
      <c r="A4874" s="1">
        <v>21153</v>
      </c>
      <c r="B4874" s="1" t="s">
        <v>5</v>
      </c>
      <c r="C4874">
        <v>886.37079905803637</v>
      </c>
      <c r="D4874">
        <v>69.126837334072519</v>
      </c>
      <c r="E4874" t="s">
        <v>2933</v>
      </c>
      <c r="F4874" s="2">
        <v>44347.4062962963</v>
      </c>
      <c r="G4874" s="8">
        <v>118.4186407555929</v>
      </c>
      <c r="H4874" s="7">
        <f>LN(G4874)</f>
        <v>4.7742261488718452</v>
      </c>
      <c r="I4874" s="7">
        <f>+(H4874-$O$10)/_xlfn.STDEV.S($H$2:$H$6885)</f>
        <v>-0.59255191388413408</v>
      </c>
      <c r="J4874" s="7">
        <f>($O$9-H4874)/($O$9-$O$2)</f>
        <v>0.58435308105242556</v>
      </c>
      <c r="K4874" t="b">
        <f>G4874&lt;2000</f>
        <v>1</v>
      </c>
    </row>
    <row r="4875" spans="1:11" x14ac:dyDescent="0.25">
      <c r="A4875" s="1">
        <v>1697</v>
      </c>
      <c r="B4875" s="1" t="s">
        <v>42</v>
      </c>
      <c r="C4875">
        <v>1097.0983184669999</v>
      </c>
      <c r="D4875">
        <v>74.184279506080031</v>
      </c>
      <c r="E4875" t="s">
        <v>2602</v>
      </c>
      <c r="F4875" s="2">
        <v>44331.678865740738</v>
      </c>
      <c r="G4875" s="8">
        <v>118.34672276958101</v>
      </c>
      <c r="H4875" s="7">
        <f>LN(G4875)</f>
        <v>4.7736186445717825</v>
      </c>
      <c r="I4875" s="7">
        <f>+(H4875-$O$10)/_xlfn.STDEV.S($H$2:$H$6885)</f>
        <v>-0.59299212700869475</v>
      </c>
      <c r="J4875" s="7">
        <f>($O$9-H4875)/($O$9-$O$2)</f>
        <v>0.58441981496824713</v>
      </c>
      <c r="K4875" t="b">
        <f>G4875&lt;2000</f>
        <v>1</v>
      </c>
    </row>
    <row r="4876" spans="1:11" x14ac:dyDescent="0.25">
      <c r="A4876" s="1">
        <v>6669</v>
      </c>
      <c r="B4876" s="1" t="s">
        <v>5</v>
      </c>
      <c r="C4876">
        <v>1307.4734709254981</v>
      </c>
      <c r="D4876">
        <v>92.355683488060649</v>
      </c>
      <c r="E4876" t="s">
        <v>1733</v>
      </c>
      <c r="F4876" s="2">
        <v>44275.582800925928</v>
      </c>
      <c r="G4876" s="8">
        <v>118.3248795296399</v>
      </c>
      <c r="H4876" s="7">
        <f>LN(G4876)</f>
        <v>4.7734340576607126</v>
      </c>
      <c r="I4876" s="7">
        <f>+(H4876-$O$10)/_xlfn.STDEV.S($H$2:$H$6885)</f>
        <v>-0.59312588339670169</v>
      </c>
      <c r="J4876" s="7">
        <f>($O$9-H4876)/($O$9-$O$2)</f>
        <v>0.584440091709307</v>
      </c>
      <c r="K4876" t="b">
        <f>G4876&lt;2000</f>
        <v>1</v>
      </c>
    </row>
    <row r="4877" spans="1:11" x14ac:dyDescent="0.25">
      <c r="A4877" s="1">
        <v>3342</v>
      </c>
      <c r="B4877" s="1" t="s">
        <v>5</v>
      </c>
      <c r="C4877">
        <v>1806.027392450879</v>
      </c>
      <c r="D4877">
        <v>92.724186716944814</v>
      </c>
      <c r="E4877" t="s">
        <v>1713</v>
      </c>
      <c r="F4877" s="2">
        <v>44274.435486111113</v>
      </c>
      <c r="G4877" s="8">
        <v>118.3205017809848</v>
      </c>
      <c r="H4877" s="7">
        <f>LN(G4877)</f>
        <v>4.7733970592740862</v>
      </c>
      <c r="I4877" s="7">
        <f>+(H4877-$O$10)/_xlfn.STDEV.S($H$2:$H$6885)</f>
        <v>-0.59315269337216825</v>
      </c>
      <c r="J4877" s="7">
        <f>($O$9-H4877)/($O$9-$O$2)</f>
        <v>0.58444415595579613</v>
      </c>
      <c r="K4877" t="b">
        <f>G4877&lt;2000</f>
        <v>1</v>
      </c>
    </row>
    <row r="4878" spans="1:11" x14ac:dyDescent="0.25">
      <c r="A4878" s="1">
        <v>2531</v>
      </c>
      <c r="B4878" s="1" t="s">
        <v>42</v>
      </c>
      <c r="C4878">
        <v>1462.2263447581199</v>
      </c>
      <c r="D4878">
        <v>77.627024867773386</v>
      </c>
      <c r="E4878" t="s">
        <v>2399</v>
      </c>
      <c r="F4878" s="2">
        <v>44320.971539351849</v>
      </c>
      <c r="G4878" s="8">
        <v>118.30256920311059</v>
      </c>
      <c r="H4878" s="7">
        <f>LN(G4878)</f>
        <v>4.7732454884417583</v>
      </c>
      <c r="I4878" s="7">
        <f>+(H4878-$O$10)/_xlfn.STDEV.S($H$2:$H$6885)</f>
        <v>-0.59326252546666447</v>
      </c>
      <c r="J4878" s="7">
        <f>($O$9-H4878)/($O$9-$O$2)</f>
        <v>0.58446080590405902</v>
      </c>
      <c r="K4878" t="b">
        <f>G4878&lt;2000</f>
        <v>1</v>
      </c>
    </row>
    <row r="4879" spans="1:11" x14ac:dyDescent="0.25">
      <c r="A4879" s="1">
        <v>669</v>
      </c>
      <c r="B4879" s="1" t="s">
        <v>1741</v>
      </c>
      <c r="C4879">
        <v>3021.882423805836</v>
      </c>
      <c r="D4879">
        <v>84.833901952233418</v>
      </c>
      <c r="E4879" t="s">
        <v>2015</v>
      </c>
      <c r="F4879" s="2">
        <v>44298.651585648149</v>
      </c>
      <c r="G4879" s="8">
        <v>118.2643841875167</v>
      </c>
      <c r="H4879" s="7">
        <f>LN(G4879)</f>
        <v>4.7729226621519638</v>
      </c>
      <c r="I4879" s="7">
        <f>+(H4879-$O$10)/_xlfn.STDEV.S($H$2:$H$6885)</f>
        <v>-0.59349645363755332</v>
      </c>
      <c r="J4879" s="7">
        <f>($O$9-H4879)/($O$9-$O$2)</f>
        <v>0.58449626814267353</v>
      </c>
      <c r="K4879" t="b">
        <f>G4879&lt;2000</f>
        <v>1</v>
      </c>
    </row>
    <row r="4880" spans="1:11" x14ac:dyDescent="0.25">
      <c r="A4880" s="1">
        <v>2960</v>
      </c>
      <c r="B4880" s="1" t="s">
        <v>42</v>
      </c>
      <c r="C4880">
        <v>1090.1300000000001</v>
      </c>
      <c r="D4880">
        <v>69.096199999999996</v>
      </c>
      <c r="E4880" t="s">
        <v>2931</v>
      </c>
      <c r="F4880" s="2">
        <v>44346.903414351851</v>
      </c>
      <c r="G4880" s="8">
        <v>118.08744850996599</v>
      </c>
      <c r="H4880" s="7">
        <f>LN(G4880)</f>
        <v>4.7714254390622663</v>
      </c>
      <c r="I4880" s="7">
        <f>+(H4880-$O$10)/_xlfn.STDEV.S($H$2:$H$6885)</f>
        <v>-0.59458137971035985</v>
      </c>
      <c r="J4880" s="7">
        <f>($O$9-H4880)/($O$9-$O$2)</f>
        <v>0.58466073703552524</v>
      </c>
      <c r="K4880" t="b">
        <f>G4880&lt;2000</f>
        <v>1</v>
      </c>
    </row>
    <row r="4881" spans="1:11" x14ac:dyDescent="0.25">
      <c r="A4881" s="1">
        <v>3447</v>
      </c>
      <c r="B4881" s="1" t="s">
        <v>1741</v>
      </c>
      <c r="C4881">
        <v>1188.47383650452</v>
      </c>
      <c r="D4881">
        <v>51.773328460180778</v>
      </c>
      <c r="E4881" t="s">
        <v>4281</v>
      </c>
      <c r="F4881" s="2">
        <v>44400.416550925933</v>
      </c>
      <c r="G4881" s="8">
        <v>118.06484192674949</v>
      </c>
      <c r="H4881" s="7">
        <f>LN(G4881)</f>
        <v>4.7712339813953202</v>
      </c>
      <c r="I4881" s="7">
        <f>+(H4881-$O$10)/_xlfn.STDEV.S($H$2:$H$6885)</f>
        <v>-0.59472011482347553</v>
      </c>
      <c r="J4881" s="7">
        <f>($O$9-H4881)/($O$9-$O$2)</f>
        <v>0.58468176852423748</v>
      </c>
      <c r="K4881" t="b">
        <f>G4881&lt;2000</f>
        <v>1</v>
      </c>
    </row>
    <row r="4882" spans="1:11" x14ac:dyDescent="0.25">
      <c r="A4882" s="1">
        <v>18476</v>
      </c>
      <c r="B4882" s="1" t="s">
        <v>5</v>
      </c>
      <c r="C4882">
        <v>2725.444840085388</v>
      </c>
      <c r="D4882">
        <v>75.258606757799257</v>
      </c>
      <c r="E4882" t="s">
        <v>2511</v>
      </c>
      <c r="F4882" s="2">
        <v>44327.646157407413</v>
      </c>
      <c r="G4882" s="8">
        <v>117.9810962423018</v>
      </c>
      <c r="H4882" s="7">
        <f>LN(G4882)</f>
        <v>4.7705244102956348</v>
      </c>
      <c r="I4882" s="7">
        <f>+(H4882-$O$10)/_xlfn.STDEV.S($H$2:$H$6885)</f>
        <v>-0.59523428815666557</v>
      </c>
      <c r="J4882" s="7">
        <f>($O$9-H4882)/($O$9-$O$2)</f>
        <v>0.58475971440549446</v>
      </c>
      <c r="K4882" t="b">
        <f>G4882&lt;2000</f>
        <v>1</v>
      </c>
    </row>
    <row r="4883" spans="1:11" x14ac:dyDescent="0.25">
      <c r="A4883" s="1">
        <v>8001</v>
      </c>
      <c r="B4883" s="1" t="s">
        <v>42</v>
      </c>
      <c r="C4883">
        <v>496.74396830888998</v>
      </c>
      <c r="D4883">
        <v>26.3352591861156</v>
      </c>
      <c r="E4883" t="s">
        <v>6080</v>
      </c>
      <c r="F4883" s="2">
        <v>44478.934201388889</v>
      </c>
      <c r="G4883" s="8">
        <v>117.884302371578</v>
      </c>
      <c r="H4883" s="7">
        <f>LN(G4883)</f>
        <v>4.7697036550960474</v>
      </c>
      <c r="I4883" s="7">
        <f>+(H4883-$O$10)/_xlfn.STDEV.S($H$2:$H$6885)</f>
        <v>-0.59582902832701901</v>
      </c>
      <c r="J4883" s="7">
        <f>($O$9-H4883)/($O$9-$O$2)</f>
        <v>0.58484987378114617</v>
      </c>
      <c r="K4883" t="b">
        <f>G4883&lt;2000</f>
        <v>1</v>
      </c>
    </row>
    <row r="4884" spans="1:11" x14ac:dyDescent="0.25">
      <c r="A4884" s="1">
        <v>24647</v>
      </c>
      <c r="B4884" s="1" t="s">
        <v>5</v>
      </c>
      <c r="C4884">
        <v>489.21770450136</v>
      </c>
      <c r="D4884">
        <v>22.632948118769601</v>
      </c>
      <c r="E4884" t="s">
        <v>6276</v>
      </c>
      <c r="F4884" s="2">
        <v>44490.366747685177</v>
      </c>
      <c r="G4884" s="8">
        <v>117.8325851730485</v>
      </c>
      <c r="H4884" s="7">
        <f>LN(G4884)</f>
        <v>4.7692648473390129</v>
      </c>
      <c r="I4884" s="7">
        <f>+(H4884-$O$10)/_xlfn.STDEV.S($H$2:$H$6885)</f>
        <v>-0.59614699962991469</v>
      </c>
      <c r="J4884" s="7">
        <f>($O$9-H4884)/($O$9-$O$2)</f>
        <v>0.58489807650154957</v>
      </c>
      <c r="K4884" t="b">
        <f>G4884&lt;2000</f>
        <v>1</v>
      </c>
    </row>
    <row r="4885" spans="1:11" x14ac:dyDescent="0.25">
      <c r="A4885" s="1">
        <v>35834</v>
      </c>
      <c r="B4885" s="1" t="s">
        <v>5</v>
      </c>
      <c r="C4885">
        <v>256.05782652646332</v>
      </c>
      <c r="D4885">
        <v>22.845775534417939</v>
      </c>
      <c r="E4885" t="s">
        <v>6272</v>
      </c>
      <c r="F4885" s="2">
        <v>44489.687361111108</v>
      </c>
      <c r="G4885" s="8">
        <v>117.7990782969855</v>
      </c>
      <c r="H4885" s="7">
        <f>LN(G4885)</f>
        <v>4.7689804468828481</v>
      </c>
      <c r="I4885" s="7">
        <f>+(H4885-$O$10)/_xlfn.STDEV.S($H$2:$H$6885)</f>
        <v>-0.59635308346079763</v>
      </c>
      <c r="J4885" s="7">
        <f>($O$9-H4885)/($O$9-$O$2)</f>
        <v>0.58492931768963563</v>
      </c>
      <c r="K4885" t="b">
        <f>G4885&lt;2000</f>
        <v>1</v>
      </c>
    </row>
    <row r="4886" spans="1:11" x14ac:dyDescent="0.25">
      <c r="A4886" s="1">
        <v>3137</v>
      </c>
      <c r="B4886" s="1" t="s">
        <v>5</v>
      </c>
      <c r="C4886">
        <v>3189.208793358679</v>
      </c>
      <c r="D4886">
        <v>124.434604654165</v>
      </c>
      <c r="E4886" t="s">
        <v>316</v>
      </c>
      <c r="F4886" s="2">
        <v>44174.714097222219</v>
      </c>
      <c r="G4886" s="8">
        <v>117.7378033953111</v>
      </c>
      <c r="H4886" s="7">
        <f>LN(G4886)</f>
        <v>4.7684601470247836</v>
      </c>
      <c r="I4886" s="7">
        <f>+(H4886-$O$10)/_xlfn.STDEV.S($H$2:$H$6885)</f>
        <v>-0.59673010602047893</v>
      </c>
      <c r="J4886" s="7">
        <f>($O$9-H4886)/($O$9-$O$2)</f>
        <v>0.58498647225944922</v>
      </c>
      <c r="K4886" t="b">
        <f>G4886&lt;2000</f>
        <v>1</v>
      </c>
    </row>
    <row r="4887" spans="1:11" x14ac:dyDescent="0.25">
      <c r="A4887" s="1">
        <v>2936</v>
      </c>
      <c r="B4887" s="1" t="s">
        <v>42</v>
      </c>
      <c r="C4887">
        <v>814.32811503200014</v>
      </c>
      <c r="D4887">
        <v>57.096305826944992</v>
      </c>
      <c r="E4887" t="s">
        <v>3819</v>
      </c>
      <c r="F4887" s="2">
        <v>44383.451099537036</v>
      </c>
      <c r="G4887" s="8">
        <v>117.7251328754585</v>
      </c>
      <c r="H4887" s="7">
        <f>LN(G4887)</f>
        <v>4.7683525248226193</v>
      </c>
      <c r="I4887" s="7">
        <f>+(H4887-$O$10)/_xlfn.STDEV.S($H$2:$H$6885)</f>
        <v>-0.59680809181561156</v>
      </c>
      <c r="J4887" s="7">
        <f>($O$9-H4887)/($O$9-$O$2)</f>
        <v>0.58499829448190765</v>
      </c>
      <c r="K4887" t="b">
        <f>G4887&lt;2000</f>
        <v>1</v>
      </c>
    </row>
    <row r="4888" spans="1:11" x14ac:dyDescent="0.25">
      <c r="A4888" s="1">
        <v>1034</v>
      </c>
      <c r="B4888" s="1" t="s">
        <v>1741</v>
      </c>
      <c r="C4888">
        <v>1932.636500000001</v>
      </c>
      <c r="D4888">
        <v>81.460517500000009</v>
      </c>
      <c r="E4888" t="s">
        <v>2178</v>
      </c>
      <c r="F4888" s="2">
        <v>44307.506736111107</v>
      </c>
      <c r="G4888" s="8">
        <v>117.5368760300714</v>
      </c>
      <c r="H4888" s="7">
        <f>LN(G4888)</f>
        <v>4.7667521229009955</v>
      </c>
      <c r="I4888" s="7">
        <f>+(H4888-$O$10)/_xlfn.STDEV.S($H$2:$H$6885)</f>
        <v>-0.59796778390404326</v>
      </c>
      <c r="J4888" s="7">
        <f>($O$9-H4888)/($O$9-$O$2)</f>
        <v>0.58517409749615346</v>
      </c>
      <c r="K4888" t="b">
        <f>G4888&lt;2000</f>
        <v>1</v>
      </c>
    </row>
    <row r="4889" spans="1:11" x14ac:dyDescent="0.25">
      <c r="A4889" s="1">
        <v>8979</v>
      </c>
      <c r="B4889" s="1" t="s">
        <v>1741</v>
      </c>
      <c r="C4889">
        <v>394.28199999999998</v>
      </c>
      <c r="D4889">
        <v>34.078609999999998</v>
      </c>
      <c r="E4889" t="s">
        <v>5579</v>
      </c>
      <c r="F4889" s="2">
        <v>44454.552129629628</v>
      </c>
      <c r="G4889" s="8">
        <v>117.43170411560961</v>
      </c>
      <c r="H4889" s="7">
        <f>LN(G4889)</f>
        <v>4.7658569230285686</v>
      </c>
      <c r="I4889" s="7">
        <f>+(H4889-$O$10)/_xlfn.STDEV.S($H$2:$H$6885)</f>
        <v>-0.59861646858480477</v>
      </c>
      <c r="J4889" s="7">
        <f>($O$9-H4889)/($O$9-$O$2)</f>
        <v>0.58527243456623479</v>
      </c>
      <c r="K4889" t="b">
        <f>G4889&lt;2000</f>
        <v>1</v>
      </c>
    </row>
    <row r="4890" spans="1:11" x14ac:dyDescent="0.25">
      <c r="A4890" s="1">
        <v>24638</v>
      </c>
      <c r="B4890" s="1" t="s">
        <v>5</v>
      </c>
      <c r="C4890">
        <v>508.34292496342698</v>
      </c>
      <c r="D4890">
        <v>33.734108793677812</v>
      </c>
      <c r="E4890" t="s">
        <v>5613</v>
      </c>
      <c r="F4890" s="2">
        <v>44455.579201388893</v>
      </c>
      <c r="G4890" s="8">
        <v>117.3827778686032</v>
      </c>
      <c r="H4890" s="7">
        <f>LN(G4890)</f>
        <v>4.7654402004542105</v>
      </c>
      <c r="I4890" s="7">
        <f>+(H4890-$O$10)/_xlfn.STDEV.S($H$2:$H$6885)</f>
        <v>-0.59891843640052922</v>
      </c>
      <c r="J4890" s="7">
        <f>($O$9-H4890)/($O$9-$O$2)</f>
        <v>0.58531821124500949</v>
      </c>
      <c r="K4890" t="b">
        <f>G4890&lt;2000</f>
        <v>1</v>
      </c>
    </row>
    <row r="4891" spans="1:11" x14ac:dyDescent="0.25">
      <c r="A4891" s="1">
        <v>634</v>
      </c>
      <c r="B4891" s="1" t="s">
        <v>1741</v>
      </c>
      <c r="C4891">
        <v>1425.86</v>
      </c>
      <c r="D4891">
        <v>70.022510000000025</v>
      </c>
      <c r="E4891" t="s">
        <v>2827</v>
      </c>
      <c r="F4891" s="2">
        <v>44342.640046296299</v>
      </c>
      <c r="G4891" s="8">
        <v>117.32840057090399</v>
      </c>
      <c r="H4891" s="7">
        <f>LN(G4891)</f>
        <v>4.7649768454573707</v>
      </c>
      <c r="I4891" s="7">
        <f>+(H4891-$O$10)/_xlfn.STDEV.S($H$2:$H$6885)</f>
        <v>-0.59925419526004442</v>
      </c>
      <c r="J4891" s="7">
        <f>($O$9-H4891)/($O$9-$O$2)</f>
        <v>0.58536911046226836</v>
      </c>
      <c r="K4891" t="b">
        <f>G4891&lt;2000</f>
        <v>1</v>
      </c>
    </row>
    <row r="4892" spans="1:11" x14ac:dyDescent="0.25">
      <c r="A4892" s="1">
        <v>3689</v>
      </c>
      <c r="B4892" s="1" t="s">
        <v>5</v>
      </c>
      <c r="C4892">
        <v>1759.400945954837</v>
      </c>
      <c r="D4892">
        <v>98.301921376818655</v>
      </c>
      <c r="E4892" t="s">
        <v>1508</v>
      </c>
      <c r="F4892" s="2">
        <v>44254.587268518517</v>
      </c>
      <c r="G4892" s="8">
        <v>117.298630126674</v>
      </c>
      <c r="H4892" s="7">
        <f>LN(G4892)</f>
        <v>4.764723077216761</v>
      </c>
      <c r="I4892" s="7">
        <f>+(H4892-$O$10)/_xlfn.STDEV.S($H$2:$H$6885)</f>
        <v>-0.59943808220553851</v>
      </c>
      <c r="J4892" s="7">
        <f>($O$9-H4892)/($O$9-$O$2)</f>
        <v>0.58539698672323515</v>
      </c>
      <c r="K4892" t="b">
        <f>G4892&lt;2000</f>
        <v>1</v>
      </c>
    </row>
    <row r="4893" spans="1:11" x14ac:dyDescent="0.25">
      <c r="A4893" s="1">
        <v>10234</v>
      </c>
      <c r="B4893" s="1" t="s">
        <v>5</v>
      </c>
      <c r="C4893">
        <v>1602.9235200843859</v>
      </c>
      <c r="D4893">
        <v>101.1644498695681</v>
      </c>
      <c r="E4893" t="s">
        <v>1394</v>
      </c>
      <c r="F4893" s="2">
        <v>44245.442662037043</v>
      </c>
      <c r="G4893" s="8">
        <v>117.21029976596149</v>
      </c>
      <c r="H4893" s="7">
        <f>LN(G4893)</f>
        <v>4.7639697552436475</v>
      </c>
      <c r="I4893" s="7">
        <f>+(H4893-$O$10)/_xlfn.STDEV.S($H$2:$H$6885)</f>
        <v>-0.59998395853851305</v>
      </c>
      <c r="J4893" s="7">
        <f>($O$9-H4893)/($O$9-$O$2)</f>
        <v>0.58547973860685987</v>
      </c>
      <c r="K4893" t="b">
        <f>G4893&lt;2000</f>
        <v>1</v>
      </c>
    </row>
    <row r="4894" spans="1:11" x14ac:dyDescent="0.25">
      <c r="A4894" s="1">
        <v>12449</v>
      </c>
      <c r="B4894" s="1" t="s">
        <v>42</v>
      </c>
      <c r="C4894">
        <v>227.85867331628521</v>
      </c>
      <c r="D4894">
        <v>21.104512337277111</v>
      </c>
      <c r="E4894" t="s">
        <v>6361</v>
      </c>
      <c r="F4894" s="2">
        <v>44494.750462962962</v>
      </c>
      <c r="G4894" s="8">
        <v>117.20367828501961</v>
      </c>
      <c r="H4894" s="7">
        <f>LN(G4894)</f>
        <v>4.7639132613348911</v>
      </c>
      <c r="I4894" s="7">
        <f>+(H4894-$O$10)/_xlfn.STDEV.S($H$2:$H$6885)</f>
        <v>-0.60002489546700843</v>
      </c>
      <c r="J4894" s="7">
        <f>($O$9-H4894)/($O$9-$O$2)</f>
        <v>0.58548594442260637</v>
      </c>
      <c r="K4894" t="b">
        <f>G4894&lt;2000</f>
        <v>1</v>
      </c>
    </row>
    <row r="4895" spans="1:11" x14ac:dyDescent="0.25">
      <c r="A4895" s="1">
        <v>4865</v>
      </c>
      <c r="B4895" s="1" t="s">
        <v>5</v>
      </c>
      <c r="C4895">
        <v>1620.8911104393201</v>
      </c>
      <c r="D4895">
        <v>109.71474637713359</v>
      </c>
      <c r="E4895" t="s">
        <v>1056</v>
      </c>
      <c r="F4895" s="2">
        <v>44218.516458333332</v>
      </c>
      <c r="G4895" s="8">
        <v>117.107450496127</v>
      </c>
      <c r="H4895" s="7">
        <f>LN(G4895)</f>
        <v>4.7630918936533542</v>
      </c>
      <c r="I4895" s="7">
        <f>+(H4895-$O$10)/_xlfn.STDEV.S($H$2:$H$6885)</f>
        <v>-0.60062007945741847</v>
      </c>
      <c r="J4895" s="7">
        <f>($O$9-H4895)/($O$9-$O$2)</f>
        <v>0.58557617107896509</v>
      </c>
      <c r="K4895" t="b">
        <f>G4895&lt;2000</f>
        <v>1</v>
      </c>
    </row>
    <row r="4896" spans="1:11" x14ac:dyDescent="0.25">
      <c r="A4896" s="1">
        <v>29865</v>
      </c>
      <c r="B4896" s="1" t="s">
        <v>5</v>
      </c>
      <c r="C4896">
        <v>704.07286591854245</v>
      </c>
      <c r="D4896">
        <v>36.490417555905921</v>
      </c>
      <c r="E4896" t="s">
        <v>5376</v>
      </c>
      <c r="F4896" s="2">
        <v>44446.516793981478</v>
      </c>
      <c r="G4896" s="8">
        <v>116.8762948153785</v>
      </c>
      <c r="H4896" s="7">
        <f>LN(G4896)</f>
        <v>4.7611160661817378</v>
      </c>
      <c r="I4896" s="7">
        <f>+(H4896-$O$10)/_xlfn.STDEV.S($H$2:$H$6885)</f>
        <v>-0.60205181448346412</v>
      </c>
      <c r="J4896" s="7">
        <f>($O$9-H4896)/($O$9-$O$2)</f>
        <v>0.58579321432319431</v>
      </c>
      <c r="K4896" t="b">
        <f>G4896&lt;2000</f>
        <v>1</v>
      </c>
    </row>
    <row r="4897" spans="1:11" x14ac:dyDescent="0.25">
      <c r="A4897" s="1">
        <v>17243</v>
      </c>
      <c r="B4897" s="1" t="s">
        <v>5</v>
      </c>
      <c r="C4897">
        <v>536.12313213467996</v>
      </c>
      <c r="D4897">
        <v>39.898494916315798</v>
      </c>
      <c r="E4897" t="s">
        <v>5155</v>
      </c>
      <c r="F4897" s="2">
        <v>44435.692210648151</v>
      </c>
      <c r="G4897" s="8">
        <v>116.706487993374</v>
      </c>
      <c r="H4897" s="7">
        <f>LN(G4897)</f>
        <v>4.7596621332344906</v>
      </c>
      <c r="I4897" s="7">
        <f>+(H4897-$O$10)/_xlfn.STDEV.S($H$2:$H$6885)</f>
        <v>-0.6031053714139144</v>
      </c>
      <c r="J4897" s="7">
        <f>($O$9-H4897)/($O$9-$O$2)</f>
        <v>0.58595292782464903</v>
      </c>
      <c r="K4897" t="b">
        <f>G4897&lt;2000</f>
        <v>1</v>
      </c>
    </row>
    <row r="4898" spans="1:11" x14ac:dyDescent="0.25">
      <c r="A4898" s="1">
        <v>10669</v>
      </c>
      <c r="B4898" s="1" t="s">
        <v>42</v>
      </c>
      <c r="C4898">
        <v>596.04007893158598</v>
      </c>
      <c r="D4898">
        <v>26.856358143837721</v>
      </c>
      <c r="E4898" t="s">
        <v>6024</v>
      </c>
      <c r="F4898" s="2">
        <v>44476.47729166667</v>
      </c>
      <c r="G4898" s="8">
        <v>116.7005787241296</v>
      </c>
      <c r="H4898" s="7">
        <f>LN(G4898)</f>
        <v>4.7596114983558744</v>
      </c>
      <c r="I4898" s="7">
        <f>+(H4898-$O$10)/_xlfn.STDEV.S($H$2:$H$6885)</f>
        <v>-0.60314206273959736</v>
      </c>
      <c r="J4898" s="7">
        <f>($O$9-H4898)/($O$9-$O$2)</f>
        <v>0.58595849003009648</v>
      </c>
      <c r="K4898" t="b">
        <f>G4898&lt;2000</f>
        <v>1</v>
      </c>
    </row>
    <row r="4899" spans="1:11" x14ac:dyDescent="0.25">
      <c r="A4899" s="1">
        <v>13507</v>
      </c>
      <c r="B4899" s="1" t="s">
        <v>5</v>
      </c>
      <c r="C4899">
        <v>1072.467367052081</v>
      </c>
      <c r="D4899">
        <v>65.459742275785089</v>
      </c>
      <c r="E4899" t="s">
        <v>3113</v>
      </c>
      <c r="F4899" s="2">
        <v>44355.673020833332</v>
      </c>
      <c r="G4899" s="8">
        <v>116.6630152785182</v>
      </c>
      <c r="H4899" s="7">
        <f>LN(G4899)</f>
        <v>4.7592895677128677</v>
      </c>
      <c r="I4899" s="7">
        <f>+(H4899-$O$10)/_xlfn.STDEV.S($H$2:$H$6885)</f>
        <v>-0.60337534190195918</v>
      </c>
      <c r="J4899" s="7">
        <f>($O$9-H4899)/($O$9-$O$2)</f>
        <v>0.58599385388254754</v>
      </c>
      <c r="K4899" t="b">
        <f>G4899&lt;2000</f>
        <v>1</v>
      </c>
    </row>
    <row r="4900" spans="1:11" x14ac:dyDescent="0.25">
      <c r="A4900" s="1">
        <v>3312</v>
      </c>
      <c r="B4900" s="1" t="s">
        <v>1741</v>
      </c>
      <c r="C4900">
        <v>820.87273149499993</v>
      </c>
      <c r="D4900">
        <v>40.578171944850013</v>
      </c>
      <c r="E4900" t="s">
        <v>5071</v>
      </c>
      <c r="F4900" s="2">
        <v>44433.47896990741</v>
      </c>
      <c r="G4900" s="8">
        <v>116.6260331604453</v>
      </c>
      <c r="H4900" s="7">
        <f>LN(G4900)</f>
        <v>4.7589725179530946</v>
      </c>
      <c r="I4900" s="7">
        <f>+(H4900-$O$10)/_xlfn.STDEV.S($H$2:$H$6885)</f>
        <v>-0.60360508425172776</v>
      </c>
      <c r="J4900" s="7">
        <f>($O$9-H4900)/($O$9-$O$2)</f>
        <v>0.58602868157344257</v>
      </c>
      <c r="K4900" t="b">
        <f>G4900&lt;2000</f>
        <v>1</v>
      </c>
    </row>
    <row r="4901" spans="1:11" x14ac:dyDescent="0.25">
      <c r="A4901" s="1">
        <v>10210</v>
      </c>
      <c r="B4901" s="1" t="s">
        <v>5</v>
      </c>
      <c r="C4901">
        <v>1903.9882476345199</v>
      </c>
      <c r="D4901">
        <v>118.75682333914919</v>
      </c>
      <c r="E4901" t="s">
        <v>715</v>
      </c>
      <c r="F4901" s="2">
        <v>44188.506724537037</v>
      </c>
      <c r="G4901" s="8">
        <v>116.5321181776185</v>
      </c>
      <c r="H4901" s="7">
        <f>LN(G4901)</f>
        <v>4.7581669275213052</v>
      </c>
      <c r="I4901" s="7">
        <f>+(H4901-$O$10)/_xlfn.STDEV.S($H$2:$H$6885)</f>
        <v>-0.60418883564419956</v>
      </c>
      <c r="J4901" s="7">
        <f>($O$9-H4901)/($O$9-$O$2)</f>
        <v>0.58611717511012396</v>
      </c>
      <c r="K4901" t="b">
        <f>G4901&lt;2000</f>
        <v>1</v>
      </c>
    </row>
    <row r="4902" spans="1:11" x14ac:dyDescent="0.25">
      <c r="A4902" s="1">
        <v>18729</v>
      </c>
      <c r="B4902" s="1" t="s">
        <v>5</v>
      </c>
      <c r="C4902">
        <v>2018.2465310636401</v>
      </c>
      <c r="D4902">
        <v>73.129225680272597</v>
      </c>
      <c r="E4902" t="s">
        <v>2596</v>
      </c>
      <c r="F4902" s="2">
        <v>44331.414155092592</v>
      </c>
      <c r="G4902" s="8">
        <v>116.5287671608428</v>
      </c>
      <c r="H4902" s="7">
        <f>LN(G4902)</f>
        <v>4.7581381709432025</v>
      </c>
      <c r="I4902" s="7">
        <f>+(H4902-$O$10)/_xlfn.STDEV.S($H$2:$H$6885)</f>
        <v>-0.60420967339480802</v>
      </c>
      <c r="J4902" s="7">
        <f>($O$9-H4902)/($O$9-$O$2)</f>
        <v>0.58612033399980124</v>
      </c>
      <c r="K4902" t="b">
        <f>G4902&lt;2000</f>
        <v>1</v>
      </c>
    </row>
    <row r="4903" spans="1:11" x14ac:dyDescent="0.25">
      <c r="A4903" s="1">
        <v>18553</v>
      </c>
      <c r="B4903" s="1" t="s">
        <v>5</v>
      </c>
      <c r="C4903">
        <v>3105.1982007531769</v>
      </c>
      <c r="D4903">
        <v>81.256878489148065</v>
      </c>
      <c r="E4903" t="s">
        <v>2130</v>
      </c>
      <c r="F4903" s="2">
        <v>44305.598692129628</v>
      </c>
      <c r="G4903" s="8">
        <v>116.3653513957556</v>
      </c>
      <c r="H4903" s="7">
        <f>LN(G4903)</f>
        <v>4.7567348225639554</v>
      </c>
      <c r="I4903" s="7">
        <f>+(H4903-$O$10)/_xlfn.STDEV.S($H$2:$H$6885)</f>
        <v>-0.60522657545593217</v>
      </c>
      <c r="J4903" s="7">
        <f>($O$9-H4903)/($O$9-$O$2)</f>
        <v>0.58627449082239391</v>
      </c>
      <c r="K4903" t="b">
        <f>G4903&lt;2000</f>
        <v>1</v>
      </c>
    </row>
    <row r="4904" spans="1:11" x14ac:dyDescent="0.25">
      <c r="A4904" s="1">
        <v>22680</v>
      </c>
      <c r="B4904" s="1" t="s">
        <v>5</v>
      </c>
      <c r="C4904">
        <v>331.65450808690969</v>
      </c>
      <c r="D4904">
        <v>29.289694327806099</v>
      </c>
      <c r="E4904" t="s">
        <v>5882</v>
      </c>
      <c r="F4904" s="2">
        <v>44468.546226851853</v>
      </c>
      <c r="G4904" s="8">
        <v>116.2938270571838</v>
      </c>
      <c r="H4904" s="7">
        <f>LN(G4904)</f>
        <v>4.7561199803617216</v>
      </c>
      <c r="I4904" s="7">
        <f>+(H4904-$O$10)/_xlfn.STDEV.S($H$2:$H$6885)</f>
        <v>-0.60567210581173248</v>
      </c>
      <c r="J4904" s="7">
        <f>($O$9-H4904)/($O$9-$O$2)</f>
        <v>0.58634203080155645</v>
      </c>
      <c r="K4904" t="b">
        <f>G4904&lt;2000</f>
        <v>1</v>
      </c>
    </row>
    <row r="4905" spans="1:11" x14ac:dyDescent="0.25">
      <c r="A4905" s="1">
        <v>7175</v>
      </c>
      <c r="B4905" s="1" t="s">
        <v>1741</v>
      </c>
      <c r="C4905">
        <v>1570.8277145737</v>
      </c>
      <c r="D4905">
        <v>42.344018582948003</v>
      </c>
      <c r="E4905" t="s">
        <v>4901</v>
      </c>
      <c r="F4905" s="2">
        <v>44427.476944444446</v>
      </c>
      <c r="G4905" s="8">
        <v>116.209046368877</v>
      </c>
      <c r="H4905" s="7">
        <f>LN(G4905)</f>
        <v>4.75539069309903</v>
      </c>
      <c r="I4905" s="7">
        <f>+(H4905-$O$10)/_xlfn.STDEV.S($H$2:$H$6885)</f>
        <v>-0.60620056597996275</v>
      </c>
      <c r="J4905" s="7">
        <f>($O$9-H4905)/($O$9-$O$2)</f>
        <v>0.58642214248931435</v>
      </c>
      <c r="K4905" t="b">
        <f>G4905&lt;2000</f>
        <v>1</v>
      </c>
    </row>
    <row r="4906" spans="1:11" x14ac:dyDescent="0.25">
      <c r="A4906" s="1">
        <v>1822</v>
      </c>
      <c r="B4906" s="1" t="s">
        <v>42</v>
      </c>
      <c r="C4906">
        <v>1309.155254324972</v>
      </c>
      <c r="D4906">
        <v>80.493416145402023</v>
      </c>
      <c r="E4906" t="s">
        <v>2184</v>
      </c>
      <c r="F4906" s="2">
        <v>44307.609733796293</v>
      </c>
      <c r="G4906" s="8">
        <v>116.1887822614284</v>
      </c>
      <c r="H4906" s="7">
        <f>LN(G4906)</f>
        <v>4.7552163015600089</v>
      </c>
      <c r="I4906" s="7">
        <f>+(H4906-$O$10)/_xlfn.STDEV.S($H$2:$H$6885)</f>
        <v>-0.60632693454110964</v>
      </c>
      <c r="J4906" s="7">
        <f>($O$9-H4906)/($O$9-$O$2)</f>
        <v>0.58644129927599686</v>
      </c>
      <c r="K4906" t="b">
        <f>G4906&lt;2000</f>
        <v>1</v>
      </c>
    </row>
    <row r="4907" spans="1:11" x14ac:dyDescent="0.25">
      <c r="A4907" s="1">
        <v>11494</v>
      </c>
      <c r="B4907" s="1" t="s">
        <v>5</v>
      </c>
      <c r="C4907">
        <v>1706.019680165319</v>
      </c>
      <c r="D4907">
        <v>109.7370792338298</v>
      </c>
      <c r="E4907" t="s">
        <v>1007</v>
      </c>
      <c r="F4907" s="2">
        <v>44215.515636574077</v>
      </c>
      <c r="G4907" s="8">
        <v>116.1123559456624</v>
      </c>
      <c r="H4907" s="7">
        <f>LN(G4907)</f>
        <v>4.7545583080683427</v>
      </c>
      <c r="I4907" s="7">
        <f>+(H4907-$O$10)/_xlfn.STDEV.S($H$2:$H$6885)</f>
        <v>-0.60680373342282468</v>
      </c>
      <c r="J4907" s="7">
        <f>($O$9-H4907)/($O$9-$O$2)</f>
        <v>0.58651357939365112</v>
      </c>
      <c r="K4907" t="b">
        <f>G4907&lt;2000</f>
        <v>1</v>
      </c>
    </row>
    <row r="4908" spans="1:11" x14ac:dyDescent="0.25">
      <c r="A4908" s="1">
        <v>4187</v>
      </c>
      <c r="B4908" s="1" t="s">
        <v>5</v>
      </c>
      <c r="C4908">
        <v>1920.9433901525599</v>
      </c>
      <c r="D4908">
        <v>122.0686318443416</v>
      </c>
      <c r="E4908" t="s">
        <v>422</v>
      </c>
      <c r="F4908" s="2">
        <v>44176.703229166669</v>
      </c>
      <c r="G4908" s="8">
        <v>116.09780731685819</v>
      </c>
      <c r="H4908" s="7">
        <f>LN(G4908)</f>
        <v>4.7544330023657944</v>
      </c>
      <c r="I4908" s="7">
        <f>+(H4908-$O$10)/_xlfn.STDEV.S($H$2:$H$6885)</f>
        <v>-0.60689453313377051</v>
      </c>
      <c r="J4908" s="7">
        <f>($O$9-H4908)/($O$9-$O$2)</f>
        <v>0.58652734413606522</v>
      </c>
      <c r="K4908" t="b">
        <f>G4908&lt;2000</f>
        <v>1</v>
      </c>
    </row>
    <row r="4909" spans="1:11" x14ac:dyDescent="0.25">
      <c r="A4909" s="1">
        <v>374</v>
      </c>
      <c r="B4909" s="1" t="s">
        <v>5</v>
      </c>
      <c r="C4909">
        <v>2887.7602279590801</v>
      </c>
      <c r="D4909">
        <v>106.75267357923219</v>
      </c>
      <c r="E4909" t="s">
        <v>1156</v>
      </c>
      <c r="F4909" s="2">
        <v>44224.763935185183</v>
      </c>
      <c r="G4909" s="8">
        <v>116.0662855867688</v>
      </c>
      <c r="H4909" s="7">
        <f>LN(G4909)</f>
        <v>4.7541614553760008</v>
      </c>
      <c r="I4909" s="7">
        <f>+(H4909-$O$10)/_xlfn.STDEV.S($H$2:$H$6885)</f>
        <v>-0.60709130301478986</v>
      </c>
      <c r="J4909" s="7">
        <f>($O$9-H4909)/($O$9-$O$2)</f>
        <v>0.5865571733800008</v>
      </c>
      <c r="K4909" t="b">
        <f>G4909&lt;2000</f>
        <v>1</v>
      </c>
    </row>
    <row r="4910" spans="1:11" x14ac:dyDescent="0.25">
      <c r="A4910" s="1">
        <v>16940</v>
      </c>
      <c r="B4910" s="1" t="s">
        <v>5</v>
      </c>
      <c r="C4910">
        <v>1597.954614955192</v>
      </c>
      <c r="D4910">
        <v>75.286105125706428</v>
      </c>
      <c r="E4910" t="s">
        <v>2443</v>
      </c>
      <c r="F4910" s="2">
        <v>44323.542974537027</v>
      </c>
      <c r="G4910" s="8">
        <v>115.98026378130891</v>
      </c>
      <c r="H4910" s="7">
        <f>LN(G4910)</f>
        <v>4.7534200368146413</v>
      </c>
      <c r="I4910" s="7">
        <f>+(H4910-$O$10)/_xlfn.STDEV.S($H$2:$H$6885)</f>
        <v>-0.60762855383172998</v>
      </c>
      <c r="J4910" s="7">
        <f>($O$9-H4910)/($O$9-$O$2)</f>
        <v>0.58663861768229986</v>
      </c>
      <c r="K4910" t="b">
        <f>G4910&lt;2000</f>
        <v>1</v>
      </c>
    </row>
    <row r="4911" spans="1:11" x14ac:dyDescent="0.25">
      <c r="A4911" s="1">
        <v>22090</v>
      </c>
      <c r="B4911" s="1" t="s">
        <v>5</v>
      </c>
      <c r="C4911">
        <v>1046.9523926495231</v>
      </c>
      <c r="D4911">
        <v>61.509015639133949</v>
      </c>
      <c r="E4911" t="s">
        <v>3402</v>
      </c>
      <c r="F4911" s="2">
        <v>44366.666192129633</v>
      </c>
      <c r="G4911" s="8">
        <v>115.839942310057</v>
      </c>
      <c r="H4911" s="7">
        <f>LN(G4911)</f>
        <v>4.7522094306232718</v>
      </c>
      <c r="I4911" s="7">
        <f>+(H4911-$O$10)/_xlfn.STDEV.S($H$2:$H$6885)</f>
        <v>-0.60850578998307947</v>
      </c>
      <c r="J4911" s="7">
        <f>($O$9-H4911)/($O$9-$O$2)</f>
        <v>0.58677160191246847</v>
      </c>
      <c r="K4911" t="b">
        <f>G4911&lt;2000</f>
        <v>1</v>
      </c>
    </row>
    <row r="4912" spans="1:11" x14ac:dyDescent="0.25">
      <c r="A4912" s="1">
        <v>10704</v>
      </c>
      <c r="B4912" s="1" t="s">
        <v>5</v>
      </c>
      <c r="C4912">
        <v>385.51390795537532</v>
      </c>
      <c r="D4912">
        <v>25.333100433763519</v>
      </c>
      <c r="E4912" t="s">
        <v>6096</v>
      </c>
      <c r="F4912" s="2">
        <v>44480.57608796296</v>
      </c>
      <c r="G4912" s="8">
        <v>115.728634917636</v>
      </c>
      <c r="H4912" s="7">
        <f>LN(G4912)</f>
        <v>4.751248096384181</v>
      </c>
      <c r="I4912" s="7">
        <f>+(H4912-$O$10)/_xlfn.STDEV.S($H$2:$H$6885)</f>
        <v>-0.60920239731424353</v>
      </c>
      <c r="J4912" s="7">
        <f>($O$9-H4912)/($O$9-$O$2)</f>
        <v>0.58687720379574937</v>
      </c>
      <c r="K4912" t="b">
        <f>G4912&lt;2000</f>
        <v>1</v>
      </c>
    </row>
    <row r="4913" spans="1:11" x14ac:dyDescent="0.25">
      <c r="A4913" s="1">
        <v>493</v>
      </c>
      <c r="B4913" s="1" t="s">
        <v>5</v>
      </c>
      <c r="C4913">
        <v>2019.39738818348</v>
      </c>
      <c r="D4913">
        <v>137.13989154291639</v>
      </c>
      <c r="E4913" t="s">
        <v>25</v>
      </c>
      <c r="F4913" s="2">
        <v>44127.457141203697</v>
      </c>
      <c r="G4913" s="8">
        <v>115.59816722852921</v>
      </c>
      <c r="H4913" s="7">
        <f>LN(G4913)</f>
        <v>4.7501201016881067</v>
      </c>
      <c r="I4913" s="7">
        <f>+(H4913-$O$10)/_xlfn.STDEV.S($H$2:$H$6885)</f>
        <v>-0.61001977106714622</v>
      </c>
      <c r="J4913" s="7">
        <f>($O$9-H4913)/($O$9-$O$2)</f>
        <v>0.58700111321184267</v>
      </c>
      <c r="K4913" t="b">
        <f>G4913&lt;2000</f>
        <v>1</v>
      </c>
    </row>
    <row r="4914" spans="1:11" x14ac:dyDescent="0.25">
      <c r="A4914" s="1">
        <v>20018</v>
      </c>
      <c r="B4914" s="1" t="s">
        <v>5</v>
      </c>
      <c r="C4914">
        <v>573.80055995255998</v>
      </c>
      <c r="D4914">
        <v>53.396597503496587</v>
      </c>
      <c r="E4914" t="s">
        <v>4059</v>
      </c>
      <c r="F4914" s="2">
        <v>44391.55232638889</v>
      </c>
      <c r="G4914" s="8">
        <v>115.376864659162</v>
      </c>
      <c r="H4914" s="7">
        <f>LN(G4914)</f>
        <v>4.7482038544186311</v>
      </c>
      <c r="I4914" s="7">
        <f>+(H4914-$O$10)/_xlfn.STDEV.S($H$2:$H$6885)</f>
        <v>-0.61140833275772133</v>
      </c>
      <c r="J4914" s="7">
        <f>($O$9-H4914)/($O$9-$O$2)</f>
        <v>0.58721161161318947</v>
      </c>
      <c r="K4914" t="b">
        <f>G4914&lt;2000</f>
        <v>1</v>
      </c>
    </row>
    <row r="4915" spans="1:11" x14ac:dyDescent="0.25">
      <c r="A4915" s="1">
        <v>3155</v>
      </c>
      <c r="B4915" s="1" t="s">
        <v>1741</v>
      </c>
      <c r="C4915">
        <v>2037.3665000000001</v>
      </c>
      <c r="D4915">
        <v>53.052545000000009</v>
      </c>
      <c r="E4915" t="s">
        <v>4094</v>
      </c>
      <c r="F4915" s="2">
        <v>44392.619155092587</v>
      </c>
      <c r="G4915" s="8">
        <v>115.3620196941317</v>
      </c>
      <c r="H4915" s="7">
        <f>LN(G4915)</f>
        <v>4.7480751811341753</v>
      </c>
      <c r="I4915" s="7">
        <f>+(H4915-$O$10)/_xlfn.STDEV.S($H$2:$H$6885)</f>
        <v>-0.61150157270448713</v>
      </c>
      <c r="J4915" s="7">
        <f>($O$9-H4915)/($O$9-$O$2)</f>
        <v>0.58722574628208402</v>
      </c>
      <c r="K4915" t="b">
        <f>G4915&lt;2000</f>
        <v>1</v>
      </c>
    </row>
    <row r="4916" spans="1:11" x14ac:dyDescent="0.25">
      <c r="A4916" s="1">
        <v>22182</v>
      </c>
      <c r="B4916" s="1" t="s">
        <v>5</v>
      </c>
      <c r="C4916">
        <v>1229.858445367707</v>
      </c>
      <c r="D4916">
        <v>61.204247345587397</v>
      </c>
      <c r="E4916" t="s">
        <v>3407</v>
      </c>
      <c r="F4916" s="2">
        <v>44366.793298611112</v>
      </c>
      <c r="G4916" s="8">
        <v>115.3416171519636</v>
      </c>
      <c r="H4916" s="7">
        <f>LN(G4916)</f>
        <v>4.747898308827347</v>
      </c>
      <c r="I4916" s="7">
        <f>+(H4916-$O$10)/_xlfn.STDEV.S($H$2:$H$6885)</f>
        <v>-0.61162973889331751</v>
      </c>
      <c r="J4916" s="7">
        <f>($O$9-H4916)/($O$9-$O$2)</f>
        <v>0.58724517557934797</v>
      </c>
      <c r="K4916" t="b">
        <f>G4916&lt;2000</f>
        <v>1</v>
      </c>
    </row>
    <row r="4917" spans="1:11" x14ac:dyDescent="0.25">
      <c r="A4917" s="1">
        <v>20493</v>
      </c>
      <c r="B4917" s="1" t="s">
        <v>5</v>
      </c>
      <c r="C4917">
        <v>2626.781087920559</v>
      </c>
      <c r="D4917">
        <v>76.982179600812557</v>
      </c>
      <c r="E4917" t="s">
        <v>2358</v>
      </c>
      <c r="F4917" s="2">
        <v>44316.789699074077</v>
      </c>
      <c r="G4917" s="8">
        <v>115.30652784048731</v>
      </c>
      <c r="H4917" s="7">
        <f>LN(G4917)</f>
        <v>4.747594041808437</v>
      </c>
      <c r="I4917" s="7">
        <f>+(H4917-$O$10)/_xlfn.STDEV.S($H$2:$H$6885)</f>
        <v>-0.61185021854273125</v>
      </c>
      <c r="J4917" s="7">
        <f>($O$9-H4917)/($O$9-$O$2)</f>
        <v>0.58727859909523927</v>
      </c>
      <c r="K4917" t="b">
        <f>G4917&lt;2000</f>
        <v>1</v>
      </c>
    </row>
    <row r="4918" spans="1:11" x14ac:dyDescent="0.25">
      <c r="A4918" s="1">
        <v>9978</v>
      </c>
      <c r="B4918" s="1" t="s">
        <v>1741</v>
      </c>
      <c r="C4918">
        <v>417.30507286850002</v>
      </c>
      <c r="D4918">
        <v>19.276680414739999</v>
      </c>
      <c r="E4918" t="s">
        <v>6467</v>
      </c>
      <c r="F4918" s="2">
        <v>44499.433182870373</v>
      </c>
      <c r="G4918" s="8">
        <v>115.2652230433294</v>
      </c>
      <c r="H4918" s="7">
        <f>LN(G4918)</f>
        <v>4.7472357602978752</v>
      </c>
      <c r="I4918" s="7">
        <f>+(H4918-$O$10)/_xlfn.STDEV.S($H$2:$H$6885)</f>
        <v>-0.6121098384717103</v>
      </c>
      <c r="J4918" s="7">
        <f>($O$9-H4918)/($O$9-$O$2)</f>
        <v>0.58731795606466941</v>
      </c>
      <c r="K4918" t="b">
        <f>G4918&lt;2000</f>
        <v>1</v>
      </c>
    </row>
    <row r="4919" spans="1:11" x14ac:dyDescent="0.25">
      <c r="A4919" s="1">
        <v>5489</v>
      </c>
      <c r="B4919" s="1" t="s">
        <v>42</v>
      </c>
      <c r="C4919">
        <v>838.44064362797099</v>
      </c>
      <c r="D4919">
        <v>52.680164009777897</v>
      </c>
      <c r="E4919" t="s">
        <v>4114</v>
      </c>
      <c r="F4919" s="2">
        <v>44393.465833333343</v>
      </c>
      <c r="G4919" s="8">
        <v>115.13302286193191</v>
      </c>
      <c r="H4919" s="7">
        <f>LN(G4919)</f>
        <v>4.7460881804160371</v>
      </c>
      <c r="I4919" s="7">
        <f>+(H4919-$O$10)/_xlfn.STDEV.S($H$2:$H$6885)</f>
        <v>-0.61294140415019982</v>
      </c>
      <c r="J4919" s="7">
        <f>($O$9-H4919)/($O$9-$O$2)</f>
        <v>0.58744401689950665</v>
      </c>
      <c r="K4919" t="b">
        <f>G4919&lt;2000</f>
        <v>1</v>
      </c>
    </row>
    <row r="4920" spans="1:11" x14ac:dyDescent="0.25">
      <c r="A4920" s="1">
        <v>4789</v>
      </c>
      <c r="B4920" s="1" t="s">
        <v>5</v>
      </c>
      <c r="C4920">
        <v>2145.5482789521761</v>
      </c>
      <c r="D4920">
        <v>115.46018606612481</v>
      </c>
      <c r="E4920" t="s">
        <v>784</v>
      </c>
      <c r="F4920" s="2">
        <v>44194.426585648151</v>
      </c>
      <c r="G4920" s="8">
        <v>115.1295201665058</v>
      </c>
      <c r="H4920" s="7">
        <f>LN(G4920)</f>
        <v>4.7460577569230953</v>
      </c>
      <c r="I4920" s="7">
        <f>+(H4920-$O$10)/_xlfn.STDEV.S($H$2:$H$6885)</f>
        <v>-0.61296344978985462</v>
      </c>
      <c r="J4920" s="7">
        <f>($O$9-H4920)/($O$9-$O$2)</f>
        <v>0.58744735889859501</v>
      </c>
      <c r="K4920" t="b">
        <f>G4920&lt;2000</f>
        <v>1</v>
      </c>
    </row>
    <row r="4921" spans="1:11" x14ac:dyDescent="0.25">
      <c r="A4921" s="1">
        <v>8597</v>
      </c>
      <c r="B4921" s="1" t="s">
        <v>5</v>
      </c>
      <c r="C4921">
        <v>1902.4765333790399</v>
      </c>
      <c r="D4921">
        <v>114.1485920027424</v>
      </c>
      <c r="E4921" t="s">
        <v>809</v>
      </c>
      <c r="F4921" s="2">
        <v>44198.354016203702</v>
      </c>
      <c r="G4921" s="8">
        <v>115.0561506383239</v>
      </c>
      <c r="H4921" s="7">
        <f>LN(G4921)</f>
        <v>4.7454202756201971</v>
      </c>
      <c r="I4921" s="7">
        <f>+(H4921-$O$10)/_xlfn.STDEV.S($H$2:$H$6885)</f>
        <v>-0.6134253850159409</v>
      </c>
      <c r="J4921" s="7">
        <f>($O$9-H4921)/($O$9-$O$2)</f>
        <v>0.58751738576688395</v>
      </c>
      <c r="K4921" t="b">
        <f>G4921&lt;2000</f>
        <v>1</v>
      </c>
    </row>
    <row r="4922" spans="1:11" x14ac:dyDescent="0.25">
      <c r="A4922" s="1">
        <v>15724</v>
      </c>
      <c r="B4922" s="1" t="s">
        <v>5</v>
      </c>
      <c r="C4922">
        <v>1072.7627639104589</v>
      </c>
      <c r="D4922">
        <v>64.931862945248426</v>
      </c>
      <c r="E4922" t="s">
        <v>3084</v>
      </c>
      <c r="F4922" s="2">
        <v>44354.473749999997</v>
      </c>
      <c r="G4922" s="8">
        <v>115.0485267624405</v>
      </c>
      <c r="H4922" s="7">
        <f>LN(G4922)</f>
        <v>4.7453540112054764</v>
      </c>
      <c r="I4922" s="7">
        <f>+(H4922-$O$10)/_xlfn.STDEV.S($H$2:$H$6885)</f>
        <v>-0.61347340190248534</v>
      </c>
      <c r="J4922" s="7">
        <f>($O$9-H4922)/($O$9-$O$2)</f>
        <v>0.58752466486577004</v>
      </c>
      <c r="K4922" t="b">
        <f>G4922&lt;2000</f>
        <v>1</v>
      </c>
    </row>
    <row r="4923" spans="1:11" x14ac:dyDescent="0.25">
      <c r="A4923" s="1">
        <v>199</v>
      </c>
      <c r="B4923" s="1" t="s">
        <v>42</v>
      </c>
      <c r="C4923">
        <v>1258.479678464276</v>
      </c>
      <c r="D4923">
        <v>61.697140114291017</v>
      </c>
      <c r="E4923" t="s">
        <v>3337</v>
      </c>
      <c r="F4923" s="2">
        <v>44364.636886574073</v>
      </c>
      <c r="G4923" s="8">
        <v>114.9902135420662</v>
      </c>
      <c r="H4923" s="7">
        <f>LN(G4923)</f>
        <v>4.7448470251078634</v>
      </c>
      <c r="I4923" s="7">
        <f>+(H4923-$O$10)/_xlfn.STDEV.S($H$2:$H$6885)</f>
        <v>-0.61384077697146189</v>
      </c>
      <c r="J4923" s="7">
        <f>($O$9-H4923)/($O$9-$O$2)</f>
        <v>0.58758035692845556</v>
      </c>
      <c r="K4923" t="b">
        <f>G4923&lt;2000</f>
        <v>1</v>
      </c>
    </row>
    <row r="4924" spans="1:11" x14ac:dyDescent="0.25">
      <c r="A4924" s="1">
        <v>2404</v>
      </c>
      <c r="B4924" s="1" t="s">
        <v>42</v>
      </c>
      <c r="C4924">
        <v>1736.49124119</v>
      </c>
      <c r="D4924">
        <v>78.873755501150001</v>
      </c>
      <c r="E4924" t="s">
        <v>2241</v>
      </c>
      <c r="F4924" s="2">
        <v>44309.739733796298</v>
      </c>
      <c r="G4924" s="8">
        <v>114.81803709698769</v>
      </c>
      <c r="H4924" s="7">
        <f>LN(G4924)</f>
        <v>4.7433485891133724</v>
      </c>
      <c r="I4924" s="7">
        <f>+(H4924-$O$10)/_xlfn.STDEV.S($H$2:$H$6885)</f>
        <v>-0.61492658194604555</v>
      </c>
      <c r="J4924" s="7">
        <f>($O$9-H4924)/($O$9-$O$2)</f>
        <v>0.58774495905803725</v>
      </c>
      <c r="K4924" t="b">
        <f>G4924&lt;2000</f>
        <v>1</v>
      </c>
    </row>
    <row r="4925" spans="1:11" x14ac:dyDescent="0.25">
      <c r="A4925" s="1">
        <v>5249</v>
      </c>
      <c r="B4925" s="1" t="s">
        <v>5</v>
      </c>
      <c r="C4925">
        <v>3619.1887847590801</v>
      </c>
      <c r="D4925">
        <v>121.30752900242079</v>
      </c>
      <c r="E4925" t="s">
        <v>300</v>
      </c>
      <c r="F4925" s="2">
        <v>44174.609166666669</v>
      </c>
      <c r="G4925" s="8">
        <v>114.7478077121096</v>
      </c>
      <c r="H4925" s="7">
        <f>LN(G4925)</f>
        <v>4.7427367438527908</v>
      </c>
      <c r="I4925" s="7">
        <f>+(H4925-$O$10)/_xlfn.STDEV.S($H$2:$H$6885)</f>
        <v>-0.61536994064141703</v>
      </c>
      <c r="J4925" s="7">
        <f>($O$9-H4925)/($O$9-$O$2)</f>
        <v>0.58781216982528828</v>
      </c>
      <c r="K4925" t="b">
        <f>G4925&lt;2000</f>
        <v>1</v>
      </c>
    </row>
    <row r="4926" spans="1:11" x14ac:dyDescent="0.25">
      <c r="A4926" s="1">
        <v>12688</v>
      </c>
      <c r="B4926" s="1" t="s">
        <v>5</v>
      </c>
      <c r="C4926">
        <v>1422.68054297496</v>
      </c>
      <c r="D4926">
        <v>120.9278461528716</v>
      </c>
      <c r="E4926" t="s">
        <v>365</v>
      </c>
      <c r="F4926" s="2">
        <v>44175.724317129629</v>
      </c>
      <c r="G4926" s="8">
        <v>114.72019717500881</v>
      </c>
      <c r="H4926" s="7">
        <f>LN(G4926)</f>
        <v>4.7424960955999103</v>
      </c>
      <c r="I4926" s="7">
        <f>+(H4926-$O$10)/_xlfn.STDEV.S($H$2:$H$6885)</f>
        <v>-0.61554432050886754</v>
      </c>
      <c r="J4926" s="7">
        <f>($O$9-H4926)/($O$9-$O$2)</f>
        <v>0.58783860486492279</v>
      </c>
      <c r="K4926" t="b">
        <f>G4926&lt;2000</f>
        <v>1</v>
      </c>
    </row>
    <row r="4927" spans="1:11" x14ac:dyDescent="0.25">
      <c r="A4927" s="1">
        <v>931</v>
      </c>
      <c r="B4927" s="1" t="s">
        <v>5</v>
      </c>
      <c r="C4927">
        <v>2353.3208938519479</v>
      </c>
      <c r="D4927">
        <v>112.75315479085521</v>
      </c>
      <c r="E4927" t="s">
        <v>847</v>
      </c>
      <c r="F4927" s="2">
        <v>44201.717824074083</v>
      </c>
      <c r="G4927" s="8">
        <v>114.7152297139462</v>
      </c>
      <c r="H4927" s="7">
        <f>LN(G4927)</f>
        <v>4.7424527939953522</v>
      </c>
      <c r="I4927" s="7">
        <f>+(H4927-$O$10)/_xlfn.STDEV.S($H$2:$H$6885)</f>
        <v>-0.61557569795695977</v>
      </c>
      <c r="J4927" s="7">
        <f>($O$9-H4927)/($O$9-$O$2)</f>
        <v>0.58784336151542427</v>
      </c>
      <c r="K4927" t="b">
        <f>G4927&lt;2000</f>
        <v>1</v>
      </c>
    </row>
    <row r="4928" spans="1:11" x14ac:dyDescent="0.25">
      <c r="A4928" s="1">
        <v>2080</v>
      </c>
      <c r="B4928" s="1" t="s">
        <v>5</v>
      </c>
      <c r="C4928">
        <v>1375.7111153429189</v>
      </c>
      <c r="D4928">
        <v>95.503406661360401</v>
      </c>
      <c r="E4928" t="s">
        <v>1517</v>
      </c>
      <c r="F4928" s="2">
        <v>44256.507523148153</v>
      </c>
      <c r="G4928" s="8">
        <v>114.6792220309764</v>
      </c>
      <c r="H4928" s="7">
        <f>LN(G4928)</f>
        <v>4.7421388571673981</v>
      </c>
      <c r="I4928" s="7">
        <f>+(H4928-$O$10)/_xlfn.STDEV.S($H$2:$H$6885)</f>
        <v>-0.61580318459686345</v>
      </c>
      <c r="J4928" s="7">
        <f>($O$9-H4928)/($O$9-$O$2)</f>
        <v>0.58787784725297021</v>
      </c>
      <c r="K4928" t="b">
        <f>G4928&lt;2000</f>
        <v>1</v>
      </c>
    </row>
    <row r="4929" spans="1:11" x14ac:dyDescent="0.25">
      <c r="A4929" s="1">
        <v>2790</v>
      </c>
      <c r="B4929" s="1" t="s">
        <v>5</v>
      </c>
      <c r="C4929">
        <v>2465.8586461113969</v>
      </c>
      <c r="D4929">
        <v>80.134699668734541</v>
      </c>
      <c r="E4929" t="s">
        <v>2117</v>
      </c>
      <c r="F4929" s="2">
        <v>44305.366516203707</v>
      </c>
      <c r="G4929" s="8">
        <v>114.65387300708591</v>
      </c>
      <c r="H4929" s="7">
        <f>LN(G4929)</f>
        <v>4.741917789867979</v>
      </c>
      <c r="I4929" s="7">
        <f>+(H4929-$O$10)/_xlfn.STDEV.S($H$2:$H$6885)</f>
        <v>-0.61596337560556169</v>
      </c>
      <c r="J4929" s="7">
        <f>($O$9-H4929)/($O$9-$O$2)</f>
        <v>0.58790213133877633</v>
      </c>
      <c r="K4929" t="b">
        <f>G4929&lt;2000</f>
        <v>1</v>
      </c>
    </row>
    <row r="4930" spans="1:11" x14ac:dyDescent="0.25">
      <c r="A4930" s="1">
        <v>1028</v>
      </c>
      <c r="B4930" s="1" t="s">
        <v>42</v>
      </c>
      <c r="C4930">
        <v>1070.3170712040001</v>
      </c>
      <c r="D4930">
        <v>62.139074272239988</v>
      </c>
      <c r="E4930" t="s">
        <v>3270</v>
      </c>
      <c r="F4930" s="2">
        <v>44362.634085648147</v>
      </c>
      <c r="G4930" s="8">
        <v>114.64146581164241</v>
      </c>
      <c r="H4930" s="7">
        <f>LN(G4930)</f>
        <v>4.7418095696527791</v>
      </c>
      <c r="I4930" s="7">
        <f>+(H4930-$O$10)/_xlfn.STDEV.S($H$2:$H$6885)</f>
        <v>-0.61604179473620624</v>
      </c>
      <c r="J4930" s="7">
        <f>($O$9-H4930)/($O$9-$O$2)</f>
        <v>0.58791401925254194</v>
      </c>
      <c r="K4930" t="b">
        <f>G4930&lt;2000</f>
        <v>1</v>
      </c>
    </row>
    <row r="4931" spans="1:11" x14ac:dyDescent="0.25">
      <c r="A4931" s="1">
        <v>30276</v>
      </c>
      <c r="B4931" s="1" t="s">
        <v>5</v>
      </c>
      <c r="C4931">
        <v>381.71113480949128</v>
      </c>
      <c r="D4931">
        <v>44.281430659962787</v>
      </c>
      <c r="E4931" t="s">
        <v>4711</v>
      </c>
      <c r="F4931" s="2">
        <v>44419.42728009259</v>
      </c>
      <c r="G4931" s="8">
        <v>114.5905264020321</v>
      </c>
      <c r="H4931" s="7">
        <f>LN(G4931)</f>
        <v>4.7413651342146288</v>
      </c>
      <c r="I4931" s="7">
        <f>+(H4931-$O$10)/_xlfn.STDEV.S($H$2:$H$6885)</f>
        <v>-0.61636384400050515</v>
      </c>
      <c r="J4931" s="7">
        <f>($O$9-H4931)/($O$9-$O$2)</f>
        <v>0.58796284016971823</v>
      </c>
      <c r="K4931" t="b">
        <f>G4931&lt;2000</f>
        <v>1</v>
      </c>
    </row>
    <row r="4932" spans="1:11" x14ac:dyDescent="0.25">
      <c r="A4932" s="1">
        <v>1479</v>
      </c>
      <c r="B4932" s="1" t="s">
        <v>42</v>
      </c>
      <c r="C4932">
        <v>1089.684445378</v>
      </c>
      <c r="D4932">
        <v>67.391957780904988</v>
      </c>
      <c r="E4932" t="s">
        <v>2925</v>
      </c>
      <c r="F4932" s="2">
        <v>44345.689513888887</v>
      </c>
      <c r="G4932" s="8">
        <v>114.52391564981021</v>
      </c>
      <c r="H4932" s="7">
        <f>LN(G4932)</f>
        <v>4.7407836714879483</v>
      </c>
      <c r="I4932" s="7">
        <f>+(H4932-$O$10)/_xlfn.STDEV.S($H$2:$H$6885)</f>
        <v>-0.61678518673618821</v>
      </c>
      <c r="J4932" s="7">
        <f>($O$9-H4932)/($O$9-$O$2)</f>
        <v>0.58802671343720236</v>
      </c>
      <c r="K4932" t="b">
        <f>G4932&lt;2000</f>
        <v>1</v>
      </c>
    </row>
    <row r="4933" spans="1:11" x14ac:dyDescent="0.25">
      <c r="A4933" s="1">
        <v>736</v>
      </c>
      <c r="B4933" s="1" t="s">
        <v>5</v>
      </c>
      <c r="C4933">
        <v>2380.839523811781</v>
      </c>
      <c r="D4933">
        <v>117.246419083643</v>
      </c>
      <c r="E4933" t="s">
        <v>665</v>
      </c>
      <c r="F4933" s="2">
        <v>44186.682997685188</v>
      </c>
      <c r="G4933" s="8">
        <v>114.4886809559771</v>
      </c>
      <c r="H4933" s="7">
        <f>LN(G4933)</f>
        <v>4.7404759618280146</v>
      </c>
      <c r="I4933" s="7">
        <f>+(H4933-$O$10)/_xlfn.STDEV.S($H$2:$H$6885)</f>
        <v>-0.61700816101117351</v>
      </c>
      <c r="J4933" s="7">
        <f>($O$9-H4933)/($O$9-$O$2)</f>
        <v>0.58806051512476476</v>
      </c>
      <c r="K4933" t="b">
        <f>G4933&lt;2000</f>
        <v>1</v>
      </c>
    </row>
    <row r="4934" spans="1:11" x14ac:dyDescent="0.25">
      <c r="A4934" s="1">
        <v>309</v>
      </c>
      <c r="B4934" s="1" t="s">
        <v>42</v>
      </c>
      <c r="C4934">
        <v>2101.5656210000002</v>
      </c>
      <c r="D4934">
        <v>121.34861831000001</v>
      </c>
      <c r="E4934" t="s">
        <v>252</v>
      </c>
      <c r="F4934" s="2">
        <v>44173.472916666673</v>
      </c>
      <c r="G4934" s="8">
        <v>114.44965782833791</v>
      </c>
      <c r="H4934" s="7">
        <f>LN(G4934)</f>
        <v>4.7401350566897635</v>
      </c>
      <c r="I4934" s="7">
        <f>+(H4934-$O$10)/_xlfn.STDEV.S($H$2:$H$6885)</f>
        <v>-0.61725518957718162</v>
      </c>
      <c r="J4934" s="7">
        <f>($O$9-H4934)/($O$9-$O$2)</f>
        <v>0.5880979633120399</v>
      </c>
      <c r="K4934" t="b">
        <f>G4934&lt;2000</f>
        <v>1</v>
      </c>
    </row>
    <row r="4935" spans="1:11" x14ac:dyDescent="0.25">
      <c r="A4935" s="1">
        <v>10696</v>
      </c>
      <c r="B4935" s="1" t="s">
        <v>1741</v>
      </c>
      <c r="C4935">
        <v>433.56349999999998</v>
      </c>
      <c r="D4935">
        <v>19.624970000000001</v>
      </c>
      <c r="E4935" t="s">
        <v>6439</v>
      </c>
      <c r="F4935" s="2">
        <v>44497.824421296304</v>
      </c>
      <c r="G4935" s="8">
        <v>114.33452699018279</v>
      </c>
      <c r="H4935" s="7">
        <f>LN(G4935)</f>
        <v>4.7391285985907032</v>
      </c>
      <c r="I4935" s="7">
        <f>+(H4935-$O$10)/_xlfn.STDEV.S($H$2:$H$6885)</f>
        <v>-0.61798449480922857</v>
      </c>
      <c r="J4935" s="7">
        <f>($O$9-H4935)/($O$9-$O$2)</f>
        <v>0.58820852201928475</v>
      </c>
      <c r="K4935" t="b">
        <f>G4935&lt;2000</f>
        <v>1</v>
      </c>
    </row>
    <row r="4936" spans="1:11" x14ac:dyDescent="0.25">
      <c r="A4936" s="1">
        <v>1687</v>
      </c>
      <c r="B4936" s="1" t="s">
        <v>1741</v>
      </c>
      <c r="C4936">
        <v>986.76149999999996</v>
      </c>
      <c r="D4936">
        <v>48.735055000000003</v>
      </c>
      <c r="E4936" t="s">
        <v>4400</v>
      </c>
      <c r="F4936" s="2">
        <v>44404.872673611113</v>
      </c>
      <c r="G4936" s="8">
        <v>114.3190191936673</v>
      </c>
      <c r="H4936" s="7">
        <f>LN(G4936)</f>
        <v>4.7389929541032414</v>
      </c>
      <c r="I4936" s="7">
        <f>+(H4936-$O$10)/_xlfn.STDEV.S($H$2:$H$6885)</f>
        <v>-0.61808278626765756</v>
      </c>
      <c r="J4936" s="7">
        <f>($O$9-H4936)/($O$9-$O$2)</f>
        <v>0.58822342246987736</v>
      </c>
      <c r="K4936" t="b">
        <f>G4936&lt;2000</f>
        <v>1</v>
      </c>
    </row>
    <row r="4937" spans="1:11" x14ac:dyDescent="0.25">
      <c r="A4937" s="1">
        <v>11539</v>
      </c>
      <c r="B4937" s="1" t="s">
        <v>5</v>
      </c>
      <c r="C4937">
        <v>4101.2456322608004</v>
      </c>
      <c r="D4937">
        <v>93.825883837767989</v>
      </c>
      <c r="E4937" t="s">
        <v>1567</v>
      </c>
      <c r="F4937" s="2">
        <v>44260.895011574074</v>
      </c>
      <c r="G4937" s="8">
        <v>114.3149049550764</v>
      </c>
      <c r="H4937" s="7">
        <f>LN(G4937)</f>
        <v>4.7389569643558174</v>
      </c>
      <c r="I4937" s="7">
        <f>+(H4937-$O$10)/_xlfn.STDEV.S($H$2:$H$6885)</f>
        <v>-0.61810886535740894</v>
      </c>
      <c r="J4937" s="7">
        <f>($O$9-H4937)/($O$9-$O$2)</f>
        <v>0.58822737591806662</v>
      </c>
      <c r="K4937" t="b">
        <f>G4937&lt;2000</f>
        <v>1</v>
      </c>
    </row>
    <row r="4938" spans="1:11" x14ac:dyDescent="0.25">
      <c r="A4938" s="1">
        <v>22077</v>
      </c>
      <c r="B4938" s="1" t="s">
        <v>5</v>
      </c>
      <c r="C4938">
        <v>840.35628319287389</v>
      </c>
      <c r="D4938">
        <v>60.029334870841858</v>
      </c>
      <c r="E4938" t="s">
        <v>3431</v>
      </c>
      <c r="F4938" s="2">
        <v>44368.637395833342</v>
      </c>
      <c r="G4938" s="8">
        <v>114.2149246053179</v>
      </c>
      <c r="H4938" s="7">
        <f>LN(G4938)</f>
        <v>4.7380819769957023</v>
      </c>
      <c r="I4938" s="7">
        <f>+(H4938-$O$10)/_xlfn.STDEV.S($H$2:$H$6885)</f>
        <v>-0.61874290353575201</v>
      </c>
      <c r="J4938" s="7">
        <f>($O$9-H4938)/($O$9-$O$2)</f>
        <v>0.58832349265802852</v>
      </c>
      <c r="K4938" t="b">
        <f>G4938&lt;2000</f>
        <v>1</v>
      </c>
    </row>
    <row r="4939" spans="1:11" x14ac:dyDescent="0.25">
      <c r="A4939" s="1">
        <v>21393</v>
      </c>
      <c r="B4939" s="1" t="s">
        <v>5</v>
      </c>
      <c r="C4939">
        <v>578.01750150087389</v>
      </c>
      <c r="D4939">
        <v>53.070220142196938</v>
      </c>
      <c r="E4939" t="s">
        <v>4033</v>
      </c>
      <c r="F4939" s="2">
        <v>44390.692812499998</v>
      </c>
      <c r="G4939" s="8">
        <v>114.0911239588105</v>
      </c>
      <c r="H4939" s="7">
        <f>LN(G4939)</f>
        <v>4.7369974620700557</v>
      </c>
      <c r="I4939" s="7">
        <f>+(H4939-$O$10)/_xlfn.STDEV.S($H$2:$H$6885)</f>
        <v>-0.61952877073702506</v>
      </c>
      <c r="J4939" s="7">
        <f>($O$9-H4939)/($O$9-$O$2)</f>
        <v>0.58844262585222629</v>
      </c>
      <c r="K4939" t="b">
        <f>G4939&lt;2000</f>
        <v>1</v>
      </c>
    </row>
    <row r="4940" spans="1:11" x14ac:dyDescent="0.25">
      <c r="A4940" s="1">
        <v>2021</v>
      </c>
      <c r="B4940" s="1" t="s">
        <v>42</v>
      </c>
      <c r="C4940">
        <v>1034.2175738886349</v>
      </c>
      <c r="D4940">
        <v>58.762613396700388</v>
      </c>
      <c r="E4940" t="s">
        <v>3565</v>
      </c>
      <c r="F4940" s="2">
        <v>44372.474270833343</v>
      </c>
      <c r="G4940" s="8">
        <v>114.0866008297089</v>
      </c>
      <c r="H4940" s="7">
        <f>LN(G4940)</f>
        <v>4.7369578164025707</v>
      </c>
      <c r="I4940" s="7">
        <f>+(H4940-$O$10)/_xlfn.STDEV.S($H$2:$H$6885)</f>
        <v>-0.61955749899978307</v>
      </c>
      <c r="J4940" s="7">
        <f>($O$9-H4940)/($O$9-$O$2)</f>
        <v>0.58844698090063718</v>
      </c>
      <c r="K4940" t="b">
        <f>G4940&lt;2000</f>
        <v>1</v>
      </c>
    </row>
    <row r="4941" spans="1:11" x14ac:dyDescent="0.25">
      <c r="A4941" s="1">
        <v>5182</v>
      </c>
      <c r="B4941" s="1" t="s">
        <v>5</v>
      </c>
      <c r="C4941">
        <v>2990.10965448352</v>
      </c>
      <c r="D4941">
        <v>102.56426652014321</v>
      </c>
      <c r="E4941" t="s">
        <v>1234</v>
      </c>
      <c r="F4941" s="2">
        <v>44231.750393518523</v>
      </c>
      <c r="G4941" s="8">
        <v>113.8824621295304</v>
      </c>
      <c r="H4941" s="7">
        <f>LN(G4941)</f>
        <v>4.73516688256188</v>
      </c>
      <c r="I4941" s="7">
        <f>+(H4941-$O$10)/_xlfn.STDEV.S($H$2:$H$6885)</f>
        <v>-0.62085525538078412</v>
      </c>
      <c r="J4941" s="7">
        <f>($O$9-H4941)/($O$9-$O$2)</f>
        <v>0.58864371371084823</v>
      </c>
      <c r="K4941" t="b">
        <f>G4941&lt;2000</f>
        <v>1</v>
      </c>
    </row>
    <row r="4942" spans="1:11" x14ac:dyDescent="0.25">
      <c r="A4942" s="1">
        <v>2688</v>
      </c>
      <c r="B4942" s="1" t="s">
        <v>1741</v>
      </c>
      <c r="C4942">
        <v>1542.778</v>
      </c>
      <c r="D4942">
        <v>38.957070000000002</v>
      </c>
      <c r="E4942" t="s">
        <v>5132</v>
      </c>
      <c r="F4942" s="2">
        <v>44435.484120370369</v>
      </c>
      <c r="G4942" s="8">
        <v>113.76302648948599</v>
      </c>
      <c r="H4942" s="7">
        <f>LN(G4942)</f>
        <v>4.7341175698631943</v>
      </c>
      <c r="I4942" s="7">
        <f>+(H4942-$O$10)/_xlfn.STDEV.S($H$2:$H$6885)</f>
        <v>-0.62161561414973765</v>
      </c>
      <c r="J4942" s="7">
        <f>($O$9-H4942)/($O$9-$O$2)</f>
        <v>0.58875897996542026</v>
      </c>
      <c r="K4942" t="b">
        <f>G4942&lt;2000</f>
        <v>1</v>
      </c>
    </row>
    <row r="4943" spans="1:11" x14ac:dyDescent="0.25">
      <c r="A4943" s="1">
        <v>31413</v>
      </c>
      <c r="B4943" s="1" t="s">
        <v>5</v>
      </c>
      <c r="C4943">
        <v>780.89375372498182</v>
      </c>
      <c r="D4943">
        <v>36.453060595224493</v>
      </c>
      <c r="E4943" t="s">
        <v>5321</v>
      </c>
      <c r="F4943" s="2">
        <v>44443.427546296298</v>
      </c>
      <c r="G4943" s="8">
        <v>113.6750684101123</v>
      </c>
      <c r="H4943" s="7">
        <f>LN(G4943)</f>
        <v>4.733344101515268</v>
      </c>
      <c r="I4943" s="7">
        <f>+(H4943-$O$10)/_xlfn.STDEV.S($H$2:$H$6885)</f>
        <v>-0.62217608906021049</v>
      </c>
      <c r="J4943" s="7">
        <f>($O$9-H4943)/($O$9-$O$2)</f>
        <v>0.58884394491400716</v>
      </c>
      <c r="K4943" t="b">
        <f>G4943&lt;2000</f>
        <v>1</v>
      </c>
    </row>
    <row r="4944" spans="1:11" x14ac:dyDescent="0.25">
      <c r="A4944" s="1">
        <v>19099</v>
      </c>
      <c r="B4944" s="1" t="s">
        <v>5</v>
      </c>
      <c r="C4944">
        <v>3857.679065703559</v>
      </c>
      <c r="D4944">
        <v>65.937504395535598</v>
      </c>
      <c r="E4944" t="s">
        <v>2979</v>
      </c>
      <c r="F4944" s="2">
        <v>44348.692465277767</v>
      </c>
      <c r="G4944" s="8">
        <v>113.6410958502828</v>
      </c>
      <c r="H4944" s="7">
        <f>LN(G4944)</f>
        <v>4.7330452001133994</v>
      </c>
      <c r="I4944" s="7">
        <f>+(H4944-$O$10)/_xlfn.STDEV.S($H$2:$H$6885)</f>
        <v>-0.6223926806465393</v>
      </c>
      <c r="J4944" s="7">
        <f>($O$9-H4944)/($O$9-$O$2)</f>
        <v>0.58887677902067792</v>
      </c>
      <c r="K4944" t="b">
        <f>G4944&lt;2000</f>
        <v>1</v>
      </c>
    </row>
    <row r="4945" spans="1:11" x14ac:dyDescent="0.25">
      <c r="A4945" s="1">
        <v>718</v>
      </c>
      <c r="B4945" s="1" t="s">
        <v>5</v>
      </c>
      <c r="C4945">
        <v>1355.531658603652</v>
      </c>
      <c r="D4945">
        <v>88.888339936518861</v>
      </c>
      <c r="E4945" t="s">
        <v>1711</v>
      </c>
      <c r="F4945" s="2">
        <v>44274.40829861111</v>
      </c>
      <c r="G4945" s="8">
        <v>113.41499775455669</v>
      </c>
      <c r="H4945" s="7">
        <f>LN(G4945)</f>
        <v>4.7310536378798744</v>
      </c>
      <c r="I4945" s="7">
        <f>+(H4945-$O$10)/_xlfn.STDEV.S($H$2:$H$6885)</f>
        <v>-0.6238358174827503</v>
      </c>
      <c r="J4945" s="7">
        <f>($O$9-H4945)/($O$9-$O$2)</f>
        <v>0.58909555071732567</v>
      </c>
      <c r="K4945" t="b">
        <f>G4945&lt;2000</f>
        <v>1</v>
      </c>
    </row>
    <row r="4946" spans="1:11" x14ac:dyDescent="0.25">
      <c r="A4946" s="1">
        <v>22712</v>
      </c>
      <c r="B4946" s="1" t="s">
        <v>5</v>
      </c>
      <c r="C4946">
        <v>1180.751135664688</v>
      </c>
      <c r="D4946">
        <v>67.271023032970859</v>
      </c>
      <c r="E4946" t="s">
        <v>2869</v>
      </c>
      <c r="F4946" s="2">
        <v>44343.62871527778</v>
      </c>
      <c r="G4946" s="8">
        <v>113.23197732628449</v>
      </c>
      <c r="H4946" s="7">
        <f>LN(G4946)</f>
        <v>4.7294386110921742</v>
      </c>
      <c r="I4946" s="7">
        <f>+(H4946-$O$10)/_xlfn.STDEV.S($H$2:$H$6885)</f>
        <v>-0.62500610712249327</v>
      </c>
      <c r="J4946" s="7">
        <f>($O$9-H4946)/($O$9-$O$2)</f>
        <v>0.58927296026272113</v>
      </c>
      <c r="K4946" t="b">
        <f>G4946&lt;2000</f>
        <v>1</v>
      </c>
    </row>
    <row r="4947" spans="1:11" x14ac:dyDescent="0.25">
      <c r="A4947" s="1">
        <v>6109</v>
      </c>
      <c r="B4947" s="1" t="s">
        <v>5</v>
      </c>
      <c r="C4947">
        <v>2332.3173819250801</v>
      </c>
      <c r="D4947">
        <v>111.0358306364262</v>
      </c>
      <c r="E4947" t="s">
        <v>855</v>
      </c>
      <c r="F4947" s="2">
        <v>44202.464386574073</v>
      </c>
      <c r="G4947" s="8">
        <v>113.2035947406728</v>
      </c>
      <c r="H4947" s="7">
        <f>LN(G4947)</f>
        <v>4.7291879209245362</v>
      </c>
      <c r="I4947" s="7">
        <f>+(H4947-$O$10)/_xlfn.STDEV.S($H$2:$H$6885)</f>
        <v>-0.62518776361773321</v>
      </c>
      <c r="J4947" s="7">
        <f>($O$9-H4947)/($O$9-$O$2)</f>
        <v>0.58930049839955856</v>
      </c>
      <c r="K4947" t="b">
        <f>G4947&lt;2000</f>
        <v>1</v>
      </c>
    </row>
    <row r="4948" spans="1:11" x14ac:dyDescent="0.25">
      <c r="A4948" s="1">
        <v>600</v>
      </c>
      <c r="B4948" s="1" t="s">
        <v>5</v>
      </c>
      <c r="C4948">
        <v>1300.7028311288</v>
      </c>
      <c r="D4948">
        <v>58.53162740079599</v>
      </c>
      <c r="E4948" t="s">
        <v>3542</v>
      </c>
      <c r="F4948" s="2">
        <v>44371.73841435185</v>
      </c>
      <c r="G4948" s="8">
        <v>113.1950867047628</v>
      </c>
      <c r="H4948" s="7">
        <f>LN(G4948)</f>
        <v>4.7291127611589427</v>
      </c>
      <c r="I4948" s="7">
        <f>+(H4948-$O$10)/_xlfn.STDEV.S($H$2:$H$6885)</f>
        <v>-0.62524222630260595</v>
      </c>
      <c r="J4948" s="7">
        <f>($O$9-H4948)/($O$9-$O$2)</f>
        <v>0.5893087546464193</v>
      </c>
      <c r="K4948" t="b">
        <f>G4948&lt;2000</f>
        <v>1</v>
      </c>
    </row>
    <row r="4949" spans="1:11" x14ac:dyDescent="0.25">
      <c r="A4949" s="1">
        <v>37126</v>
      </c>
      <c r="B4949" s="1" t="s">
        <v>5</v>
      </c>
      <c r="C4949">
        <v>547.16256048532</v>
      </c>
      <c r="D4949">
        <v>13.895595436373799</v>
      </c>
      <c r="E4949" t="s">
        <v>6677</v>
      </c>
      <c r="F4949" s="2">
        <v>44515.654444444437</v>
      </c>
      <c r="G4949" s="8">
        <v>113.16018722665039</v>
      </c>
      <c r="H4949" s="7">
        <f>LN(G4949)</f>
        <v>4.7288044009623125</v>
      </c>
      <c r="I4949" s="7">
        <f>+(H4949-$O$10)/_xlfn.STDEV.S($H$2:$H$6885)</f>
        <v>-0.62546567197308889</v>
      </c>
      <c r="J4949" s="7">
        <f>($O$9-H4949)/($O$9-$O$2)</f>
        <v>0.5893426277949757</v>
      </c>
      <c r="K4949" t="b">
        <f>G4949&lt;2000</f>
        <v>1</v>
      </c>
    </row>
    <row r="4950" spans="1:11" x14ac:dyDescent="0.25">
      <c r="A4950" s="1">
        <v>22352</v>
      </c>
      <c r="B4950" s="1" t="s">
        <v>5</v>
      </c>
      <c r="C4950">
        <v>376.84342709170278</v>
      </c>
      <c r="D4950">
        <v>25.602986005083121</v>
      </c>
      <c r="E4950" t="s">
        <v>6064</v>
      </c>
      <c r="F4950" s="2">
        <v>44477.85974537037</v>
      </c>
      <c r="G4950" s="8">
        <v>113.1159137972308</v>
      </c>
      <c r="H4950" s="7">
        <f>LN(G4950)</f>
        <v>4.7284130787697851</v>
      </c>
      <c r="I4950" s="7">
        <f>+(H4950-$O$10)/_xlfn.STDEV.S($H$2:$H$6885)</f>
        <v>-0.62574923402370253</v>
      </c>
      <c r="J4950" s="7">
        <f>($O$9-H4950)/($O$9-$O$2)</f>
        <v>0.58938561425984926</v>
      </c>
      <c r="K4950" t="b">
        <f>G4950&lt;2000</f>
        <v>1</v>
      </c>
    </row>
    <row r="4951" spans="1:11" x14ac:dyDescent="0.25">
      <c r="A4951" s="1">
        <v>7887</v>
      </c>
      <c r="B4951" s="1" t="s">
        <v>5</v>
      </c>
      <c r="C4951">
        <v>941.15442403405393</v>
      </c>
      <c r="D4951">
        <v>48.010428325505707</v>
      </c>
      <c r="E4951" t="s">
        <v>4411</v>
      </c>
      <c r="F4951" s="2">
        <v>44405.478067129632</v>
      </c>
      <c r="G4951" s="8">
        <v>113.0591177723432</v>
      </c>
      <c r="H4951" s="7">
        <f>LN(G4951)</f>
        <v>4.7279108480355854</v>
      </c>
      <c r="I4951" s="7">
        <f>+(H4951-$O$10)/_xlfn.STDEV.S($H$2:$H$6885)</f>
        <v>-0.62611316323495203</v>
      </c>
      <c r="J4951" s="7">
        <f>($O$9-H4951)/($O$9-$O$2)</f>
        <v>0.58944078394924182</v>
      </c>
      <c r="K4951" t="b">
        <f>G4951&lt;2000</f>
        <v>1</v>
      </c>
    </row>
    <row r="4952" spans="1:11" x14ac:dyDescent="0.25">
      <c r="A4952" s="1">
        <v>8174</v>
      </c>
      <c r="B4952" s="1" t="s">
        <v>5</v>
      </c>
      <c r="C4952">
        <v>3256.2863066389782</v>
      </c>
      <c r="D4952">
        <v>102.4305793127329</v>
      </c>
      <c r="E4952" t="s">
        <v>1202</v>
      </c>
      <c r="F4952" s="2">
        <v>44229.730150462958</v>
      </c>
      <c r="G4952" s="8">
        <v>113.0393162411255</v>
      </c>
      <c r="H4952" s="7">
        <f>LN(G4952)</f>
        <v>4.7277356895356624</v>
      </c>
      <c r="I4952" s="7">
        <f>+(H4952-$O$10)/_xlfn.STDEV.S($H$2:$H$6885)</f>
        <v>-0.62624008755554783</v>
      </c>
      <c r="J4952" s="7">
        <f>($O$9-H4952)/($O$9-$O$2)</f>
        <v>0.58946002498603467</v>
      </c>
      <c r="K4952" t="b">
        <f>G4952&lt;2000</f>
        <v>1</v>
      </c>
    </row>
    <row r="4953" spans="1:11" x14ac:dyDescent="0.25">
      <c r="A4953" s="1">
        <v>1520</v>
      </c>
      <c r="B4953" s="1" t="s">
        <v>42</v>
      </c>
      <c r="C4953">
        <v>1684.117990977172</v>
      </c>
      <c r="D4953">
        <v>84.777168651791882</v>
      </c>
      <c r="E4953" t="s">
        <v>1876</v>
      </c>
      <c r="F4953" s="2">
        <v>44286.652094907397</v>
      </c>
      <c r="G4953" s="8">
        <v>113.00616625970861</v>
      </c>
      <c r="H4953" s="7">
        <f>LN(G4953)</f>
        <v>4.7274423858935126</v>
      </c>
      <c r="I4953" s="7">
        <f>+(H4953-$O$10)/_xlfn.STDEV.S($H$2:$H$6885)</f>
        <v>-0.62645262286228132</v>
      </c>
      <c r="J4953" s="7">
        <f>($O$9-H4953)/($O$9-$O$2)</f>
        <v>0.58949224418277668</v>
      </c>
      <c r="K4953" t="b">
        <f>G4953&lt;2000</f>
        <v>1</v>
      </c>
    </row>
    <row r="4954" spans="1:11" x14ac:dyDescent="0.25">
      <c r="A4954" s="1">
        <v>1961</v>
      </c>
      <c r="B4954" s="1" t="s">
        <v>1741</v>
      </c>
      <c r="C4954">
        <v>959.70609874607908</v>
      </c>
      <c r="D4954">
        <v>48.255903949843159</v>
      </c>
      <c r="E4954" t="s">
        <v>4373</v>
      </c>
      <c r="F4954" s="2">
        <v>44404.372615740736</v>
      </c>
      <c r="G4954" s="8">
        <v>112.8324538741325</v>
      </c>
      <c r="H4954" s="7">
        <f>LN(G4954)</f>
        <v>4.7259040093330098</v>
      </c>
      <c r="I4954" s="7">
        <f>+(H4954-$O$10)/_xlfn.STDEV.S($H$2:$H$6885)</f>
        <v>-0.62756736979062411</v>
      </c>
      <c r="J4954" s="7">
        <f>($O$9-H4954)/($O$9-$O$2)</f>
        <v>0.58966123375516311</v>
      </c>
      <c r="K4954" t="b">
        <f>G4954&lt;2000</f>
        <v>1</v>
      </c>
    </row>
    <row r="4955" spans="1:11" x14ac:dyDescent="0.25">
      <c r="A4955" s="1">
        <v>21274</v>
      </c>
      <c r="B4955" s="1" t="s">
        <v>5</v>
      </c>
      <c r="C4955">
        <v>1554.2424878580071</v>
      </c>
      <c r="D4955">
        <v>42.981416516085943</v>
      </c>
      <c r="E4955" t="s">
        <v>4773</v>
      </c>
      <c r="F4955" s="2">
        <v>44421.418761574067</v>
      </c>
      <c r="G4955" s="8">
        <v>112.81929761327321</v>
      </c>
      <c r="H4955" s="7">
        <f>LN(G4955)</f>
        <v>4.7257874025636184</v>
      </c>
      <c r="I4955" s="7">
        <f>+(H4955-$O$10)/_xlfn.STDEV.S($H$2:$H$6885)</f>
        <v>-0.62765186603253287</v>
      </c>
      <c r="J4955" s="7">
        <f>($O$9-H4955)/($O$9-$O$2)</f>
        <v>0.58967404292594916</v>
      </c>
      <c r="K4955" t="b">
        <f>G4955&lt;2000</f>
        <v>1</v>
      </c>
    </row>
    <row r="4956" spans="1:11" x14ac:dyDescent="0.25">
      <c r="A4956" s="1">
        <v>454</v>
      </c>
      <c r="B4956" s="1" t="s">
        <v>42</v>
      </c>
      <c r="C4956">
        <v>530.9207615329999</v>
      </c>
      <c r="D4956">
        <v>38.860240089130002</v>
      </c>
      <c r="E4956" t="s">
        <v>5120</v>
      </c>
      <c r="F4956" s="2">
        <v>44434.694398148153</v>
      </c>
      <c r="G4956" s="8">
        <v>112.76776811937491</v>
      </c>
      <c r="H4956" s="7">
        <f>LN(G4956)</f>
        <v>4.7253305546089077</v>
      </c>
      <c r="I4956" s="7">
        <f>+(H4956-$O$10)/_xlfn.STDEV.S($H$2:$H$6885)</f>
        <v>-0.6279829097232057</v>
      </c>
      <c r="J4956" s="7">
        <f>($O$9-H4956)/($O$9-$O$2)</f>
        <v>0.58972422734925245</v>
      </c>
      <c r="K4956" t="b">
        <f>G4956&lt;2000</f>
        <v>1</v>
      </c>
    </row>
    <row r="4957" spans="1:11" x14ac:dyDescent="0.25">
      <c r="A4957" s="1">
        <v>6475</v>
      </c>
      <c r="B4957" s="1" t="s">
        <v>5</v>
      </c>
      <c r="C4957">
        <v>1671.9076316645189</v>
      </c>
      <c r="D4957">
        <v>121.6814240868175</v>
      </c>
      <c r="E4957" t="s">
        <v>98</v>
      </c>
      <c r="F4957" s="2">
        <v>44166.601307870369</v>
      </c>
      <c r="G4957" s="8">
        <v>112.7613518306548</v>
      </c>
      <c r="H4957" s="7">
        <f>LN(G4957)</f>
        <v>4.7252736547396292</v>
      </c>
      <c r="I4957" s="7">
        <f>+(H4957-$O$10)/_xlfn.STDEV.S($H$2:$H$6885)</f>
        <v>-0.62802414082105895</v>
      </c>
      <c r="J4957" s="7">
        <f>($O$9-H4957)/($O$9-$O$2)</f>
        <v>0.58973047775947396</v>
      </c>
      <c r="K4957" t="b">
        <f>G4957&lt;2000</f>
        <v>1</v>
      </c>
    </row>
    <row r="4958" spans="1:11" x14ac:dyDescent="0.25">
      <c r="A4958" s="1">
        <v>3311</v>
      </c>
      <c r="B4958" s="1" t="s">
        <v>1741</v>
      </c>
      <c r="C4958">
        <v>773.10699999999974</v>
      </c>
      <c r="D4958">
        <v>26.88150000000001</v>
      </c>
      <c r="E4958" t="s">
        <v>5955</v>
      </c>
      <c r="F4958" s="2">
        <v>44473.41747685185</v>
      </c>
      <c r="G4958" s="8">
        <v>112.7043044505597</v>
      </c>
      <c r="H4958" s="7">
        <f>LN(G4958)</f>
        <v>4.7247676141988801</v>
      </c>
      <c r="I4958" s="7">
        <f>+(H4958-$O$10)/_xlfn.STDEV.S($H$2:$H$6885)</f>
        <v>-0.62839083071539314</v>
      </c>
      <c r="J4958" s="7">
        <f>($O$9-H4958)/($O$9-$O$2)</f>
        <v>0.58978606595340954</v>
      </c>
      <c r="K4958" t="b">
        <f>G4958&lt;2000</f>
        <v>1</v>
      </c>
    </row>
    <row r="4959" spans="1:11" x14ac:dyDescent="0.25">
      <c r="A4959" s="1">
        <v>16970</v>
      </c>
      <c r="B4959" s="1" t="s">
        <v>5</v>
      </c>
      <c r="C4959">
        <v>2316.407502288992</v>
      </c>
      <c r="D4959">
        <v>39.465993616165832</v>
      </c>
      <c r="E4959" t="s">
        <v>5032</v>
      </c>
      <c r="F4959" s="2">
        <v>44432.522106481483</v>
      </c>
      <c r="G4959" s="8">
        <v>112.5812583683807</v>
      </c>
      <c r="H4959" s="7">
        <f>LN(G4959)</f>
        <v>4.7236752575216512</v>
      </c>
      <c r="I4959" s="7">
        <f>+(H4959-$O$10)/_xlfn.STDEV.S($H$2:$H$6885)</f>
        <v>-0.62918238025005169</v>
      </c>
      <c r="J4959" s="7">
        <f>($O$9-H4959)/($O$9-$O$2)</f>
        <v>0.5899060605584483</v>
      </c>
      <c r="K4959" t="b">
        <f>G4959&lt;2000</f>
        <v>1</v>
      </c>
    </row>
    <row r="4960" spans="1:11" x14ac:dyDescent="0.25">
      <c r="A4960" s="1">
        <v>5447</v>
      </c>
      <c r="B4960" s="1" t="s">
        <v>5</v>
      </c>
      <c r="C4960">
        <v>2360.8672062104879</v>
      </c>
      <c r="D4960">
        <v>119.5632161849625</v>
      </c>
      <c r="E4960" t="s">
        <v>214</v>
      </c>
      <c r="F4960" s="2">
        <v>44172.530347222222</v>
      </c>
      <c r="G4960" s="8">
        <v>112.4917787956923</v>
      </c>
      <c r="H4960" s="7">
        <f>LN(G4960)</f>
        <v>4.7228801416025696</v>
      </c>
      <c r="I4960" s="7">
        <f>+(H4960-$O$10)/_xlfn.STDEV.S($H$2:$H$6885)</f>
        <v>-0.62975854154321564</v>
      </c>
      <c r="J4960" s="7">
        <f>($O$9-H4960)/($O$9-$O$2)</f>
        <v>0.5899934034773493</v>
      </c>
      <c r="K4960" t="b">
        <f>G4960&lt;2000</f>
        <v>1</v>
      </c>
    </row>
    <row r="4961" spans="1:11" x14ac:dyDescent="0.25">
      <c r="A4961" s="1">
        <v>1718</v>
      </c>
      <c r="B4961" s="1" t="s">
        <v>42</v>
      </c>
      <c r="C4961">
        <v>2187.5588787840002</v>
      </c>
      <c r="D4961">
        <v>77.627707724840008</v>
      </c>
      <c r="E4961" t="s">
        <v>2217</v>
      </c>
      <c r="F4961" s="2">
        <v>44308.589282407411</v>
      </c>
      <c r="G4961" s="8">
        <v>112.48801130587449</v>
      </c>
      <c r="H4961" s="7">
        <f>LN(G4961)</f>
        <v>4.7228466497958923</v>
      </c>
      <c r="I4961" s="7">
        <f>+(H4961-$O$10)/_xlfn.STDEV.S($H$2:$H$6885)</f>
        <v>-0.62978281056133301</v>
      </c>
      <c r="J4961" s="7">
        <f>($O$9-H4961)/($O$9-$O$2)</f>
        <v>0.5899970825285219</v>
      </c>
      <c r="K4961" t="b">
        <f>G4961&lt;2000</f>
        <v>1</v>
      </c>
    </row>
    <row r="4962" spans="1:11" x14ac:dyDescent="0.25">
      <c r="A4962" s="1">
        <v>11516</v>
      </c>
      <c r="B4962" s="1" t="s">
        <v>5</v>
      </c>
      <c r="C4962">
        <v>1623.24046069519</v>
      </c>
      <c r="D4962">
        <v>109.3131273133659</v>
      </c>
      <c r="E4962" t="s">
        <v>898</v>
      </c>
      <c r="F4962" s="2">
        <v>44205.450358796297</v>
      </c>
      <c r="G4962" s="8">
        <v>112.3845980711355</v>
      </c>
      <c r="H4962" s="7">
        <f>LN(G4962)</f>
        <v>4.7219269002335462</v>
      </c>
      <c r="I4962" s="7">
        <f>+(H4962-$O$10)/_xlfn.STDEV.S($H$2:$H$6885)</f>
        <v>-0.63044928457412919</v>
      </c>
      <c r="J4962" s="7">
        <f>($O$9-H4962)/($O$9-$O$2)</f>
        <v>0.59009811636460197</v>
      </c>
      <c r="K4962" t="b">
        <f>G4962&lt;2000</f>
        <v>1</v>
      </c>
    </row>
    <row r="4963" spans="1:11" x14ac:dyDescent="0.25">
      <c r="A4963" s="1">
        <v>808</v>
      </c>
      <c r="B4963" s="1" t="s">
        <v>5</v>
      </c>
      <c r="C4963">
        <v>2025.0885309268001</v>
      </c>
      <c r="D4963">
        <v>82.408269780406002</v>
      </c>
      <c r="E4963" t="s">
        <v>1927</v>
      </c>
      <c r="F4963" s="2">
        <v>44292.682986111111</v>
      </c>
      <c r="G4963" s="8">
        <v>112.32235103203161</v>
      </c>
      <c r="H4963" s="7">
        <f>LN(G4963)</f>
        <v>4.7213728716114272</v>
      </c>
      <c r="I4963" s="7">
        <f>+(H4963-$O$10)/_xlfn.STDEV.S($H$2:$H$6885)</f>
        <v>-0.63085074785729267</v>
      </c>
      <c r="J4963" s="7">
        <f>($O$9-H4963)/($O$9-$O$2)</f>
        <v>0.59015897601518785</v>
      </c>
      <c r="K4963" t="b">
        <f>G4963&lt;2000</f>
        <v>1</v>
      </c>
    </row>
    <row r="4964" spans="1:11" x14ac:dyDescent="0.25">
      <c r="A4964" s="1">
        <v>22285</v>
      </c>
      <c r="B4964" s="1" t="s">
        <v>5</v>
      </c>
      <c r="C4964">
        <v>843.28380123432339</v>
      </c>
      <c r="D4964">
        <v>62.701693098966111</v>
      </c>
      <c r="E4964" t="s">
        <v>3140</v>
      </c>
      <c r="F4964" s="2">
        <v>44356.598194444443</v>
      </c>
      <c r="G4964" s="8">
        <v>112.2546923121548</v>
      </c>
      <c r="H4964" s="7">
        <f>LN(G4964)</f>
        <v>4.7207703280841251</v>
      </c>
      <c r="I4964" s="7">
        <f>+(H4964-$O$10)/_xlfn.STDEV.S($H$2:$H$6885)</f>
        <v>-0.6312873662792694</v>
      </c>
      <c r="J4964" s="7">
        <f>($O$9-H4964)/($O$9-$O$2)</f>
        <v>0.59022516499364552</v>
      </c>
      <c r="K4964" t="b">
        <f>G4964&lt;2000</f>
        <v>1</v>
      </c>
    </row>
    <row r="4965" spans="1:11" x14ac:dyDescent="0.25">
      <c r="A4965" s="1">
        <v>13041</v>
      </c>
      <c r="B4965" s="1" t="s">
        <v>42</v>
      </c>
      <c r="C4965">
        <v>187.11351176599999</v>
      </c>
      <c r="D4965">
        <v>10.093666851109999</v>
      </c>
      <c r="E4965" t="s">
        <v>6808</v>
      </c>
      <c r="F4965" s="2">
        <v>44527.622881944437</v>
      </c>
      <c r="G4965" s="8">
        <v>112.1449285641508</v>
      </c>
      <c r="H4965" s="7">
        <f>LN(G4965)</f>
        <v>4.7197920398291853</v>
      </c>
      <c r="I4965" s="7">
        <f>+(H4965-$O$10)/_xlfn.STDEV.S($H$2:$H$6885)</f>
        <v>-0.63199625892312994</v>
      </c>
      <c r="J4965" s="7">
        <f>($O$9-H4965)/($O$9-$O$2)</f>
        <v>0.59033262926352426</v>
      </c>
      <c r="K4965" t="b">
        <f>G4965&lt;2000</f>
        <v>1</v>
      </c>
    </row>
    <row r="4966" spans="1:11" x14ac:dyDescent="0.25">
      <c r="A4966" s="1">
        <v>1048</v>
      </c>
      <c r="B4966" s="1" t="s">
        <v>1741</v>
      </c>
      <c r="C4966">
        <v>1154.317645737</v>
      </c>
      <c r="D4966">
        <v>52.525290829479978</v>
      </c>
      <c r="E4966" t="s">
        <v>3981</v>
      </c>
      <c r="F4966" s="2">
        <v>44389.499039351853</v>
      </c>
      <c r="G4966" s="8">
        <v>112.1312092775683</v>
      </c>
      <c r="H4966" s="7">
        <f>LN(G4966)</f>
        <v>4.7196696970179381</v>
      </c>
      <c r="I4966" s="7">
        <f>+(H4966-$O$10)/_xlfn.STDEV.S($H$2:$H$6885)</f>
        <v>-0.63208491164740044</v>
      </c>
      <c r="J4966" s="7">
        <f>($O$9-H4966)/($O$9-$O$2)</f>
        <v>0.59034606853443361</v>
      </c>
      <c r="K4966" t="b">
        <f>G4966&lt;2000</f>
        <v>1</v>
      </c>
    </row>
    <row r="4967" spans="1:11" x14ac:dyDescent="0.25">
      <c r="A4967" s="1">
        <v>9964</v>
      </c>
      <c r="B4967" s="1" t="s">
        <v>5</v>
      </c>
      <c r="C4967">
        <v>1853.59539149952</v>
      </c>
      <c r="D4967">
        <v>118.23986620663121</v>
      </c>
      <c r="E4967" t="s">
        <v>349</v>
      </c>
      <c r="F4967" s="2">
        <v>44175.579560185193</v>
      </c>
      <c r="G4967" s="8">
        <v>112.12801406139489</v>
      </c>
      <c r="H4967" s="7">
        <f>LN(G4967)</f>
        <v>4.7196412012787121</v>
      </c>
      <c r="I4967" s="7">
        <f>+(H4967-$O$10)/_xlfn.STDEV.S($H$2:$H$6885)</f>
        <v>-0.63210556038749999</v>
      </c>
      <c r="J4967" s="7">
        <f>($O$9-H4967)/($O$9-$O$2)</f>
        <v>0.59034919877114567</v>
      </c>
      <c r="K4967" t="b">
        <f>G4967&lt;2000</f>
        <v>1</v>
      </c>
    </row>
    <row r="4968" spans="1:11" x14ac:dyDescent="0.25">
      <c r="A4968" s="1">
        <v>7479</v>
      </c>
      <c r="B4968" s="1" t="s">
        <v>5</v>
      </c>
      <c r="C4968">
        <v>1532.2888557887959</v>
      </c>
      <c r="D4968">
        <v>102.55212911342321</v>
      </c>
      <c r="E4968" t="s">
        <v>1179</v>
      </c>
      <c r="F4968" s="2">
        <v>44226.544733796298</v>
      </c>
      <c r="G4968" s="8">
        <v>112.0938741476874</v>
      </c>
      <c r="H4968" s="7">
        <f>LN(G4968)</f>
        <v>4.7193366822663716</v>
      </c>
      <c r="I4968" s="7">
        <f>+(H4968-$O$10)/_xlfn.STDEV.S($H$2:$H$6885)</f>
        <v>-0.63232622263778648</v>
      </c>
      <c r="J4968" s="7">
        <f>($O$9-H4968)/($O$9-$O$2)</f>
        <v>0.59038264996833634</v>
      </c>
      <c r="K4968" t="b">
        <f>G4968&lt;2000</f>
        <v>1</v>
      </c>
    </row>
    <row r="4969" spans="1:11" x14ac:dyDescent="0.25">
      <c r="A4969" s="1">
        <v>948</v>
      </c>
      <c r="B4969" s="1" t="s">
        <v>1741</v>
      </c>
      <c r="C4969">
        <v>1196.8234538376</v>
      </c>
      <c r="D4969">
        <v>59.780563153503991</v>
      </c>
      <c r="E4969" t="s">
        <v>3370</v>
      </c>
      <c r="F4969" s="2">
        <v>44365.624212962961</v>
      </c>
      <c r="G4969" s="8">
        <v>111.98269174006261</v>
      </c>
      <c r="H4969" s="7">
        <f>LN(G4969)</f>
        <v>4.7183443213177068</v>
      </c>
      <c r="I4969" s="7">
        <f>+(H4969-$O$10)/_xlfn.STDEV.S($H$2:$H$6885)</f>
        <v>-0.63304531271477638</v>
      </c>
      <c r="J4969" s="7">
        <f>($O$9-H4969)/($O$9-$O$2)</f>
        <v>0.59049166011362419</v>
      </c>
      <c r="K4969" t="b">
        <f>G4969&lt;2000</f>
        <v>1</v>
      </c>
    </row>
    <row r="4970" spans="1:11" x14ac:dyDescent="0.25">
      <c r="A4970" s="1">
        <v>9172</v>
      </c>
      <c r="B4970" s="1" t="s">
        <v>5</v>
      </c>
      <c r="C4970">
        <v>3028.2882251485189</v>
      </c>
      <c r="D4970">
        <v>119.8561076028778</v>
      </c>
      <c r="E4970" t="s">
        <v>150</v>
      </c>
      <c r="F4970" s="2">
        <v>44169.509594907409</v>
      </c>
      <c r="G4970" s="8">
        <v>111.8960624404246</v>
      </c>
      <c r="H4970" s="7">
        <f>LN(G4970)</f>
        <v>4.7175704264988019</v>
      </c>
      <c r="I4970" s="7">
        <f>+(H4970-$O$10)/_xlfn.STDEV.S($H$2:$H$6885)</f>
        <v>-0.6336060966570074</v>
      </c>
      <c r="J4970" s="7">
        <f>($O$9-H4970)/($O$9-$O$2)</f>
        <v>0.59057667190974517</v>
      </c>
      <c r="K4970" t="b">
        <f>G4970&lt;2000</f>
        <v>1</v>
      </c>
    </row>
    <row r="4971" spans="1:11" x14ac:dyDescent="0.25">
      <c r="A4971" s="1">
        <v>672</v>
      </c>
      <c r="B4971" s="1" t="s">
        <v>42</v>
      </c>
      <c r="C4971">
        <v>1208.1033815830001</v>
      </c>
      <c r="D4971">
        <v>79.988459683954972</v>
      </c>
      <c r="E4971" t="s">
        <v>2034</v>
      </c>
      <c r="F4971" s="2">
        <v>44299.525567129633</v>
      </c>
      <c r="G4971" s="8">
        <v>111.8829711196443</v>
      </c>
      <c r="H4971" s="7">
        <f>LN(G4971)</f>
        <v>4.7174534242882995</v>
      </c>
      <c r="I4971" s="7">
        <f>+(H4971-$O$10)/_xlfn.STDEV.S($H$2:$H$6885)</f>
        <v>-0.63369087944564029</v>
      </c>
      <c r="J4971" s="7">
        <f>($O$9-H4971)/($O$9-$O$2)</f>
        <v>0.59058952451945634</v>
      </c>
      <c r="K4971" t="b">
        <f>G4971&lt;2000</f>
        <v>1</v>
      </c>
    </row>
    <row r="4972" spans="1:11" x14ac:dyDescent="0.25">
      <c r="A4972" s="1">
        <v>33788</v>
      </c>
      <c r="B4972" s="1" t="s">
        <v>5</v>
      </c>
      <c r="C4972">
        <v>1018.77740819588</v>
      </c>
      <c r="D4972">
        <v>15.2816611229382</v>
      </c>
      <c r="E4972" t="s">
        <v>6604</v>
      </c>
      <c r="F4972" s="2">
        <v>44510.572858796288</v>
      </c>
      <c r="G4972" s="8">
        <v>111.7750897394982</v>
      </c>
      <c r="H4972" s="7">
        <f>LN(G4972)</f>
        <v>4.7164887249781264</v>
      </c>
      <c r="I4972" s="7">
        <f>+(H4972-$O$10)/_xlfn.STDEV.S($H$2:$H$6885)</f>
        <v>-0.63438992519321602</v>
      </c>
      <c r="J4972" s="7">
        <f>($O$9-H4972)/($O$9-$O$2)</f>
        <v>0.59069549605340521</v>
      </c>
      <c r="K4972" t="b">
        <f>G4972&lt;2000</f>
        <v>1</v>
      </c>
    </row>
    <row r="4973" spans="1:11" x14ac:dyDescent="0.25">
      <c r="A4973" s="1">
        <v>1434</v>
      </c>
      <c r="B4973" s="1" t="s">
        <v>42</v>
      </c>
      <c r="C4973">
        <v>1268.652717556</v>
      </c>
      <c r="D4973">
        <v>79.19880848546002</v>
      </c>
      <c r="E4973" t="s">
        <v>2089</v>
      </c>
      <c r="F4973" s="2">
        <v>44301.608842592592</v>
      </c>
      <c r="G4973" s="8">
        <v>111.66996660790061</v>
      </c>
      <c r="H4973" s="7">
        <f>LN(G4973)</f>
        <v>4.7155477944328563</v>
      </c>
      <c r="I4973" s="7">
        <f>+(H4973-$O$10)/_xlfn.STDEV.S($H$2:$H$6885)</f>
        <v>-0.63507174748695983</v>
      </c>
      <c r="J4973" s="7">
        <f>($O$9-H4973)/($O$9-$O$2)</f>
        <v>0.59079885660541376</v>
      </c>
      <c r="K4973" t="b">
        <f>G4973&lt;2000</f>
        <v>1</v>
      </c>
    </row>
    <row r="4974" spans="1:11" x14ac:dyDescent="0.25">
      <c r="A4974" s="1">
        <v>24559</v>
      </c>
      <c r="B4974" s="1" t="s">
        <v>5</v>
      </c>
      <c r="C4974">
        <v>869.73798260523995</v>
      </c>
      <c r="D4974">
        <v>36.026577850896992</v>
      </c>
      <c r="E4974" t="s">
        <v>5313</v>
      </c>
      <c r="F4974" s="2">
        <v>44442.618761574071</v>
      </c>
      <c r="G4974" s="8">
        <v>111.5741609661125</v>
      </c>
      <c r="H4974" s="7">
        <f>LN(G4974)</f>
        <v>4.714689490577693</v>
      </c>
      <c r="I4974" s="7">
        <f>+(H4974-$O$10)/_xlfn.STDEV.S($H$2:$H$6885)</f>
        <v>-0.63569369637170836</v>
      </c>
      <c r="J4974" s="7">
        <f>($O$9-H4974)/($O$9-$O$2)</f>
        <v>0.59089314067420773</v>
      </c>
      <c r="K4974" t="b">
        <f>G4974&lt;2000</f>
        <v>1</v>
      </c>
    </row>
    <row r="4975" spans="1:11" x14ac:dyDescent="0.25">
      <c r="A4975" s="1">
        <v>19078</v>
      </c>
      <c r="B4975" s="1" t="s">
        <v>5</v>
      </c>
      <c r="C4975">
        <v>2168.6256709131999</v>
      </c>
      <c r="D4975">
        <v>81.538498369229984</v>
      </c>
      <c r="E4975" t="s">
        <v>1954</v>
      </c>
      <c r="F4975" s="2">
        <v>44293.677118055559</v>
      </c>
      <c r="G4975" s="8">
        <v>111.55096785676869</v>
      </c>
      <c r="H4975" s="7">
        <f>LN(G4975)</f>
        <v>4.7144815972798852</v>
      </c>
      <c r="I4975" s="7">
        <f>+(H4975-$O$10)/_xlfn.STDEV.S($H$2:$H$6885)</f>
        <v>-0.63584434116252497</v>
      </c>
      <c r="J4975" s="7">
        <f>($O$9-H4975)/($O$9-$O$2)</f>
        <v>0.59091597760529502</v>
      </c>
      <c r="K4975" t="b">
        <f>G4975&lt;2000</f>
        <v>1</v>
      </c>
    </row>
    <row r="4976" spans="1:11" x14ac:dyDescent="0.25">
      <c r="A4976" s="1">
        <v>2985</v>
      </c>
      <c r="B4976" s="1" t="s">
        <v>5</v>
      </c>
      <c r="C4976">
        <v>868.25300678416579</v>
      </c>
      <c r="D4976">
        <v>75.447899408834701</v>
      </c>
      <c r="E4976" t="s">
        <v>2293</v>
      </c>
      <c r="F4976" s="2">
        <v>44313.598101851851</v>
      </c>
      <c r="G4976" s="8">
        <v>111.5474697506408</v>
      </c>
      <c r="H4976" s="7">
        <f>LN(G4976)</f>
        <v>4.7144502379735123</v>
      </c>
      <c r="I4976" s="7">
        <f>+(H4976-$O$10)/_xlfn.STDEV.S($H$2:$H$6885)</f>
        <v>-0.63586706491648215</v>
      </c>
      <c r="J4976" s="7">
        <f>($O$9-H4976)/($O$9-$O$2)</f>
        <v>0.59091942240282402</v>
      </c>
      <c r="K4976" t="b">
        <f>G4976&lt;2000</f>
        <v>1</v>
      </c>
    </row>
    <row r="4977" spans="1:11" x14ac:dyDescent="0.25">
      <c r="A4977" s="1">
        <v>36430</v>
      </c>
      <c r="B4977" s="1" t="s">
        <v>5</v>
      </c>
      <c r="C4977">
        <v>975.22963992397797</v>
      </c>
      <c r="D4977">
        <v>18.91230259318251</v>
      </c>
      <c r="E4977" t="s">
        <v>6450</v>
      </c>
      <c r="F4977" s="2">
        <v>44498.587731481479</v>
      </c>
      <c r="G4977" s="8">
        <v>111.54152693377959</v>
      </c>
      <c r="H4977" s="7">
        <f>LN(G4977)</f>
        <v>4.7143969604300127</v>
      </c>
      <c r="I4977" s="7">
        <f>+(H4977-$O$10)/_xlfn.STDEV.S($H$2:$H$6885)</f>
        <v>-0.63590567118460306</v>
      </c>
      <c r="J4977" s="7">
        <f>($O$9-H4977)/($O$9-$O$2)</f>
        <v>0.59092527490313185</v>
      </c>
      <c r="K4977" t="b">
        <f>G4977&lt;2000</f>
        <v>1</v>
      </c>
    </row>
    <row r="4978" spans="1:11" x14ac:dyDescent="0.25">
      <c r="A4978" s="1">
        <v>3218</v>
      </c>
      <c r="B4978" s="1" t="s">
        <v>5</v>
      </c>
      <c r="C4978">
        <v>905.4871247474</v>
      </c>
      <c r="D4978">
        <v>63.519497301038598</v>
      </c>
      <c r="E4978" t="s">
        <v>3074</v>
      </c>
      <c r="F4978" s="2">
        <v>44352.498622685183</v>
      </c>
      <c r="G4978" s="8">
        <v>111.4772112183072</v>
      </c>
      <c r="H4978" s="7">
        <f>LN(G4978)</f>
        <v>4.7138201863186682</v>
      </c>
      <c r="I4978" s="7">
        <f>+(H4978-$O$10)/_xlfn.STDEV.S($H$2:$H$6885)</f>
        <v>-0.63632361642991986</v>
      </c>
      <c r="J4978" s="7">
        <f>($O$9-H4978)/($O$9-$O$2)</f>
        <v>0.59098863312955185</v>
      </c>
      <c r="K4978" t="b">
        <f>G4978&lt;2000</f>
        <v>1</v>
      </c>
    </row>
    <row r="4979" spans="1:11" x14ac:dyDescent="0.25">
      <c r="A4979" s="1">
        <v>2049</v>
      </c>
      <c r="B4979" s="1" t="s">
        <v>1741</v>
      </c>
      <c r="C4979">
        <v>1467.4447194204511</v>
      </c>
      <c r="D4979">
        <v>68.429446542775466</v>
      </c>
      <c r="E4979" t="s">
        <v>2670</v>
      </c>
      <c r="F4979" s="2">
        <v>44336.416805555556</v>
      </c>
      <c r="G4979" s="8">
        <v>111.4744233408191</v>
      </c>
      <c r="H4979" s="7">
        <f>LN(G4979)</f>
        <v>4.7137951775090778</v>
      </c>
      <c r="I4979" s="7">
        <f>+(H4979-$O$10)/_xlfn.STDEV.S($H$2:$H$6885)</f>
        <v>-0.63634173845178899</v>
      </c>
      <c r="J4979" s="7">
        <f>($O$9-H4979)/($O$9-$O$2)</f>
        <v>0.59099138032952037</v>
      </c>
      <c r="K4979" t="b">
        <f>G4979&lt;2000</f>
        <v>1</v>
      </c>
    </row>
    <row r="4980" spans="1:11" x14ac:dyDescent="0.25">
      <c r="A4980" s="1">
        <v>26577</v>
      </c>
      <c r="B4980" s="1" t="s">
        <v>5</v>
      </c>
      <c r="C4980">
        <v>1302.272526045406</v>
      </c>
      <c r="D4980">
        <v>49.417899354881982</v>
      </c>
      <c r="E4980" t="s">
        <v>4232</v>
      </c>
      <c r="F4980" s="2">
        <v>44398.635451388887</v>
      </c>
      <c r="G4980" s="8">
        <v>111.4532475323885</v>
      </c>
      <c r="H4980" s="7">
        <f>LN(G4980)</f>
        <v>4.713605198325145</v>
      </c>
      <c r="I4980" s="7">
        <f>+(H4980-$O$10)/_xlfn.STDEV.S($H$2:$H$6885)</f>
        <v>-0.63647940221836952</v>
      </c>
      <c r="J4980" s="7">
        <f>($O$9-H4980)/($O$9-$O$2)</f>
        <v>0.59101224940792385</v>
      </c>
      <c r="K4980" t="b">
        <f>G4980&lt;2000</f>
        <v>1</v>
      </c>
    </row>
    <row r="4981" spans="1:11" x14ac:dyDescent="0.25">
      <c r="A4981" s="1">
        <v>2794</v>
      </c>
      <c r="B4981" s="1" t="s">
        <v>42</v>
      </c>
      <c r="C4981">
        <v>976.93623996510212</v>
      </c>
      <c r="D4981">
        <v>59.162776128543683</v>
      </c>
      <c r="E4981" t="s">
        <v>3397</v>
      </c>
      <c r="F4981" s="2">
        <v>44366.564247685194</v>
      </c>
      <c r="G4981" s="8">
        <v>111.36269155375621</v>
      </c>
      <c r="H4981" s="7">
        <f>LN(G4981)</f>
        <v>4.7127923661373803</v>
      </c>
      <c r="I4981" s="7">
        <f>+(H4981-$O$10)/_xlfn.STDEV.S($H$2:$H$6885)</f>
        <v>-0.63706840117209296</v>
      </c>
      <c r="J4981" s="7">
        <f>($O$9-H4981)/($O$9-$O$2)</f>
        <v>0.59110153844635493</v>
      </c>
      <c r="K4981" t="b">
        <f>G4981&lt;2000</f>
        <v>1</v>
      </c>
    </row>
    <row r="4982" spans="1:11" x14ac:dyDescent="0.25">
      <c r="A4982" s="1">
        <v>11413</v>
      </c>
      <c r="B4982" s="1" t="s">
        <v>5</v>
      </c>
      <c r="C4982">
        <v>1173.2936908198401</v>
      </c>
      <c r="D4982">
        <v>75.045064213384393</v>
      </c>
      <c r="E4982" t="s">
        <v>2316</v>
      </c>
      <c r="F4982" s="2">
        <v>44314.480023148149</v>
      </c>
      <c r="G4982" s="8">
        <v>111.3496658079119</v>
      </c>
      <c r="H4982" s="7">
        <f>LN(G4982)</f>
        <v>4.7126753924228231</v>
      </c>
      <c r="I4982" s="7">
        <f>+(H4982-$O$10)/_xlfn.STDEV.S($H$2:$H$6885)</f>
        <v>-0.63715316331183647</v>
      </c>
      <c r="J4982" s="7">
        <f>($O$9-H4982)/($O$9-$O$2)</f>
        <v>0.59111438792580684</v>
      </c>
      <c r="K4982" t="b">
        <f>G4982&lt;2000</f>
        <v>1</v>
      </c>
    </row>
    <row r="4983" spans="1:11" x14ac:dyDescent="0.25">
      <c r="A4983" s="1">
        <v>1270</v>
      </c>
      <c r="B4983" s="1" t="s">
        <v>5</v>
      </c>
      <c r="C4983">
        <v>1238.2391445587521</v>
      </c>
      <c r="D4983">
        <v>115.8934003399328</v>
      </c>
      <c r="E4983" t="s">
        <v>528</v>
      </c>
      <c r="F4983" s="2">
        <v>44180.458703703713</v>
      </c>
      <c r="G4983" s="8">
        <v>111.3139135974296</v>
      </c>
      <c r="H4983" s="7">
        <f>LN(G4983)</f>
        <v>4.7123542603285218</v>
      </c>
      <c r="I4983" s="7">
        <f>+(H4983-$O$10)/_xlfn.STDEV.S($H$2:$H$6885)</f>
        <v>-0.63738586382542051</v>
      </c>
      <c r="J4983" s="7">
        <f>($O$9-H4983)/($O$9-$O$2)</f>
        <v>0.59114966405824976</v>
      </c>
      <c r="K4983" t="b">
        <f>G4983&lt;2000</f>
        <v>1</v>
      </c>
    </row>
    <row r="4984" spans="1:11" x14ac:dyDescent="0.25">
      <c r="A4984" s="1">
        <v>3876</v>
      </c>
      <c r="B4984" s="1" t="s">
        <v>5</v>
      </c>
      <c r="C4984">
        <v>1143.3842628466</v>
      </c>
      <c r="D4984">
        <v>48.736670453837988</v>
      </c>
      <c r="E4984" t="s">
        <v>4297</v>
      </c>
      <c r="F4984" s="2">
        <v>44400.629513888889</v>
      </c>
      <c r="G4984" s="8">
        <v>111.2880641153382</v>
      </c>
      <c r="H4984" s="7">
        <f>LN(G4984)</f>
        <v>4.7121220118779625</v>
      </c>
      <c r="I4984" s="7">
        <f>+(H4984-$O$10)/_xlfn.STDEV.S($H$2:$H$6885)</f>
        <v>-0.63755415698167395</v>
      </c>
      <c r="J4984" s="7">
        <f>($O$9-H4984)/($O$9-$O$2)</f>
        <v>0.59117517638556616</v>
      </c>
      <c r="K4984" t="b">
        <f>G4984&lt;2000</f>
        <v>1</v>
      </c>
    </row>
    <row r="4985" spans="1:11" x14ac:dyDescent="0.25">
      <c r="A4985" s="1">
        <v>5893</v>
      </c>
      <c r="B4985" s="1" t="s">
        <v>5</v>
      </c>
      <c r="C4985">
        <v>2273.822343094982</v>
      </c>
      <c r="D4985">
        <v>102.6548174326179</v>
      </c>
      <c r="E4985" t="s">
        <v>1134</v>
      </c>
      <c r="F4985" s="2">
        <v>44223.516192129631</v>
      </c>
      <c r="G4985" s="8">
        <v>111.1976227232862</v>
      </c>
      <c r="H4985" s="7">
        <f>LN(G4985)</f>
        <v>4.7113090032002471</v>
      </c>
      <c r="I4985" s="7">
        <f>+(H4985-$O$10)/_xlfn.STDEV.S($H$2:$H$6885)</f>
        <v>-0.63814328382452112</v>
      </c>
      <c r="J4985" s="7">
        <f>($O$9-H4985)/($O$9-$O$2)</f>
        <v>0.59126448481129301</v>
      </c>
      <c r="K4985" t="b">
        <f>G4985&lt;2000</f>
        <v>1</v>
      </c>
    </row>
    <row r="4986" spans="1:11" x14ac:dyDescent="0.25">
      <c r="A4986" s="1">
        <v>29683</v>
      </c>
      <c r="B4986" s="1" t="s">
        <v>5</v>
      </c>
      <c r="C4986">
        <v>635.38255814949127</v>
      </c>
      <c r="D4986">
        <v>38.673487952244507</v>
      </c>
      <c r="E4986" t="s">
        <v>5063</v>
      </c>
      <c r="F4986" s="2">
        <v>44433.399780092594</v>
      </c>
      <c r="G4986" s="8">
        <v>111.0824995838078</v>
      </c>
      <c r="H4986" s="7">
        <f>LN(G4986)</f>
        <v>4.7102731647404061</v>
      </c>
      <c r="I4986" s="7">
        <f>+(H4986-$O$10)/_xlfn.STDEV.S($H$2:$H$6885)</f>
        <v>-0.63889387881602933</v>
      </c>
      <c r="J4986" s="7">
        <f>($O$9-H4986)/($O$9-$O$2)</f>
        <v>0.59137827093029927</v>
      </c>
      <c r="K4986" t="b">
        <f>G4986&lt;2000</f>
        <v>1</v>
      </c>
    </row>
    <row r="4987" spans="1:11" x14ac:dyDescent="0.25">
      <c r="A4987" s="1">
        <v>443</v>
      </c>
      <c r="B4987" s="1" t="s">
        <v>1741</v>
      </c>
      <c r="C4987">
        <v>1441.7</v>
      </c>
      <c r="D4987">
        <v>66.047499999999999</v>
      </c>
      <c r="E4987" t="s">
        <v>2851</v>
      </c>
      <c r="F4987" s="2">
        <v>44343.389155092591</v>
      </c>
      <c r="G4987" s="8">
        <v>111.0498360769124</v>
      </c>
      <c r="H4987" s="7">
        <f>LN(G4987)</f>
        <v>4.7099790742196932</v>
      </c>
      <c r="I4987" s="7">
        <f>+(H4987-$O$10)/_xlfn.STDEV.S($H$2:$H$6885)</f>
        <v>-0.63910698431505764</v>
      </c>
      <c r="J4987" s="7">
        <f>($O$9-H4987)/($O$9-$O$2)</f>
        <v>0.59141057656509255</v>
      </c>
      <c r="K4987" t="b">
        <f>G4987&lt;2000</f>
        <v>1</v>
      </c>
    </row>
    <row r="4988" spans="1:11" x14ac:dyDescent="0.25">
      <c r="A4988" s="1">
        <v>16493</v>
      </c>
      <c r="B4988" s="1" t="s">
        <v>5</v>
      </c>
      <c r="C4988">
        <v>1541.0164105796709</v>
      </c>
      <c r="D4988">
        <v>84.794651574106936</v>
      </c>
      <c r="E4988" t="s">
        <v>1808</v>
      </c>
      <c r="F4988" s="2">
        <v>44281.752256944441</v>
      </c>
      <c r="G4988" s="8">
        <v>111.0424556283</v>
      </c>
      <c r="H4988" s="7">
        <f>LN(G4988)</f>
        <v>4.7099126113221432</v>
      </c>
      <c r="I4988" s="7">
        <f>+(H4988-$O$10)/_xlfn.STDEV.S($H$2:$H$6885)</f>
        <v>-0.63915514502732718</v>
      </c>
      <c r="J4988" s="7">
        <f>($O$9-H4988)/($O$9-$O$2)</f>
        <v>0.59141787746717656</v>
      </c>
      <c r="K4988" t="b">
        <f>G4988&lt;2000</f>
        <v>1</v>
      </c>
    </row>
    <row r="4989" spans="1:11" x14ac:dyDescent="0.25">
      <c r="A4989" s="1">
        <v>16750</v>
      </c>
      <c r="B4989" s="1" t="s">
        <v>5</v>
      </c>
      <c r="C4989">
        <v>1329.1870037019739</v>
      </c>
      <c r="D4989">
        <v>90.28257239434852</v>
      </c>
      <c r="E4989" t="s">
        <v>1576</v>
      </c>
      <c r="F4989" s="2">
        <v>44263.390902777777</v>
      </c>
      <c r="G4989" s="8">
        <v>110.9219551932713</v>
      </c>
      <c r="H4989" s="7">
        <f>LN(G4989)</f>
        <v>4.7088268476502035</v>
      </c>
      <c r="I4989" s="7">
        <f>+(H4989-$O$10)/_xlfn.STDEV.S($H$2:$H$6885)</f>
        <v>-0.63994191710204296</v>
      </c>
      <c r="J4989" s="7">
        <f>($O$9-H4989)/($O$9-$O$2)</f>
        <v>0.59153714783526756</v>
      </c>
      <c r="K4989" t="b">
        <f>G4989&lt;2000</f>
        <v>1</v>
      </c>
    </row>
    <row r="4990" spans="1:11" x14ac:dyDescent="0.25">
      <c r="A4990" s="1">
        <v>15287</v>
      </c>
      <c r="B4990" s="1" t="s">
        <v>5</v>
      </c>
      <c r="C4990">
        <v>1398.36090060421</v>
      </c>
      <c r="D4990">
        <v>94.453834539494693</v>
      </c>
      <c r="E4990" t="s">
        <v>1443</v>
      </c>
      <c r="F4990" s="2">
        <v>44249.627245370371</v>
      </c>
      <c r="G4990" s="8">
        <v>110.9085045340255</v>
      </c>
      <c r="H4990" s="7">
        <f>LN(G4990)</f>
        <v>4.7087055779266604</v>
      </c>
      <c r="I4990" s="7">
        <f>+(H4990-$O$10)/_xlfn.STDEV.S($H$2:$H$6885)</f>
        <v>-0.6400297922395688</v>
      </c>
      <c r="J4990" s="7">
        <f>($O$9-H4990)/($O$9-$O$2)</f>
        <v>0.59155046922825483</v>
      </c>
      <c r="K4990" t="b">
        <f>G4990&lt;2000</f>
        <v>1</v>
      </c>
    </row>
    <row r="4991" spans="1:11" x14ac:dyDescent="0.25">
      <c r="A4991" s="1">
        <v>1302</v>
      </c>
      <c r="B4991" s="1" t="s">
        <v>42</v>
      </c>
      <c r="C4991">
        <v>1358.8689979868971</v>
      </c>
      <c r="D4991">
        <v>70.683794139706592</v>
      </c>
      <c r="E4991" t="s">
        <v>2499</v>
      </c>
      <c r="F4991" s="2">
        <v>44327.522013888891</v>
      </c>
      <c r="G4991" s="8">
        <v>110.7502215851827</v>
      </c>
      <c r="H4991" s="7">
        <f>LN(G4991)</f>
        <v>4.7072774096923879</v>
      </c>
      <c r="I4991" s="7">
        <f>+(H4991-$O$10)/_xlfn.STDEV.S($H$2:$H$6885)</f>
        <v>-0.64106467940126055</v>
      </c>
      <c r="J4991" s="7">
        <f>($O$9-H4991)/($O$9-$O$2)</f>
        <v>0.59170735249429118</v>
      </c>
      <c r="K4991" t="b">
        <f>G4991&lt;2000</f>
        <v>1</v>
      </c>
    </row>
    <row r="4992" spans="1:11" x14ac:dyDescent="0.25">
      <c r="A4992" s="1">
        <v>18699</v>
      </c>
      <c r="B4992" s="1" t="s">
        <v>5</v>
      </c>
      <c r="C4992">
        <v>896.81769634936006</v>
      </c>
      <c r="D4992">
        <v>32.730065059684392</v>
      </c>
      <c r="E4992" t="s">
        <v>5518</v>
      </c>
      <c r="F4992" s="2">
        <v>44452.573437500003</v>
      </c>
      <c r="G4992" s="8">
        <v>110.71650300486461</v>
      </c>
      <c r="H4992" s="7">
        <f>LN(G4992)</f>
        <v>4.7069729072382058</v>
      </c>
      <c r="I4992" s="7">
        <f>+(H4992-$O$10)/_xlfn.STDEV.S($H$2:$H$6885)</f>
        <v>-0.64128532965308271</v>
      </c>
      <c r="J4992" s="7">
        <f>($O$9-H4992)/($O$9-$O$2)</f>
        <v>0.59174080187257994</v>
      </c>
      <c r="K4992" t="b">
        <f>G4992&lt;2000</f>
        <v>1</v>
      </c>
    </row>
    <row r="4993" spans="1:11" x14ac:dyDescent="0.25">
      <c r="A4993" s="1">
        <v>7238</v>
      </c>
      <c r="B4993" s="1" t="s">
        <v>5</v>
      </c>
      <c r="C4993">
        <v>1618.692253340439</v>
      </c>
      <c r="D4993">
        <v>101.8421665345852</v>
      </c>
      <c r="E4993" t="s">
        <v>1153</v>
      </c>
      <c r="F4993" s="2">
        <v>44224.722430555557</v>
      </c>
      <c r="G4993" s="8">
        <v>110.7136747484622</v>
      </c>
      <c r="H4993" s="7">
        <f>LN(G4993)</f>
        <v>4.7069473618818209</v>
      </c>
      <c r="I4993" s="7">
        <f>+(H4993-$O$10)/_xlfn.STDEV.S($H$2:$H$6885)</f>
        <v>-0.64130384047045641</v>
      </c>
      <c r="J4993" s="7">
        <f>($O$9-H4993)/($O$9-$O$2)</f>
        <v>0.59174360801183268</v>
      </c>
      <c r="K4993" t="b">
        <f>G4993&lt;2000</f>
        <v>1</v>
      </c>
    </row>
    <row r="4994" spans="1:11" x14ac:dyDescent="0.25">
      <c r="A4994" s="1">
        <v>24842</v>
      </c>
      <c r="B4994" s="1" t="s">
        <v>5</v>
      </c>
      <c r="C4994">
        <v>1142.281720011508</v>
      </c>
      <c r="D4994">
        <v>53.32776464773039</v>
      </c>
      <c r="E4994" t="s">
        <v>3855</v>
      </c>
      <c r="F4994" s="2">
        <v>44384.551759259259</v>
      </c>
      <c r="G4994" s="8">
        <v>110.6428232872248</v>
      </c>
      <c r="H4994" s="7">
        <f>LN(G4994)</f>
        <v>4.7063072048113419</v>
      </c>
      <c r="I4994" s="7">
        <f>+(H4994-$O$10)/_xlfn.STDEV.S($H$2:$H$6885)</f>
        <v>-0.64176771462604032</v>
      </c>
      <c r="J4994" s="7">
        <f>($O$9-H4994)/($O$9-$O$2)</f>
        <v>0.59181392881128969</v>
      </c>
      <c r="K4994" t="b">
        <f>G4994&lt;2000</f>
        <v>1</v>
      </c>
    </row>
    <row r="4995" spans="1:11" x14ac:dyDescent="0.25">
      <c r="A4995" s="1">
        <v>6610</v>
      </c>
      <c r="B4995" s="1" t="s">
        <v>1741</v>
      </c>
      <c r="C4995">
        <v>576.42000000000007</v>
      </c>
      <c r="D4995">
        <v>31.447205000000011</v>
      </c>
      <c r="E4995" t="s">
        <v>5635</v>
      </c>
      <c r="F4995" s="2">
        <v>44456.620486111111</v>
      </c>
      <c r="G4995" s="8">
        <v>110.52229988362311</v>
      </c>
      <c r="H4995" s="7">
        <f>LN(G4995)</f>
        <v>4.7052173094986971</v>
      </c>
      <c r="I4995" s="7">
        <f>+(H4995-$O$10)/_xlfn.STDEV.S($H$2:$H$6885)</f>
        <v>-0.64255748059308604</v>
      </c>
      <c r="J4995" s="7">
        <f>($O$9-H4995)/($O$9-$O$2)</f>
        <v>0.59193365303717715</v>
      </c>
      <c r="K4995" t="b">
        <f>G4995&lt;2000</f>
        <v>1</v>
      </c>
    </row>
    <row r="4996" spans="1:11" x14ac:dyDescent="0.25">
      <c r="A4996" s="1">
        <v>8347</v>
      </c>
      <c r="B4996" s="1" t="s">
        <v>5</v>
      </c>
      <c r="C4996">
        <v>2787.3148013965601</v>
      </c>
      <c r="D4996">
        <v>116.23556053243161</v>
      </c>
      <c r="E4996" t="s">
        <v>380</v>
      </c>
      <c r="F4996" s="2">
        <v>44175.853321759263</v>
      </c>
      <c r="G4996" s="8">
        <v>110.305767855295</v>
      </c>
      <c r="H4996" s="7">
        <f>LN(G4996)</f>
        <v>4.7032562173246673</v>
      </c>
      <c r="I4996" s="7">
        <f>+(H4996-$O$10)/_xlfn.STDEV.S($H$2:$H$6885)</f>
        <v>-0.64397853804632899</v>
      </c>
      <c r="J4996" s="7">
        <f>($O$9-H4996)/($O$9-$O$2)</f>
        <v>0.59214907761943369</v>
      </c>
      <c r="K4996" t="b">
        <f>G4996&lt;2000</f>
        <v>1</v>
      </c>
    </row>
    <row r="4997" spans="1:11" x14ac:dyDescent="0.25">
      <c r="A4997" s="1">
        <v>24790</v>
      </c>
      <c r="B4997" s="1" t="s">
        <v>5</v>
      </c>
      <c r="C4997">
        <v>807.01344604544499</v>
      </c>
      <c r="D4997">
        <v>55.745789305369897</v>
      </c>
      <c r="E4997" t="s">
        <v>3621</v>
      </c>
      <c r="F4997" s="2">
        <v>44375.415370370371</v>
      </c>
      <c r="G4997" s="8">
        <v>109.94954988114689</v>
      </c>
      <c r="H4997" s="7">
        <f>LN(G4997)</f>
        <v>4.7000216231419758</v>
      </c>
      <c r="I4997" s="7">
        <f>+(H4997-$O$10)/_xlfn.STDEV.S($H$2:$H$6885)</f>
        <v>-0.64632240756577342</v>
      </c>
      <c r="J4997" s="7">
        <f>($O$9-H4997)/($O$9-$O$2)</f>
        <v>0.59250439549271028</v>
      </c>
      <c r="K4997" t="b">
        <f>G4997&lt;2000</f>
        <v>1</v>
      </c>
    </row>
    <row r="4998" spans="1:11" x14ac:dyDescent="0.25">
      <c r="A4998" s="1">
        <v>19114</v>
      </c>
      <c r="B4998" s="1" t="s">
        <v>5</v>
      </c>
      <c r="C4998">
        <v>1137.257991540554</v>
      </c>
      <c r="D4998">
        <v>68.942059335444497</v>
      </c>
      <c r="E4998" t="s">
        <v>2599</v>
      </c>
      <c r="F4998" s="2">
        <v>44331.510046296287</v>
      </c>
      <c r="G4998" s="8">
        <v>109.9026778664922</v>
      </c>
      <c r="H4998" s="7">
        <f>LN(G4998)</f>
        <v>4.6995952275048234</v>
      </c>
      <c r="I4998" s="7">
        <f>+(H4998-$O$10)/_xlfn.STDEV.S($H$2:$H$6885)</f>
        <v>-0.64663138472973847</v>
      </c>
      <c r="J4998" s="7">
        <f>($O$9-H4998)/($O$9-$O$2)</f>
        <v>0.5925512347505616</v>
      </c>
      <c r="K4998" t="b">
        <f>G4998&lt;2000</f>
        <v>1</v>
      </c>
    </row>
    <row r="4999" spans="1:11" x14ac:dyDescent="0.25">
      <c r="A4999" s="1">
        <v>6123</v>
      </c>
      <c r="B4999" s="1" t="s">
        <v>5</v>
      </c>
      <c r="C4999">
        <v>725.52569977519988</v>
      </c>
      <c r="D4999">
        <v>43.697416268908803</v>
      </c>
      <c r="E4999" t="s">
        <v>4633</v>
      </c>
      <c r="F4999" s="2">
        <v>44415.3127662037</v>
      </c>
      <c r="G4999" s="8">
        <v>109.8740793679904</v>
      </c>
      <c r="H4999" s="7">
        <f>LN(G4999)</f>
        <v>4.6993349770668509</v>
      </c>
      <c r="I4999" s="7">
        <f>+(H4999-$O$10)/_xlfn.STDEV.S($H$2:$H$6885)</f>
        <v>-0.64681996884092308</v>
      </c>
      <c r="J4999" s="7">
        <f>($O$9-H4999)/($O$9-$O$2)</f>
        <v>0.59257982307630408</v>
      </c>
      <c r="K4999" t="b">
        <f>G4999&lt;2000</f>
        <v>1</v>
      </c>
    </row>
    <row r="5000" spans="1:11" x14ac:dyDescent="0.25">
      <c r="A5000" s="1">
        <v>149</v>
      </c>
      <c r="B5000" s="1" t="s">
        <v>42</v>
      </c>
      <c r="C5000">
        <v>766.82006256974864</v>
      </c>
      <c r="D5000">
        <v>59.317758522089932</v>
      </c>
      <c r="E5000" t="s">
        <v>3286</v>
      </c>
      <c r="F5000" s="2">
        <v>44363.41028935185</v>
      </c>
      <c r="G5000" s="8">
        <v>109.86742207408901</v>
      </c>
      <c r="H5000" s="7">
        <f>LN(G5000)</f>
        <v>4.6992743850179233</v>
      </c>
      <c r="I5000" s="7">
        <f>+(H5000-$O$10)/_xlfn.STDEV.S($H$2:$H$6885)</f>
        <v>-0.64686387538640633</v>
      </c>
      <c r="J5000" s="7">
        <f>($O$9-H5000)/($O$9-$O$2)</f>
        <v>0.5925864790698373</v>
      </c>
      <c r="K5000" t="b">
        <f>G5000&lt;2000</f>
        <v>1</v>
      </c>
    </row>
    <row r="5001" spans="1:11" x14ac:dyDescent="0.25">
      <c r="A5001" s="1">
        <v>5974</v>
      </c>
      <c r="B5001" s="1" t="s">
        <v>42</v>
      </c>
      <c r="C5001">
        <v>935.29236869428541</v>
      </c>
      <c r="D5001">
        <v>42.724494196157117</v>
      </c>
      <c r="E5001" t="s">
        <v>4674</v>
      </c>
      <c r="F5001" s="2">
        <v>44418.396157407413</v>
      </c>
      <c r="G5001" s="8">
        <v>109.75913053583059</v>
      </c>
      <c r="H5001" s="7">
        <f>LN(G5001)</f>
        <v>4.6982882424431986</v>
      </c>
      <c r="I5001" s="7">
        <f>+(H5001-$O$10)/_xlfn.STDEV.S($H$2:$H$6885)</f>
        <v>-0.64757845947089276</v>
      </c>
      <c r="J5001" s="7">
        <f>($O$9-H5001)/($O$9-$O$2)</f>
        <v>0.59269480613116499</v>
      </c>
      <c r="K5001" t="b">
        <f>G5001&lt;2000</f>
        <v>1</v>
      </c>
    </row>
    <row r="5002" spans="1:11" x14ac:dyDescent="0.25">
      <c r="A5002" s="1">
        <v>4441</v>
      </c>
      <c r="B5002" s="1" t="s">
        <v>42</v>
      </c>
      <c r="C5002">
        <v>857.12687284222795</v>
      </c>
      <c r="D5002">
        <v>45.127689517276231</v>
      </c>
      <c r="E5002" t="s">
        <v>4511</v>
      </c>
      <c r="F5002" s="2">
        <v>44410.352326388893</v>
      </c>
      <c r="G5002" s="8">
        <v>109.72104430070171</v>
      </c>
      <c r="H5002" s="7">
        <f>LN(G5002)</f>
        <v>4.697941183894156</v>
      </c>
      <c r="I5002" s="7">
        <f>+(H5002-$O$10)/_xlfn.STDEV.S($H$2:$H$6885)</f>
        <v>-0.64782994695544838</v>
      </c>
      <c r="J5002" s="7">
        <f>($O$9-H5002)/($O$9-$O$2)</f>
        <v>0.59273293026624441</v>
      </c>
      <c r="K5002" t="b">
        <f>G5002&lt;2000</f>
        <v>1</v>
      </c>
    </row>
    <row r="5003" spans="1:11" x14ac:dyDescent="0.25">
      <c r="A5003" s="1">
        <v>1518</v>
      </c>
      <c r="B5003" s="1" t="s">
        <v>42</v>
      </c>
      <c r="C5003">
        <v>818.48127047261562</v>
      </c>
      <c r="D5003">
        <v>51.249279602857449</v>
      </c>
      <c r="E5003" t="s">
        <v>4008</v>
      </c>
      <c r="F5003" s="2">
        <v>44389.86314814815</v>
      </c>
      <c r="G5003" s="8">
        <v>109.64066505582019</v>
      </c>
      <c r="H5003" s="7">
        <f>LN(G5003)</f>
        <v>4.6972083372299442</v>
      </c>
      <c r="I5003" s="7">
        <f>+(H5003-$O$10)/_xlfn.STDEV.S($H$2:$H$6885)</f>
        <v>-0.64836098635688688</v>
      </c>
      <c r="J5003" s="7">
        <f>($O$9-H5003)/($O$9-$O$2)</f>
        <v>0.59281343295173095</v>
      </c>
      <c r="K5003" t="b">
        <f>G5003&lt;2000</f>
        <v>1</v>
      </c>
    </row>
    <row r="5004" spans="1:11" x14ac:dyDescent="0.25">
      <c r="A5004" s="1">
        <v>21789</v>
      </c>
      <c r="B5004" s="1" t="s">
        <v>5</v>
      </c>
      <c r="C5004">
        <v>1210.324344364941</v>
      </c>
      <c r="D5004">
        <v>60.922126795843141</v>
      </c>
      <c r="E5004" t="s">
        <v>3155</v>
      </c>
      <c r="F5004" s="2">
        <v>44357.418819444443</v>
      </c>
      <c r="G5004" s="8">
        <v>109.5095262249455</v>
      </c>
      <c r="H5004" s="7">
        <f>LN(G5004)</f>
        <v>4.69601154296058</v>
      </c>
      <c r="I5004" s="7">
        <f>+(H5004-$O$10)/_xlfn.STDEV.S($H$2:$H$6885)</f>
        <v>-0.6492282140369523</v>
      </c>
      <c r="J5004" s="7">
        <f>($O$9-H5004)/($O$9-$O$2)</f>
        <v>0.59294489995207844</v>
      </c>
      <c r="K5004" t="b">
        <f>G5004&lt;2000</f>
        <v>1</v>
      </c>
    </row>
    <row r="5005" spans="1:11" x14ac:dyDescent="0.25">
      <c r="A5005" s="1">
        <v>6658</v>
      </c>
      <c r="B5005" s="1" t="s">
        <v>42</v>
      </c>
      <c r="C5005">
        <v>507.36754470628551</v>
      </c>
      <c r="D5005">
        <v>34.108512876734281</v>
      </c>
      <c r="E5005" t="s">
        <v>5402</v>
      </c>
      <c r="F5005" s="2">
        <v>44446.760625000003</v>
      </c>
      <c r="G5005" s="8">
        <v>109.48147068102629</v>
      </c>
      <c r="H5005" s="7">
        <f>LN(G5005)</f>
        <v>4.6957553174127806</v>
      </c>
      <c r="I5005" s="7">
        <f>+(H5005-$O$10)/_xlfn.STDEV.S($H$2:$H$6885)</f>
        <v>-0.6494138816099676</v>
      </c>
      <c r="J5005" s="7">
        <f>($O$9-H5005)/($O$9-$O$2)</f>
        <v>0.5929730461464946</v>
      </c>
      <c r="K5005" t="b">
        <f>G5005&lt;2000</f>
        <v>1</v>
      </c>
    </row>
    <row r="5006" spans="1:11" x14ac:dyDescent="0.25">
      <c r="A5006" s="1">
        <v>4153</v>
      </c>
      <c r="B5006" s="1" t="s">
        <v>5</v>
      </c>
      <c r="C5006">
        <v>2363.1044173093401</v>
      </c>
      <c r="D5006">
        <v>117.0029894599402</v>
      </c>
      <c r="E5006" t="s">
        <v>167</v>
      </c>
      <c r="F5006" s="2">
        <v>44170.371782407397</v>
      </c>
      <c r="G5006" s="8">
        <v>109.47384977472031</v>
      </c>
      <c r="H5006" s="7">
        <f>LN(G5006)</f>
        <v>4.6956857058930135</v>
      </c>
      <c r="I5006" s="7">
        <f>+(H5006-$O$10)/_xlfn.STDEV.S($H$2:$H$6885)</f>
        <v>-0.64946432389427566</v>
      </c>
      <c r="J5006" s="7">
        <f>($O$9-H5006)/($O$9-$O$2)</f>
        <v>0.59298069292249245</v>
      </c>
      <c r="K5006" t="b">
        <f>G5006&lt;2000</f>
        <v>1</v>
      </c>
    </row>
    <row r="5007" spans="1:11" x14ac:dyDescent="0.25">
      <c r="A5007" s="1">
        <v>231</v>
      </c>
      <c r="B5007" s="1" t="s">
        <v>42</v>
      </c>
      <c r="C5007">
        <v>772.05542116200002</v>
      </c>
      <c r="D5007">
        <v>54.21523233496999</v>
      </c>
      <c r="E5007" t="s">
        <v>3782</v>
      </c>
      <c r="F5007" s="2">
        <v>44379.713136574072</v>
      </c>
      <c r="G5007" s="8">
        <v>109.4731447461313</v>
      </c>
      <c r="H5007" s="7">
        <f>LN(G5007)</f>
        <v>4.6956792657170192</v>
      </c>
      <c r="I5007" s="7">
        <f>+(H5007-$O$10)/_xlfn.STDEV.S($H$2:$H$6885)</f>
        <v>-0.6494689906102098</v>
      </c>
      <c r="J5007" s="7">
        <f>($O$9-H5007)/($O$9-$O$2)</f>
        <v>0.59298140037125069</v>
      </c>
      <c r="K5007" t="b">
        <f>G5007&lt;2000</f>
        <v>1</v>
      </c>
    </row>
    <row r="5008" spans="1:11" x14ac:dyDescent="0.25">
      <c r="A5008" s="1">
        <v>4653</v>
      </c>
      <c r="B5008" s="1" t="s">
        <v>5</v>
      </c>
      <c r="C5008">
        <v>1621.4436154367811</v>
      </c>
      <c r="D5008">
        <v>94.173956224089238</v>
      </c>
      <c r="E5008" t="s">
        <v>1416</v>
      </c>
      <c r="F5008" s="2">
        <v>44246.459490740737</v>
      </c>
      <c r="G5008" s="8">
        <v>109.4643508876915</v>
      </c>
      <c r="H5008" s="7">
        <f>LN(G5008)</f>
        <v>4.6955989335800403</v>
      </c>
      <c r="I5008" s="7">
        <f>+(H5008-$O$10)/_xlfn.STDEV.S($H$2:$H$6885)</f>
        <v>-0.6495272013274318</v>
      </c>
      <c r="J5008" s="7">
        <f>($O$9-H5008)/($O$9-$O$2)</f>
        <v>0.59299022479943386</v>
      </c>
      <c r="K5008" t="b">
        <f>G5008&lt;2000</f>
        <v>1</v>
      </c>
    </row>
    <row r="5009" spans="1:11" x14ac:dyDescent="0.25">
      <c r="A5009" s="1">
        <v>8134</v>
      </c>
      <c r="B5009" s="1" t="s">
        <v>1741</v>
      </c>
      <c r="C5009">
        <v>1323.1935000000001</v>
      </c>
      <c r="D5009">
        <v>33.238330000000012</v>
      </c>
      <c r="E5009" t="s">
        <v>5478</v>
      </c>
      <c r="F5009" s="2">
        <v>44449.545960648153</v>
      </c>
      <c r="G5009" s="8">
        <v>109.36721639297021</v>
      </c>
      <c r="H5009" s="7">
        <f>LN(G5009)</f>
        <v>4.6947111777383421</v>
      </c>
      <c r="I5009" s="7">
        <f>+(H5009-$O$10)/_xlfn.STDEV.S($H$2:$H$6885)</f>
        <v>-0.65017049187349163</v>
      </c>
      <c r="J5009" s="7">
        <f>($O$9-H5009)/($O$9-$O$2)</f>
        <v>0.59308774414802756</v>
      </c>
      <c r="K5009" t="b">
        <f>G5009&lt;2000</f>
        <v>1</v>
      </c>
    </row>
    <row r="5010" spans="1:11" x14ac:dyDescent="0.25">
      <c r="A5010" s="1">
        <v>13328</v>
      </c>
      <c r="B5010" s="1" t="s">
        <v>5</v>
      </c>
      <c r="C5010">
        <v>1299.5342597235999</v>
      </c>
      <c r="D5010">
        <v>107.59005499105599</v>
      </c>
      <c r="E5010" t="s">
        <v>832</v>
      </c>
      <c r="F5010" s="2">
        <v>44201.304571759261</v>
      </c>
      <c r="G5010" s="8">
        <v>109.3363396536536</v>
      </c>
      <c r="H5010" s="7">
        <f>LN(G5010)</f>
        <v>4.694428816170201</v>
      </c>
      <c r="I5010" s="7">
        <f>+(H5010-$O$10)/_xlfn.STDEV.S($H$2:$H$6885)</f>
        <v>-0.65037509827406259</v>
      </c>
      <c r="J5010" s="7">
        <f>($O$9-H5010)/($O$9-$O$2)</f>
        <v>0.59311876136571251</v>
      </c>
      <c r="K5010" t="b">
        <f>G5010&lt;2000</f>
        <v>1</v>
      </c>
    </row>
    <row r="5011" spans="1:11" x14ac:dyDescent="0.25">
      <c r="A5011" s="1">
        <v>11264</v>
      </c>
      <c r="B5011" s="1" t="s">
        <v>42</v>
      </c>
      <c r="C5011">
        <v>330.02606141500002</v>
      </c>
      <c r="D5011">
        <v>22.983551281250001</v>
      </c>
      <c r="E5011" t="s">
        <v>6159</v>
      </c>
      <c r="F5011" s="2">
        <v>44483.433599537027</v>
      </c>
      <c r="G5011" s="8">
        <v>108.8895829605696</v>
      </c>
      <c r="H5011" s="7">
        <f>LN(G5011)</f>
        <v>4.6903343684357637</v>
      </c>
      <c r="I5011" s="7">
        <f>+(H5011-$O$10)/_xlfn.STDEV.S($H$2:$H$6885)</f>
        <v>-0.653342039627961</v>
      </c>
      <c r="J5011" s="7">
        <f>($O$9-H5011)/($O$9-$O$2)</f>
        <v>0.59356853354085193</v>
      </c>
      <c r="K5011" t="b">
        <f>G5011&lt;2000</f>
        <v>1</v>
      </c>
    </row>
    <row r="5012" spans="1:11" x14ac:dyDescent="0.25">
      <c r="A5012" s="1">
        <v>24304</v>
      </c>
      <c r="B5012" s="1" t="s">
        <v>5</v>
      </c>
      <c r="C5012">
        <v>1710.022500656692</v>
      </c>
      <c r="D5012">
        <v>50.739384299497999</v>
      </c>
      <c r="E5012" t="s">
        <v>4011</v>
      </c>
      <c r="F5012" s="2">
        <v>44390.376527777778</v>
      </c>
      <c r="G5012" s="8">
        <v>108.87743321388641</v>
      </c>
      <c r="H5012" s="7">
        <f>LN(G5012)</f>
        <v>4.6902227836153507</v>
      </c>
      <c r="I5012" s="7">
        <f>+(H5012-$O$10)/_xlfn.STDEV.S($H$2:$H$6885)</f>
        <v>-0.65342289683743671</v>
      </c>
      <c r="J5012" s="7">
        <f>($O$9-H5012)/($O$9-$O$2)</f>
        <v>0.5935807910541101</v>
      </c>
      <c r="K5012" t="b">
        <f>G5012&lt;2000</f>
        <v>1</v>
      </c>
    </row>
    <row r="5013" spans="1:11" x14ac:dyDescent="0.25">
      <c r="A5013" s="1">
        <v>752</v>
      </c>
      <c r="B5013" s="1" t="s">
        <v>5</v>
      </c>
      <c r="C5013">
        <v>2507.7008069888402</v>
      </c>
      <c r="D5013">
        <v>110.75912064196039</v>
      </c>
      <c r="E5013" t="s">
        <v>734</v>
      </c>
      <c r="F5013" s="2">
        <v>44188.684212962973</v>
      </c>
      <c r="G5013" s="8">
        <v>108.7361232577515</v>
      </c>
      <c r="H5013" s="7">
        <f>LN(G5013)</f>
        <v>4.6889240595993646</v>
      </c>
      <c r="I5013" s="7">
        <f>+(H5013-$O$10)/_xlfn.STDEV.S($H$2:$H$6885)</f>
        <v>-0.65436398541402818</v>
      </c>
      <c r="J5013" s="7">
        <f>($O$9-H5013)/($O$9-$O$2)</f>
        <v>0.59372345496471834</v>
      </c>
      <c r="K5013" t="b">
        <f>G5013&lt;2000</f>
        <v>1</v>
      </c>
    </row>
    <row r="5014" spans="1:11" x14ac:dyDescent="0.25">
      <c r="A5014" s="1">
        <v>22222</v>
      </c>
      <c r="B5014" s="1" t="s">
        <v>5</v>
      </c>
      <c r="C5014">
        <v>2249.911817858906</v>
      </c>
      <c r="D5014">
        <v>46.45962981366452</v>
      </c>
      <c r="E5014" t="s">
        <v>4381</v>
      </c>
      <c r="F5014" s="2">
        <v>44404.505219907413</v>
      </c>
      <c r="G5014" s="8">
        <v>108.7247454716685</v>
      </c>
      <c r="H5014" s="7">
        <f>LN(G5014)</f>
        <v>4.6888194174523896</v>
      </c>
      <c r="I5014" s="7">
        <f>+(H5014-$O$10)/_xlfn.STDEV.S($H$2:$H$6885)</f>
        <v>-0.65443981178509403</v>
      </c>
      <c r="J5014" s="7">
        <f>($O$9-H5014)/($O$9-$O$2)</f>
        <v>0.59373494983023101</v>
      </c>
      <c r="K5014" t="b">
        <f>G5014&lt;2000</f>
        <v>1</v>
      </c>
    </row>
    <row r="5015" spans="1:11" x14ac:dyDescent="0.25">
      <c r="A5015" s="1">
        <v>7754</v>
      </c>
      <c r="B5015" s="1" t="s">
        <v>5</v>
      </c>
      <c r="C5015">
        <v>2562.881146542376</v>
      </c>
      <c r="D5015">
        <v>111.0241237083746</v>
      </c>
      <c r="E5015" t="s">
        <v>696</v>
      </c>
      <c r="F5015" s="2">
        <v>44187.704780092587</v>
      </c>
      <c r="G5015" s="8">
        <v>108.7099043843585</v>
      </c>
      <c r="H5015" s="7">
        <f>LN(G5015)</f>
        <v>4.6886829066677205</v>
      </c>
      <c r="I5015" s="7">
        <f>+(H5015-$O$10)/_xlfn.STDEV.S($H$2:$H$6885)</f>
        <v>-0.6545387309845947</v>
      </c>
      <c r="J5015" s="7">
        <f>($O$9-H5015)/($O$9-$O$2)</f>
        <v>0.59374994544295656</v>
      </c>
      <c r="K5015" t="b">
        <f>G5015&lt;2000</f>
        <v>1</v>
      </c>
    </row>
    <row r="5016" spans="1:11" x14ac:dyDescent="0.25">
      <c r="A5016" s="1">
        <v>20646</v>
      </c>
      <c r="B5016" s="1" t="s">
        <v>5</v>
      </c>
      <c r="C5016">
        <v>1245.6243293732271</v>
      </c>
      <c r="D5016">
        <v>46.085836792568948</v>
      </c>
      <c r="E5016" t="s">
        <v>4422</v>
      </c>
      <c r="F5016" s="2">
        <v>44405.660717592589</v>
      </c>
      <c r="G5016" s="8">
        <v>108.6549633618972</v>
      </c>
      <c r="H5016" s="7">
        <f>LN(G5016)</f>
        <v>4.6881773877749859</v>
      </c>
      <c r="I5016" s="7">
        <f>+(H5016-$O$10)/_xlfn.STDEV.S($H$2:$H$6885)</f>
        <v>-0.6549050428794605</v>
      </c>
      <c r="J5016" s="7">
        <f>($O$9-H5016)/($O$9-$O$2)</f>
        <v>0.59380547633422842</v>
      </c>
      <c r="K5016" t="b">
        <f>G5016&lt;2000</f>
        <v>1</v>
      </c>
    </row>
    <row r="5017" spans="1:11" x14ac:dyDescent="0.25">
      <c r="A5017" s="1">
        <v>31961</v>
      </c>
      <c r="B5017" s="1" t="s">
        <v>5</v>
      </c>
      <c r="C5017">
        <v>976.17845613357258</v>
      </c>
      <c r="D5017">
        <v>33.856434134299867</v>
      </c>
      <c r="E5017" t="s">
        <v>5398</v>
      </c>
      <c r="F5017" s="2">
        <v>44446.677928240737</v>
      </c>
      <c r="G5017" s="8">
        <v>108.5933759185841</v>
      </c>
      <c r="H5017" s="7">
        <f>LN(G5017)</f>
        <v>4.6876104104147265</v>
      </c>
      <c r="I5017" s="7">
        <f>+(H5017-$O$10)/_xlfn.STDEV.S($H$2:$H$6885)</f>
        <v>-0.65531588914884376</v>
      </c>
      <c r="J5017" s="7">
        <f>($O$9-H5017)/($O$9-$O$2)</f>
        <v>0.5938677583945009</v>
      </c>
      <c r="K5017" t="b">
        <f>G5017&lt;2000</f>
        <v>1</v>
      </c>
    </row>
    <row r="5018" spans="1:11" x14ac:dyDescent="0.25">
      <c r="A5018" s="1">
        <v>6738</v>
      </c>
      <c r="B5018" s="1" t="s">
        <v>42</v>
      </c>
      <c r="C5018">
        <v>758.40705514253443</v>
      </c>
      <c r="D5018">
        <v>41.276322029969073</v>
      </c>
      <c r="E5018" t="s">
        <v>4790</v>
      </c>
      <c r="F5018" s="2">
        <v>44421.722731481481</v>
      </c>
      <c r="G5018" s="8">
        <v>108.5810519800924</v>
      </c>
      <c r="H5018" s="7">
        <f>LN(G5018)</f>
        <v>4.6874969169558129</v>
      </c>
      <c r="I5018" s="7">
        <f>+(H5018-$O$10)/_xlfn.STDEV.S($H$2:$H$6885)</f>
        <v>-0.65539812940650177</v>
      </c>
      <c r="J5018" s="7">
        <f>($O$9-H5018)/($O$9-$O$2)</f>
        <v>0.59388022557034248</v>
      </c>
      <c r="K5018" t="b">
        <f>G5018&lt;2000</f>
        <v>1</v>
      </c>
    </row>
    <row r="5019" spans="1:11" x14ac:dyDescent="0.25">
      <c r="A5019" s="1">
        <v>7553</v>
      </c>
      <c r="B5019" s="1" t="s">
        <v>42</v>
      </c>
      <c r="C5019">
        <v>573.39983583808498</v>
      </c>
      <c r="D5019">
        <v>40.053639974564241</v>
      </c>
      <c r="E5019" t="s">
        <v>4848</v>
      </c>
      <c r="F5019" s="2">
        <v>44425.697881944441</v>
      </c>
      <c r="G5019" s="8">
        <v>108.4723321734015</v>
      </c>
      <c r="H5019" s="7">
        <f>LN(G5019)</f>
        <v>4.686495137451594</v>
      </c>
      <c r="I5019" s="7">
        <f>+(H5019-$O$10)/_xlfn.STDEV.S($H$2:$H$6885)</f>
        <v>-0.65612404440928873</v>
      </c>
      <c r="J5019" s="7">
        <f>($O$9-H5019)/($O$9-$O$2)</f>
        <v>0.59399027033726748</v>
      </c>
      <c r="K5019" t="b">
        <f>G5019&lt;2000</f>
        <v>1</v>
      </c>
    </row>
    <row r="5020" spans="1:11" x14ac:dyDescent="0.25">
      <c r="A5020" s="1">
        <v>21954</v>
      </c>
      <c r="B5020" s="1" t="s">
        <v>5</v>
      </c>
      <c r="C5020">
        <v>998.70683716871986</v>
      </c>
      <c r="D5020">
        <v>46.071353364287198</v>
      </c>
      <c r="E5020" t="s">
        <v>4406</v>
      </c>
      <c r="F5020" s="2">
        <v>44405.445775462962</v>
      </c>
      <c r="G5020" s="8">
        <v>108.4702175682431</v>
      </c>
      <c r="H5020" s="7">
        <f>LN(G5020)</f>
        <v>4.6864756428419749</v>
      </c>
      <c r="I5020" s="7">
        <f>+(H5020-$O$10)/_xlfn.STDEV.S($H$2:$H$6885)</f>
        <v>-0.65613817070108882</v>
      </c>
      <c r="J5020" s="7">
        <f>($O$9-H5020)/($O$9-$O$2)</f>
        <v>0.59399241180628615</v>
      </c>
      <c r="K5020" t="b">
        <f>G5020&lt;2000</f>
        <v>1</v>
      </c>
    </row>
    <row r="5021" spans="1:11" x14ac:dyDescent="0.25">
      <c r="A5021" s="1">
        <v>3188</v>
      </c>
      <c r="B5021" s="1" t="s">
        <v>42</v>
      </c>
      <c r="C5021">
        <v>875.64631964610373</v>
      </c>
      <c r="D5021">
        <v>64.106763910154129</v>
      </c>
      <c r="E5021" t="s">
        <v>2897</v>
      </c>
      <c r="F5021" s="2">
        <v>44344.612210648149</v>
      </c>
      <c r="G5021" s="8">
        <v>108.3974623435799</v>
      </c>
      <c r="H5021" s="7">
        <f>LN(G5021)</f>
        <v>4.6858046786169485</v>
      </c>
      <c r="I5021" s="7">
        <f>+(H5021-$O$10)/_xlfn.STDEV.S($H$2:$H$6885)</f>
        <v>-0.65662436850732131</v>
      </c>
      <c r="J5021" s="7">
        <f>($O$9-H5021)/($O$9-$O$2)</f>
        <v>0.59406611674978627</v>
      </c>
      <c r="K5021" t="b">
        <f>G5021&lt;2000</f>
        <v>1</v>
      </c>
    </row>
    <row r="5022" spans="1:11" x14ac:dyDescent="0.25">
      <c r="A5022" s="1">
        <v>20208</v>
      </c>
      <c r="B5022" s="1" t="s">
        <v>5</v>
      </c>
      <c r="C5022">
        <v>1134.5694543937541</v>
      </c>
      <c r="D5022">
        <v>57.779702755480201</v>
      </c>
      <c r="E5022" t="s">
        <v>3373</v>
      </c>
      <c r="F5022" s="2">
        <v>44365.66065972222</v>
      </c>
      <c r="G5022" s="8">
        <v>108.25487081462521</v>
      </c>
      <c r="H5022" s="7">
        <f>LN(G5022)</f>
        <v>4.6844883618483726</v>
      </c>
      <c r="I5022" s="7">
        <f>+(H5022-$O$10)/_xlfn.STDEV.S($H$2:$H$6885)</f>
        <v>-0.65757820524155786</v>
      </c>
      <c r="J5022" s="7">
        <f>($O$9-H5022)/($O$9-$O$2)</f>
        <v>0.59421071321176944</v>
      </c>
      <c r="K5022" t="b">
        <f>G5022&lt;2000</f>
        <v>1</v>
      </c>
    </row>
    <row r="5023" spans="1:11" x14ac:dyDescent="0.25">
      <c r="A5023" s="1">
        <v>8570</v>
      </c>
      <c r="B5023" s="1" t="s">
        <v>1741</v>
      </c>
      <c r="C5023">
        <v>622.6717727272727</v>
      </c>
      <c r="D5023">
        <v>27.486685909090919</v>
      </c>
      <c r="E5023" t="s">
        <v>5872</v>
      </c>
      <c r="F5023" s="2">
        <v>44467.774050925917</v>
      </c>
      <c r="G5023" s="8">
        <v>108.22596910615459</v>
      </c>
      <c r="H5023" s="7">
        <f>LN(G5023)</f>
        <v>4.6842213478377754</v>
      </c>
      <c r="I5023" s="7">
        <f>+(H5023-$O$10)/_xlfn.STDEV.S($H$2:$H$6885)</f>
        <v>-0.65777169041013084</v>
      </c>
      <c r="J5023" s="7">
        <f>($O$9-H5023)/($O$9-$O$2)</f>
        <v>0.5942400445111603</v>
      </c>
      <c r="K5023" t="b">
        <f>G5023&lt;2000</f>
        <v>1</v>
      </c>
    </row>
    <row r="5024" spans="1:11" x14ac:dyDescent="0.25">
      <c r="A5024" s="1">
        <v>9352</v>
      </c>
      <c r="B5024" s="1" t="s">
        <v>5</v>
      </c>
      <c r="C5024">
        <v>1109.637597450105</v>
      </c>
      <c r="D5024">
        <v>64.916318255245045</v>
      </c>
      <c r="E5024" t="s">
        <v>2785</v>
      </c>
      <c r="F5024" s="2">
        <v>44341.519618055558</v>
      </c>
      <c r="G5024" s="8">
        <v>108.215955646328</v>
      </c>
      <c r="H5024" s="7">
        <f>LN(G5024)</f>
        <v>4.6841288199243856</v>
      </c>
      <c r="I5024" s="7">
        <f>+(H5024-$O$10)/_xlfn.STDEV.S($H$2:$H$6885)</f>
        <v>-0.65783873849828134</v>
      </c>
      <c r="J5024" s="7">
        <f>($O$9-H5024)/($O$9-$O$2)</f>
        <v>0.59425020863671907</v>
      </c>
      <c r="K5024" t="b">
        <f>G5024&lt;2000</f>
        <v>1</v>
      </c>
    </row>
    <row r="5025" spans="1:11" x14ac:dyDescent="0.25">
      <c r="A5025" s="1">
        <v>9768</v>
      </c>
      <c r="B5025" s="1" t="s">
        <v>5</v>
      </c>
      <c r="C5025">
        <v>1705.7982515983199</v>
      </c>
      <c r="D5025">
        <v>114.3093162852422</v>
      </c>
      <c r="E5025" t="s">
        <v>289</v>
      </c>
      <c r="F5025" s="2">
        <v>44174.528101851851</v>
      </c>
      <c r="G5025" s="8">
        <v>108.1053129451401</v>
      </c>
      <c r="H5025" s="7">
        <f>LN(G5025)</f>
        <v>4.6831058718660961</v>
      </c>
      <c r="I5025" s="7">
        <f>+(H5025-$O$10)/_xlfn.STDEV.S($H$2:$H$6885)</f>
        <v>-0.65857999277575141</v>
      </c>
      <c r="J5025" s="7">
        <f>($O$9-H5025)/($O$9-$O$2)</f>
        <v>0.59436257875427156</v>
      </c>
      <c r="K5025" t="b">
        <f>G5025&lt;2000</f>
        <v>1</v>
      </c>
    </row>
    <row r="5026" spans="1:11" x14ac:dyDescent="0.25">
      <c r="A5026" s="1">
        <v>21112</v>
      </c>
      <c r="B5026" s="1" t="s">
        <v>5</v>
      </c>
      <c r="C5026">
        <v>672.93773576093292</v>
      </c>
      <c r="D5026">
        <v>35.53902290206468</v>
      </c>
      <c r="E5026" t="s">
        <v>5243</v>
      </c>
      <c r="F5026" s="2">
        <v>44440.450254629628</v>
      </c>
      <c r="G5026" s="8">
        <v>108.0756556245114</v>
      </c>
      <c r="H5026" s="7">
        <f>LN(G5026)</f>
        <v>4.6828314969198557</v>
      </c>
      <c r="I5026" s="7">
        <f>+(H5026-$O$10)/_xlfn.STDEV.S($H$2:$H$6885)</f>
        <v>-0.6587788118662059</v>
      </c>
      <c r="J5026" s="7">
        <f>($O$9-H5026)/($O$9-$O$2)</f>
        <v>0.59439271864721399</v>
      </c>
      <c r="K5026" t="b">
        <f>G5026&lt;2000</f>
        <v>1</v>
      </c>
    </row>
    <row r="5027" spans="1:11" x14ac:dyDescent="0.25">
      <c r="A5027" s="1">
        <v>10602</v>
      </c>
      <c r="B5027" s="1" t="s">
        <v>1741</v>
      </c>
      <c r="C5027">
        <v>233.52350000000001</v>
      </c>
      <c r="D5027">
        <v>15.991820000000001</v>
      </c>
      <c r="E5027" t="s">
        <v>6547</v>
      </c>
      <c r="F5027" s="2">
        <v>44506.452731481477</v>
      </c>
      <c r="G5027" s="8">
        <v>108.0484794139231</v>
      </c>
      <c r="H5027" s="7">
        <f>LN(G5027)</f>
        <v>4.6825800098684285</v>
      </c>
      <c r="I5027" s="7">
        <f>+(H5027-$O$10)/_xlfn.STDEV.S($H$2:$H$6885)</f>
        <v>-0.65896104580378279</v>
      </c>
      <c r="J5027" s="7">
        <f>($O$9-H5027)/($O$9-$O$2)</f>
        <v>0.59442034432116964</v>
      </c>
      <c r="K5027" t="b">
        <f>G5027&lt;2000</f>
        <v>1</v>
      </c>
    </row>
    <row r="5028" spans="1:11" x14ac:dyDescent="0.25">
      <c r="A5028" s="1">
        <v>2845</v>
      </c>
      <c r="B5028" s="1" t="s">
        <v>1741</v>
      </c>
      <c r="C5028">
        <v>931.06103477141858</v>
      </c>
      <c r="D5028">
        <v>47.93672639085672</v>
      </c>
      <c r="E5028" t="s">
        <v>4219</v>
      </c>
      <c r="F5028" s="2">
        <v>44398.531504629631</v>
      </c>
      <c r="G5028" s="8">
        <v>108.0433319894922</v>
      </c>
      <c r="H5028" s="7">
        <f>LN(G5028)</f>
        <v>4.6825323687810734</v>
      </c>
      <c r="I5028" s="7">
        <f>+(H5028-$O$10)/_xlfn.STDEV.S($H$2:$H$6885)</f>
        <v>-0.65899556775189061</v>
      </c>
      <c r="J5028" s="7">
        <f>($O$9-H5028)/($O$9-$O$2)</f>
        <v>0.59442557766077375</v>
      </c>
      <c r="K5028" t="b">
        <f>G5028&lt;2000</f>
        <v>1</v>
      </c>
    </row>
    <row r="5029" spans="1:11" x14ac:dyDescent="0.25">
      <c r="A5029" s="1">
        <v>10455</v>
      </c>
      <c r="B5029" s="1" t="s">
        <v>5</v>
      </c>
      <c r="C5029">
        <v>1515.054392267939</v>
      </c>
      <c r="D5029">
        <v>101.38827147763659</v>
      </c>
      <c r="E5029" t="s">
        <v>1046</v>
      </c>
      <c r="F5029" s="2">
        <v>44217.669687499998</v>
      </c>
      <c r="G5029" s="8">
        <v>107.9526118077175</v>
      </c>
      <c r="H5029" s="7">
        <f>LN(G5029)</f>
        <v>4.6816923512741297</v>
      </c>
      <c r="I5029" s="7">
        <f>+(H5029-$O$10)/_xlfn.STDEV.S($H$2:$H$6885)</f>
        <v>-0.65960426588189425</v>
      </c>
      <c r="J5029" s="7">
        <f>($O$9-H5029)/($O$9-$O$2)</f>
        <v>0.59451785298720561</v>
      </c>
      <c r="K5029" t="b">
        <f>G5029&lt;2000</f>
        <v>1</v>
      </c>
    </row>
    <row r="5030" spans="1:11" x14ac:dyDescent="0.25">
      <c r="A5030" s="1">
        <v>1509</v>
      </c>
      <c r="B5030" s="1" t="s">
        <v>1741</v>
      </c>
      <c r="C5030">
        <v>1416.7159999999999</v>
      </c>
      <c r="D5030">
        <v>45.873280000000008</v>
      </c>
      <c r="E5030" t="s">
        <v>4401</v>
      </c>
      <c r="F5030" s="2">
        <v>44405.328402777777</v>
      </c>
      <c r="G5030" s="8">
        <v>107.92216643865029</v>
      </c>
      <c r="H5030" s="7">
        <f>LN(G5030)</f>
        <v>4.681410286185133</v>
      </c>
      <c r="I5030" s="7">
        <f>+(H5030-$O$10)/_xlfn.STDEV.S($H$2:$H$6885)</f>
        <v>-0.65980865744610862</v>
      </c>
      <c r="J5030" s="7">
        <f>($O$9-H5030)/($O$9-$O$2)</f>
        <v>0.59454883763686706</v>
      </c>
      <c r="K5030" t="b">
        <f>G5030&lt;2000</f>
        <v>1</v>
      </c>
    </row>
    <row r="5031" spans="1:11" x14ac:dyDescent="0.25">
      <c r="A5031" s="1">
        <v>259</v>
      </c>
      <c r="B5031" s="1" t="s">
        <v>1741</v>
      </c>
      <c r="C5031">
        <v>1481.5216446051199</v>
      </c>
      <c r="D5031">
        <v>52.265370784204798</v>
      </c>
      <c r="E5031" t="s">
        <v>3834</v>
      </c>
      <c r="F5031" s="2">
        <v>44383.649409722217</v>
      </c>
      <c r="G5031" s="8">
        <v>107.88523312421221</v>
      </c>
      <c r="H5031" s="7">
        <f>LN(G5031)</f>
        <v>4.6810680058474485</v>
      </c>
      <c r="I5031" s="7">
        <f>+(H5031-$O$10)/_xlfn.STDEV.S($H$2:$H$6885)</f>
        <v>-0.66005668251673322</v>
      </c>
      <c r="J5031" s="7">
        <f>($O$9-H5031)/($O$9-$O$2)</f>
        <v>0.59458643688882307</v>
      </c>
      <c r="K5031" t="b">
        <f>G5031&lt;2000</f>
        <v>1</v>
      </c>
    </row>
    <row r="5032" spans="1:11" x14ac:dyDescent="0.25">
      <c r="A5032" s="1">
        <v>12594</v>
      </c>
      <c r="B5032" s="1" t="s">
        <v>42</v>
      </c>
      <c r="C5032">
        <v>318.66638101091303</v>
      </c>
      <c r="D5032">
        <v>19.428018994401519</v>
      </c>
      <c r="E5032" t="s">
        <v>6360</v>
      </c>
      <c r="F5032" s="2">
        <v>44494.726620370369</v>
      </c>
      <c r="G5032" s="8">
        <v>107.8541650336817</v>
      </c>
      <c r="H5032" s="7">
        <f>LN(G5032)</f>
        <v>4.6807799908533347</v>
      </c>
      <c r="I5032" s="7">
        <f>+(H5032-$O$10)/_xlfn.STDEV.S($H$2:$H$6885)</f>
        <v>-0.66026538553408809</v>
      </c>
      <c r="J5032" s="7">
        <f>($O$9-H5032)/($O$9-$O$2)</f>
        <v>0.59461807513133524</v>
      </c>
      <c r="K5032" t="b">
        <f>G5032&lt;2000</f>
        <v>1</v>
      </c>
    </row>
    <row r="5033" spans="1:11" x14ac:dyDescent="0.25">
      <c r="A5033" s="1">
        <v>7554</v>
      </c>
      <c r="B5033" s="1" t="s">
        <v>42</v>
      </c>
      <c r="C5033">
        <v>632.23074137909282</v>
      </c>
      <c r="D5033">
        <v>30.636324927060151</v>
      </c>
      <c r="E5033" t="s">
        <v>5645</v>
      </c>
      <c r="F5033" s="2">
        <v>44456.774317129632</v>
      </c>
      <c r="G5033" s="8">
        <v>107.8321564517686</v>
      </c>
      <c r="H5033" s="7">
        <f>LN(G5033)</f>
        <v>4.6805759113193339</v>
      </c>
      <c r="I5033" s="7">
        <f>+(H5033-$O$10)/_xlfn.STDEV.S($H$2:$H$6885)</f>
        <v>-0.66041326677429024</v>
      </c>
      <c r="J5033" s="7">
        <f>($O$9-H5033)/($O$9-$O$2)</f>
        <v>0.59464049312317746</v>
      </c>
      <c r="K5033" t="b">
        <f>G5033&lt;2000</f>
        <v>1</v>
      </c>
    </row>
    <row r="5034" spans="1:11" x14ac:dyDescent="0.25">
      <c r="A5034" s="1">
        <v>24798</v>
      </c>
      <c r="B5034" s="1" t="s">
        <v>5</v>
      </c>
      <c r="C5034">
        <v>2154.1776712021601</v>
      </c>
      <c r="D5034">
        <v>49.613476150587587</v>
      </c>
      <c r="E5034" t="s">
        <v>4079</v>
      </c>
      <c r="F5034" s="2">
        <v>44392.402905092589</v>
      </c>
      <c r="G5034" s="8">
        <v>107.74500360585689</v>
      </c>
      <c r="H5034" s="7">
        <f>LN(G5034)</f>
        <v>4.679767357661456</v>
      </c>
      <c r="I5034" s="7">
        <f>+(H5034-$O$10)/_xlfn.STDEV.S($H$2:$H$6885)</f>
        <v>-0.66099916539603276</v>
      </c>
      <c r="J5034" s="7">
        <f>($O$9-H5034)/($O$9-$O$2)</f>
        <v>0.59472931216813973</v>
      </c>
      <c r="K5034" t="b">
        <f>G5034&lt;2000</f>
        <v>1</v>
      </c>
    </row>
    <row r="5035" spans="1:11" x14ac:dyDescent="0.25">
      <c r="A5035" s="1">
        <v>2516</v>
      </c>
      <c r="B5035" s="1" t="s">
        <v>42</v>
      </c>
      <c r="C5035">
        <v>1528.4646083033731</v>
      </c>
      <c r="D5035">
        <v>72.585800204502377</v>
      </c>
      <c r="E5035" t="s">
        <v>2321</v>
      </c>
      <c r="F5035" s="2">
        <v>44314.541712962957</v>
      </c>
      <c r="G5035" s="8">
        <v>107.7276975912379</v>
      </c>
      <c r="H5035" s="7">
        <f>LN(G5035)</f>
        <v>4.6796067246479929</v>
      </c>
      <c r="I5035" s="7">
        <f>+(H5035-$O$10)/_xlfn.STDEV.S($H$2:$H$6885)</f>
        <v>-0.66111556417832429</v>
      </c>
      <c r="J5035" s="7">
        <f>($O$9-H5035)/($O$9-$O$2)</f>
        <v>0.59474695759056306</v>
      </c>
      <c r="K5035" t="b">
        <f>G5035&lt;2000</f>
        <v>1</v>
      </c>
    </row>
    <row r="5036" spans="1:11" x14ac:dyDescent="0.25">
      <c r="A5036" s="1">
        <v>11699</v>
      </c>
      <c r="B5036" s="1" t="s">
        <v>5</v>
      </c>
      <c r="C5036">
        <v>1096.7171345113709</v>
      </c>
      <c r="D5036">
        <v>91.448551366114629</v>
      </c>
      <c r="E5036" t="s">
        <v>1453</v>
      </c>
      <c r="F5036" s="2">
        <v>44250.624756944453</v>
      </c>
      <c r="G5036" s="8">
        <v>107.72536638788129</v>
      </c>
      <c r="H5036" s="7">
        <f>LN(G5036)</f>
        <v>4.6795850846368126</v>
      </c>
      <c r="I5036" s="7">
        <f>+(H5036-$O$10)/_xlfn.STDEV.S($H$2:$H$6885)</f>
        <v>-0.6611312450828648</v>
      </c>
      <c r="J5036" s="7">
        <f>($O$9-H5036)/($O$9-$O$2)</f>
        <v>0.59474933473041924</v>
      </c>
      <c r="K5036" t="b">
        <f>G5036&lt;2000</f>
        <v>1</v>
      </c>
    </row>
    <row r="5037" spans="1:11" x14ac:dyDescent="0.25">
      <c r="A5037" s="1">
        <v>4909</v>
      </c>
      <c r="B5037" s="1" t="s">
        <v>5</v>
      </c>
      <c r="C5037">
        <v>1439.698096920323</v>
      </c>
      <c r="D5037">
        <v>84.139203660073008</v>
      </c>
      <c r="E5037" t="s">
        <v>1730</v>
      </c>
      <c r="F5037" s="2">
        <v>44275.387233796297</v>
      </c>
      <c r="G5037" s="8">
        <v>107.72408599276361</v>
      </c>
      <c r="H5037" s="7">
        <f>LN(G5037)</f>
        <v>4.6795731988315472</v>
      </c>
      <c r="I5037" s="7">
        <f>+(H5037-$O$10)/_xlfn.STDEV.S($H$2:$H$6885)</f>
        <v>-0.6611398578407881</v>
      </c>
      <c r="J5037" s="7">
        <f>($O$9-H5037)/($O$9-$O$2)</f>
        <v>0.59475064037768455</v>
      </c>
      <c r="K5037" t="b">
        <f>G5037&lt;2000</f>
        <v>1</v>
      </c>
    </row>
    <row r="5038" spans="1:11" x14ac:dyDescent="0.25">
      <c r="A5038" s="1">
        <v>11211</v>
      </c>
      <c r="B5038" s="1" t="s">
        <v>5</v>
      </c>
      <c r="C5038">
        <v>1074.629665260549</v>
      </c>
      <c r="D5038">
        <v>74.016555092617438</v>
      </c>
      <c r="E5038" t="s">
        <v>2235</v>
      </c>
      <c r="F5038" s="2">
        <v>44309.588287037041</v>
      </c>
      <c r="G5038" s="8">
        <v>107.6822761389011</v>
      </c>
      <c r="H5038" s="7">
        <f>LN(G5038)</f>
        <v>4.6791850036642941</v>
      </c>
      <c r="I5038" s="7">
        <f>+(H5038-$O$10)/_xlfn.STDEV.S($H$2:$H$6885)</f>
        <v>-0.66142115396905943</v>
      </c>
      <c r="J5038" s="7">
        <f>($O$9-H5038)/($O$9-$O$2)</f>
        <v>0.59479328334105308</v>
      </c>
      <c r="K5038" t="b">
        <f>G5038&lt;2000</f>
        <v>1</v>
      </c>
    </row>
    <row r="5039" spans="1:11" x14ac:dyDescent="0.25">
      <c r="A5039" s="1">
        <v>12496</v>
      </c>
      <c r="B5039" s="1" t="s">
        <v>5</v>
      </c>
      <c r="C5039">
        <v>872.98551320086062</v>
      </c>
      <c r="D5039">
        <v>62.200783795938563</v>
      </c>
      <c r="E5039" t="s">
        <v>3003</v>
      </c>
      <c r="F5039" s="2">
        <v>44349.628530092603</v>
      </c>
      <c r="G5039" s="8">
        <v>107.6769071938885</v>
      </c>
      <c r="H5039" s="7">
        <f>LN(G5039)</f>
        <v>4.6791351432874979</v>
      </c>
      <c r="I5039" s="7">
        <f>+(H5039-$O$10)/_xlfn.STDEV.S($H$2:$H$6885)</f>
        <v>-0.66145728407095172</v>
      </c>
      <c r="J5039" s="7">
        <f>($O$9-H5039)/($O$9-$O$2)</f>
        <v>0.59479876046802582</v>
      </c>
      <c r="K5039" t="b">
        <f>G5039&lt;2000</f>
        <v>1</v>
      </c>
    </row>
    <row r="5040" spans="1:11" x14ac:dyDescent="0.25">
      <c r="A5040" s="1">
        <v>5964</v>
      </c>
      <c r="B5040" s="1" t="s">
        <v>5</v>
      </c>
      <c r="C5040">
        <v>902.32638522775198</v>
      </c>
      <c r="D5040">
        <v>80.781648535737702</v>
      </c>
      <c r="E5040" t="s">
        <v>1872</v>
      </c>
      <c r="F5040" s="2">
        <v>44286.507094907407</v>
      </c>
      <c r="G5040" s="8">
        <v>107.62323200353499</v>
      </c>
      <c r="H5040" s="7">
        <f>LN(G5040)</f>
        <v>4.678636535235821</v>
      </c>
      <c r="I5040" s="7">
        <f>+(H5040-$O$10)/_xlfn.STDEV.S($H$2:$H$6885)</f>
        <v>-0.66181858819396311</v>
      </c>
      <c r="J5040" s="7">
        <f>($O$9-H5040)/($O$9-$O$2)</f>
        <v>0.5948535322083166</v>
      </c>
      <c r="K5040" t="b">
        <f>G5040&lt;2000</f>
        <v>1</v>
      </c>
    </row>
    <row r="5041" spans="1:11" x14ac:dyDescent="0.25">
      <c r="A5041" s="1">
        <v>16963</v>
      </c>
      <c r="B5041" s="1" t="s">
        <v>5</v>
      </c>
      <c r="C5041">
        <v>611.74317531879444</v>
      </c>
      <c r="D5041">
        <v>56.195554891202242</v>
      </c>
      <c r="E5041" t="s">
        <v>3487</v>
      </c>
      <c r="F5041" s="2">
        <v>44369.844143518523</v>
      </c>
      <c r="G5041" s="8">
        <v>107.5974141132759</v>
      </c>
      <c r="H5041" s="7">
        <f>LN(G5041)</f>
        <v>4.6783966150344023</v>
      </c>
      <c r="I5041" s="7">
        <f>+(H5041-$O$10)/_xlfn.STDEV.S($H$2:$H$6885)</f>
        <v>-0.66199244049673833</v>
      </c>
      <c r="J5041" s="7">
        <f>($O$9-H5041)/($O$9-$O$2)</f>
        <v>0.59487988727201535</v>
      </c>
      <c r="K5041" t="b">
        <f>G5041&lt;2000</f>
        <v>1</v>
      </c>
    </row>
    <row r="5042" spans="1:11" x14ac:dyDescent="0.25">
      <c r="A5042" s="1">
        <v>683</v>
      </c>
      <c r="B5042" s="1" t="s">
        <v>5</v>
      </c>
      <c r="C5042">
        <v>709.16837858806059</v>
      </c>
      <c r="D5042">
        <v>49.809788642375644</v>
      </c>
      <c r="E5042" t="s">
        <v>4052</v>
      </c>
      <c r="F5042" s="2">
        <v>44391.49150462963</v>
      </c>
      <c r="G5042" s="8">
        <v>107.58791843777129</v>
      </c>
      <c r="H5042" s="7">
        <f>LN(G5042)</f>
        <v>4.6783083592467216</v>
      </c>
      <c r="I5042" s="7">
        <f>+(H5042-$O$10)/_xlfn.STDEV.S($H$2:$H$6885)</f>
        <v>-0.66205639289353857</v>
      </c>
      <c r="J5042" s="7">
        <f>($O$9-H5042)/($O$9-$O$2)</f>
        <v>0.59488958210759957</v>
      </c>
      <c r="K5042" t="b">
        <f>G5042&lt;2000</f>
        <v>1</v>
      </c>
    </row>
    <row r="5043" spans="1:11" x14ac:dyDescent="0.25">
      <c r="A5043" s="1">
        <v>2228</v>
      </c>
      <c r="B5043" s="1" t="s">
        <v>1741</v>
      </c>
      <c r="C5043">
        <v>849.40150000000006</v>
      </c>
      <c r="D5043">
        <v>39.201434999999989</v>
      </c>
      <c r="E5043" t="s">
        <v>4902</v>
      </c>
      <c r="F5043" s="2">
        <v>44427.479537037027</v>
      </c>
      <c r="G5043" s="8">
        <v>107.5866281839256</v>
      </c>
      <c r="H5043" s="7">
        <f>LN(G5043)</f>
        <v>4.6782963666215158</v>
      </c>
      <c r="I5043" s="7">
        <f>+(H5043-$O$10)/_xlfn.STDEV.S($H$2:$H$6885)</f>
        <v>-0.66206508305591771</v>
      </c>
      <c r="J5043" s="7">
        <f>($O$9-H5043)/($O$9-$O$2)</f>
        <v>0.59489089948895946</v>
      </c>
      <c r="K5043" t="b">
        <f>G5043&lt;2000</f>
        <v>1</v>
      </c>
    </row>
    <row r="5044" spans="1:11" x14ac:dyDescent="0.25">
      <c r="A5044" s="1">
        <v>7091</v>
      </c>
      <c r="B5044" s="1" t="s">
        <v>42</v>
      </c>
      <c r="C5044">
        <v>671.38152109357918</v>
      </c>
      <c r="D5044">
        <v>36.819367496283171</v>
      </c>
      <c r="E5044" t="s">
        <v>5140</v>
      </c>
      <c r="F5044" s="2">
        <v>44435.559942129628</v>
      </c>
      <c r="G5044" s="8">
        <v>107.5857387443602</v>
      </c>
      <c r="H5044" s="7">
        <f>LN(G5044)</f>
        <v>4.6782880993929856</v>
      </c>
      <c r="I5044" s="7">
        <f>+(H5044-$O$10)/_xlfn.STDEV.S($H$2:$H$6885)</f>
        <v>-0.66207107370076146</v>
      </c>
      <c r="J5044" s="7">
        <f>($O$9-H5044)/($O$9-$O$2)</f>
        <v>0.59489180763814087</v>
      </c>
      <c r="K5044" t="b">
        <f>G5044&lt;2000</f>
        <v>1</v>
      </c>
    </row>
    <row r="5045" spans="1:11" x14ac:dyDescent="0.25">
      <c r="A5045" s="1">
        <v>3916</v>
      </c>
      <c r="B5045" s="1" t="s">
        <v>5</v>
      </c>
      <c r="C5045">
        <v>1559.701276785974</v>
      </c>
      <c r="D5045">
        <v>99.231926401532888</v>
      </c>
      <c r="E5045" t="s">
        <v>1142</v>
      </c>
      <c r="F5045" s="2">
        <v>44223.739259259259</v>
      </c>
      <c r="G5045" s="8">
        <v>107.5610885761317</v>
      </c>
      <c r="H5045" s="7">
        <f>LN(G5045)</f>
        <v>4.6780589519903177</v>
      </c>
      <c r="I5045" s="7">
        <f>+(H5045-$O$10)/_xlfn.STDEV.S($H$2:$H$6885)</f>
        <v>-0.66223711975854738</v>
      </c>
      <c r="J5045" s="7">
        <f>($O$9-H5045)/($O$9-$O$2)</f>
        <v>0.59491697931754928</v>
      </c>
      <c r="K5045" t="b">
        <f>G5045&lt;2000</f>
        <v>1</v>
      </c>
    </row>
    <row r="5046" spans="1:11" x14ac:dyDescent="0.25">
      <c r="A5046" s="1">
        <v>30629</v>
      </c>
      <c r="B5046" s="1" t="s">
        <v>5</v>
      </c>
      <c r="C5046">
        <v>621.41088529944182</v>
      </c>
      <c r="D5046">
        <v>28.75887568263402</v>
      </c>
      <c r="E5046" t="s">
        <v>5785</v>
      </c>
      <c r="F5046" s="2">
        <v>44462.845011574071</v>
      </c>
      <c r="G5046" s="8">
        <v>107.51818601063481</v>
      </c>
      <c r="H5046" s="7">
        <f>LN(G5046)</f>
        <v>4.6776600054516679</v>
      </c>
      <c r="I5046" s="7">
        <f>+(H5046-$O$10)/_xlfn.STDEV.S($H$2:$H$6885)</f>
        <v>-0.66252620660500028</v>
      </c>
      <c r="J5046" s="7">
        <f>($O$9-H5046)/($O$9-$O$2)</f>
        <v>0.59496080331142853</v>
      </c>
      <c r="K5046" t="b">
        <f>G5046&lt;2000</f>
        <v>1</v>
      </c>
    </row>
    <row r="5047" spans="1:11" x14ac:dyDescent="0.25">
      <c r="A5047" s="1">
        <v>1438</v>
      </c>
      <c r="B5047" s="1" t="s">
        <v>42</v>
      </c>
      <c r="C5047">
        <v>1209.247062947022</v>
      </c>
      <c r="D5047">
        <v>64.504928424880873</v>
      </c>
      <c r="E5047" t="s">
        <v>2782</v>
      </c>
      <c r="F5047" s="2">
        <v>44341.491342592592</v>
      </c>
      <c r="G5047" s="8">
        <v>107.5162814829532</v>
      </c>
      <c r="H5047" s="7">
        <f>LN(G5047)</f>
        <v>4.6776422917548466</v>
      </c>
      <c r="I5047" s="7">
        <f>+(H5047-$O$10)/_xlfn.STDEV.S($H$2:$H$6885)</f>
        <v>-0.66253904240192285</v>
      </c>
      <c r="J5047" s="7">
        <f>($O$9-H5047)/($O$9-$O$2)</f>
        <v>0.59496274914844138</v>
      </c>
      <c r="K5047" t="b">
        <f>G5047&lt;2000</f>
        <v>1</v>
      </c>
    </row>
    <row r="5048" spans="1:11" x14ac:dyDescent="0.25">
      <c r="A5048" s="1">
        <v>21501</v>
      </c>
      <c r="B5048" s="1" t="s">
        <v>5</v>
      </c>
      <c r="C5048">
        <v>624.74869972402564</v>
      </c>
      <c r="D5048">
        <v>37.350189190037639</v>
      </c>
      <c r="E5048" t="s">
        <v>5085</v>
      </c>
      <c r="F5048" s="2">
        <v>44433.673564814817</v>
      </c>
      <c r="G5048" s="8">
        <v>107.5132049911777</v>
      </c>
      <c r="H5048" s="7">
        <f>LN(G5048)</f>
        <v>4.6776136771510899</v>
      </c>
      <c r="I5048" s="7">
        <f>+(H5048-$O$10)/_xlfn.STDEV.S($H$2:$H$6885)</f>
        <v>-0.66255977727429582</v>
      </c>
      <c r="J5048" s="7">
        <f>($O$9-H5048)/($O$9-$O$2)</f>
        <v>0.59496589244233766</v>
      </c>
      <c r="K5048" t="b">
        <f>G5048&lt;2000</f>
        <v>1</v>
      </c>
    </row>
    <row r="5049" spans="1:11" x14ac:dyDescent="0.25">
      <c r="A5049" s="1">
        <v>1278</v>
      </c>
      <c r="B5049" s="1" t="s">
        <v>1741</v>
      </c>
      <c r="C5049">
        <v>765.21</v>
      </c>
      <c r="D5049">
        <v>37.961365000000001</v>
      </c>
      <c r="E5049" t="s">
        <v>4974</v>
      </c>
      <c r="F5049" s="2">
        <v>44431.401087962957</v>
      </c>
      <c r="G5049" s="8">
        <v>107.3486317466283</v>
      </c>
      <c r="H5049" s="7">
        <f>LN(G5049)</f>
        <v>4.6760817785204916</v>
      </c>
      <c r="I5049" s="7">
        <f>+(H5049-$O$10)/_xlfn.STDEV.S($H$2:$H$6885)</f>
        <v>-0.66366983012925729</v>
      </c>
      <c r="J5049" s="7">
        <f>($O$9-H5049)/($O$9-$O$2)</f>
        <v>0.59513417041872563</v>
      </c>
      <c r="K5049" t="b">
        <f>G5049&lt;2000</f>
        <v>1</v>
      </c>
    </row>
    <row r="5050" spans="1:11" x14ac:dyDescent="0.25">
      <c r="A5050" s="1">
        <v>10809</v>
      </c>
      <c r="B5050" s="1" t="s">
        <v>5</v>
      </c>
      <c r="C5050">
        <v>1428.6468285699209</v>
      </c>
      <c r="D5050">
        <v>86.343098273137954</v>
      </c>
      <c r="E5050" t="s">
        <v>1628</v>
      </c>
      <c r="F5050" s="2">
        <v>44266.54310185185</v>
      </c>
      <c r="G5050" s="8">
        <v>107.21953190556989</v>
      </c>
      <c r="H5050" s="7">
        <f>LN(G5050)</f>
        <v>4.6748784326518456</v>
      </c>
      <c r="I5050" s="7">
        <f>+(H5050-$O$10)/_xlfn.STDEV.S($H$2:$H$6885)</f>
        <v>-0.6645418052654154</v>
      </c>
      <c r="J5050" s="7">
        <f>($O$9-H5050)/($O$9-$O$2)</f>
        <v>0.59526635710760034</v>
      </c>
      <c r="K5050" t="b">
        <f>G5050&lt;2000</f>
        <v>1</v>
      </c>
    </row>
    <row r="5051" spans="1:11" x14ac:dyDescent="0.25">
      <c r="A5051" s="1">
        <v>3013</v>
      </c>
      <c r="B5051" s="1" t="s">
        <v>42</v>
      </c>
      <c r="C5051">
        <v>800.16946758299434</v>
      </c>
      <c r="D5051">
        <v>51.034372363246902</v>
      </c>
      <c r="E5051" t="s">
        <v>3932</v>
      </c>
      <c r="F5051" s="2">
        <v>44386.606273148151</v>
      </c>
      <c r="G5051" s="8">
        <v>107.13574473395499</v>
      </c>
      <c r="H5051" s="7">
        <f>LN(G5051)</f>
        <v>4.6740966727885418</v>
      </c>
      <c r="I5051" s="7">
        <f>+(H5051-$O$10)/_xlfn.STDEV.S($H$2:$H$6885)</f>
        <v>-0.66510828841960146</v>
      </c>
      <c r="J5051" s="7">
        <f>($O$9-H5051)/($O$9-$O$2)</f>
        <v>0.59535223287326167</v>
      </c>
      <c r="K5051" t="b">
        <f>G5051&lt;2000</f>
        <v>1</v>
      </c>
    </row>
    <row r="5052" spans="1:11" x14ac:dyDescent="0.25">
      <c r="A5052" s="1">
        <v>1053</v>
      </c>
      <c r="B5052" s="1" t="s">
        <v>5</v>
      </c>
      <c r="C5052">
        <v>2095.6125123734628</v>
      </c>
      <c r="D5052">
        <v>117.0405860591882</v>
      </c>
      <c r="E5052" t="s">
        <v>79</v>
      </c>
      <c r="F5052" s="2">
        <v>44161.578368055547</v>
      </c>
      <c r="G5052" s="8">
        <v>107.09497188847691</v>
      </c>
      <c r="H5052" s="7">
        <f>LN(G5052)</f>
        <v>4.6737160285316097</v>
      </c>
      <c r="I5052" s="7">
        <f>+(H5052-$O$10)/_xlfn.STDEV.S($H$2:$H$6885)</f>
        <v>-0.66538411296549005</v>
      </c>
      <c r="J5052" s="7">
        <f>($O$9-H5052)/($O$9-$O$2)</f>
        <v>0.59539404637449522</v>
      </c>
      <c r="K5052" t="b">
        <f>G5052&lt;2000</f>
        <v>1</v>
      </c>
    </row>
    <row r="5053" spans="1:11" x14ac:dyDescent="0.25">
      <c r="A5053" s="1">
        <v>16973</v>
      </c>
      <c r="B5053" s="1" t="s">
        <v>5</v>
      </c>
      <c r="C5053">
        <v>952.78905340323445</v>
      </c>
      <c r="D5053">
        <v>67.51205137567635</v>
      </c>
      <c r="E5053" t="s">
        <v>2574</v>
      </c>
      <c r="F5053" s="2">
        <v>44330.00545138889</v>
      </c>
      <c r="G5053" s="8">
        <v>106.9204522869681</v>
      </c>
      <c r="H5053" s="7">
        <f>LN(G5053)</f>
        <v>4.6720851214055061</v>
      </c>
      <c r="I5053" s="7">
        <f>+(H5053-$O$10)/_xlfn.STDEV.S($H$2:$H$6885)</f>
        <v>-0.66656590990384301</v>
      </c>
      <c r="J5053" s="7">
        <f>($O$9-H5053)/($O$9-$O$2)</f>
        <v>0.59557320036378369</v>
      </c>
      <c r="K5053" t="b">
        <f>G5053&lt;2000</f>
        <v>1</v>
      </c>
    </row>
    <row r="5054" spans="1:11" x14ac:dyDescent="0.25">
      <c r="A5054" s="1">
        <v>18237</v>
      </c>
      <c r="B5054" s="1" t="s">
        <v>5</v>
      </c>
      <c r="C5054">
        <v>1160.312945522312</v>
      </c>
      <c r="D5054">
        <v>72.667316508367918</v>
      </c>
      <c r="E5054" t="s">
        <v>2255</v>
      </c>
      <c r="F5054" s="2">
        <v>44312.376759259263</v>
      </c>
      <c r="G5054" s="8">
        <v>106.9075704553977</v>
      </c>
      <c r="H5054" s="7">
        <f>LN(G5054)</f>
        <v>4.6719646336282654</v>
      </c>
      <c r="I5054" s="7">
        <f>+(H5054-$O$10)/_xlfn.STDEV.S($H$2:$H$6885)</f>
        <v>-0.66665321842311609</v>
      </c>
      <c r="J5054" s="7">
        <f>($O$9-H5054)/($O$9-$O$2)</f>
        <v>0.59558643586052518</v>
      </c>
      <c r="K5054" t="b">
        <f>G5054&lt;2000</f>
        <v>1</v>
      </c>
    </row>
    <row r="5055" spans="1:11" x14ac:dyDescent="0.25">
      <c r="A5055" s="1">
        <v>13124</v>
      </c>
      <c r="B5055" s="1" t="s">
        <v>42</v>
      </c>
      <c r="C5055">
        <v>226.26969664765221</v>
      </c>
      <c r="D5055">
        <v>14.273578783746091</v>
      </c>
      <c r="E5055" t="s">
        <v>6631</v>
      </c>
      <c r="F5055" s="2">
        <v>44511.720810185187</v>
      </c>
      <c r="G5055" s="8">
        <v>106.8598583256841</v>
      </c>
      <c r="H5055" s="7">
        <f>LN(G5055)</f>
        <v>4.6715182407350362</v>
      </c>
      <c r="I5055" s="7">
        <f>+(H5055-$O$10)/_xlfn.STDEV.S($H$2:$H$6885)</f>
        <v>-0.66697668610933636</v>
      </c>
      <c r="J5055" s="7">
        <f>($O$9-H5055)/($O$9-$O$2)</f>
        <v>0.59563547180275156</v>
      </c>
      <c r="K5055" t="b">
        <f>G5055&lt;2000</f>
        <v>1</v>
      </c>
    </row>
    <row r="5056" spans="1:11" x14ac:dyDescent="0.25">
      <c r="A5056" s="1">
        <v>7438</v>
      </c>
      <c r="B5056" s="1" t="s">
        <v>1741</v>
      </c>
      <c r="C5056">
        <v>752.15799999999979</v>
      </c>
      <c r="D5056">
        <v>37.607900000000022</v>
      </c>
      <c r="E5056" t="s">
        <v>5014</v>
      </c>
      <c r="F5056" s="2">
        <v>44431.93645833333</v>
      </c>
      <c r="G5056" s="8">
        <v>106.792039947413</v>
      </c>
      <c r="H5056" s="7">
        <f>LN(G5056)</f>
        <v>4.670883391420829</v>
      </c>
      <c r="I5056" s="7">
        <f>+(H5056-$O$10)/_xlfn.STDEV.S($H$2:$H$6885)</f>
        <v>-0.66743671412922612</v>
      </c>
      <c r="J5056" s="7">
        <f>($O$9-H5056)/($O$9-$O$2)</f>
        <v>0.59570520954895234</v>
      </c>
      <c r="K5056" t="b">
        <f>G5056&lt;2000</f>
        <v>1</v>
      </c>
    </row>
    <row r="5057" spans="1:11" x14ac:dyDescent="0.25">
      <c r="A5057" s="1">
        <v>13496</v>
      </c>
      <c r="B5057" s="1" t="s">
        <v>5</v>
      </c>
      <c r="C5057">
        <v>1715.265860036664</v>
      </c>
      <c r="D5057">
        <v>92.945088722492414</v>
      </c>
      <c r="E5057" t="s">
        <v>1360</v>
      </c>
      <c r="F5057" s="2">
        <v>44242.658576388887</v>
      </c>
      <c r="G5057" s="8">
        <v>106.7439077595315</v>
      </c>
      <c r="H5057" s="7">
        <f>LN(G5057)</f>
        <v>4.6704325803118465</v>
      </c>
      <c r="I5057" s="7">
        <f>+(H5057-$O$10)/_xlfn.STDEV.S($H$2:$H$6885)</f>
        <v>-0.66776338336737207</v>
      </c>
      <c r="J5057" s="7">
        <f>($O$9-H5057)/($O$9-$O$2)</f>
        <v>0.59575473082904062</v>
      </c>
      <c r="K5057" t="b">
        <f>G5057&lt;2000</f>
        <v>1</v>
      </c>
    </row>
    <row r="5058" spans="1:11" x14ac:dyDescent="0.25">
      <c r="A5058" s="1">
        <v>2980</v>
      </c>
      <c r="B5058" s="1" t="s">
        <v>1741</v>
      </c>
      <c r="C5058">
        <v>2334.8724266859649</v>
      </c>
      <c r="D5058">
        <v>49.089987067438592</v>
      </c>
      <c r="E5058" t="s">
        <v>4092</v>
      </c>
      <c r="F5058" s="2">
        <v>44392.576006944437</v>
      </c>
      <c r="G5058" s="8">
        <v>106.7180602943327</v>
      </c>
      <c r="H5058" s="7">
        <f>LN(G5058)</f>
        <v>4.67019040634933</v>
      </c>
      <c r="I5058" s="7">
        <f>+(H5058-$O$10)/_xlfn.STDEV.S($H$2:$H$6885)</f>
        <v>-0.66793886880297404</v>
      </c>
      <c r="J5058" s="7">
        <f>($O$9-H5058)/($O$9-$O$2)</f>
        <v>0.59578133346679496</v>
      </c>
      <c r="K5058" t="b">
        <f>G5058&lt;2000</f>
        <v>1</v>
      </c>
    </row>
    <row r="5059" spans="1:11" x14ac:dyDescent="0.25">
      <c r="A5059" s="1">
        <v>718</v>
      </c>
      <c r="B5059" s="1" t="s">
        <v>42</v>
      </c>
      <c r="C5059">
        <v>811.26981144727529</v>
      </c>
      <c r="D5059">
        <v>49.925868310571033</v>
      </c>
      <c r="E5059" t="s">
        <v>3980</v>
      </c>
      <c r="F5059" s="2">
        <v>44389.431157407409</v>
      </c>
      <c r="G5059" s="8">
        <v>106.5396522142934</v>
      </c>
      <c r="H5059" s="7">
        <f>LN(G5059)</f>
        <v>4.668517237116089</v>
      </c>
      <c r="I5059" s="7">
        <f>+(H5059-$O$10)/_xlfn.STDEV.S($H$2:$H$6885)</f>
        <v>-0.66915128994305129</v>
      </c>
      <c r="J5059" s="7">
        <f>($O$9-H5059)/($O$9-$O$2)</f>
        <v>0.59596512991853168</v>
      </c>
      <c r="K5059" t="b">
        <f>G5059&lt;2000</f>
        <v>1</v>
      </c>
    </row>
    <row r="5060" spans="1:11" x14ac:dyDescent="0.25">
      <c r="A5060" s="1">
        <v>17448</v>
      </c>
      <c r="B5060" s="1" t="s">
        <v>5</v>
      </c>
      <c r="C5060">
        <v>604.41654210024012</v>
      </c>
      <c r="D5060">
        <v>66.927241904997999</v>
      </c>
      <c r="E5060" t="s">
        <v>2593</v>
      </c>
      <c r="F5060" s="2">
        <v>44330.919548611113</v>
      </c>
      <c r="G5060" s="8">
        <v>106.41634831977041</v>
      </c>
      <c r="H5060" s="7">
        <f>LN(G5060)</f>
        <v>4.6673592147265524</v>
      </c>
      <c r="I5060" s="7">
        <f>+(H5060-$O$10)/_xlfn.STDEV.S($H$2:$H$6885)</f>
        <v>-0.66999042252920182</v>
      </c>
      <c r="J5060" s="7">
        <f>($O$9-H5060)/($O$9-$O$2)</f>
        <v>0.59609233785542182</v>
      </c>
      <c r="K5060" t="b">
        <f>G5060&lt;2000</f>
        <v>1</v>
      </c>
    </row>
    <row r="5061" spans="1:11" x14ac:dyDescent="0.25">
      <c r="A5061" s="1">
        <v>20166</v>
      </c>
      <c r="B5061" s="1" t="s">
        <v>5</v>
      </c>
      <c r="C5061">
        <v>1230.5835958067801</v>
      </c>
      <c r="D5061">
        <v>64.121844823119559</v>
      </c>
      <c r="E5061" t="s">
        <v>2755</v>
      </c>
      <c r="F5061" s="2">
        <v>44340.498842592591</v>
      </c>
      <c r="G5061" s="8">
        <v>106.3955440004442</v>
      </c>
      <c r="H5061" s="7">
        <f>LN(G5061)</f>
        <v>4.6671636963354919</v>
      </c>
      <c r="I5061" s="7">
        <f>+(H5061-$O$10)/_xlfn.STDEV.S($H$2:$H$6885)</f>
        <v>-0.67013210014667535</v>
      </c>
      <c r="J5061" s="7">
        <f>($O$9-H5061)/($O$9-$O$2)</f>
        <v>0.59611381541179342</v>
      </c>
      <c r="K5061" t="b">
        <f>G5061&lt;2000</f>
        <v>1</v>
      </c>
    </row>
    <row r="5062" spans="1:11" x14ac:dyDescent="0.25">
      <c r="A5062" s="1">
        <v>13076</v>
      </c>
      <c r="B5062" s="1" t="s">
        <v>5</v>
      </c>
      <c r="C5062">
        <v>1243.010540854074</v>
      </c>
      <c r="D5062">
        <v>84.129054431704589</v>
      </c>
      <c r="E5062" t="s">
        <v>1671</v>
      </c>
      <c r="F5062" s="2">
        <v>44271.370879629627</v>
      </c>
      <c r="G5062" s="8">
        <v>106.2147242991625</v>
      </c>
      <c r="H5062" s="7">
        <f>LN(G5062)</f>
        <v>4.6654627460820164</v>
      </c>
      <c r="I5062" s="7">
        <f>+(H5062-$O$10)/_xlfn.STDEV.S($H$2:$H$6885)</f>
        <v>-0.67136465212322505</v>
      </c>
      <c r="J5062" s="7">
        <f>($O$9-H5062)/($O$9-$O$2)</f>
        <v>0.59630066358886868</v>
      </c>
      <c r="K5062" t="b">
        <f>G5062&lt;2000</f>
        <v>1</v>
      </c>
    </row>
    <row r="5063" spans="1:11" x14ac:dyDescent="0.25">
      <c r="A5063" s="1">
        <v>3257</v>
      </c>
      <c r="B5063" s="1" t="s">
        <v>1741</v>
      </c>
      <c r="C5063">
        <v>788.24238600884996</v>
      </c>
      <c r="D5063">
        <v>32.564095440354002</v>
      </c>
      <c r="E5063" t="s">
        <v>5451</v>
      </c>
      <c r="F5063" s="2">
        <v>44448.546122685177</v>
      </c>
      <c r="G5063" s="8">
        <v>106.19158020113819</v>
      </c>
      <c r="H5063" s="7">
        <f>LN(G5063)</f>
        <v>4.6652448231896591</v>
      </c>
      <c r="I5063" s="7">
        <f>+(H5063-$O$10)/_xlfn.STDEV.S($H$2:$H$6885)</f>
        <v>-0.67152256461429394</v>
      </c>
      <c r="J5063" s="7">
        <f>($O$9-H5063)/($O$9-$O$2)</f>
        <v>0.59632460226379269</v>
      </c>
      <c r="K5063" t="b">
        <f>G5063&lt;2000</f>
        <v>1</v>
      </c>
    </row>
    <row r="5064" spans="1:11" x14ac:dyDescent="0.25">
      <c r="A5064" s="1">
        <v>2655</v>
      </c>
      <c r="B5064" s="1" t="s">
        <v>5</v>
      </c>
      <c r="C5064">
        <v>1040.6482677584629</v>
      </c>
      <c r="D5064">
        <v>59.62244893612241</v>
      </c>
      <c r="E5064" t="s">
        <v>3102</v>
      </c>
      <c r="F5064" s="2">
        <v>44355.438773148147</v>
      </c>
      <c r="G5064" s="8">
        <v>106.13833342063739</v>
      </c>
      <c r="H5064" s="7">
        <f>LN(G5064)</f>
        <v>4.6647432755677647</v>
      </c>
      <c r="I5064" s="7">
        <f>+(H5064-$O$10)/_xlfn.STDEV.S($H$2:$H$6885)</f>
        <v>-0.67188599882492805</v>
      </c>
      <c r="J5064" s="7">
        <f>($O$9-H5064)/($O$9-$O$2)</f>
        <v>0.59637969691378379</v>
      </c>
      <c r="K5064" t="b">
        <f>G5064&lt;2000</f>
        <v>1</v>
      </c>
    </row>
    <row r="5065" spans="1:11" x14ac:dyDescent="0.25">
      <c r="A5065" s="1">
        <v>25225</v>
      </c>
      <c r="B5065" s="1" t="s">
        <v>5</v>
      </c>
      <c r="C5065">
        <v>550.33923870380318</v>
      </c>
      <c r="D5065">
        <v>49.928147331413477</v>
      </c>
      <c r="E5065" t="s">
        <v>3970</v>
      </c>
      <c r="F5065" s="2">
        <v>44388.723090277781</v>
      </c>
      <c r="G5065" s="8">
        <v>106.105273225194</v>
      </c>
      <c r="H5065" s="7">
        <f>LN(G5065)</f>
        <v>4.6644317449051149</v>
      </c>
      <c r="I5065" s="7">
        <f>+(H5065-$O$10)/_xlfn.STDEV.S($H$2:$H$6885)</f>
        <v>-0.67211174189602618</v>
      </c>
      <c r="J5065" s="7">
        <f>($O$9-H5065)/($O$9-$O$2)</f>
        <v>0.59641391833578017</v>
      </c>
      <c r="K5065" t="b">
        <f>G5065&lt;2000</f>
        <v>1</v>
      </c>
    </row>
    <row r="5066" spans="1:11" x14ac:dyDescent="0.25">
      <c r="A5066" s="1">
        <v>5267</v>
      </c>
      <c r="B5066" s="1" t="s">
        <v>5</v>
      </c>
      <c r="C5066">
        <v>1695.926380791318</v>
      </c>
      <c r="D5066">
        <v>113.53542085712979</v>
      </c>
      <c r="E5066" t="s">
        <v>164</v>
      </c>
      <c r="F5066" s="2">
        <v>44169.759664351863</v>
      </c>
      <c r="G5066" s="8">
        <v>106.0629937203891</v>
      </c>
      <c r="H5066" s="7">
        <f>LN(G5066)</f>
        <v>4.6640331979784397</v>
      </c>
      <c r="I5066" s="7">
        <f>+(H5066-$O$10)/_xlfn.STDEV.S($H$2:$H$6885)</f>
        <v>-0.67240053917344078</v>
      </c>
      <c r="J5066" s="7">
        <f>($O$9-H5066)/($O$9-$O$2)</f>
        <v>0.59645769843256791</v>
      </c>
      <c r="K5066" t="b">
        <f>G5066&lt;2000</f>
        <v>1</v>
      </c>
    </row>
    <row r="5067" spans="1:11" x14ac:dyDescent="0.25">
      <c r="A5067" s="1">
        <v>1164</v>
      </c>
      <c r="B5067" s="1" t="s">
        <v>5</v>
      </c>
      <c r="C5067">
        <v>1043.8954076935199</v>
      </c>
      <c r="D5067">
        <v>77.8108155866408</v>
      </c>
      <c r="E5067" t="s">
        <v>1924</v>
      </c>
      <c r="F5067" s="2">
        <v>44292.647118055553</v>
      </c>
      <c r="G5067" s="8">
        <v>106.04182445438271</v>
      </c>
      <c r="H5067" s="7">
        <f>LN(G5067)</f>
        <v>4.6638335866140324</v>
      </c>
      <c r="I5067" s="7">
        <f>+(H5067-$O$10)/_xlfn.STDEV.S($H$2:$H$6885)</f>
        <v>-0.67254518266388941</v>
      </c>
      <c r="J5067" s="7">
        <f>($O$9-H5067)/($O$9-$O$2)</f>
        <v>0.59647962559915424</v>
      </c>
      <c r="K5067" t="b">
        <f>G5067&lt;2000</f>
        <v>1</v>
      </c>
    </row>
    <row r="5068" spans="1:11" x14ac:dyDescent="0.25">
      <c r="A5068" s="1">
        <v>5525</v>
      </c>
      <c r="B5068" s="1" t="s">
        <v>5</v>
      </c>
      <c r="C5068">
        <v>1558.33368311904</v>
      </c>
      <c r="D5068">
        <v>93.517112415371983</v>
      </c>
      <c r="E5068" t="s">
        <v>1303</v>
      </c>
      <c r="F5068" s="2">
        <v>44238.424675925933</v>
      </c>
      <c r="G5068" s="8">
        <v>105.9888875615261</v>
      </c>
      <c r="H5068" s="7">
        <f>LN(G5068)</f>
        <v>4.6633342542913399</v>
      </c>
      <c r="I5068" s="7">
        <f>+(H5068-$O$10)/_xlfn.STDEV.S($H$2:$H$6885)</f>
        <v>-0.67290701161216826</v>
      </c>
      <c r="J5068" s="7">
        <f>($O$9-H5068)/($O$9-$O$2)</f>
        <v>0.59653447690010153</v>
      </c>
      <c r="K5068" t="b">
        <f>G5068&lt;2000</f>
        <v>1</v>
      </c>
    </row>
    <row r="5069" spans="1:11" x14ac:dyDescent="0.25">
      <c r="A5069" s="1">
        <v>18904</v>
      </c>
      <c r="B5069" s="1" t="s">
        <v>5</v>
      </c>
      <c r="C5069">
        <v>694.76587406645376</v>
      </c>
      <c r="D5069">
        <v>54.9009210844061</v>
      </c>
      <c r="E5069" t="s">
        <v>3514</v>
      </c>
      <c r="F5069" s="2">
        <v>44371.327465277784</v>
      </c>
      <c r="G5069" s="8">
        <v>105.942938927688</v>
      </c>
      <c r="H5069" s="7">
        <f>LN(G5069)</f>
        <v>4.6629006371671995</v>
      </c>
      <c r="I5069" s="7">
        <f>+(H5069-$O$10)/_xlfn.STDEV.S($H$2:$H$6885)</f>
        <v>-0.67322122164995923</v>
      </c>
      <c r="J5069" s="7">
        <f>($O$9-H5069)/($O$9-$O$2)</f>
        <v>0.59658210943316869</v>
      </c>
      <c r="K5069" t="b">
        <f>G5069&lt;2000</f>
        <v>1</v>
      </c>
    </row>
    <row r="5070" spans="1:11" x14ac:dyDescent="0.25">
      <c r="A5070" s="1">
        <v>1094</v>
      </c>
      <c r="B5070" s="1" t="s">
        <v>5</v>
      </c>
      <c r="C5070">
        <v>2612.5773306055949</v>
      </c>
      <c r="D5070">
        <v>112.6455899756595</v>
      </c>
      <c r="E5070" t="s">
        <v>192</v>
      </c>
      <c r="F5070" s="2">
        <v>44172.294317129628</v>
      </c>
      <c r="G5070" s="8">
        <v>105.9188458388203</v>
      </c>
      <c r="H5070" s="7">
        <f>LN(G5070)</f>
        <v>4.6626731955925127</v>
      </c>
      <c r="I5070" s="7">
        <f>+(H5070-$O$10)/_xlfn.STDEV.S($H$2:$H$6885)</f>
        <v>-0.67338603162124266</v>
      </c>
      <c r="J5070" s="7">
        <f>($O$9-H5070)/($O$9-$O$2)</f>
        <v>0.59660709372858511</v>
      </c>
      <c r="K5070" t="b">
        <f>G5070&lt;2000</f>
        <v>1</v>
      </c>
    </row>
    <row r="5071" spans="1:11" x14ac:dyDescent="0.25">
      <c r="A5071" s="1">
        <v>2663</v>
      </c>
      <c r="B5071" s="1" t="s">
        <v>42</v>
      </c>
      <c r="C5071">
        <v>312.40867302214258</v>
      </c>
      <c r="D5071">
        <v>17.130363635453559</v>
      </c>
      <c r="E5071" t="s">
        <v>6474</v>
      </c>
      <c r="F5071" s="2">
        <v>44501.36142361111</v>
      </c>
      <c r="G5071" s="8">
        <v>105.772524256457</v>
      </c>
      <c r="H5071" s="7">
        <f>LN(G5071)</f>
        <v>4.6612907905790291</v>
      </c>
      <c r="I5071" s="7">
        <f>+(H5071-$O$10)/_xlfn.STDEV.S($H$2:$H$6885)</f>
        <v>-0.67438775758487979</v>
      </c>
      <c r="J5071" s="7">
        <f>($O$9-H5071)/($O$9-$O$2)</f>
        <v>0.5967589499373257</v>
      </c>
      <c r="K5071" t="b">
        <f>G5071&lt;2000</f>
        <v>1</v>
      </c>
    </row>
    <row r="5072" spans="1:11" x14ac:dyDescent="0.25">
      <c r="A5072" s="1">
        <v>5908</v>
      </c>
      <c r="B5072" s="1" t="s">
        <v>5</v>
      </c>
      <c r="C5072">
        <v>1509.602726950802</v>
      </c>
      <c r="D5072">
        <v>92.928834784280383</v>
      </c>
      <c r="E5072" t="s">
        <v>1344</v>
      </c>
      <c r="F5072" s="2">
        <v>44239.675092592603</v>
      </c>
      <c r="G5072" s="8">
        <v>105.7326808574046</v>
      </c>
      <c r="H5072" s="7">
        <f>LN(G5072)</f>
        <v>4.6609140301158307</v>
      </c>
      <c r="I5072" s="7">
        <f>+(H5072-$O$10)/_xlfn.STDEV.S($H$2:$H$6885)</f>
        <v>-0.67466076783468099</v>
      </c>
      <c r="J5072" s="7">
        <f>($O$9-H5072)/($O$9-$O$2)</f>
        <v>0.5968003368065764</v>
      </c>
      <c r="K5072" t="b">
        <f>G5072&lt;2000</f>
        <v>1</v>
      </c>
    </row>
    <row r="5073" spans="1:11" x14ac:dyDescent="0.25">
      <c r="A5073" s="1">
        <v>15070</v>
      </c>
      <c r="B5073" s="1" t="s">
        <v>5</v>
      </c>
      <c r="C5073">
        <v>1155.1118054691919</v>
      </c>
      <c r="D5073">
        <v>81.685072652012792</v>
      </c>
      <c r="E5073" t="s">
        <v>1753</v>
      </c>
      <c r="F5073" s="2">
        <v>44278.443310185183</v>
      </c>
      <c r="G5073" s="8">
        <v>105.71528703973691</v>
      </c>
      <c r="H5073" s="7">
        <f>LN(G5073)</f>
        <v>4.6607495090955542</v>
      </c>
      <c r="I5073" s="7">
        <f>+(H5073-$O$10)/_xlfn.STDEV.S($H$2:$H$6885)</f>
        <v>-0.67477998396596495</v>
      </c>
      <c r="J5073" s="7">
        <f>($O$9-H5073)/($O$9-$O$2)</f>
        <v>0.59681840932378638</v>
      </c>
      <c r="K5073" t="b">
        <f>G5073&lt;2000</f>
        <v>1</v>
      </c>
    </row>
    <row r="5074" spans="1:11" x14ac:dyDescent="0.25">
      <c r="A5074" s="1">
        <v>7961</v>
      </c>
      <c r="B5074" s="1" t="s">
        <v>42</v>
      </c>
      <c r="C5074">
        <v>510.97104286560199</v>
      </c>
      <c r="D5074">
        <v>35.352800477414078</v>
      </c>
      <c r="E5074" t="s">
        <v>5180</v>
      </c>
      <c r="F5074" s="2">
        <v>44438.395173611112</v>
      </c>
      <c r="G5074" s="8">
        <v>105.6995412918332</v>
      </c>
      <c r="H5074" s="7">
        <f>LN(G5074)</f>
        <v>4.6606005531490196</v>
      </c>
      <c r="I5074" s="7">
        <f>+(H5074-$O$10)/_xlfn.STDEV.S($H$2:$H$6885)</f>
        <v>-0.674887921247461</v>
      </c>
      <c r="J5074" s="7">
        <f>($O$9-H5074)/($O$9-$O$2)</f>
        <v>0.5968347720287025</v>
      </c>
      <c r="K5074" t="b">
        <f>G5074&lt;2000</f>
        <v>1</v>
      </c>
    </row>
    <row r="5075" spans="1:11" x14ac:dyDescent="0.25">
      <c r="A5075" s="1">
        <v>8429</v>
      </c>
      <c r="B5075" s="1" t="s">
        <v>5</v>
      </c>
      <c r="C5075">
        <v>1678.8445378516799</v>
      </c>
      <c r="D5075">
        <v>101.2918079741638</v>
      </c>
      <c r="E5075" t="s">
        <v>961</v>
      </c>
      <c r="F5075" s="2">
        <v>44210.686643518522</v>
      </c>
      <c r="G5075" s="8">
        <v>105.6968271238204</v>
      </c>
      <c r="H5075" s="7">
        <f>LN(G5075)</f>
        <v>4.660574874675607</v>
      </c>
      <c r="I5075" s="7">
        <f>+(H5075-$O$10)/_xlfn.STDEV.S($H$2:$H$6885)</f>
        <v>-0.67490652852483124</v>
      </c>
      <c r="J5075" s="7">
        <f>($O$9-H5075)/($O$9-$O$2)</f>
        <v>0.59683759279076609</v>
      </c>
      <c r="K5075" t="b">
        <f>G5075&lt;2000</f>
        <v>1</v>
      </c>
    </row>
    <row r="5076" spans="1:11" x14ac:dyDescent="0.25">
      <c r="A5076" s="1">
        <v>22133</v>
      </c>
      <c r="B5076" s="1" t="s">
        <v>5</v>
      </c>
      <c r="C5076">
        <v>1222.58340411976</v>
      </c>
      <c r="D5076">
        <v>50.6037789879244</v>
      </c>
      <c r="E5076" t="s">
        <v>3911</v>
      </c>
      <c r="F5076" s="2">
        <v>44385.678553240738</v>
      </c>
      <c r="G5076" s="8">
        <v>105.6679879128574</v>
      </c>
      <c r="H5076" s="7">
        <f>LN(G5076)</f>
        <v>4.6603019890381656</v>
      </c>
      <c r="I5076" s="7">
        <f>+(H5076-$O$10)/_xlfn.STDEV.S($H$2:$H$6885)</f>
        <v>-0.67510426842410998</v>
      </c>
      <c r="J5076" s="7">
        <f>($O$9-H5076)/($O$9-$O$2)</f>
        <v>0.59686756908419492</v>
      </c>
      <c r="K5076" t="b">
        <f>G5076&lt;2000</f>
        <v>1</v>
      </c>
    </row>
    <row r="5077" spans="1:11" x14ac:dyDescent="0.25">
      <c r="A5077" s="1">
        <v>16841</v>
      </c>
      <c r="B5077" s="1" t="s">
        <v>5</v>
      </c>
      <c r="C5077">
        <v>221.80610413530641</v>
      </c>
      <c r="D5077">
        <v>17.896236499218119</v>
      </c>
      <c r="E5077" t="s">
        <v>6454</v>
      </c>
      <c r="F5077" s="2">
        <v>44498.646724537037</v>
      </c>
      <c r="G5077" s="8">
        <v>105.6496518436923</v>
      </c>
      <c r="H5077" s="7">
        <f>LN(G5077)</f>
        <v>4.6601284486822134</v>
      </c>
      <c r="I5077" s="7">
        <f>+(H5077-$O$10)/_xlfn.STDEV.S($H$2:$H$6885)</f>
        <v>-0.67523002019627554</v>
      </c>
      <c r="J5077" s="7">
        <f>($O$9-H5077)/($O$9-$O$2)</f>
        <v>0.59688663236902195</v>
      </c>
      <c r="K5077" t="b">
        <f>G5077&lt;2000</f>
        <v>1</v>
      </c>
    </row>
    <row r="5078" spans="1:11" x14ac:dyDescent="0.25">
      <c r="A5078" s="1">
        <v>31758</v>
      </c>
      <c r="B5078" s="1" t="s">
        <v>5</v>
      </c>
      <c r="C5078">
        <v>453.35910901567468</v>
      </c>
      <c r="D5078">
        <v>24.852306415753858</v>
      </c>
      <c r="E5078" t="s">
        <v>5985</v>
      </c>
      <c r="F5078" s="2">
        <v>44474.504641203697</v>
      </c>
      <c r="G5078" s="8">
        <v>105.5142890925829</v>
      </c>
      <c r="H5078" s="7">
        <f>LN(G5078)</f>
        <v>4.6588463853805875</v>
      </c>
      <c r="I5078" s="7">
        <f>+(H5078-$O$10)/_xlfn.STDEV.S($H$2:$H$6885)</f>
        <v>-0.67615903599391702</v>
      </c>
      <c r="J5078" s="7">
        <f>($O$9-H5078)/($O$9-$O$2)</f>
        <v>0.59702746611199264</v>
      </c>
      <c r="K5078" t="b">
        <f>G5078&lt;2000</f>
        <v>1</v>
      </c>
    </row>
    <row r="5079" spans="1:11" x14ac:dyDescent="0.25">
      <c r="A5079" s="1">
        <v>6786</v>
      </c>
      <c r="B5079" s="1" t="s">
        <v>1741</v>
      </c>
      <c r="C5079">
        <v>868.01100000000008</v>
      </c>
      <c r="D5079">
        <v>36.138520000000007</v>
      </c>
      <c r="E5079" t="s">
        <v>5128</v>
      </c>
      <c r="F5079" s="2">
        <v>44435.442245370366</v>
      </c>
      <c r="G5079" s="8">
        <v>105.49690997502201</v>
      </c>
      <c r="H5079" s="7">
        <f>LN(G5079)</f>
        <v>4.6586816631508956</v>
      </c>
      <c r="I5079" s="7">
        <f>+(H5079-$O$10)/_xlfn.STDEV.S($H$2:$H$6885)</f>
        <v>-0.67627839792667999</v>
      </c>
      <c r="J5079" s="7">
        <f>($O$9-H5079)/($O$9-$O$2)</f>
        <v>0.59704556073191395</v>
      </c>
      <c r="K5079" t="b">
        <f>G5079&lt;2000</f>
        <v>1</v>
      </c>
    </row>
    <row r="5080" spans="1:11" x14ac:dyDescent="0.25">
      <c r="A5080" s="1">
        <v>12077</v>
      </c>
      <c r="B5080" s="1" t="s">
        <v>5</v>
      </c>
      <c r="C5080">
        <v>2282.7149257742731</v>
      </c>
      <c r="D5080">
        <v>87.465066250698612</v>
      </c>
      <c r="E5080" t="s">
        <v>1530</v>
      </c>
      <c r="F5080" s="2">
        <v>44257.628321759257</v>
      </c>
      <c r="G5080" s="8">
        <v>105.4155814667641</v>
      </c>
      <c r="H5080" s="7">
        <f>LN(G5080)</f>
        <v>4.6579104569342054</v>
      </c>
      <c r="I5080" s="7">
        <f>+(H5080-$O$10)/_xlfn.STDEV.S($H$2:$H$6885)</f>
        <v>-0.67683723363910997</v>
      </c>
      <c r="J5080" s="7">
        <f>($O$9-H5080)/($O$9-$O$2)</f>
        <v>0.59713027718699152</v>
      </c>
      <c r="K5080" t="b">
        <f>G5080&lt;2000</f>
        <v>1</v>
      </c>
    </row>
    <row r="5081" spans="1:11" x14ac:dyDescent="0.25">
      <c r="A5081" s="1">
        <v>17354</v>
      </c>
      <c r="B5081" s="1" t="s">
        <v>5</v>
      </c>
      <c r="C5081">
        <v>1455.335079664155</v>
      </c>
      <c r="D5081">
        <v>72.409260124283335</v>
      </c>
      <c r="E5081" t="s">
        <v>2238</v>
      </c>
      <c r="F5081" s="2">
        <v>44309.65724537037</v>
      </c>
      <c r="G5081" s="8">
        <v>105.3728810884971</v>
      </c>
      <c r="H5081" s="7">
        <f>LN(G5081)</f>
        <v>4.6575053078256303</v>
      </c>
      <c r="I5081" s="7">
        <f>+(H5081-$O$10)/_xlfn.STDEV.S($H$2:$H$6885)</f>
        <v>-0.67713081502607364</v>
      </c>
      <c r="J5081" s="7">
        <f>($O$9-H5081)/($O$9-$O$2)</f>
        <v>0.5971747825287711</v>
      </c>
      <c r="K5081" t="b">
        <f>G5081&lt;2000</f>
        <v>1</v>
      </c>
    </row>
    <row r="5082" spans="1:11" x14ac:dyDescent="0.25">
      <c r="A5082" s="1">
        <v>485</v>
      </c>
      <c r="B5082" s="1" t="s">
        <v>42</v>
      </c>
      <c r="C5082">
        <v>1414.4108708227241</v>
      </c>
      <c r="D5082">
        <v>92.635753401203942</v>
      </c>
      <c r="E5082" t="s">
        <v>1330</v>
      </c>
      <c r="F5082" s="2">
        <v>44239.454768518517</v>
      </c>
      <c r="G5082" s="8">
        <v>105.3268802764958</v>
      </c>
      <c r="H5082" s="7">
        <f>LN(G5082)</f>
        <v>4.6570686598443114</v>
      </c>
      <c r="I5082" s="7">
        <f>+(H5082-$O$10)/_xlfn.STDEV.S($H$2:$H$6885)</f>
        <v>-0.67744722130034973</v>
      </c>
      <c r="J5082" s="7">
        <f>($O$9-H5082)/($O$9-$O$2)</f>
        <v>0.59722274799934627</v>
      </c>
      <c r="K5082" t="b">
        <f>G5082&lt;2000</f>
        <v>1</v>
      </c>
    </row>
    <row r="5083" spans="1:11" x14ac:dyDescent="0.25">
      <c r="A5083" s="1">
        <v>1969</v>
      </c>
      <c r="B5083" s="1" t="s">
        <v>1741</v>
      </c>
      <c r="C5083">
        <v>1272.75</v>
      </c>
      <c r="D5083">
        <v>61.375320000000023</v>
      </c>
      <c r="E5083" t="s">
        <v>2942</v>
      </c>
      <c r="F5083" s="2">
        <v>44347.485509259262</v>
      </c>
      <c r="G5083" s="8">
        <v>105.1789042934699</v>
      </c>
      <c r="H5083" s="7">
        <f>LN(G5083)</f>
        <v>4.6556627506651216</v>
      </c>
      <c r="I5083" s="7">
        <f>+(H5083-$O$10)/_xlfn.STDEV.S($H$2:$H$6885)</f>
        <v>-0.67846597898248595</v>
      </c>
      <c r="J5083" s="7">
        <f>($O$9-H5083)/($O$9-$O$2)</f>
        <v>0.59737718612399349</v>
      </c>
      <c r="K5083" t="b">
        <f>G5083&lt;2000</f>
        <v>1</v>
      </c>
    </row>
    <row r="5084" spans="1:11" x14ac:dyDescent="0.25">
      <c r="A5084" s="1">
        <v>8034</v>
      </c>
      <c r="B5084" s="1" t="s">
        <v>42</v>
      </c>
      <c r="C5084">
        <v>418.83199859155178</v>
      </c>
      <c r="D5084">
        <v>32.473818327562071</v>
      </c>
      <c r="E5084" t="s">
        <v>5425</v>
      </c>
      <c r="F5084" s="2">
        <v>44447.610312500001</v>
      </c>
      <c r="G5084" s="8">
        <v>105.0191460653117</v>
      </c>
      <c r="H5084" s="7">
        <f>LN(G5084)</f>
        <v>4.6541426770141312</v>
      </c>
      <c r="I5084" s="7">
        <f>+(H5084-$O$10)/_xlfn.STDEV.S($H$2:$H$6885)</f>
        <v>-0.67956746315534833</v>
      </c>
      <c r="J5084" s="7">
        <f>($O$9-H5084)/($O$9-$O$2)</f>
        <v>0.59754416513477138</v>
      </c>
      <c r="K5084" t="b">
        <f>G5084&lt;2000</f>
        <v>1</v>
      </c>
    </row>
    <row r="5085" spans="1:11" x14ac:dyDescent="0.25">
      <c r="A5085" s="1">
        <v>3168</v>
      </c>
      <c r="B5085" s="1" t="s">
        <v>42</v>
      </c>
      <c r="C5085">
        <v>938.72408394199988</v>
      </c>
      <c r="D5085">
        <v>48.791236743670012</v>
      </c>
      <c r="E5085" t="s">
        <v>4041</v>
      </c>
      <c r="F5085" s="2">
        <v>44390.821377314824</v>
      </c>
      <c r="G5085" s="8">
        <v>104.9715918739262</v>
      </c>
      <c r="H5085" s="7">
        <f>LN(G5085)</f>
        <v>4.6536897599696454</v>
      </c>
      <c r="I5085" s="7">
        <f>+(H5085-$O$10)/_xlfn.STDEV.S($H$2:$H$6885)</f>
        <v>-0.67989565840812149</v>
      </c>
      <c r="J5085" s="7">
        <f>($O$9-H5085)/($O$9-$O$2)</f>
        <v>0.59759391775037884</v>
      </c>
      <c r="K5085" t="b">
        <f>G5085&lt;2000</f>
        <v>1</v>
      </c>
    </row>
    <row r="5086" spans="1:11" x14ac:dyDescent="0.25">
      <c r="A5086" s="1">
        <v>8099</v>
      </c>
      <c r="B5086" s="1" t="s">
        <v>1741</v>
      </c>
      <c r="C5086">
        <v>667.86872102584516</v>
      </c>
      <c r="D5086">
        <v>29.915856630775359</v>
      </c>
      <c r="E5086" t="s">
        <v>5622</v>
      </c>
      <c r="F5086" s="2">
        <v>44456.442766203712</v>
      </c>
      <c r="G5086" s="8">
        <v>104.96070954860041</v>
      </c>
      <c r="H5086" s="7">
        <f>LN(G5086)</f>
        <v>4.6535860853539539</v>
      </c>
      <c r="I5086" s="7">
        <f>+(H5086-$O$10)/_xlfn.STDEV.S($H$2:$H$6885)</f>
        <v>-0.67997078368131958</v>
      </c>
      <c r="J5086" s="7">
        <f>($O$9-H5086)/($O$9-$O$2)</f>
        <v>0.59760530633326736</v>
      </c>
      <c r="K5086" t="b">
        <f>G5086&lt;2000</f>
        <v>1</v>
      </c>
    </row>
    <row r="5087" spans="1:11" x14ac:dyDescent="0.25">
      <c r="A5087" s="1">
        <v>3142</v>
      </c>
      <c r="B5087" s="1" t="s">
        <v>5</v>
      </c>
      <c r="C5087">
        <v>1849.1279630174399</v>
      </c>
      <c r="D5087">
        <v>91.89869816202598</v>
      </c>
      <c r="E5087" t="s">
        <v>1354</v>
      </c>
      <c r="F5087" s="2">
        <v>44240.769155092603</v>
      </c>
      <c r="G5087" s="8">
        <v>104.918426802583</v>
      </c>
      <c r="H5087" s="7">
        <f>LN(G5087)</f>
        <v>4.6531831606295198</v>
      </c>
      <c r="I5087" s="7">
        <f>+(H5087-$O$10)/_xlfn.STDEV.S($H$2:$H$6885)</f>
        <v>-0.68026275322274932</v>
      </c>
      <c r="J5087" s="7">
        <f>($O$9-H5087)/($O$9-$O$2)</f>
        <v>0.5976495673280291</v>
      </c>
      <c r="K5087" t="b">
        <f>G5087&lt;2000</f>
        <v>1</v>
      </c>
    </row>
    <row r="5088" spans="1:11" x14ac:dyDescent="0.25">
      <c r="A5088" s="1">
        <v>17247</v>
      </c>
      <c r="B5088" s="1" t="s">
        <v>5</v>
      </c>
      <c r="C5088">
        <v>1321.3493463825409</v>
      </c>
      <c r="D5088">
        <v>78.71976849465247</v>
      </c>
      <c r="E5088" t="s">
        <v>1866</v>
      </c>
      <c r="F5088" s="2">
        <v>44286.450798611113</v>
      </c>
      <c r="G5088" s="8">
        <v>104.85469823927301</v>
      </c>
      <c r="H5088" s="7">
        <f>LN(G5088)</f>
        <v>4.6525755654930325</v>
      </c>
      <c r="I5088" s="7">
        <f>+(H5088-$O$10)/_xlfn.STDEV.S($H$2:$H$6885)</f>
        <v>-0.68070303216970207</v>
      </c>
      <c r="J5088" s="7">
        <f>($O$9-H5088)/($O$9-$O$2)</f>
        <v>0.59771631122216728</v>
      </c>
      <c r="K5088" t="b">
        <f>G5088&lt;2000</f>
        <v>1</v>
      </c>
    </row>
    <row r="5089" spans="1:11" x14ac:dyDescent="0.25">
      <c r="A5089" s="1">
        <v>21065</v>
      </c>
      <c r="B5089" s="1" t="s">
        <v>5</v>
      </c>
      <c r="C5089">
        <v>900.47623052990377</v>
      </c>
      <c r="D5089">
        <v>63.068084244038268</v>
      </c>
      <c r="E5089" t="s">
        <v>2771</v>
      </c>
      <c r="F5089" s="2">
        <v>44340.879780092589</v>
      </c>
      <c r="G5089" s="8">
        <v>104.8286032447714</v>
      </c>
      <c r="H5089" s="7">
        <f>LN(G5089)</f>
        <v>4.6523266663727725</v>
      </c>
      <c r="I5089" s="7">
        <f>+(H5089-$O$10)/_xlfn.STDEV.S($H$2:$H$6885)</f>
        <v>-0.68088339082628901</v>
      </c>
      <c r="J5089" s="7">
        <f>($O$9-H5089)/($O$9-$O$2)</f>
        <v>0.59774365261372253</v>
      </c>
      <c r="K5089" t="b">
        <f>G5089&lt;2000</f>
        <v>1</v>
      </c>
    </row>
    <row r="5090" spans="1:11" x14ac:dyDescent="0.25">
      <c r="A5090" s="1">
        <v>140</v>
      </c>
      <c r="B5090" s="1" t="s">
        <v>42</v>
      </c>
      <c r="C5090">
        <v>856.55280882799991</v>
      </c>
      <c r="D5090">
        <v>48.470510700379997</v>
      </c>
      <c r="E5090" t="s">
        <v>4071</v>
      </c>
      <c r="F5090" s="2">
        <v>44391.705416666657</v>
      </c>
      <c r="G5090" s="8">
        <v>104.827810030039</v>
      </c>
      <c r="H5090" s="7">
        <f>LN(G5090)</f>
        <v>4.6523190995664914</v>
      </c>
      <c r="I5090" s="7">
        <f>+(H5090-$O$10)/_xlfn.STDEV.S($H$2:$H$6885)</f>
        <v>-0.68088887392729036</v>
      </c>
      <c r="J5090" s="7">
        <f>($O$9-H5090)/($O$9-$O$2)</f>
        <v>0.5977444838220175</v>
      </c>
      <c r="K5090" t="b">
        <f>G5090&lt;2000</f>
        <v>1</v>
      </c>
    </row>
    <row r="5091" spans="1:11" x14ac:dyDescent="0.25">
      <c r="A5091" s="1">
        <v>18141</v>
      </c>
      <c r="B5091" s="1" t="s">
        <v>5</v>
      </c>
      <c r="C5091">
        <v>1870.902941016511</v>
      </c>
      <c r="D5091">
        <v>72.680706135277262</v>
      </c>
      <c r="E5091" t="s">
        <v>2170</v>
      </c>
      <c r="F5091" s="2">
        <v>44307.400266203702</v>
      </c>
      <c r="G5091" s="8">
        <v>104.82463729738809</v>
      </c>
      <c r="H5091" s="7">
        <f>LN(G5091)</f>
        <v>4.6522888329734551</v>
      </c>
      <c r="I5091" s="7">
        <f>+(H5091-$O$10)/_xlfn.STDEV.S($H$2:$H$6885)</f>
        <v>-0.68091080587326824</v>
      </c>
      <c r="J5091" s="7">
        <f>($O$9-H5091)/($O$9-$O$2)</f>
        <v>0.5977478085857626</v>
      </c>
      <c r="K5091" t="b">
        <f>G5091&lt;2000</f>
        <v>1</v>
      </c>
    </row>
    <row r="5092" spans="1:11" x14ac:dyDescent="0.25">
      <c r="A5092" s="1">
        <v>2827</v>
      </c>
      <c r="B5092" s="1" t="s">
        <v>1741</v>
      </c>
      <c r="C5092">
        <v>1928.2876034482749</v>
      </c>
      <c r="D5092">
        <v>55.914503103448268</v>
      </c>
      <c r="E5092" t="s">
        <v>3384</v>
      </c>
      <c r="F5092" s="2">
        <v>44365.778124999997</v>
      </c>
      <c r="G5092" s="8">
        <v>104.8234752513509</v>
      </c>
      <c r="H5092" s="7">
        <f>LN(G5092)</f>
        <v>4.6522777472925672</v>
      </c>
      <c r="I5092" s="7">
        <f>+(H5092-$O$10)/_xlfn.STDEV.S($H$2:$H$6885)</f>
        <v>-0.68091883884064153</v>
      </c>
      <c r="J5092" s="7">
        <f>($O$9-H5092)/($O$9-$O$2)</f>
        <v>0.59774902633993343</v>
      </c>
      <c r="K5092" t="b">
        <f>G5092&lt;2000</f>
        <v>1</v>
      </c>
    </row>
    <row r="5093" spans="1:11" x14ac:dyDescent="0.25">
      <c r="A5093" s="1">
        <v>18865</v>
      </c>
      <c r="B5093" s="1" t="s">
        <v>5</v>
      </c>
      <c r="C5093">
        <v>1386.3485437016</v>
      </c>
      <c r="D5093">
        <v>61.944690189677587</v>
      </c>
      <c r="E5093" t="s">
        <v>2902</v>
      </c>
      <c r="F5093" s="2">
        <v>44344.697905092587</v>
      </c>
      <c r="G5093" s="8">
        <v>104.7832317729985</v>
      </c>
      <c r="H5093" s="7">
        <f>LN(G5093)</f>
        <v>4.6518937569191845</v>
      </c>
      <c r="I5093" s="7">
        <f>+(H5093-$O$10)/_xlfn.STDEV.S($H$2:$H$6885)</f>
        <v>-0.68119708806793189</v>
      </c>
      <c r="J5093" s="7">
        <f>($O$9-H5093)/($O$9-$O$2)</f>
        <v>0.59779120740968217</v>
      </c>
      <c r="K5093" t="b">
        <f>G5093&lt;2000</f>
        <v>1</v>
      </c>
    </row>
    <row r="5094" spans="1:11" x14ac:dyDescent="0.25">
      <c r="A5094" s="1">
        <v>2094</v>
      </c>
      <c r="B5094" s="1" t="s">
        <v>42</v>
      </c>
      <c r="C5094">
        <v>261.10812376613802</v>
      </c>
      <c r="D5094">
        <v>18.284419547035519</v>
      </c>
      <c r="E5094" t="s">
        <v>6422</v>
      </c>
      <c r="F5094" s="2">
        <v>44496.738171296303</v>
      </c>
      <c r="G5094" s="8">
        <v>104.7090456476854</v>
      </c>
      <c r="H5094" s="7">
        <f>LN(G5094)</f>
        <v>4.6511855100155035</v>
      </c>
      <c r="I5094" s="7">
        <f>+(H5094-$O$10)/_xlfn.STDEV.S($H$2:$H$6885)</f>
        <v>-0.68171030185489212</v>
      </c>
      <c r="J5094" s="7">
        <f>($O$9-H5094)/($O$9-$O$2)</f>
        <v>0.59786900782894881</v>
      </c>
      <c r="K5094" t="b">
        <f>G5094&lt;2000</f>
        <v>1</v>
      </c>
    </row>
    <row r="5095" spans="1:11" x14ac:dyDescent="0.25">
      <c r="A5095" s="1">
        <v>22490</v>
      </c>
      <c r="B5095" s="1" t="s">
        <v>5</v>
      </c>
      <c r="C5095">
        <v>780.21855582419994</v>
      </c>
      <c r="D5095">
        <v>48.70959331152239</v>
      </c>
      <c r="E5095" t="s">
        <v>4027</v>
      </c>
      <c r="F5095" s="2">
        <v>44390.631458333337</v>
      </c>
      <c r="G5095" s="8">
        <v>104.6787577963826</v>
      </c>
      <c r="H5095" s="7">
        <f>LN(G5095)</f>
        <v>4.6508962109157865</v>
      </c>
      <c r="I5095" s="7">
        <f>+(H5095-$O$10)/_xlfn.STDEV.S($H$2:$H$6885)</f>
        <v>-0.68191993536794859</v>
      </c>
      <c r="J5095" s="7">
        <f>($O$9-H5095)/($O$9-$O$2)</f>
        <v>0.5979007871295493</v>
      </c>
      <c r="K5095" t="b">
        <f>G5095&lt;2000</f>
        <v>1</v>
      </c>
    </row>
    <row r="5096" spans="1:11" x14ac:dyDescent="0.25">
      <c r="A5096" s="1">
        <v>24659</v>
      </c>
      <c r="B5096" s="1" t="s">
        <v>5</v>
      </c>
      <c r="C5096">
        <v>845.14734093287041</v>
      </c>
      <c r="D5096">
        <v>42.607698782555531</v>
      </c>
      <c r="E5096" t="s">
        <v>4555</v>
      </c>
      <c r="F5096" s="2">
        <v>44411.737349537027</v>
      </c>
      <c r="G5096" s="8">
        <v>104.55872733428841</v>
      </c>
      <c r="H5096" s="7">
        <f>LN(G5096)</f>
        <v>4.6497488976111381</v>
      </c>
      <c r="I5096" s="7">
        <f>+(H5096-$O$10)/_xlfn.STDEV.S($H$2:$H$6885)</f>
        <v>-0.68275130787780114</v>
      </c>
      <c r="J5096" s="7">
        <f>($O$9-H5096)/($O$9-$O$2)</f>
        <v>0.59802681868107155</v>
      </c>
      <c r="K5096" t="b">
        <f>G5096&lt;2000</f>
        <v>1</v>
      </c>
    </row>
    <row r="5097" spans="1:11" x14ac:dyDescent="0.25">
      <c r="A5097" s="1">
        <v>581</v>
      </c>
      <c r="B5097" s="1" t="s">
        <v>5</v>
      </c>
      <c r="C5097">
        <v>2221.535069855011</v>
      </c>
      <c r="D5097">
        <v>100.822194783556</v>
      </c>
      <c r="E5097" t="s">
        <v>914</v>
      </c>
      <c r="F5097" s="2">
        <v>44207.79855324074</v>
      </c>
      <c r="G5097" s="8">
        <v>104.34524575319131</v>
      </c>
      <c r="H5097" s="7">
        <f>LN(G5097)</f>
        <v>4.647705071902557</v>
      </c>
      <c r="I5097" s="7">
        <f>+(H5097-$O$10)/_xlfn.STDEV.S($H$2:$H$6885)</f>
        <v>-0.68423231616225133</v>
      </c>
      <c r="J5097" s="7">
        <f>($O$9-H5097)/($O$9-$O$2)</f>
        <v>0.59825133148332876</v>
      </c>
      <c r="K5097" t="b">
        <f>G5097&lt;2000</f>
        <v>1</v>
      </c>
    </row>
    <row r="5098" spans="1:11" x14ac:dyDescent="0.25">
      <c r="A5098" s="1">
        <v>1723</v>
      </c>
      <c r="B5098" s="1" t="s">
        <v>42</v>
      </c>
      <c r="C5098">
        <v>1292.4065003796979</v>
      </c>
      <c r="D5098">
        <v>80.754819829268328</v>
      </c>
      <c r="E5098" t="s">
        <v>1743</v>
      </c>
      <c r="F5098" s="2">
        <v>44277.554918981477</v>
      </c>
      <c r="G5098" s="8">
        <v>104.1831973135932</v>
      </c>
      <c r="H5098" s="7">
        <f>LN(G5098)</f>
        <v>4.6461508621282466</v>
      </c>
      <c r="I5098" s="7">
        <f>+(H5098-$O$10)/_xlfn.STDEV.S($H$2:$H$6885)</f>
        <v>-0.68535853624151877</v>
      </c>
      <c r="J5098" s="7">
        <f>($O$9-H5098)/($O$9-$O$2)</f>
        <v>0.59842206032300482</v>
      </c>
      <c r="K5098" t="b">
        <f>G5098&lt;2000</f>
        <v>1</v>
      </c>
    </row>
    <row r="5099" spans="1:11" x14ac:dyDescent="0.25">
      <c r="A5099" s="1">
        <v>10608</v>
      </c>
      <c r="B5099" s="1" t="s">
        <v>5</v>
      </c>
      <c r="C5099">
        <v>1173.1766127909691</v>
      </c>
      <c r="D5099">
        <v>81.581843938591149</v>
      </c>
      <c r="E5099" t="s">
        <v>1719</v>
      </c>
      <c r="F5099" s="2">
        <v>44274.529050925928</v>
      </c>
      <c r="G5099" s="8">
        <v>104.1364024104529</v>
      </c>
      <c r="H5099" s="7">
        <f>LN(G5099)</f>
        <v>4.6457016014346841</v>
      </c>
      <c r="I5099" s="7">
        <f>+(H5099-$O$10)/_xlfn.STDEV.S($H$2:$H$6885)</f>
        <v>-0.68568408200907138</v>
      </c>
      <c r="J5099" s="7">
        <f>($O$9-H5099)/($O$9-$O$2)</f>
        <v>0.59847141129106052</v>
      </c>
      <c r="K5099" t="b">
        <f>G5099&lt;2000</f>
        <v>1</v>
      </c>
    </row>
    <row r="5100" spans="1:11" x14ac:dyDescent="0.25">
      <c r="A5100" s="1">
        <v>20025</v>
      </c>
      <c r="B5100" s="1" t="s">
        <v>5</v>
      </c>
      <c r="C5100">
        <v>2107.9982435543202</v>
      </c>
      <c r="D5100">
        <v>55.572938888541202</v>
      </c>
      <c r="E5100" t="s">
        <v>3360</v>
      </c>
      <c r="F5100" s="2">
        <v>44365.4765625</v>
      </c>
      <c r="G5100" s="8">
        <v>104.0220234973594</v>
      </c>
      <c r="H5100" s="7">
        <f>LN(G5100)</f>
        <v>4.6446026411201444</v>
      </c>
      <c r="I5100" s="7">
        <f>+(H5100-$O$10)/_xlfn.STDEV.S($H$2:$H$6885)</f>
        <v>-0.68648041670790694</v>
      </c>
      <c r="J5100" s="7">
        <f>($O$9-H5100)/($O$9-$O$2)</f>
        <v>0.59859213130096689</v>
      </c>
      <c r="K5100" t="b">
        <f>G5100&lt;2000</f>
        <v>1</v>
      </c>
    </row>
    <row r="5101" spans="1:11" x14ac:dyDescent="0.25">
      <c r="A5101" s="1">
        <v>28207</v>
      </c>
      <c r="B5101" s="1" t="s">
        <v>5</v>
      </c>
      <c r="C5101">
        <v>578.93125870708877</v>
      </c>
      <c r="D5101">
        <v>34.098681860883502</v>
      </c>
      <c r="E5101" t="s">
        <v>5253</v>
      </c>
      <c r="F5101" s="2">
        <v>44440.662314814806</v>
      </c>
      <c r="G5101" s="8">
        <v>103.87905230251459</v>
      </c>
      <c r="H5101" s="7">
        <f>LN(G5101)</f>
        <v>4.6432272637505703</v>
      </c>
      <c r="I5101" s="7">
        <f>+(H5101-$O$10)/_xlfn.STDEV.S($H$2:$H$6885)</f>
        <v>-0.6874770502613613</v>
      </c>
      <c r="J5101" s="7">
        <f>($O$9-H5101)/($O$9-$O$2)</f>
        <v>0.59874321552801613</v>
      </c>
      <c r="K5101" t="b">
        <f>G5101&lt;2000</f>
        <v>1</v>
      </c>
    </row>
    <row r="5102" spans="1:11" x14ac:dyDescent="0.25">
      <c r="A5102" s="1">
        <v>1743</v>
      </c>
      <c r="B5102" s="1" t="s">
        <v>1741</v>
      </c>
      <c r="C5102">
        <v>1496.6475</v>
      </c>
      <c r="D5102">
        <v>64.003500000000003</v>
      </c>
      <c r="E5102" t="s">
        <v>2654</v>
      </c>
      <c r="F5102" s="2">
        <v>44335.55810185185</v>
      </c>
      <c r="G5102" s="8">
        <v>103.8663036881772</v>
      </c>
      <c r="H5102" s="7">
        <f>LN(G5102)</f>
        <v>4.6431045306642629</v>
      </c>
      <c r="I5102" s="7">
        <f>+(H5102-$O$10)/_xlfn.STDEV.S($H$2:$H$6885)</f>
        <v>-0.68756598578890371</v>
      </c>
      <c r="J5102" s="7">
        <f>($O$9-H5102)/($O$9-$O$2)</f>
        <v>0.59875669767036366</v>
      </c>
      <c r="K5102" t="b">
        <f>G5102&lt;2000</f>
        <v>1</v>
      </c>
    </row>
    <row r="5103" spans="1:11" x14ac:dyDescent="0.25">
      <c r="A5103" s="1">
        <v>6610</v>
      </c>
      <c r="B5103" s="1" t="s">
        <v>42</v>
      </c>
      <c r="C5103">
        <v>513.31584188759382</v>
      </c>
      <c r="D5103">
        <v>31.219091630744689</v>
      </c>
      <c r="E5103" t="s">
        <v>5499</v>
      </c>
      <c r="F5103" s="2">
        <v>44450.697245370371</v>
      </c>
      <c r="G5103" s="8">
        <v>103.80042646937861</v>
      </c>
      <c r="H5103" s="7">
        <f>LN(G5103)</f>
        <v>4.6424700792915425</v>
      </c>
      <c r="I5103" s="7">
        <f>+(H5103-$O$10)/_xlfn.STDEV.S($H$2:$H$6885)</f>
        <v>-0.68802572545023322</v>
      </c>
      <c r="J5103" s="7">
        <f>($O$9-H5103)/($O$9-$O$2)</f>
        <v>0.5988263917029748</v>
      </c>
      <c r="K5103" t="b">
        <f>G5103&lt;2000</f>
        <v>1</v>
      </c>
    </row>
    <row r="5104" spans="1:11" x14ac:dyDescent="0.25">
      <c r="A5104" s="1">
        <v>20051</v>
      </c>
      <c r="B5104" s="1" t="s">
        <v>5</v>
      </c>
      <c r="C5104">
        <v>1019.022755942402</v>
      </c>
      <c r="D5104">
        <v>68.383698933925956</v>
      </c>
      <c r="E5104" t="s">
        <v>2371</v>
      </c>
      <c r="F5104" s="2">
        <v>44319.650462962964</v>
      </c>
      <c r="G5104" s="8">
        <v>103.64417076944009</v>
      </c>
      <c r="H5104" s="7">
        <f>LN(G5104)</f>
        <v>4.6409635977386845</v>
      </c>
      <c r="I5104" s="7">
        <f>+(H5104-$O$10)/_xlfn.STDEV.S($H$2:$H$6885)</f>
        <v>-0.68911736044180161</v>
      </c>
      <c r="J5104" s="7">
        <f>($O$9-H5104)/($O$9-$O$2)</f>
        <v>0.59899187763142792</v>
      </c>
      <c r="K5104" t="b">
        <f>G5104&lt;2000</f>
        <v>1</v>
      </c>
    </row>
    <row r="5105" spans="1:11" x14ac:dyDescent="0.25">
      <c r="A5105" s="1">
        <v>17550</v>
      </c>
      <c r="B5105" s="1" t="s">
        <v>5</v>
      </c>
      <c r="C5105">
        <v>1045.173413055674</v>
      </c>
      <c r="D5105">
        <v>52.152972370894823</v>
      </c>
      <c r="E5105" t="s">
        <v>3683</v>
      </c>
      <c r="F5105" s="2">
        <v>44376.635324074072</v>
      </c>
      <c r="G5105" s="8">
        <v>103.545897397948</v>
      </c>
      <c r="H5105" s="7">
        <f>LN(G5105)</f>
        <v>4.6400149675294182</v>
      </c>
      <c r="I5105" s="7">
        <f>+(H5105-$O$10)/_xlfn.STDEV.S($H$2:$H$6885)</f>
        <v>-0.68980476210863861</v>
      </c>
      <c r="J5105" s="7">
        <f>($O$9-H5105)/($O$9-$O$2)</f>
        <v>0.59909608398605696</v>
      </c>
      <c r="K5105" t="b">
        <f>G5105&lt;2000</f>
        <v>1</v>
      </c>
    </row>
    <row r="5106" spans="1:11" x14ac:dyDescent="0.25">
      <c r="A5106" s="1">
        <v>24450</v>
      </c>
      <c r="B5106" s="1" t="s">
        <v>5</v>
      </c>
      <c r="C5106">
        <v>754.84191254127734</v>
      </c>
      <c r="D5106">
        <v>35.403631248704571</v>
      </c>
      <c r="E5106" t="s">
        <v>5135</v>
      </c>
      <c r="F5106" s="2">
        <v>44435.518645833326</v>
      </c>
      <c r="G5106" s="8">
        <v>103.41478641212269</v>
      </c>
      <c r="H5106" s="7">
        <f>LN(G5106)</f>
        <v>4.6387479539019871</v>
      </c>
      <c r="I5106" s="7">
        <f>+(H5106-$O$10)/_xlfn.STDEV.S($H$2:$H$6885)</f>
        <v>-0.69072287252816134</v>
      </c>
      <c r="J5106" s="7">
        <f>($O$9-H5106)/($O$9-$O$2)</f>
        <v>0.59923526453300791</v>
      </c>
      <c r="K5106" t="b">
        <f>G5106&lt;2000</f>
        <v>1</v>
      </c>
    </row>
    <row r="5107" spans="1:11" x14ac:dyDescent="0.25">
      <c r="A5107" s="1">
        <v>28678</v>
      </c>
      <c r="B5107" s="1" t="s">
        <v>5</v>
      </c>
      <c r="C5107">
        <v>775.56013591736803</v>
      </c>
      <c r="D5107">
        <v>42.206782441578611</v>
      </c>
      <c r="E5107" t="s">
        <v>4540</v>
      </c>
      <c r="F5107" s="2">
        <v>44411.500509259262</v>
      </c>
      <c r="G5107" s="8">
        <v>103.4102200730227</v>
      </c>
      <c r="H5107" s="7">
        <f>LN(G5107)</f>
        <v>4.6387037973545908</v>
      </c>
      <c r="I5107" s="7">
        <f>+(H5107-$O$10)/_xlfn.STDEV.S($H$2:$H$6885)</f>
        <v>-0.69075486948965958</v>
      </c>
      <c r="J5107" s="7">
        <f>($O$9-H5107)/($O$9-$O$2)</f>
        <v>0.59924011509837272</v>
      </c>
      <c r="K5107" t="b">
        <f>G5107&lt;2000</f>
        <v>1</v>
      </c>
    </row>
    <row r="5108" spans="1:11" x14ac:dyDescent="0.25">
      <c r="A5108" s="1">
        <v>16921</v>
      </c>
      <c r="B5108" s="1" t="s">
        <v>5</v>
      </c>
      <c r="C5108">
        <v>990.78620107263043</v>
      </c>
      <c r="D5108">
        <v>36.247256561969593</v>
      </c>
      <c r="E5108" t="s">
        <v>5024</v>
      </c>
      <c r="F5108" s="2">
        <v>44432.47892361111</v>
      </c>
      <c r="G5108" s="8">
        <v>103.36455841048689</v>
      </c>
      <c r="H5108" s="7">
        <f>LN(G5108)</f>
        <v>4.6382621413304577</v>
      </c>
      <c r="I5108" s="7">
        <f>+(H5108-$O$10)/_xlfn.STDEV.S($H$2:$H$6885)</f>
        <v>-0.6910749047196072</v>
      </c>
      <c r="J5108" s="7">
        <f>($O$9-H5108)/($O$9-$O$2)</f>
        <v>0.59928863069889371</v>
      </c>
      <c r="K5108" t="b">
        <f>G5108&lt;2000</f>
        <v>1</v>
      </c>
    </row>
    <row r="5109" spans="1:11" x14ac:dyDescent="0.25">
      <c r="A5109" s="1">
        <v>24737</v>
      </c>
      <c r="B5109" s="1" t="s">
        <v>5</v>
      </c>
      <c r="C5109">
        <v>1068.554252496514</v>
      </c>
      <c r="D5109">
        <v>45.547309381737222</v>
      </c>
      <c r="E5109" t="s">
        <v>4263</v>
      </c>
      <c r="F5109" s="2">
        <v>44399.603680555563</v>
      </c>
      <c r="G5109" s="8">
        <v>103.34208273295491</v>
      </c>
      <c r="H5109" s="7">
        <f>LN(G5109)</f>
        <v>4.6380446768358849</v>
      </c>
      <c r="I5109" s="7">
        <f>+(H5109-$O$10)/_xlfn.STDEV.S($H$2:$H$6885)</f>
        <v>-0.69123248504393908</v>
      </c>
      <c r="J5109" s="7">
        <f>($O$9-H5109)/($O$9-$O$2)</f>
        <v>0.59931251901914673</v>
      </c>
      <c r="K5109" t="b">
        <f>G5109&lt;2000</f>
        <v>1</v>
      </c>
    </row>
    <row r="5110" spans="1:11" x14ac:dyDescent="0.25">
      <c r="A5110" s="1">
        <v>2153</v>
      </c>
      <c r="B5110" s="1" t="s">
        <v>5</v>
      </c>
      <c r="C5110">
        <v>996.56398006871984</v>
      </c>
      <c r="D5110">
        <v>37.723207816964397</v>
      </c>
      <c r="E5110" t="s">
        <v>4894</v>
      </c>
      <c r="F5110" s="2">
        <v>44427.214375000003</v>
      </c>
      <c r="G5110" s="8">
        <v>103.3236946008217</v>
      </c>
      <c r="H5110" s="7">
        <f>LN(G5110)</f>
        <v>4.6378667264038498</v>
      </c>
      <c r="I5110" s="7">
        <f>+(H5110-$O$10)/_xlfn.STDEV.S($H$2:$H$6885)</f>
        <v>-0.69136143246981741</v>
      </c>
      <c r="J5110" s="7">
        <f>($O$9-H5110)/($O$9-$O$2)</f>
        <v>0.59933206674769879</v>
      </c>
      <c r="K5110" t="b">
        <f>G5110&lt;2000</f>
        <v>1</v>
      </c>
    </row>
    <row r="5111" spans="1:11" x14ac:dyDescent="0.25">
      <c r="A5111" s="1">
        <v>21565</v>
      </c>
      <c r="B5111" s="1" t="s">
        <v>5</v>
      </c>
      <c r="C5111">
        <v>549.98102138674619</v>
      </c>
      <c r="D5111">
        <v>40.163496597591241</v>
      </c>
      <c r="E5111" t="s">
        <v>4683</v>
      </c>
      <c r="F5111" s="2">
        <v>44418.550717592603</v>
      </c>
      <c r="G5111" s="8">
        <v>103.2922997958873</v>
      </c>
      <c r="H5111" s="7">
        <f>LN(G5111)</f>
        <v>4.637562831197017</v>
      </c>
      <c r="I5111" s="7">
        <f>+(H5111-$O$10)/_xlfn.STDEV.S($H$2:$H$6885)</f>
        <v>-0.69158164269470812</v>
      </c>
      <c r="J5111" s="7">
        <f>($O$9-H5111)/($O$9-$O$2)</f>
        <v>0.59936544942029757</v>
      </c>
      <c r="K5111" t="b">
        <f>G5111&lt;2000</f>
        <v>1</v>
      </c>
    </row>
    <row r="5112" spans="1:11" x14ac:dyDescent="0.25">
      <c r="A5112" s="1">
        <v>16713</v>
      </c>
      <c r="B5112" s="1" t="s">
        <v>5</v>
      </c>
      <c r="C5112">
        <v>989.68379606060921</v>
      </c>
      <c r="D5112">
        <v>67.280665128329517</v>
      </c>
      <c r="E5112" t="s">
        <v>2431</v>
      </c>
      <c r="F5112" s="2">
        <v>44322.707951388889</v>
      </c>
      <c r="G5112" s="8">
        <v>103.2836644644094</v>
      </c>
      <c r="H5112" s="7">
        <f>LN(G5112)</f>
        <v>4.6374792267804645</v>
      </c>
      <c r="I5112" s="7">
        <f>+(H5112-$O$10)/_xlfn.STDEV.S($H$2:$H$6885)</f>
        <v>-0.69164222458924585</v>
      </c>
      <c r="J5112" s="7">
        <f>($O$9-H5112)/($O$9-$O$2)</f>
        <v>0.59937463330606755</v>
      </c>
      <c r="K5112" t="b">
        <f>G5112&lt;2000</f>
        <v>1</v>
      </c>
    </row>
    <row r="5113" spans="1:11" x14ac:dyDescent="0.25">
      <c r="A5113" s="1">
        <v>3801</v>
      </c>
      <c r="B5113" s="1" t="s">
        <v>5</v>
      </c>
      <c r="C5113">
        <v>2063.187178073827</v>
      </c>
      <c r="D5113">
        <v>96.32385783915278</v>
      </c>
      <c r="E5113" t="s">
        <v>1069</v>
      </c>
      <c r="F5113" s="2">
        <v>44219.432939814818</v>
      </c>
      <c r="G5113" s="8">
        <v>103.0905612904354</v>
      </c>
      <c r="H5113" s="7">
        <f>LN(G5113)</f>
        <v>4.6356078377577008</v>
      </c>
      <c r="I5113" s="7">
        <f>+(H5113-$O$10)/_xlfn.STDEV.S($H$2:$H$6885)</f>
        <v>-0.69299828084908532</v>
      </c>
      <c r="J5113" s="7">
        <f>($O$9-H5113)/($O$9-$O$2)</f>
        <v>0.59958020406087809</v>
      </c>
      <c r="K5113" t="b">
        <f>G5113&lt;2000</f>
        <v>1</v>
      </c>
    </row>
    <row r="5114" spans="1:11" x14ac:dyDescent="0.25">
      <c r="A5114" s="1">
        <v>3295</v>
      </c>
      <c r="B5114" s="1" t="s">
        <v>42</v>
      </c>
      <c r="C5114">
        <v>1058.8377621300001</v>
      </c>
      <c r="D5114">
        <v>49.979823727800003</v>
      </c>
      <c r="E5114" t="s">
        <v>3822</v>
      </c>
      <c r="F5114" s="2">
        <v>44383.485636574071</v>
      </c>
      <c r="G5114" s="8">
        <v>103.0719844869872</v>
      </c>
      <c r="H5114" s="7">
        <f>LN(G5114)</f>
        <v>4.6354276226422106</v>
      </c>
      <c r="I5114" s="7">
        <f>+(H5114-$O$10)/_xlfn.STDEV.S($H$2:$H$6885)</f>
        <v>-0.69312886932240936</v>
      </c>
      <c r="J5114" s="7">
        <f>($O$9-H5114)/($O$9-$O$2)</f>
        <v>0.59960000056329887</v>
      </c>
      <c r="K5114" t="b">
        <f>G5114&lt;2000</f>
        <v>1</v>
      </c>
    </row>
    <row r="5115" spans="1:11" x14ac:dyDescent="0.25">
      <c r="A5115" s="1">
        <v>5971</v>
      </c>
      <c r="B5115" s="1" t="s">
        <v>1741</v>
      </c>
      <c r="C5115">
        <v>458.78735930275002</v>
      </c>
      <c r="D5115">
        <v>40.363594372109993</v>
      </c>
      <c r="E5115" t="s">
        <v>4656</v>
      </c>
      <c r="F5115" s="2">
        <v>44417.44258101852</v>
      </c>
      <c r="G5115" s="8">
        <v>103.002670956435</v>
      </c>
      <c r="H5115" s="7">
        <f>LN(G5115)</f>
        <v>4.634754919509291</v>
      </c>
      <c r="I5115" s="7">
        <f>+(H5115-$O$10)/_xlfn.STDEV.S($H$2:$H$6885)</f>
        <v>-0.69361632718569322</v>
      </c>
      <c r="J5115" s="7">
        <f>($O$9-H5115)/($O$9-$O$2)</f>
        <v>0.59967389652459591</v>
      </c>
      <c r="K5115" t="b">
        <f>G5115&lt;2000</f>
        <v>1</v>
      </c>
    </row>
    <row r="5116" spans="1:11" x14ac:dyDescent="0.25">
      <c r="A5116" s="1">
        <v>5459</v>
      </c>
      <c r="B5116" s="1" t="s">
        <v>1741</v>
      </c>
      <c r="C5116">
        <v>696.08188789685016</v>
      </c>
      <c r="D5116">
        <v>31.847560209773999</v>
      </c>
      <c r="E5116" t="s">
        <v>5423</v>
      </c>
      <c r="F5116" s="2">
        <v>44447.574178240742</v>
      </c>
      <c r="G5116" s="8">
        <v>102.9608865867739</v>
      </c>
      <c r="H5116" s="7">
        <f>LN(G5116)</f>
        <v>4.6343491742334493</v>
      </c>
      <c r="I5116" s="7">
        <f>+(H5116-$O$10)/_xlfn.STDEV.S($H$2:$H$6885)</f>
        <v>-0.69391034057067769</v>
      </c>
      <c r="J5116" s="7">
        <f>($O$9-H5116)/($O$9-$O$2)</f>
        <v>0.59971846735492618</v>
      </c>
      <c r="K5116" t="b">
        <f>G5116&lt;2000</f>
        <v>1</v>
      </c>
    </row>
    <row r="5117" spans="1:11" x14ac:dyDescent="0.25">
      <c r="A5117" s="1">
        <v>23462</v>
      </c>
      <c r="B5117" s="1" t="s">
        <v>5</v>
      </c>
      <c r="C5117">
        <v>827.89810234446622</v>
      </c>
      <c r="D5117">
        <v>37.267081854831197</v>
      </c>
      <c r="E5117" t="s">
        <v>4923</v>
      </c>
      <c r="F5117" s="2">
        <v>44428.352037037039</v>
      </c>
      <c r="G5117" s="8">
        <v>102.9532929429496</v>
      </c>
      <c r="H5117" s="7">
        <f>LN(G5117)</f>
        <v>4.6342754188092714</v>
      </c>
      <c r="I5117" s="7">
        <f>+(H5117-$O$10)/_xlfn.STDEV.S($H$2:$H$6885)</f>
        <v>-0.69396378563390981</v>
      </c>
      <c r="J5117" s="7">
        <f>($O$9-H5117)/($O$9-$O$2)</f>
        <v>0.59972656933587998</v>
      </c>
      <c r="K5117" t="b">
        <f>G5117&lt;2000</f>
        <v>1</v>
      </c>
    </row>
    <row r="5118" spans="1:11" x14ac:dyDescent="0.25">
      <c r="A5118" s="1">
        <v>19447</v>
      </c>
      <c r="B5118" s="1" t="s">
        <v>5</v>
      </c>
      <c r="C5118">
        <v>1116.405736669599</v>
      </c>
      <c r="D5118">
        <v>57.185937886292621</v>
      </c>
      <c r="E5118" t="s">
        <v>3172</v>
      </c>
      <c r="F5118" s="2">
        <v>44357.630335648151</v>
      </c>
      <c r="G5118" s="8">
        <v>102.90079184488479</v>
      </c>
      <c r="H5118" s="7">
        <f>LN(G5118)</f>
        <v>4.6337653380959622</v>
      </c>
      <c r="I5118" s="7">
        <f>+(H5118-$O$10)/_xlfn.STDEV.S($H$2:$H$6885)</f>
        <v>-0.69433340314042091</v>
      </c>
      <c r="J5118" s="7">
        <f>($O$9-H5118)/($O$9-$O$2)</f>
        <v>0.59978260133990147</v>
      </c>
      <c r="K5118" t="b">
        <f>G5118&lt;2000</f>
        <v>1</v>
      </c>
    </row>
    <row r="5119" spans="1:11" x14ac:dyDescent="0.25">
      <c r="A5119" s="1">
        <v>680</v>
      </c>
      <c r="B5119" s="1" t="s">
        <v>5</v>
      </c>
      <c r="C5119">
        <v>1680.6270909588859</v>
      </c>
      <c r="D5119">
        <v>97.217699998503051</v>
      </c>
      <c r="E5119" t="s">
        <v>1012</v>
      </c>
      <c r="F5119" s="2">
        <v>44215.619143518517</v>
      </c>
      <c r="G5119" s="8">
        <v>102.8965265142095</v>
      </c>
      <c r="H5119" s="7">
        <f>LN(G5119)</f>
        <v>4.6337238863344918</v>
      </c>
      <c r="I5119" s="7">
        <f>+(H5119-$O$10)/_xlfn.STDEV.S($H$2:$H$6885)</f>
        <v>-0.69436344014498785</v>
      </c>
      <c r="J5119" s="7">
        <f>($O$9-H5119)/($O$9-$O$2)</f>
        <v>0.59978715478645372</v>
      </c>
      <c r="K5119" t="b">
        <f>G5119&lt;2000</f>
        <v>1</v>
      </c>
    </row>
    <row r="5120" spans="1:11" x14ac:dyDescent="0.25">
      <c r="A5120" s="1">
        <v>35455</v>
      </c>
      <c r="B5120" s="1" t="s">
        <v>5</v>
      </c>
      <c r="C5120">
        <v>450.41999099159989</v>
      </c>
      <c r="D5120">
        <v>20.268899594621999</v>
      </c>
      <c r="E5120" t="s">
        <v>6235</v>
      </c>
      <c r="F5120" s="2">
        <v>44488.508449074077</v>
      </c>
      <c r="G5120" s="8">
        <v>102.79994608516</v>
      </c>
      <c r="H5120" s="7">
        <f>LN(G5120)</f>
        <v>4.6327848285575035</v>
      </c>
      <c r="I5120" s="7">
        <f>+(H5120-$O$10)/_xlfn.STDEV.S($H$2:$H$6885)</f>
        <v>-0.69504390538302552</v>
      </c>
      <c r="J5120" s="7">
        <f>($O$9-H5120)/($O$9-$O$2)</f>
        <v>0.59989030961619683</v>
      </c>
      <c r="K5120" t="b">
        <f>G5120&lt;2000</f>
        <v>1</v>
      </c>
    </row>
    <row r="5121" spans="1:11" x14ac:dyDescent="0.25">
      <c r="A5121" s="1">
        <v>3408</v>
      </c>
      <c r="B5121" s="1" t="s">
        <v>1741</v>
      </c>
      <c r="C5121">
        <v>1139.9349999999999</v>
      </c>
      <c r="D5121">
        <v>45.328104999999979</v>
      </c>
      <c r="E5121" t="s">
        <v>4258</v>
      </c>
      <c r="F5121" s="2">
        <v>44399.527511574073</v>
      </c>
      <c r="G5121" s="8">
        <v>102.79605924164861</v>
      </c>
      <c r="H5121" s="7">
        <f>LN(G5121)</f>
        <v>4.6327470180610817</v>
      </c>
      <c r="I5121" s="7">
        <f>+(H5121-$O$10)/_xlfn.STDEV.S($H$2:$H$6885)</f>
        <v>-0.69507130383398186</v>
      </c>
      <c r="J5121" s="7">
        <f>($O$9-H5121)/($O$9-$O$2)</f>
        <v>0.59989446307237004</v>
      </c>
      <c r="K5121" t="b">
        <f>G5121&lt;2000</f>
        <v>1</v>
      </c>
    </row>
    <row r="5122" spans="1:11" x14ac:dyDescent="0.25">
      <c r="A5122" s="1">
        <v>10084</v>
      </c>
      <c r="B5122" s="1" t="s">
        <v>5</v>
      </c>
      <c r="C5122">
        <v>639.52655749518283</v>
      </c>
      <c r="D5122">
        <v>51.446008913936957</v>
      </c>
      <c r="E5122" t="s">
        <v>3708</v>
      </c>
      <c r="F5122" s="2">
        <v>44377.54378472222</v>
      </c>
      <c r="G5122" s="8">
        <v>102.64952567136881</v>
      </c>
      <c r="H5122" s="7">
        <f>LN(G5122)</f>
        <v>4.6313205226200607</v>
      </c>
      <c r="I5122" s="7">
        <f>+(H5122-$O$10)/_xlfn.STDEV.S($H$2:$H$6885)</f>
        <v>-0.69610497884697953</v>
      </c>
      <c r="J5122" s="7">
        <f>($O$9-H5122)/($O$9-$O$2)</f>
        <v>0.60005116258325597</v>
      </c>
      <c r="K5122" t="b">
        <f>G5122&lt;2000</f>
        <v>1</v>
      </c>
    </row>
    <row r="5123" spans="1:11" x14ac:dyDescent="0.25">
      <c r="A5123" s="1">
        <v>20407</v>
      </c>
      <c r="B5123" s="1" t="s">
        <v>5</v>
      </c>
      <c r="C5123">
        <v>1999.99767428576</v>
      </c>
      <c r="D5123">
        <v>55.399918892001587</v>
      </c>
      <c r="E5123" t="s">
        <v>3282</v>
      </c>
      <c r="F5123" s="2">
        <v>44363.378680555557</v>
      </c>
      <c r="G5123" s="8">
        <v>102.5944050028798</v>
      </c>
      <c r="H5123" s="7">
        <f>LN(G5123)</f>
        <v>4.6307833991140637</v>
      </c>
      <c r="I5123" s="7">
        <f>+(H5123-$O$10)/_xlfn.STDEV.S($H$2:$H$6885)</f>
        <v>-0.69649419225143694</v>
      </c>
      <c r="J5123" s="7">
        <f>($O$9-H5123)/($O$9-$O$2)</f>
        <v>0.60011016521884442</v>
      </c>
      <c r="K5123" t="b">
        <f>G5123&lt;2000</f>
        <v>1</v>
      </c>
    </row>
    <row r="5124" spans="1:11" x14ac:dyDescent="0.25">
      <c r="A5124" s="1">
        <v>17468</v>
      </c>
      <c r="B5124" s="1" t="s">
        <v>5</v>
      </c>
      <c r="C5124">
        <v>2620.5707208149752</v>
      </c>
      <c r="D5124">
        <v>63.247485942356263</v>
      </c>
      <c r="E5124" t="s">
        <v>2648</v>
      </c>
      <c r="F5124" s="2">
        <v>44335.419456018521</v>
      </c>
      <c r="G5124" s="8">
        <v>102.5761960452399</v>
      </c>
      <c r="H5124" s="7">
        <f>LN(G5124)</f>
        <v>4.6306058984624627</v>
      </c>
      <c r="I5124" s="7">
        <f>+(H5124-$O$10)/_xlfn.STDEV.S($H$2:$H$6885)</f>
        <v>-0.6966228137549304</v>
      </c>
      <c r="J5124" s="7">
        <f>($O$9-H5124)/($O$9-$O$2)</f>
        <v>0.60012966353933528</v>
      </c>
      <c r="K5124" t="b">
        <f>G5124&lt;2000</f>
        <v>1</v>
      </c>
    </row>
    <row r="5125" spans="1:11" x14ac:dyDescent="0.25">
      <c r="A5125" s="1">
        <v>24128</v>
      </c>
      <c r="B5125" s="1" t="s">
        <v>5</v>
      </c>
      <c r="C5125">
        <v>888.71399722571971</v>
      </c>
      <c r="D5125">
        <v>49.370402619734783</v>
      </c>
      <c r="E5125" t="s">
        <v>3869</v>
      </c>
      <c r="F5125" s="2">
        <v>44384.771851851852</v>
      </c>
      <c r="G5125" s="8">
        <v>102.560519608943</v>
      </c>
      <c r="H5125" s="7">
        <f>LN(G5125)</f>
        <v>4.6304530595493754</v>
      </c>
      <c r="I5125" s="7">
        <f>+(H5125-$O$10)/_xlfn.STDEV.S($H$2:$H$6885)</f>
        <v>-0.69673356473311732</v>
      </c>
      <c r="J5125" s="7">
        <f>($O$9-H5125)/($O$9-$O$2)</f>
        <v>0.60014645278536893</v>
      </c>
      <c r="K5125" t="b">
        <f>G5125&lt;2000</f>
        <v>1</v>
      </c>
    </row>
    <row r="5126" spans="1:11" x14ac:dyDescent="0.25">
      <c r="A5126" s="1">
        <v>2988</v>
      </c>
      <c r="B5126" s="1" t="s">
        <v>42</v>
      </c>
      <c r="C5126">
        <v>714.95483937000006</v>
      </c>
      <c r="D5126">
        <v>57.759280679800007</v>
      </c>
      <c r="E5126" t="s">
        <v>3095</v>
      </c>
      <c r="F5126" s="2">
        <v>44354.857210648152</v>
      </c>
      <c r="G5126" s="8">
        <v>102.5307525059189</v>
      </c>
      <c r="H5126" s="7">
        <f>LN(G5126)</f>
        <v>4.6301627780281178</v>
      </c>
      <c r="I5126" s="7">
        <f>+(H5126-$O$10)/_xlfn.STDEV.S($H$2:$H$6885)</f>
        <v>-0.69694391013390178</v>
      </c>
      <c r="J5126" s="7">
        <f>($O$9-H5126)/($O$9-$O$2)</f>
        <v>0.60017834000427772</v>
      </c>
      <c r="K5126" t="b">
        <f>G5126&lt;2000</f>
        <v>1</v>
      </c>
    </row>
    <row r="5127" spans="1:11" x14ac:dyDescent="0.25">
      <c r="A5127" s="1">
        <v>2847</v>
      </c>
      <c r="B5127" s="1" t="s">
        <v>42</v>
      </c>
      <c r="C5127">
        <v>532.89974747999997</v>
      </c>
      <c r="D5127">
        <v>43.437677035800007</v>
      </c>
      <c r="E5127" t="s">
        <v>4421</v>
      </c>
      <c r="F5127" s="2">
        <v>44405.654050925928</v>
      </c>
      <c r="G5127" s="8">
        <v>102.40707995671551</v>
      </c>
      <c r="H5127" s="7">
        <f>LN(G5127)</f>
        <v>4.6289558504176336</v>
      </c>
      <c r="I5127" s="7">
        <f>+(H5127-$O$10)/_xlfn.STDEV.S($H$2:$H$6885)</f>
        <v>-0.69781848069163288</v>
      </c>
      <c r="J5127" s="7">
        <f>($O$9-H5127)/($O$9-$O$2)</f>
        <v>0.60031092014494913</v>
      </c>
      <c r="K5127" t="b">
        <f>G5127&lt;2000</f>
        <v>1</v>
      </c>
    </row>
    <row r="5128" spans="1:11" x14ac:dyDescent="0.25">
      <c r="A5128" s="1">
        <v>18972</v>
      </c>
      <c r="B5128" s="1" t="s">
        <v>5</v>
      </c>
      <c r="C5128">
        <v>702.93241412077987</v>
      </c>
      <c r="D5128">
        <v>48.755231960221053</v>
      </c>
      <c r="E5128" t="s">
        <v>3923</v>
      </c>
      <c r="F5128" s="2">
        <v>44386.439259259263</v>
      </c>
      <c r="G5128" s="8">
        <v>102.2529554890322</v>
      </c>
      <c r="H5128" s="7">
        <f>LN(G5128)</f>
        <v>4.6274496990433951</v>
      </c>
      <c r="I5128" s="7">
        <f>+(H5128-$O$10)/_xlfn.STDEV.S($H$2:$H$6885)</f>
        <v>-0.69890987642734448</v>
      </c>
      <c r="J5128" s="7">
        <f>($O$9-H5128)/($O$9-$O$2)</f>
        <v>0.60047636980351549</v>
      </c>
      <c r="K5128" t="b">
        <f>G5128&lt;2000</f>
        <v>1</v>
      </c>
    </row>
    <row r="5129" spans="1:11" x14ac:dyDescent="0.25">
      <c r="A5129" s="1">
        <v>5433</v>
      </c>
      <c r="B5129" s="1" t="s">
        <v>5</v>
      </c>
      <c r="C5129">
        <v>1491.5525415975201</v>
      </c>
      <c r="D5129">
        <v>95.523909518093163</v>
      </c>
      <c r="E5129" t="s">
        <v>1071</v>
      </c>
      <c r="F5129" s="2">
        <v>44219.487696759257</v>
      </c>
      <c r="G5129" s="8">
        <v>102.25083416260441</v>
      </c>
      <c r="H5129" s="7">
        <f>LN(G5129)</f>
        <v>4.6274289529591153</v>
      </c>
      <c r="I5129" s="7">
        <f>+(H5129-$O$10)/_xlfn.STDEV.S($H$2:$H$6885)</f>
        <v>-0.69892490956963216</v>
      </c>
      <c r="J5129" s="7">
        <f>($O$9-H5129)/($O$9-$O$2)</f>
        <v>0.60047864874613666</v>
      </c>
      <c r="K5129" t="b">
        <f>G5129&lt;2000</f>
        <v>1</v>
      </c>
    </row>
    <row r="5130" spans="1:11" x14ac:dyDescent="0.25">
      <c r="A5130" s="1">
        <v>404</v>
      </c>
      <c r="B5130" s="1" t="s">
        <v>5</v>
      </c>
      <c r="C5130">
        <v>1950.5211181324339</v>
      </c>
      <c r="D5130">
        <v>101.8508486772687</v>
      </c>
      <c r="E5130" t="s">
        <v>808</v>
      </c>
      <c r="F5130" s="2">
        <v>44196.462581018517</v>
      </c>
      <c r="G5130" s="8">
        <v>102.127199629014</v>
      </c>
      <c r="H5130" s="7">
        <f>LN(G5130)</f>
        <v>4.6262190915432111</v>
      </c>
      <c r="I5130" s="7">
        <f>+(H5130-$O$10)/_xlfn.STDEV.S($H$2:$H$6885)</f>
        <v>-0.69980160603766639</v>
      </c>
      <c r="J5130" s="7">
        <f>($O$9-H5130)/($O$9-$O$2)</f>
        <v>0.60061155116324938</v>
      </c>
      <c r="K5130" t="b">
        <f>G5130&lt;2000</f>
        <v>1</v>
      </c>
    </row>
    <row r="5131" spans="1:11" x14ac:dyDescent="0.25">
      <c r="A5131" s="1">
        <v>17252</v>
      </c>
      <c r="B5131" s="1" t="s">
        <v>5</v>
      </c>
      <c r="C5131">
        <v>3053.1747960793591</v>
      </c>
      <c r="D5131">
        <v>53.737613210961989</v>
      </c>
      <c r="E5131" t="s">
        <v>3415</v>
      </c>
      <c r="F5131" s="2">
        <v>44368.404976851853</v>
      </c>
      <c r="G5131" s="8">
        <v>102.1202459480226</v>
      </c>
      <c r="H5131" s="7">
        <f>LN(G5131)</f>
        <v>4.6261510007920688</v>
      </c>
      <c r="I5131" s="7">
        <f>+(H5131-$O$10)/_xlfn.STDEV.S($H$2:$H$6885)</f>
        <v>-0.69985094633420586</v>
      </c>
      <c r="J5131" s="7">
        <f>($O$9-H5131)/($O$9-$O$2)</f>
        <v>0.60061903088389412</v>
      </c>
      <c r="K5131" t="b">
        <f>G5131&lt;2000</f>
        <v>1</v>
      </c>
    </row>
    <row r="5132" spans="1:11" x14ac:dyDescent="0.25">
      <c r="A5132" s="1">
        <v>3914</v>
      </c>
      <c r="B5132" s="1" t="s">
        <v>42</v>
      </c>
      <c r="C5132">
        <v>452.36053246400002</v>
      </c>
      <c r="D5132">
        <v>25.133203862590001</v>
      </c>
      <c r="E5132" t="s">
        <v>5933</v>
      </c>
      <c r="F5132" s="2">
        <v>44470.616967592592</v>
      </c>
      <c r="G5132" s="8">
        <v>102.09024511532731</v>
      </c>
      <c r="H5132" s="7">
        <f>LN(G5132)</f>
        <v>4.6258571781509801</v>
      </c>
      <c r="I5132" s="7">
        <f>+(H5132-$O$10)/_xlfn.STDEV.S($H$2:$H$6885)</f>
        <v>-0.7000638577208198</v>
      </c>
      <c r="J5132" s="7">
        <f>($O$9-H5132)/($O$9-$O$2)</f>
        <v>0.60065130709230097</v>
      </c>
      <c r="K5132" t="b">
        <f>G5132&lt;2000</f>
        <v>1</v>
      </c>
    </row>
    <row r="5133" spans="1:11" x14ac:dyDescent="0.25">
      <c r="A5133" s="1">
        <v>11505</v>
      </c>
      <c r="B5133" s="1" t="s">
        <v>5</v>
      </c>
      <c r="C5133">
        <v>1992.6707836759949</v>
      </c>
      <c r="D5133">
        <v>107.3102652487526</v>
      </c>
      <c r="E5133" t="s">
        <v>425</v>
      </c>
      <c r="F5133" s="2">
        <v>44176.720659722218</v>
      </c>
      <c r="G5133" s="8">
        <v>102.06596230650619</v>
      </c>
      <c r="H5133" s="7">
        <f>LN(G5133)</f>
        <v>4.6256192935503382</v>
      </c>
      <c r="I5133" s="7">
        <f>+(H5133-$O$10)/_xlfn.STDEV.S($H$2:$H$6885)</f>
        <v>-0.70023623497530618</v>
      </c>
      <c r="J5133" s="7">
        <f>($O$9-H5133)/($O$9-$O$2)</f>
        <v>0.6006774385467003</v>
      </c>
      <c r="K5133" t="b">
        <f>G5133&lt;2000</f>
        <v>1</v>
      </c>
    </row>
    <row r="5134" spans="1:11" x14ac:dyDescent="0.25">
      <c r="A5134" s="1">
        <v>10000</v>
      </c>
      <c r="B5134" s="1" t="s">
        <v>5</v>
      </c>
      <c r="C5134">
        <v>1477.7318978355031</v>
      </c>
      <c r="D5134">
        <v>104.2103062794651</v>
      </c>
      <c r="E5134" t="s">
        <v>680</v>
      </c>
      <c r="F5134" s="2">
        <v>44187.52752314815</v>
      </c>
      <c r="G5134" s="8">
        <v>101.9896187971632</v>
      </c>
      <c r="H5134" s="7">
        <f>LN(G5134)</f>
        <v>4.6248710316062915</v>
      </c>
      <c r="I5134" s="7">
        <f>+(H5134-$O$10)/_xlfn.STDEV.S($H$2:$H$6885)</f>
        <v>-0.70077844468204342</v>
      </c>
      <c r="J5134" s="7">
        <f>($O$9-H5134)/($O$9-$O$2)</f>
        <v>0.60075963458972637</v>
      </c>
      <c r="K5134" t="b">
        <f>G5134&lt;2000</f>
        <v>1</v>
      </c>
    </row>
    <row r="5135" spans="1:11" x14ac:dyDescent="0.25">
      <c r="A5135" s="1">
        <v>17432</v>
      </c>
      <c r="B5135" s="1" t="s">
        <v>5</v>
      </c>
      <c r="C5135">
        <v>1028.474690510506</v>
      </c>
      <c r="D5135">
        <v>57.307801183443949</v>
      </c>
      <c r="E5135" t="s">
        <v>3097</v>
      </c>
      <c r="F5135" s="2">
        <v>44355.303020833337</v>
      </c>
      <c r="G5135" s="8">
        <v>101.950357390081</v>
      </c>
      <c r="H5135" s="7">
        <f>LN(G5135)</f>
        <v>4.6244860025570462</v>
      </c>
      <c r="I5135" s="7">
        <f>+(H5135-$O$10)/_xlfn.STDEV.S($H$2:$H$6885)</f>
        <v>-0.70105744656037983</v>
      </c>
      <c r="J5135" s="7">
        <f>($O$9-H5135)/($O$9-$O$2)</f>
        <v>0.60080192975728075</v>
      </c>
      <c r="K5135" t="b">
        <f>G5135&lt;2000</f>
        <v>1</v>
      </c>
    </row>
    <row r="5136" spans="1:11" x14ac:dyDescent="0.25">
      <c r="A5136" s="1">
        <v>18856</v>
      </c>
      <c r="B5136" s="1" t="s">
        <v>5</v>
      </c>
      <c r="C5136">
        <v>1196.9308086242411</v>
      </c>
      <c r="D5136">
        <v>68.673467191130612</v>
      </c>
      <c r="E5136" t="s">
        <v>2320</v>
      </c>
      <c r="F5136" s="2">
        <v>44314.536053240743</v>
      </c>
      <c r="G5136" s="8">
        <v>101.91889097266061</v>
      </c>
      <c r="H5136" s="7">
        <f>LN(G5136)</f>
        <v>4.6241773104132049</v>
      </c>
      <c r="I5136" s="7">
        <f>+(H5136-$O$10)/_xlfn.STDEV.S($H$2:$H$6885)</f>
        <v>-0.70128113276828596</v>
      </c>
      <c r="J5136" s="7">
        <f>($O$9-H5136)/($O$9-$O$2)</f>
        <v>0.60083583937000251</v>
      </c>
      <c r="K5136" t="b">
        <f>G5136&lt;2000</f>
        <v>1</v>
      </c>
    </row>
    <row r="5137" spans="1:11" x14ac:dyDescent="0.25">
      <c r="A5137" s="1">
        <v>14318</v>
      </c>
      <c r="B5137" s="1" t="s">
        <v>5</v>
      </c>
      <c r="C5137">
        <v>2046.2039019330639</v>
      </c>
      <c r="D5137">
        <v>92.07917558698783</v>
      </c>
      <c r="E5137" t="s">
        <v>1207</v>
      </c>
      <c r="F5137" s="2">
        <v>44230.477916666663</v>
      </c>
      <c r="G5137" s="8">
        <v>101.8460767387958</v>
      </c>
      <c r="H5137" s="7">
        <f>LN(G5137)</f>
        <v>4.6234626219387147</v>
      </c>
      <c r="I5137" s="7">
        <f>+(H5137-$O$10)/_xlfn.STDEV.S($H$2:$H$6885)</f>
        <v>-0.70179901428189895</v>
      </c>
      <c r="J5137" s="7">
        <f>($O$9-H5137)/($O$9-$O$2)</f>
        <v>0.60091434739124672</v>
      </c>
      <c r="K5137" t="b">
        <f>G5137&lt;2000</f>
        <v>1</v>
      </c>
    </row>
    <row r="5138" spans="1:11" x14ac:dyDescent="0.25">
      <c r="A5138" s="1">
        <v>11803</v>
      </c>
      <c r="B5138" s="1" t="s">
        <v>5</v>
      </c>
      <c r="C5138">
        <v>1121.7342632796001</v>
      </c>
      <c r="D5138">
        <v>95.347412378766009</v>
      </c>
      <c r="E5138" t="s">
        <v>1064</v>
      </c>
      <c r="F5138" s="2">
        <v>44218.6877662037</v>
      </c>
      <c r="G5138" s="8">
        <v>101.8230386028134</v>
      </c>
      <c r="H5138" s="7">
        <f>LN(G5138)</f>
        <v>4.62323639091648</v>
      </c>
      <c r="I5138" s="7">
        <f>+(H5138-$O$10)/_xlfn.STDEV.S($H$2:$H$6885)</f>
        <v>-0.70196294705597184</v>
      </c>
      <c r="J5138" s="7">
        <f>($O$9-H5138)/($O$9-$O$2)</f>
        <v>0.60093919870833612</v>
      </c>
      <c r="K5138" t="b">
        <f>G5138&lt;2000</f>
        <v>1</v>
      </c>
    </row>
    <row r="5139" spans="1:11" x14ac:dyDescent="0.25">
      <c r="A5139" s="1">
        <v>21981</v>
      </c>
      <c r="B5139" s="1" t="s">
        <v>5</v>
      </c>
      <c r="C5139">
        <v>951.31745871273608</v>
      </c>
      <c r="D5139">
        <v>49.380998803321717</v>
      </c>
      <c r="E5139" t="s">
        <v>3816</v>
      </c>
      <c r="F5139" s="2">
        <v>44383.417858796303</v>
      </c>
      <c r="G5139" s="8">
        <v>101.79806127542091</v>
      </c>
      <c r="H5139" s="7">
        <f>LN(G5139)</f>
        <v>4.6229910594893076</v>
      </c>
      <c r="I5139" s="7">
        <f>+(H5139-$O$10)/_xlfn.STDEV.S($H$2:$H$6885)</f>
        <v>-0.70214072047106924</v>
      </c>
      <c r="J5139" s="7">
        <f>($O$9-H5139)/($O$9-$O$2)</f>
        <v>0.60096614819133998</v>
      </c>
      <c r="K5139" t="b">
        <f>G5139&lt;2000</f>
        <v>1</v>
      </c>
    </row>
    <row r="5140" spans="1:11" x14ac:dyDescent="0.25">
      <c r="A5140" s="1">
        <v>19929</v>
      </c>
      <c r="B5140" s="1" t="s">
        <v>5</v>
      </c>
      <c r="C5140">
        <v>845.15030168417127</v>
      </c>
      <c r="D5140">
        <v>60.636855338512149</v>
      </c>
      <c r="E5140" t="s">
        <v>2844</v>
      </c>
      <c r="F5140" s="2">
        <v>44342.807025462957</v>
      </c>
      <c r="G5140" s="8">
        <v>101.6799159093956</v>
      </c>
      <c r="H5140" s="7">
        <f>LN(G5140)</f>
        <v>4.6218297998686184</v>
      </c>
      <c r="I5140" s="7">
        <f>+(H5140-$O$10)/_xlfn.STDEV.S($H$2:$H$6885)</f>
        <v>-0.70298219883755486</v>
      </c>
      <c r="J5140" s="7">
        <f>($O$9-H5140)/($O$9-$O$2)</f>
        <v>0.60109371173577253</v>
      </c>
      <c r="K5140" t="b">
        <f>G5140&lt;2000</f>
        <v>1</v>
      </c>
    </row>
    <row r="5141" spans="1:11" x14ac:dyDescent="0.25">
      <c r="A5141" s="1">
        <v>17281</v>
      </c>
      <c r="B5141" s="1" t="s">
        <v>5</v>
      </c>
      <c r="C5141">
        <v>1044.1304494031051</v>
      </c>
      <c r="D5141">
        <v>64.569792222889831</v>
      </c>
      <c r="E5141" t="s">
        <v>2532</v>
      </c>
      <c r="F5141" s="2">
        <v>44328.600439814807</v>
      </c>
      <c r="G5141" s="8">
        <v>101.6410911619472</v>
      </c>
      <c r="H5141" s="7">
        <f>LN(G5141)</f>
        <v>4.6214478939506858</v>
      </c>
      <c r="I5141" s="7">
        <f>+(H5141-$O$10)/_xlfn.STDEV.S($H$2:$H$6885)</f>
        <v>-0.70325893761521285</v>
      </c>
      <c r="J5141" s="7">
        <f>($O$9-H5141)/($O$9-$O$2)</f>
        <v>0.60113566382957084</v>
      </c>
      <c r="K5141" t="b">
        <f>G5141&lt;2000</f>
        <v>1</v>
      </c>
    </row>
    <row r="5142" spans="1:11" x14ac:dyDescent="0.25">
      <c r="A5142" s="1">
        <v>21449</v>
      </c>
      <c r="B5142" s="1" t="s">
        <v>5</v>
      </c>
      <c r="C5142">
        <v>506.6545155811952</v>
      </c>
      <c r="D5142">
        <v>36.600520067989592</v>
      </c>
      <c r="E5142" t="s">
        <v>4947</v>
      </c>
      <c r="F5142" s="2">
        <v>44428.766712962963</v>
      </c>
      <c r="G5142" s="8">
        <v>101.4302077795036</v>
      </c>
      <c r="H5142" s="7">
        <f>LN(G5142)</f>
        <v>4.6193709538872714</v>
      </c>
      <c r="I5142" s="7">
        <f>+(H5142-$O$10)/_xlfn.STDEV.S($H$2:$H$6885)</f>
        <v>-0.70476394140653842</v>
      </c>
      <c r="J5142" s="7">
        <f>($O$9-H5142)/($O$9-$O$2)</f>
        <v>0.6013638142201837</v>
      </c>
      <c r="K5142" t="b">
        <f>G5142&lt;2000</f>
        <v>1</v>
      </c>
    </row>
    <row r="5143" spans="1:11" x14ac:dyDescent="0.25">
      <c r="A5143" s="1">
        <v>21989</v>
      </c>
      <c r="B5143" s="1" t="s">
        <v>5</v>
      </c>
      <c r="C5143">
        <v>692.00884330268002</v>
      </c>
      <c r="D5143">
        <v>43.201116278834789</v>
      </c>
      <c r="E5143" t="s">
        <v>4396</v>
      </c>
      <c r="F5143" s="2">
        <v>44404.779699074083</v>
      </c>
      <c r="G5143" s="8">
        <v>101.277408112697</v>
      </c>
      <c r="H5143" s="7">
        <f>LN(G5143)</f>
        <v>4.6178633667640687</v>
      </c>
      <c r="I5143" s="7">
        <f>+(H5143-$O$10)/_xlfn.STDEV.S($H$2:$H$6885)</f>
        <v>-0.70585637752260211</v>
      </c>
      <c r="J5143" s="7">
        <f>($O$9-H5143)/($O$9-$O$2)</f>
        <v>0.60152942159475387</v>
      </c>
      <c r="K5143" t="b">
        <f>G5143&lt;2000</f>
        <v>1</v>
      </c>
    </row>
    <row r="5144" spans="1:11" x14ac:dyDescent="0.25">
      <c r="A5144" s="1">
        <v>16434</v>
      </c>
      <c r="B5144" s="1" t="s">
        <v>5</v>
      </c>
      <c r="C5144">
        <v>1214.47247571055</v>
      </c>
      <c r="D5144">
        <v>83.454819402332134</v>
      </c>
      <c r="E5144" t="s">
        <v>1550</v>
      </c>
      <c r="F5144" s="2">
        <v>44259.617835648147</v>
      </c>
      <c r="G5144" s="8">
        <v>101.2474416966071</v>
      </c>
      <c r="H5144" s="7">
        <f>LN(G5144)</f>
        <v>4.617567438473424</v>
      </c>
      <c r="I5144" s="7">
        <f>+(H5144-$O$10)/_xlfn.STDEV.S($H$2:$H$6885)</f>
        <v>-0.70607081471663879</v>
      </c>
      <c r="J5144" s="7">
        <f>($O$9-H5144)/($O$9-$O$2)</f>
        <v>0.6015619291072688</v>
      </c>
      <c r="K5144" t="b">
        <f>G5144&lt;2000</f>
        <v>1</v>
      </c>
    </row>
    <row r="5145" spans="1:11" x14ac:dyDescent="0.25">
      <c r="A5145" s="1">
        <v>6611</v>
      </c>
      <c r="B5145" s="1" t="s">
        <v>5</v>
      </c>
      <c r="C5145">
        <v>381.03770666496001</v>
      </c>
      <c r="D5145">
        <v>19.918125315923199</v>
      </c>
      <c r="E5145" t="s">
        <v>6241</v>
      </c>
      <c r="F5145" s="2">
        <v>44488.582256944443</v>
      </c>
      <c r="G5145" s="8">
        <v>101.1245987344352</v>
      </c>
      <c r="H5145" s="7">
        <f>LN(G5145)</f>
        <v>4.6163534073553096</v>
      </c>
      <c r="I5145" s="7">
        <f>+(H5145-$O$10)/_xlfn.STDEV.S($H$2:$H$6885)</f>
        <v>-0.7069505326573412</v>
      </c>
      <c r="J5145" s="7">
        <f>($O$9-H5145)/($O$9-$O$2)</f>
        <v>0.60169528956320728</v>
      </c>
      <c r="K5145" t="b">
        <f>G5145&lt;2000</f>
        <v>1</v>
      </c>
    </row>
    <row r="5146" spans="1:11" x14ac:dyDescent="0.25">
      <c r="A5146" s="1">
        <v>22366</v>
      </c>
      <c r="B5146" s="1" t="s">
        <v>5</v>
      </c>
      <c r="C5146">
        <v>1094.9102311303659</v>
      </c>
      <c r="D5146">
        <v>59.735294999579779</v>
      </c>
      <c r="E5146" t="s">
        <v>2906</v>
      </c>
      <c r="F5146" s="2">
        <v>44344.81858796296</v>
      </c>
      <c r="G5146" s="8">
        <v>101.10245072464041</v>
      </c>
      <c r="H5146" s="7">
        <f>LN(G5146)</f>
        <v>4.6161343663324335</v>
      </c>
      <c r="I5146" s="7">
        <f>+(H5146-$O$10)/_xlfn.STDEV.S($H$2:$H$6885)</f>
        <v>-0.70710925537432834</v>
      </c>
      <c r="J5146" s="7">
        <f>($O$9-H5146)/($O$9-$O$2)</f>
        <v>0.60171935106397456</v>
      </c>
      <c r="K5146" t="b">
        <f>G5146&lt;2000</f>
        <v>1</v>
      </c>
    </row>
    <row r="5147" spans="1:11" x14ac:dyDescent="0.25">
      <c r="A5147" s="1">
        <v>17640</v>
      </c>
      <c r="B5147" s="1" t="s">
        <v>5</v>
      </c>
      <c r="C5147">
        <v>1568.9326486213461</v>
      </c>
      <c r="D5147">
        <v>70.029550542266094</v>
      </c>
      <c r="E5147" t="s">
        <v>2180</v>
      </c>
      <c r="F5147" s="2">
        <v>44307.513668981483</v>
      </c>
      <c r="G5147" s="8">
        <v>101.04625455875821</v>
      </c>
      <c r="H5147" s="7">
        <f>LN(G5147)</f>
        <v>4.6155783779351687</v>
      </c>
      <c r="I5147" s="7">
        <f>+(H5147-$O$10)/_xlfn.STDEV.S($H$2:$H$6885)</f>
        <v>-0.7075121387605926</v>
      </c>
      <c r="J5147" s="7">
        <f>($O$9-H5147)/($O$9-$O$2)</f>
        <v>0.60178042599446813</v>
      </c>
      <c r="K5147" t="b">
        <f>G5147&lt;2000</f>
        <v>1</v>
      </c>
    </row>
    <row r="5148" spans="1:11" x14ac:dyDescent="0.25">
      <c r="A5148" s="1">
        <v>3737</v>
      </c>
      <c r="B5148" s="1" t="s">
        <v>5</v>
      </c>
      <c r="C5148">
        <v>2306.497971012896</v>
      </c>
      <c r="D5148">
        <v>105.1869841248317</v>
      </c>
      <c r="E5148" t="s">
        <v>524</v>
      </c>
      <c r="F5148" s="2">
        <v>44180.401145833333</v>
      </c>
      <c r="G5148" s="8">
        <v>101.0152576993932</v>
      </c>
      <c r="H5148" s="7">
        <f>LN(G5148)</f>
        <v>4.6152715717625163</v>
      </c>
      <c r="I5148" s="7">
        <f>+(H5148-$O$10)/_xlfn.STDEV.S($H$2:$H$6885)</f>
        <v>-0.70773445834562909</v>
      </c>
      <c r="J5148" s="7">
        <f>($O$9-H5148)/($O$9-$O$2)</f>
        <v>0.60181412843459436</v>
      </c>
      <c r="K5148" t="b">
        <f>G5148&lt;2000</f>
        <v>1</v>
      </c>
    </row>
    <row r="5149" spans="1:11" x14ac:dyDescent="0.25">
      <c r="A5149" s="1">
        <v>28824</v>
      </c>
      <c r="B5149" s="1" t="s">
        <v>5</v>
      </c>
      <c r="C5149">
        <v>1612.0576820445599</v>
      </c>
      <c r="D5149">
        <v>32.603990776491599</v>
      </c>
      <c r="E5149" t="s">
        <v>5309</v>
      </c>
      <c r="F5149" s="2">
        <v>44442.594247685192</v>
      </c>
      <c r="G5149" s="8">
        <v>100.9534249579696</v>
      </c>
      <c r="H5149" s="7">
        <f>LN(G5149)</f>
        <v>4.6146592714539549</v>
      </c>
      <c r="I5149" s="7">
        <f>+(H5149-$O$10)/_xlfn.STDEV.S($H$2:$H$6885)</f>
        <v>-0.70817814678038338</v>
      </c>
      <c r="J5149" s="7">
        <f>($O$9-H5149)/($O$9-$O$2)</f>
        <v>0.60188138918854273</v>
      </c>
      <c r="K5149" t="b">
        <f>G5149&lt;2000</f>
        <v>1</v>
      </c>
    </row>
    <row r="5150" spans="1:11" x14ac:dyDescent="0.25">
      <c r="A5150" s="1">
        <v>20368</v>
      </c>
      <c r="B5150" s="1" t="s">
        <v>5</v>
      </c>
      <c r="C5150">
        <v>570.88578160371287</v>
      </c>
      <c r="D5150">
        <v>47.215520418189591</v>
      </c>
      <c r="E5150" t="s">
        <v>4004</v>
      </c>
      <c r="F5150" s="2">
        <v>44389.70553240741</v>
      </c>
      <c r="G5150" s="8">
        <v>100.9177709602332</v>
      </c>
      <c r="H5150" s="7">
        <f>LN(G5150)</f>
        <v>4.6143060363334616</v>
      </c>
      <c r="I5150" s="7">
        <f>+(H5150-$O$10)/_xlfn.STDEV.S($H$2:$H$6885)</f>
        <v>-0.70843410996629153</v>
      </c>
      <c r="J5150" s="7">
        <f>($O$9-H5150)/($O$9-$O$2)</f>
        <v>0.60192019181560852</v>
      </c>
      <c r="K5150" t="b">
        <f>G5150&lt;2000</f>
        <v>1</v>
      </c>
    </row>
    <row r="5151" spans="1:11" x14ac:dyDescent="0.25">
      <c r="A5151" s="1">
        <v>6257</v>
      </c>
      <c r="B5151" s="1" t="s">
        <v>5</v>
      </c>
      <c r="C5151">
        <v>1811.7545506986221</v>
      </c>
      <c r="D5151">
        <v>93.037157142731104</v>
      </c>
      <c r="E5151" t="s">
        <v>1132</v>
      </c>
      <c r="F5151" s="2">
        <v>44223.507453703707</v>
      </c>
      <c r="G5151" s="8">
        <v>100.77697932204271</v>
      </c>
      <c r="H5151" s="7">
        <f>LN(G5151)</f>
        <v>4.6129099498130044</v>
      </c>
      <c r="I5151" s="7">
        <f>+(H5151-$O$10)/_xlfn.STDEV.S($H$2:$H$6885)</f>
        <v>-0.70944574989915143</v>
      </c>
      <c r="J5151" s="7">
        <f>($O$9-H5151)/($O$9-$O$2)</f>
        <v>0.6020735509281715</v>
      </c>
      <c r="K5151" t="b">
        <f>G5151&lt;2000</f>
        <v>1</v>
      </c>
    </row>
    <row r="5152" spans="1:11" x14ac:dyDescent="0.25">
      <c r="A5152" s="1">
        <v>8878</v>
      </c>
      <c r="B5152" s="1" t="s">
        <v>5</v>
      </c>
      <c r="C5152">
        <v>1264.5136889954399</v>
      </c>
      <c r="D5152">
        <v>87.124349686084386</v>
      </c>
      <c r="E5152" t="s">
        <v>1382</v>
      </c>
      <c r="F5152" s="2">
        <v>44244.500034722223</v>
      </c>
      <c r="G5152" s="8">
        <v>100.6421400508876</v>
      </c>
      <c r="H5152" s="7">
        <f>LN(G5152)</f>
        <v>4.6115710571426556</v>
      </c>
      <c r="I5152" s="7">
        <f>+(H5152-$O$10)/_xlfn.STDEV.S($H$2:$H$6885)</f>
        <v>-0.7104159457081437</v>
      </c>
      <c r="J5152" s="7">
        <f>($O$9-H5152)/($O$9-$O$2)</f>
        <v>0.60222062733692772</v>
      </c>
      <c r="K5152" t="b">
        <f>G5152&lt;2000</f>
        <v>1</v>
      </c>
    </row>
    <row r="5153" spans="1:11" x14ac:dyDescent="0.25">
      <c r="A5153" s="1">
        <v>1578</v>
      </c>
      <c r="B5153" s="1" t="s">
        <v>42</v>
      </c>
      <c r="C5153">
        <v>1024.814511784276</v>
      </c>
      <c r="D5153">
        <v>61.906262500591033</v>
      </c>
      <c r="E5153" t="s">
        <v>2662</v>
      </c>
      <c r="F5153" s="2">
        <v>44335.912743055553</v>
      </c>
      <c r="G5153" s="8">
        <v>100.62151661551481</v>
      </c>
      <c r="H5153" s="7">
        <f>LN(G5153)</f>
        <v>4.6113661176539615</v>
      </c>
      <c r="I5153" s="7">
        <f>+(H5153-$O$10)/_xlfn.STDEV.S($H$2:$H$6885)</f>
        <v>-0.71056445009347002</v>
      </c>
      <c r="J5153" s="7">
        <f>($O$9-H5153)/($O$9-$O$2)</f>
        <v>0.60224313979418209</v>
      </c>
      <c r="K5153" t="b">
        <f>G5153&lt;2000</f>
        <v>1</v>
      </c>
    </row>
    <row r="5154" spans="1:11" x14ac:dyDescent="0.25">
      <c r="A5154" s="1">
        <v>5434</v>
      </c>
      <c r="B5154" s="1" t="s">
        <v>1741</v>
      </c>
      <c r="C5154">
        <v>879.30826363602</v>
      </c>
      <c r="D5154">
        <v>26.7034555454408</v>
      </c>
      <c r="E5154" t="s">
        <v>5788</v>
      </c>
      <c r="F5154" s="2">
        <v>44463.431041666663</v>
      </c>
      <c r="G5154" s="8">
        <v>100.4366519950313</v>
      </c>
      <c r="H5154" s="7">
        <f>LN(G5154)</f>
        <v>4.6095272003510122</v>
      </c>
      <c r="I5154" s="7">
        <f>+(H5154-$O$10)/_xlfn.STDEV.S($H$2:$H$6885)</f>
        <v>-0.71189697651617434</v>
      </c>
      <c r="J5154" s="7">
        <f>($O$9-H5154)/($O$9-$O$2)</f>
        <v>0.60244514355363721</v>
      </c>
      <c r="K5154" t="b">
        <f>G5154&lt;2000</f>
        <v>1</v>
      </c>
    </row>
    <row r="5155" spans="1:11" x14ac:dyDescent="0.25">
      <c r="A5155" s="1">
        <v>24477</v>
      </c>
      <c r="B5155" s="1" t="s">
        <v>5</v>
      </c>
      <c r="C5155">
        <v>356.52529886759987</v>
      </c>
      <c r="D5155">
        <v>37.068054901495941</v>
      </c>
      <c r="E5155" t="s">
        <v>4838</v>
      </c>
      <c r="F5155" s="2">
        <v>44425.527916666673</v>
      </c>
      <c r="G5155" s="8">
        <v>100.2604035354817</v>
      </c>
      <c r="H5155" s="7">
        <f>LN(G5155)</f>
        <v>4.6077708367173607</v>
      </c>
      <c r="I5155" s="7">
        <f>+(H5155-$O$10)/_xlfn.STDEV.S($H$2:$H$6885)</f>
        <v>-0.7131696824426258</v>
      </c>
      <c r="J5155" s="7">
        <f>($O$9-H5155)/($O$9-$O$2)</f>
        <v>0.60263807885116194</v>
      </c>
      <c r="K5155" t="b">
        <f>G5155&lt;2000</f>
        <v>1</v>
      </c>
    </row>
    <row r="5156" spans="1:11" x14ac:dyDescent="0.25">
      <c r="A5156" s="1">
        <v>616</v>
      </c>
      <c r="B5156" s="1" t="s">
        <v>5</v>
      </c>
      <c r="C5156">
        <v>5073.9827556631999</v>
      </c>
      <c r="D5156">
        <v>106.46648358495599</v>
      </c>
      <c r="E5156" t="s">
        <v>213</v>
      </c>
      <c r="F5156" s="2">
        <v>44172.529016203713</v>
      </c>
      <c r="G5156" s="8">
        <v>100.1692946355158</v>
      </c>
      <c r="H5156" s="7">
        <f>LN(G5156)</f>
        <v>4.6068617009248838</v>
      </c>
      <c r="I5156" s="7">
        <f>+(H5156-$O$10)/_xlfn.STDEV.S($H$2:$H$6885)</f>
        <v>-0.71382846544681999</v>
      </c>
      <c r="J5156" s="7">
        <f>($O$9-H5156)/($O$9-$O$2)</f>
        <v>0.60273794677216153</v>
      </c>
      <c r="K5156" t="b">
        <f>G5156&lt;2000</f>
        <v>1</v>
      </c>
    </row>
    <row r="5157" spans="1:11" x14ac:dyDescent="0.25">
      <c r="A5157" s="1">
        <v>2963</v>
      </c>
      <c r="B5157" s="1" t="s">
        <v>42</v>
      </c>
      <c r="C5157">
        <v>589.06240000000003</v>
      </c>
      <c r="D5157">
        <v>17.766096000000001</v>
      </c>
      <c r="E5157" t="s">
        <v>6392</v>
      </c>
      <c r="F5157" s="2">
        <v>44495.697395833333</v>
      </c>
      <c r="G5157" s="8">
        <v>100.10611048314981</v>
      </c>
      <c r="H5157" s="7">
        <f>LN(G5157)</f>
        <v>4.6062307282457891</v>
      </c>
      <c r="I5157" s="7">
        <f>+(H5157-$O$10)/_xlfn.STDEV.S($H$2:$H$6885)</f>
        <v>-0.71428568435794215</v>
      </c>
      <c r="J5157" s="7">
        <f>($O$9-H5157)/($O$9-$O$2)</f>
        <v>0.60280725867274898</v>
      </c>
      <c r="K5157" t="b">
        <f>G5157&lt;2000</f>
        <v>1</v>
      </c>
    </row>
    <row r="5158" spans="1:11" x14ac:dyDescent="0.25">
      <c r="A5158" s="1">
        <v>407</v>
      </c>
      <c r="B5158" s="1" t="s">
        <v>5</v>
      </c>
      <c r="C5158">
        <v>1535.533879687122</v>
      </c>
      <c r="D5158">
        <v>105.76417854089139</v>
      </c>
      <c r="E5158" t="s">
        <v>287</v>
      </c>
      <c r="F5158" s="2">
        <v>44174.500844907408</v>
      </c>
      <c r="G5158" s="8">
        <v>100.0168889243147</v>
      </c>
      <c r="H5158" s="7">
        <f>LN(G5158)</f>
        <v>4.6053390609710556</v>
      </c>
      <c r="I5158" s="7">
        <f>+(H5158-$O$10)/_xlfn.STDEV.S($H$2:$H$6885)</f>
        <v>-0.71493180922823263</v>
      </c>
      <c r="J5158" s="7">
        <f>($O$9-H5158)/($O$9-$O$2)</f>
        <v>0.60290520768948308</v>
      </c>
      <c r="K5158" t="b">
        <f>G5158&lt;2000</f>
        <v>1</v>
      </c>
    </row>
    <row r="5159" spans="1:11" x14ac:dyDescent="0.25">
      <c r="A5159" s="1">
        <v>10805</v>
      </c>
      <c r="B5159" s="1" t="s">
        <v>5</v>
      </c>
      <c r="C5159">
        <v>1540.8320720405</v>
      </c>
      <c r="D5159">
        <v>75.55737454599533</v>
      </c>
      <c r="E5159" t="s">
        <v>1836</v>
      </c>
      <c r="F5159" s="2">
        <v>44284.688634259262</v>
      </c>
      <c r="G5159" s="8">
        <v>99.999326087555659</v>
      </c>
      <c r="H5159" s="7">
        <f>LN(G5159)</f>
        <v>4.6051634468409404</v>
      </c>
      <c r="I5159" s="7">
        <f>+(H5159-$O$10)/_xlfn.STDEV.S($H$2:$H$6885)</f>
        <v>-0.71505906371009731</v>
      </c>
      <c r="J5159" s="7">
        <f>($O$9-H5159)/($O$9-$O$2)</f>
        <v>0.60292449877692889</v>
      </c>
      <c r="K5159" t="b">
        <f>G5159&lt;2000</f>
        <v>1</v>
      </c>
    </row>
    <row r="5160" spans="1:11" x14ac:dyDescent="0.25">
      <c r="A5160" s="1">
        <v>15785</v>
      </c>
      <c r="B5160" s="1" t="s">
        <v>5</v>
      </c>
      <c r="C5160">
        <v>1819.9582493151199</v>
      </c>
      <c r="D5160">
        <v>81.090392663906371</v>
      </c>
      <c r="E5160" t="s">
        <v>1593</v>
      </c>
      <c r="F5160" s="2">
        <v>44264.460694444453</v>
      </c>
      <c r="G5160" s="8">
        <v>99.98841872921443</v>
      </c>
      <c r="H5160" s="7">
        <f>LN(G5160)</f>
        <v>4.6050543665734258</v>
      </c>
      <c r="I5160" s="7">
        <f>+(H5160-$O$10)/_xlfn.STDEV.S($H$2:$H$6885)</f>
        <v>-0.71513810605660511</v>
      </c>
      <c r="J5160" s="7">
        <f>($O$9-H5160)/($O$9-$O$2)</f>
        <v>0.60293648116683018</v>
      </c>
      <c r="K5160" t="b">
        <f>G5160&lt;2000</f>
        <v>1</v>
      </c>
    </row>
    <row r="5161" spans="1:11" x14ac:dyDescent="0.25">
      <c r="A5161" s="1">
        <v>18491</v>
      </c>
      <c r="B5161" s="1" t="s">
        <v>5</v>
      </c>
      <c r="C5161">
        <v>2001.2158078842549</v>
      </c>
      <c r="D5161">
        <v>53.381693538537533</v>
      </c>
      <c r="E5161" t="s">
        <v>3362</v>
      </c>
      <c r="F5161" s="2">
        <v>44365.481111111112</v>
      </c>
      <c r="G5161" s="8">
        <v>99.922757770806456</v>
      </c>
      <c r="H5161" s="7">
        <f>LN(G5161)</f>
        <v>4.6043974652243502</v>
      </c>
      <c r="I5161" s="7">
        <f>+(H5161-$O$10)/_xlfn.STDEV.S($H$2:$H$6885)</f>
        <v>-0.71561411354391813</v>
      </c>
      <c r="J5161" s="7">
        <f>($O$9-H5161)/($O$9-$O$2)</f>
        <v>0.60300864131339671</v>
      </c>
      <c r="K5161" t="b">
        <f>G5161&lt;2000</f>
        <v>1</v>
      </c>
    </row>
    <row r="5162" spans="1:11" x14ac:dyDescent="0.25">
      <c r="A5162" s="1">
        <v>5451</v>
      </c>
      <c r="B5162" s="1" t="s">
        <v>5</v>
      </c>
      <c r="C5162">
        <v>1456.7542565792</v>
      </c>
      <c r="D5162">
        <v>104.9832964717626</v>
      </c>
      <c r="E5162" t="s">
        <v>386</v>
      </c>
      <c r="F5162" s="2">
        <v>44176.435196759259</v>
      </c>
      <c r="G5162" s="8">
        <v>99.778491438366345</v>
      </c>
      <c r="H5162" s="7">
        <f>LN(G5162)</f>
        <v>4.602952643440732</v>
      </c>
      <c r="I5162" s="7">
        <f>+(H5162-$O$10)/_xlfn.STDEV.S($H$2:$H$6885)</f>
        <v>-0.71666106829260756</v>
      </c>
      <c r="J5162" s="7">
        <f>($O$9-H5162)/($O$9-$O$2)</f>
        <v>0.60316735395999888</v>
      </c>
      <c r="K5162" t="b">
        <f>G5162&lt;2000</f>
        <v>1</v>
      </c>
    </row>
    <row r="5163" spans="1:11" x14ac:dyDescent="0.25">
      <c r="A5163" s="1">
        <v>5717</v>
      </c>
      <c r="B5163" s="1" t="s">
        <v>42</v>
      </c>
      <c r="C5163">
        <v>888.8</v>
      </c>
      <c r="D5163">
        <v>38.759999999999991</v>
      </c>
      <c r="E5163" t="s">
        <v>4679</v>
      </c>
      <c r="F5163" s="2">
        <v>44418.469178240739</v>
      </c>
      <c r="G5163" s="8">
        <v>99.625555940805611</v>
      </c>
      <c r="H5163" s="7">
        <f>LN(G5163)</f>
        <v>4.6014187174291186</v>
      </c>
      <c r="I5163" s="7">
        <f>+(H5163-$O$10)/_xlfn.STDEV.S($H$2:$H$6885)</f>
        <v>-0.71777259023960871</v>
      </c>
      <c r="J5163" s="7">
        <f>($O$9-H5163)/($O$9-$O$2)</f>
        <v>0.60333585464275119</v>
      </c>
      <c r="K5163" t="b">
        <f>G5163&lt;2000</f>
        <v>1</v>
      </c>
    </row>
    <row r="5164" spans="1:11" x14ac:dyDescent="0.25">
      <c r="A5164" s="1">
        <v>33127</v>
      </c>
      <c r="B5164" s="1" t="s">
        <v>5</v>
      </c>
      <c r="C5164">
        <v>377.84313530027998</v>
      </c>
      <c r="D5164">
        <v>23.471860959134201</v>
      </c>
      <c r="E5164" t="s">
        <v>5978</v>
      </c>
      <c r="F5164" s="2">
        <v>44474.395381944443</v>
      </c>
      <c r="G5164" s="8">
        <v>99.526907264046926</v>
      </c>
      <c r="H5164" s="7">
        <f>LN(G5164)</f>
        <v>4.6004280323706519</v>
      </c>
      <c r="I5164" s="7">
        <f>+(H5164-$O$10)/_xlfn.STDEV.S($H$2:$H$6885)</f>
        <v>-0.71849046592377785</v>
      </c>
      <c r="J5164" s="7">
        <f>($O$9-H5164)/($O$9-$O$2)</f>
        <v>0.60344468069269119</v>
      </c>
      <c r="K5164" t="b">
        <f>G5164&lt;2000</f>
        <v>1</v>
      </c>
    </row>
    <row r="5165" spans="1:11" x14ac:dyDescent="0.25">
      <c r="A5165" s="1">
        <v>7430</v>
      </c>
      <c r="B5165" s="1" t="s">
        <v>5</v>
      </c>
      <c r="C5165">
        <v>676.83740029725186</v>
      </c>
      <c r="D5165">
        <v>38.381662748501007</v>
      </c>
      <c r="E5165" t="s">
        <v>4729</v>
      </c>
      <c r="F5165" s="2">
        <v>44419.707372685189</v>
      </c>
      <c r="G5165" s="8">
        <v>99.520863556050543</v>
      </c>
      <c r="H5165" s="7">
        <f>LN(G5165)</f>
        <v>4.6003673061643413</v>
      </c>
      <c r="I5165" s="7">
        <f>+(H5165-$O$10)/_xlfn.STDEV.S($H$2:$H$6885)</f>
        <v>-0.71853446968312573</v>
      </c>
      <c r="J5165" s="7">
        <f>($O$9-H5165)/($O$9-$O$2)</f>
        <v>0.60345135142331752</v>
      </c>
      <c r="K5165" t="b">
        <f>G5165&lt;2000</f>
        <v>1</v>
      </c>
    </row>
    <row r="5166" spans="1:11" x14ac:dyDescent="0.25">
      <c r="A5166" s="1">
        <v>2100</v>
      </c>
      <c r="B5166" s="1" t="s">
        <v>1741</v>
      </c>
      <c r="C5166">
        <v>1872.8154999999999</v>
      </c>
      <c r="D5166">
        <v>56.914604999999987</v>
      </c>
      <c r="E5166" t="s">
        <v>3062</v>
      </c>
      <c r="F5166" s="2">
        <v>44351.723668981482</v>
      </c>
      <c r="G5166" s="8">
        <v>99.514765606877106</v>
      </c>
      <c r="H5166" s="7">
        <f>LN(G5166)</f>
        <v>4.6003060312137105</v>
      </c>
      <c r="I5166" s="7">
        <f>+(H5166-$O$10)/_xlfn.STDEV.S($H$2:$H$6885)</f>
        <v>-0.71857887107661655</v>
      </c>
      <c r="J5166" s="7">
        <f>($O$9-H5166)/($O$9-$O$2)</f>
        <v>0.60345808243311772</v>
      </c>
      <c r="K5166" t="b">
        <f>G5166&lt;2000</f>
        <v>1</v>
      </c>
    </row>
    <row r="5167" spans="1:11" x14ac:dyDescent="0.25">
      <c r="A5167" s="1">
        <v>1795</v>
      </c>
      <c r="B5167" s="1" t="s">
        <v>1741</v>
      </c>
      <c r="C5167">
        <v>1025.7805000000001</v>
      </c>
      <c r="D5167">
        <v>57.657905000000007</v>
      </c>
      <c r="E5167" t="s">
        <v>2985</v>
      </c>
      <c r="F5167" s="2">
        <v>44348.777141203696</v>
      </c>
      <c r="G5167" s="8">
        <v>99.411228757454708</v>
      </c>
      <c r="H5167" s="7">
        <f>LN(G5167)</f>
        <v>4.5992650726491693</v>
      </c>
      <c r="I5167" s="7">
        <f>+(H5167-$O$10)/_xlfn.STDEV.S($H$2:$H$6885)</f>
        <v>-0.71933317622669968</v>
      </c>
      <c r="J5167" s="7">
        <f>($O$9-H5167)/($O$9-$O$2)</f>
        <v>0.60357243099198821</v>
      </c>
      <c r="K5167" t="b">
        <f>G5167&lt;2000</f>
        <v>1</v>
      </c>
    </row>
    <row r="5168" spans="1:11" x14ac:dyDescent="0.25">
      <c r="A5168" s="1">
        <v>24147</v>
      </c>
      <c r="B5168" s="1" t="s">
        <v>5</v>
      </c>
      <c r="C5168">
        <v>707.78602664139805</v>
      </c>
      <c r="D5168">
        <v>42.724601539169413</v>
      </c>
      <c r="E5168" t="s">
        <v>4353</v>
      </c>
      <c r="F5168" s="2">
        <v>44403.518703703703</v>
      </c>
      <c r="G5168" s="8">
        <v>99.355609489631519</v>
      </c>
      <c r="H5168" s="7">
        <f>LN(G5168)</f>
        <v>4.5987054293025693</v>
      </c>
      <c r="I5168" s="7">
        <f>+(H5168-$O$10)/_xlfn.STDEV.S($H$2:$H$6885)</f>
        <v>-0.71973870808255802</v>
      </c>
      <c r="J5168" s="7">
        <f>($O$9-H5168)/($O$9-$O$2)</f>
        <v>0.60363390741606993</v>
      </c>
      <c r="K5168" t="b">
        <f>G5168&lt;2000</f>
        <v>1</v>
      </c>
    </row>
    <row r="5169" spans="1:11" x14ac:dyDescent="0.25">
      <c r="A5169" s="1">
        <v>3855</v>
      </c>
      <c r="B5169" s="1" t="s">
        <v>5</v>
      </c>
      <c r="C5169">
        <v>4256.6985814298296</v>
      </c>
      <c r="D5169">
        <v>121.9208299291638</v>
      </c>
      <c r="E5169" t="s">
        <v>14</v>
      </c>
      <c r="F5169" s="2">
        <v>44112.426296296297</v>
      </c>
      <c r="G5169" s="8">
        <v>99.32204139220454</v>
      </c>
      <c r="H5169" s="7">
        <f>LN(G5169)</f>
        <v>4.5983675141158598</v>
      </c>
      <c r="I5169" s="7">
        <f>+(H5169-$O$10)/_xlfn.STDEV.S($H$2:$H$6885)</f>
        <v>-0.7199835700533499</v>
      </c>
      <c r="J5169" s="7">
        <f>($O$9-H5169)/($O$9-$O$2)</f>
        <v>0.60367102715929211</v>
      </c>
      <c r="K5169" t="b">
        <f>G5169&lt;2000</f>
        <v>1</v>
      </c>
    </row>
    <row r="5170" spans="1:11" x14ac:dyDescent="0.25">
      <c r="A5170" s="1">
        <v>17751</v>
      </c>
      <c r="B5170" s="1" t="s">
        <v>5</v>
      </c>
      <c r="C5170">
        <v>643.48210724864316</v>
      </c>
      <c r="D5170">
        <v>50.07650291995278</v>
      </c>
      <c r="E5170" t="s">
        <v>3666</v>
      </c>
      <c r="F5170" s="2">
        <v>44376.444062499999</v>
      </c>
      <c r="G5170" s="8">
        <v>99.319890122880665</v>
      </c>
      <c r="H5170" s="7">
        <f>LN(G5170)</f>
        <v>4.5983458543453617</v>
      </c>
      <c r="I5170" s="7">
        <f>+(H5170-$O$10)/_xlfn.STDEV.S($H$2:$H$6885)</f>
        <v>-0.71999926527599645</v>
      </c>
      <c r="J5170" s="7">
        <f>($O$9-H5170)/($O$9-$O$2)</f>
        <v>0.60367340646969536</v>
      </c>
      <c r="K5170" t="b">
        <f>G5170&lt;2000</f>
        <v>1</v>
      </c>
    </row>
    <row r="5171" spans="1:11" x14ac:dyDescent="0.25">
      <c r="A5171" s="1">
        <v>1008</v>
      </c>
      <c r="B5171" s="1" t="s">
        <v>42</v>
      </c>
      <c r="C5171">
        <v>678.82210239300741</v>
      </c>
      <c r="D5171">
        <v>51.889236384701711</v>
      </c>
      <c r="E5171" t="s">
        <v>3480</v>
      </c>
      <c r="F5171" s="2">
        <v>44369.702986111108</v>
      </c>
      <c r="G5171" s="8">
        <v>99.278609156778458</v>
      </c>
      <c r="H5171" s="7">
        <f>LN(G5171)</f>
        <v>4.5979301314990515</v>
      </c>
      <c r="I5171" s="7">
        <f>+(H5171-$O$10)/_xlfn.STDEV.S($H$2:$H$6885)</f>
        <v>-0.72030050866325579</v>
      </c>
      <c r="J5171" s="7">
        <f>($O$9-H5171)/($O$9-$O$2)</f>
        <v>0.60371907332905406</v>
      </c>
      <c r="K5171" t="b">
        <f>G5171&lt;2000</f>
        <v>1</v>
      </c>
    </row>
    <row r="5172" spans="1:11" x14ac:dyDescent="0.25">
      <c r="A5172" s="1">
        <v>2629</v>
      </c>
      <c r="B5172" s="1" t="s">
        <v>1741</v>
      </c>
      <c r="C5172">
        <v>795.31750000000011</v>
      </c>
      <c r="D5172">
        <v>46.155319999999989</v>
      </c>
      <c r="E5172" t="s">
        <v>4031</v>
      </c>
      <c r="F5172" s="2">
        <v>44390.673159722217</v>
      </c>
      <c r="G5172" s="8">
        <v>99.213887695571756</v>
      </c>
      <c r="H5172" s="7">
        <f>LN(G5172)</f>
        <v>4.5972780014233381</v>
      </c>
      <c r="I5172" s="7">
        <f>+(H5172-$O$10)/_xlfn.STDEV.S($H$2:$H$6885)</f>
        <v>-0.72077305876408659</v>
      </c>
      <c r="J5172" s="7">
        <f>($O$9-H5172)/($O$9-$O$2)</f>
        <v>0.60379070935463097</v>
      </c>
      <c r="K5172" t="b">
        <f>G5172&lt;2000</f>
        <v>1</v>
      </c>
    </row>
    <row r="5173" spans="1:11" x14ac:dyDescent="0.25">
      <c r="A5173" s="1">
        <v>1610</v>
      </c>
      <c r="B5173" s="1" t="s">
        <v>1741</v>
      </c>
      <c r="C5173">
        <v>1276.5664999999999</v>
      </c>
      <c r="D5173">
        <v>56.530565000000003</v>
      </c>
      <c r="E5173" t="s">
        <v>3073</v>
      </c>
      <c r="F5173" s="2">
        <v>44352.478125000001</v>
      </c>
      <c r="G5173" s="8">
        <v>99.201803624599236</v>
      </c>
      <c r="H5173" s="7">
        <f>LN(G5173)</f>
        <v>4.5971561958251312</v>
      </c>
      <c r="I5173" s="7">
        <f>+(H5173-$O$10)/_xlfn.STDEV.S($H$2:$H$6885)</f>
        <v>-0.72086132221007393</v>
      </c>
      <c r="J5173" s="7">
        <f>($O$9-H5173)/($O$9-$O$2)</f>
        <v>0.60380408961306942</v>
      </c>
      <c r="K5173" t="b">
        <f>G5173&lt;2000</f>
        <v>1</v>
      </c>
    </row>
    <row r="5174" spans="1:11" x14ac:dyDescent="0.25">
      <c r="A5174" s="1">
        <v>25002</v>
      </c>
      <c r="B5174" s="1" t="s">
        <v>5</v>
      </c>
      <c r="C5174">
        <v>643.41084116106083</v>
      </c>
      <c r="D5174">
        <v>43.977154902020317</v>
      </c>
      <c r="E5174" t="s">
        <v>4233</v>
      </c>
      <c r="F5174" s="2">
        <v>44398.637071759258</v>
      </c>
      <c r="G5174" s="8">
        <v>99.183613009587546</v>
      </c>
      <c r="H5174" s="7">
        <f>LN(G5174)</f>
        <v>4.5969728092096096</v>
      </c>
      <c r="I5174" s="7">
        <f>+(H5174-$O$10)/_xlfn.STDEV.S($H$2:$H$6885)</f>
        <v>-0.72099420883328469</v>
      </c>
      <c r="J5174" s="7">
        <f>($O$9-H5174)/($O$9-$O$2)</f>
        <v>0.60382423450251588</v>
      </c>
      <c r="K5174" t="b">
        <f>G5174&lt;2000</f>
        <v>1</v>
      </c>
    </row>
    <row r="5175" spans="1:11" x14ac:dyDescent="0.25">
      <c r="A5175" s="1">
        <v>405</v>
      </c>
      <c r="B5175" s="1" t="s">
        <v>5</v>
      </c>
      <c r="C5175">
        <v>3741.0094719578078</v>
      </c>
      <c r="D5175">
        <v>102.3523990340919</v>
      </c>
      <c r="E5175" t="s">
        <v>629</v>
      </c>
      <c r="F5175" s="2">
        <v>44183.738437499997</v>
      </c>
      <c r="G5175" s="8">
        <v>99.16381449456378</v>
      </c>
      <c r="H5175" s="7">
        <f>LN(G5175)</f>
        <v>4.5967731745046008</v>
      </c>
      <c r="I5175" s="7">
        <f>+(H5175-$O$10)/_xlfn.STDEV.S($H$2:$H$6885)</f>
        <v>-0.72113886923692905</v>
      </c>
      <c r="J5175" s="7">
        <f>($O$9-H5175)/($O$9-$O$2)</f>
        <v>0.60384616423305071</v>
      </c>
      <c r="K5175" t="b">
        <f>G5175&lt;2000</f>
        <v>1</v>
      </c>
    </row>
    <row r="5176" spans="1:11" x14ac:dyDescent="0.25">
      <c r="A5176" s="1">
        <v>20182</v>
      </c>
      <c r="B5176" s="1" t="s">
        <v>5</v>
      </c>
      <c r="C5176">
        <v>1057.91104281615</v>
      </c>
      <c r="D5176">
        <v>53.461831595411049</v>
      </c>
      <c r="E5176" t="s">
        <v>3293</v>
      </c>
      <c r="F5176" s="2">
        <v>44363.50273148148</v>
      </c>
      <c r="G5176" s="8">
        <v>99.067638241756498</v>
      </c>
      <c r="H5176" s="7">
        <f>LN(G5176)</f>
        <v>4.5958028314129669</v>
      </c>
      <c r="I5176" s="7">
        <f>+(H5176-$O$10)/_xlfn.STDEV.S($H$2:$H$6885)</f>
        <v>-0.72184200461262915</v>
      </c>
      <c r="J5176" s="7">
        <f>($O$9-H5176)/($O$9-$O$2)</f>
        <v>0.60395275573238405</v>
      </c>
      <c r="K5176" t="b">
        <f>G5176&lt;2000</f>
        <v>1</v>
      </c>
    </row>
    <row r="5177" spans="1:11" x14ac:dyDescent="0.25">
      <c r="A5177" s="1">
        <v>8892</v>
      </c>
      <c r="B5177" s="1" t="s">
        <v>1741</v>
      </c>
      <c r="C5177">
        <v>404.13799999999998</v>
      </c>
      <c r="D5177">
        <v>15.44102</v>
      </c>
      <c r="E5177" t="s">
        <v>6500</v>
      </c>
      <c r="F5177" s="2">
        <v>44503.568472222221</v>
      </c>
      <c r="G5177" s="8">
        <v>99.039273402728725</v>
      </c>
      <c r="H5177" s="7">
        <f>LN(G5177)</f>
        <v>4.5955164725072004</v>
      </c>
      <c r="I5177" s="7">
        <f>+(H5177-$O$10)/_xlfn.STDEV.S($H$2:$H$6885)</f>
        <v>-0.72204950758608999</v>
      </c>
      <c r="J5177" s="7">
        <f>($O$9-H5177)/($O$9-$O$2)</f>
        <v>0.6039842120547676</v>
      </c>
      <c r="K5177" t="b">
        <f>G5177&lt;2000</f>
        <v>1</v>
      </c>
    </row>
    <row r="5178" spans="1:11" x14ac:dyDescent="0.25">
      <c r="A5178" s="1">
        <v>1531</v>
      </c>
      <c r="B5178" s="1" t="s">
        <v>1741</v>
      </c>
      <c r="C5178">
        <v>1217.4469291473999</v>
      </c>
      <c r="D5178">
        <v>60.722922165896001</v>
      </c>
      <c r="E5178" t="s">
        <v>2687</v>
      </c>
      <c r="F5178" s="2">
        <v>44336.628958333327</v>
      </c>
      <c r="G5178" s="8">
        <v>99.013926431254646</v>
      </c>
      <c r="H5178" s="7">
        <f>LN(G5178)</f>
        <v>4.5952605112641232</v>
      </c>
      <c r="I5178" s="7">
        <f>+(H5178-$O$10)/_xlfn.STDEV.S($H$2:$H$6885)</f>
        <v>-0.72223498363715632</v>
      </c>
      <c r="J5178" s="7">
        <f>($O$9-H5178)/($O$9-$O$2)</f>
        <v>0.60401232921549775</v>
      </c>
      <c r="K5178" t="b">
        <f>G5178&lt;2000</f>
        <v>1</v>
      </c>
    </row>
    <row r="5179" spans="1:11" x14ac:dyDescent="0.25">
      <c r="A5179" s="1">
        <v>1171</v>
      </c>
      <c r="B5179" s="1" t="s">
        <v>1741</v>
      </c>
      <c r="C5179">
        <v>1399.513581233914</v>
      </c>
      <c r="D5179">
        <v>68.582740749356518</v>
      </c>
      <c r="E5179" t="s">
        <v>2181</v>
      </c>
      <c r="F5179" s="2">
        <v>44307.515509259261</v>
      </c>
      <c r="G5179" s="8">
        <v>98.959359903712524</v>
      </c>
      <c r="H5179" s="7">
        <f>LN(G5179)</f>
        <v>4.5947092598308208</v>
      </c>
      <c r="I5179" s="7">
        <f>+(H5179-$O$10)/_xlfn.STDEV.S($H$2:$H$6885)</f>
        <v>-0.72263443449840548</v>
      </c>
      <c r="J5179" s="7">
        <f>($O$9-H5179)/($O$9-$O$2)</f>
        <v>0.60407288379386492</v>
      </c>
      <c r="K5179" t="b">
        <f>G5179&lt;2000</f>
        <v>1</v>
      </c>
    </row>
    <row r="5180" spans="1:11" x14ac:dyDescent="0.25">
      <c r="A5180" s="1">
        <v>20661</v>
      </c>
      <c r="B5180" s="1" t="s">
        <v>5</v>
      </c>
      <c r="C5180">
        <v>826.57577203991275</v>
      </c>
      <c r="D5180">
        <v>45.198942438878277</v>
      </c>
      <c r="E5180" t="s">
        <v>4129</v>
      </c>
      <c r="F5180" s="2">
        <v>44393.676724537043</v>
      </c>
      <c r="G5180" s="8">
        <v>98.90763454488139</v>
      </c>
      <c r="H5180" s="7">
        <f>LN(G5180)</f>
        <v>4.5941864302386133</v>
      </c>
      <c r="I5180" s="7">
        <f>+(H5180-$O$10)/_xlfn.STDEV.S($H$2:$H$6885)</f>
        <v>-0.7230132901680274</v>
      </c>
      <c r="J5180" s="7">
        <f>($O$9-H5180)/($O$9-$O$2)</f>
        <v>0.60413031625317715</v>
      </c>
      <c r="K5180" t="b">
        <f>G5180&lt;2000</f>
        <v>1</v>
      </c>
    </row>
    <row r="5181" spans="1:11" x14ac:dyDescent="0.25">
      <c r="A5181" s="1">
        <v>4305</v>
      </c>
      <c r="B5181" s="1" t="s">
        <v>5</v>
      </c>
      <c r="C5181">
        <v>1860.8928601420071</v>
      </c>
      <c r="D5181">
        <v>103.7530247801961</v>
      </c>
      <c r="E5181" t="s">
        <v>456</v>
      </c>
      <c r="F5181" s="2">
        <v>44177.499618055554</v>
      </c>
      <c r="G5181" s="8">
        <v>98.88328272680377</v>
      </c>
      <c r="H5181" s="7">
        <f>LN(G5181)</f>
        <v>4.5939401922562375</v>
      </c>
      <c r="I5181" s="7">
        <f>+(H5181-$O$10)/_xlfn.STDEV.S($H$2:$H$6885)</f>
        <v>-0.7231917204961682</v>
      </c>
      <c r="J5181" s="7">
        <f>($O$9-H5181)/($O$9-$O$2)</f>
        <v>0.60415736532062614</v>
      </c>
      <c r="K5181" t="b">
        <f>G5181&lt;2000</f>
        <v>1</v>
      </c>
    </row>
    <row r="5182" spans="1:11" x14ac:dyDescent="0.25">
      <c r="A5182" s="1">
        <v>7571</v>
      </c>
      <c r="B5182" s="1" t="s">
        <v>1741</v>
      </c>
      <c r="C5182">
        <v>613.94999999999993</v>
      </c>
      <c r="D5182">
        <v>28.665994999999999</v>
      </c>
      <c r="E5182" t="s">
        <v>5593</v>
      </c>
      <c r="F5182" s="2">
        <v>44454.660555555558</v>
      </c>
      <c r="G5182" s="8">
        <v>98.881557146256498</v>
      </c>
      <c r="H5182" s="7">
        <f>LN(G5182)</f>
        <v>4.5939227414237394</v>
      </c>
      <c r="I5182" s="7">
        <f>+(H5182-$O$10)/_xlfn.STDEV.S($H$2:$H$6885)</f>
        <v>-0.72320436581489178</v>
      </c>
      <c r="J5182" s="7">
        <f>($O$9-H5182)/($O$9-$O$2)</f>
        <v>0.60415928228217985</v>
      </c>
      <c r="K5182" t="b">
        <f>G5182&lt;2000</f>
        <v>1</v>
      </c>
    </row>
    <row r="5183" spans="1:11" x14ac:dyDescent="0.25">
      <c r="A5183" s="1">
        <v>5641</v>
      </c>
      <c r="B5183" s="1" t="s">
        <v>42</v>
      </c>
      <c r="C5183">
        <v>626.66259743255171</v>
      </c>
      <c r="D5183">
        <v>36.79475732392207</v>
      </c>
      <c r="E5183" t="s">
        <v>4808</v>
      </c>
      <c r="F5183" s="2">
        <v>44424.385416666657</v>
      </c>
      <c r="G5183" s="8">
        <v>98.685696187165192</v>
      </c>
      <c r="H5183" s="7">
        <f>LN(G5183)</f>
        <v>4.5919400138213575</v>
      </c>
      <c r="I5183" s="7">
        <f>+(H5183-$O$10)/_xlfn.STDEV.S($H$2:$H$6885)</f>
        <v>-0.72464110085184075</v>
      </c>
      <c r="J5183" s="7">
        <f>($O$9-H5183)/($O$9-$O$2)</f>
        <v>0.60437708350087216</v>
      </c>
      <c r="K5183" t="b">
        <f>G5183&lt;2000</f>
        <v>1</v>
      </c>
    </row>
    <row r="5184" spans="1:11" x14ac:dyDescent="0.25">
      <c r="A5184" s="1">
        <v>22692</v>
      </c>
      <c r="B5184" s="1" t="s">
        <v>5</v>
      </c>
      <c r="C5184">
        <v>954.32969519912001</v>
      </c>
      <c r="D5184">
        <v>44.311410542343189</v>
      </c>
      <c r="E5184" t="s">
        <v>4177</v>
      </c>
      <c r="F5184" s="2">
        <v>44396.553379629629</v>
      </c>
      <c r="G5184" s="8">
        <v>98.667117076013355</v>
      </c>
      <c r="H5184" s="7">
        <f>LN(G5184)</f>
        <v>4.5917517306051261</v>
      </c>
      <c r="I5184" s="7">
        <f>+(H5184-$O$10)/_xlfn.STDEV.S($H$2:$H$6885)</f>
        <v>-0.72477753567692926</v>
      </c>
      <c r="J5184" s="7">
        <f>($O$9-H5184)/($O$9-$O$2)</f>
        <v>0.60439776627842823</v>
      </c>
      <c r="K5184" t="b">
        <f>G5184&lt;2000</f>
        <v>1</v>
      </c>
    </row>
    <row r="5185" spans="1:11" x14ac:dyDescent="0.25">
      <c r="A5185" s="1">
        <v>23928</v>
      </c>
      <c r="B5185" s="1" t="s">
        <v>5</v>
      </c>
      <c r="C5185">
        <v>247.3889467830781</v>
      </c>
      <c r="D5185">
        <v>19.487766812804651</v>
      </c>
      <c r="E5185" t="s">
        <v>6224</v>
      </c>
      <c r="F5185" s="2">
        <v>44488.374374999999</v>
      </c>
      <c r="G5185" s="8">
        <v>98.654397498355237</v>
      </c>
      <c r="H5185" s="7">
        <f>LN(G5185)</f>
        <v>4.5916228082450568</v>
      </c>
      <c r="I5185" s="7">
        <f>+(H5185-$O$10)/_xlfn.STDEV.S($H$2:$H$6885)</f>
        <v>-0.7248709561102431</v>
      </c>
      <c r="J5185" s="7">
        <f>($O$9-H5185)/($O$9-$O$2)</f>
        <v>0.60441192830810198</v>
      </c>
      <c r="K5185" t="b">
        <f>G5185&lt;2000</f>
        <v>1</v>
      </c>
    </row>
    <row r="5186" spans="1:11" x14ac:dyDescent="0.25">
      <c r="A5186" s="1">
        <v>12182</v>
      </c>
      <c r="B5186" s="1" t="s">
        <v>5</v>
      </c>
      <c r="C5186">
        <v>1761.4178847716421</v>
      </c>
      <c r="D5186">
        <v>90.490297047336895</v>
      </c>
      <c r="E5186" t="s">
        <v>1173</v>
      </c>
      <c r="F5186" s="2">
        <v>44225.66333333333</v>
      </c>
      <c r="G5186" s="8">
        <v>98.649391899505929</v>
      </c>
      <c r="H5186" s="7">
        <f>LN(G5186)</f>
        <v>4.5915720682276886</v>
      </c>
      <c r="I5186" s="7">
        <f>+(H5186-$O$10)/_xlfn.STDEV.S($H$2:$H$6885)</f>
        <v>-0.72490772362214972</v>
      </c>
      <c r="J5186" s="7">
        <f>($O$9-H5186)/($O$9-$O$2)</f>
        <v>0.60441750206296674</v>
      </c>
      <c r="K5186" t="b">
        <f>G5186&lt;2000</f>
        <v>1</v>
      </c>
    </row>
    <row r="5187" spans="1:11" x14ac:dyDescent="0.25">
      <c r="A5187" s="1">
        <v>12343</v>
      </c>
      <c r="B5187" s="1" t="s">
        <v>5</v>
      </c>
      <c r="C5187">
        <v>1513.949604447293</v>
      </c>
      <c r="D5187">
        <v>97.245597561505136</v>
      </c>
      <c r="E5187" t="s">
        <v>818</v>
      </c>
      <c r="F5187" s="2">
        <v>44200.441747685189</v>
      </c>
      <c r="G5187" s="8">
        <v>98.587149314476918</v>
      </c>
      <c r="H5187" s="7">
        <f>LN(G5187)</f>
        <v>4.5909409216185253</v>
      </c>
      <c r="I5187" s="7">
        <f>+(H5187-$O$10)/_xlfn.STDEV.S($H$2:$H$6885)</f>
        <v>-0.72536506856743976</v>
      </c>
      <c r="J5187" s="7">
        <f>($O$9-H5187)/($O$9-$O$2)</f>
        <v>0.60448683306964868</v>
      </c>
      <c r="K5187" t="b">
        <f>G5187&lt;2000</f>
        <v>1</v>
      </c>
    </row>
    <row r="5188" spans="1:11" x14ac:dyDescent="0.25">
      <c r="A5188" s="1">
        <v>22697</v>
      </c>
      <c r="B5188" s="1" t="s">
        <v>5</v>
      </c>
      <c r="C5188">
        <v>1964.2402488304399</v>
      </c>
      <c r="D5188">
        <v>37.492428133704863</v>
      </c>
      <c r="E5188" t="s">
        <v>4784</v>
      </c>
      <c r="F5188" s="2">
        <v>44421.627418981479</v>
      </c>
      <c r="G5188" s="8">
        <v>98.559478018528438</v>
      </c>
      <c r="H5188" s="7">
        <f>LN(G5188)</f>
        <v>4.5906602036929431</v>
      </c>
      <c r="I5188" s="7">
        <f>+(H5188-$O$10)/_xlfn.STDEV.S($H$2:$H$6885)</f>
        <v>-0.72556848394265272</v>
      </c>
      <c r="J5188" s="7">
        <f>($O$9-H5188)/($O$9-$O$2)</f>
        <v>0.60451766973436605</v>
      </c>
      <c r="K5188" t="b">
        <f>G5188&lt;2000</f>
        <v>1</v>
      </c>
    </row>
    <row r="5189" spans="1:11" x14ac:dyDescent="0.25">
      <c r="A5189" s="1">
        <v>4180</v>
      </c>
      <c r="B5189" s="1" t="s">
        <v>42</v>
      </c>
      <c r="C5189">
        <v>394.28957630714268</v>
      </c>
      <c r="D5189">
        <v>31.041631594388569</v>
      </c>
      <c r="E5189" t="s">
        <v>5342</v>
      </c>
      <c r="F5189" s="2">
        <v>44445.514421296299</v>
      </c>
      <c r="G5189" s="8">
        <v>98.557301060672117</v>
      </c>
      <c r="H5189" s="7">
        <f>LN(G5189)</f>
        <v>4.5906381156914389</v>
      </c>
      <c r="I5189" s="7">
        <f>+(H5189-$O$10)/_xlfn.STDEV.S($H$2:$H$6885)</f>
        <v>-0.72558448947241849</v>
      </c>
      <c r="J5189" s="7">
        <f>($O$9-H5189)/($O$9-$O$2)</f>
        <v>0.60452009608564106</v>
      </c>
      <c r="K5189" t="b">
        <f>G5189&lt;2000</f>
        <v>1</v>
      </c>
    </row>
    <row r="5190" spans="1:11" x14ac:dyDescent="0.25">
      <c r="A5190" s="1">
        <v>5284</v>
      </c>
      <c r="B5190" s="1" t="s">
        <v>1741</v>
      </c>
      <c r="C5190">
        <v>977.0625040317999</v>
      </c>
      <c r="D5190">
        <v>42.398752661271978</v>
      </c>
      <c r="E5190" t="s">
        <v>4345</v>
      </c>
      <c r="F5190" s="2">
        <v>44403.439340277779</v>
      </c>
      <c r="G5190" s="8">
        <v>98.548021488825498</v>
      </c>
      <c r="H5190" s="7">
        <f>LN(G5190)</f>
        <v>4.5905439571803095</v>
      </c>
      <c r="I5190" s="7">
        <f>+(H5190-$O$10)/_xlfn.STDEV.S($H$2:$H$6885)</f>
        <v>-0.72565271913331797</v>
      </c>
      <c r="J5190" s="7">
        <f>($O$9-H5190)/($O$9-$O$2)</f>
        <v>0.60453043933120321</v>
      </c>
      <c r="K5190" t="b">
        <f>G5190&lt;2000</f>
        <v>1</v>
      </c>
    </row>
    <row r="5191" spans="1:11" x14ac:dyDescent="0.25">
      <c r="A5191" s="1">
        <v>23383</v>
      </c>
      <c r="B5191" s="1" t="s">
        <v>5</v>
      </c>
      <c r="C5191">
        <v>394.45249647050889</v>
      </c>
      <c r="D5191">
        <v>26.947167536177439</v>
      </c>
      <c r="E5191" t="s">
        <v>5700</v>
      </c>
      <c r="F5191" s="2">
        <v>44460.647835648153</v>
      </c>
      <c r="G5191" s="8">
        <v>98.527540494499007</v>
      </c>
      <c r="H5191" s="7">
        <f>LN(G5191)</f>
        <v>4.5903361080264711</v>
      </c>
      <c r="I5191" s="7">
        <f>+(H5191-$O$10)/_xlfn.STDEV.S($H$2:$H$6885)</f>
        <v>-0.72580333193628754</v>
      </c>
      <c r="J5191" s="7">
        <f>($O$9-H5191)/($O$9-$O$2)</f>
        <v>0.60455327141310689</v>
      </c>
      <c r="K5191" t="b">
        <f>G5191&lt;2000</f>
        <v>1</v>
      </c>
    </row>
    <row r="5192" spans="1:11" x14ac:dyDescent="0.25">
      <c r="A5192" s="1">
        <v>1048</v>
      </c>
      <c r="B5192" s="1" t="s">
        <v>42</v>
      </c>
      <c r="C5192">
        <v>990.14117370400027</v>
      </c>
      <c r="D5192">
        <v>64.711653723239991</v>
      </c>
      <c r="E5192" t="s">
        <v>2396</v>
      </c>
      <c r="F5192" s="2">
        <v>44320.713518518518</v>
      </c>
      <c r="G5192" s="8">
        <v>98.513582466942921</v>
      </c>
      <c r="H5192" s="7">
        <f>LN(G5192)</f>
        <v>4.5901944317370784</v>
      </c>
      <c r="I5192" s="7">
        <f>+(H5192-$O$10)/_xlfn.STDEV.S($H$2:$H$6885)</f>
        <v>-0.725905994192379</v>
      </c>
      <c r="J5192" s="7">
        <f>($O$9-H5192)/($O$9-$O$2)</f>
        <v>0.60456883445285692</v>
      </c>
      <c r="K5192" t="b">
        <f>G5192&lt;2000</f>
        <v>1</v>
      </c>
    </row>
    <row r="5193" spans="1:11" x14ac:dyDescent="0.25">
      <c r="A5193" s="1">
        <v>1364</v>
      </c>
      <c r="B5193" s="1" t="s">
        <v>42</v>
      </c>
      <c r="C5193">
        <v>763.97255135199998</v>
      </c>
      <c r="D5193">
        <v>50.460866864919993</v>
      </c>
      <c r="E5193" t="s">
        <v>3594</v>
      </c>
      <c r="F5193" s="2">
        <v>44373.456192129634</v>
      </c>
      <c r="G5193" s="8">
        <v>98.483278058000408</v>
      </c>
      <c r="H5193" s="7">
        <f>LN(G5193)</f>
        <v>4.5898867678575552</v>
      </c>
      <c r="I5193" s="7">
        <f>+(H5193-$O$10)/_xlfn.STDEV.S($H$2:$H$6885)</f>
        <v>-0.72612893529371014</v>
      </c>
      <c r="J5193" s="7">
        <f>($O$9-H5193)/($O$9-$O$2)</f>
        <v>0.60460263111147372</v>
      </c>
      <c r="K5193" t="b">
        <f>G5193&lt;2000</f>
        <v>1</v>
      </c>
    </row>
    <row r="5194" spans="1:11" x14ac:dyDescent="0.25">
      <c r="A5194" s="1">
        <v>37295</v>
      </c>
      <c r="B5194" s="1" t="s">
        <v>5</v>
      </c>
      <c r="C5194">
        <v>363.28101559152242</v>
      </c>
      <c r="D5194">
        <v>17.02058283101691</v>
      </c>
      <c r="E5194" t="s">
        <v>6425</v>
      </c>
      <c r="F5194" s="2">
        <v>44497.337962962964</v>
      </c>
      <c r="G5194" s="8">
        <v>98.397419826500794</v>
      </c>
      <c r="H5194" s="7">
        <f>LN(G5194)</f>
        <v>4.5890145824390256</v>
      </c>
      <c r="I5194" s="7">
        <f>+(H5194-$O$10)/_xlfn.STDEV.S($H$2:$H$6885)</f>
        <v>-0.7267609431136508</v>
      </c>
      <c r="J5194" s="7">
        <f>($O$9-H5194)/($O$9-$O$2)</f>
        <v>0.60469844006014284</v>
      </c>
      <c r="K5194" t="b">
        <f>G5194&lt;2000</f>
        <v>1</v>
      </c>
    </row>
    <row r="5195" spans="1:11" x14ac:dyDescent="0.25">
      <c r="A5195" s="1">
        <v>19702</v>
      </c>
      <c r="B5195" s="1" t="s">
        <v>5</v>
      </c>
      <c r="C5195">
        <v>618.11533711327297</v>
      </c>
      <c r="D5195">
        <v>28.790507684197131</v>
      </c>
      <c r="E5195" t="s">
        <v>5551</v>
      </c>
      <c r="F5195" s="2">
        <v>44453.658483796287</v>
      </c>
      <c r="G5195" s="8">
        <v>98.379393875085114</v>
      </c>
      <c r="H5195" s="7">
        <f>LN(G5195)</f>
        <v>4.5888313702899213</v>
      </c>
      <c r="I5195" s="7">
        <f>+(H5195-$O$10)/_xlfn.STDEV.S($H$2:$H$6885)</f>
        <v>-0.72689370331404168</v>
      </c>
      <c r="J5195" s="7">
        <f>($O$9-H5195)/($O$9-$O$2)</f>
        <v>0.60471856578457728</v>
      </c>
      <c r="K5195" t="b">
        <f>G5195&lt;2000</f>
        <v>1</v>
      </c>
    </row>
    <row r="5196" spans="1:11" x14ac:dyDescent="0.25">
      <c r="A5196" s="1">
        <v>8299</v>
      </c>
      <c r="B5196" s="1" t="s">
        <v>1741</v>
      </c>
      <c r="C5196">
        <v>997.63150000000019</v>
      </c>
      <c r="D5196">
        <v>28.53812000000001</v>
      </c>
      <c r="E5196" t="s">
        <v>5582</v>
      </c>
      <c r="F5196" s="2">
        <v>44454.57849537037</v>
      </c>
      <c r="G5196" s="8">
        <v>98.364177838582876</v>
      </c>
      <c r="H5196" s="7">
        <f>LN(G5196)</f>
        <v>4.588676691421381</v>
      </c>
      <c r="I5196" s="7">
        <f>+(H5196-$O$10)/_xlfn.STDEV.S($H$2:$H$6885)</f>
        <v>-0.72700578757092127</v>
      </c>
      <c r="J5196" s="7">
        <f>($O$9-H5196)/($O$9-$O$2)</f>
        <v>0.60473555714841043</v>
      </c>
      <c r="K5196" t="b">
        <f>G5196&lt;2000</f>
        <v>1</v>
      </c>
    </row>
    <row r="5197" spans="1:11" x14ac:dyDescent="0.25">
      <c r="A5197" s="1">
        <v>6417</v>
      </c>
      <c r="B5197" s="1" t="s">
        <v>5</v>
      </c>
      <c r="C5197">
        <v>1193.0108332826401</v>
      </c>
      <c r="D5197">
        <v>101.5067636841504</v>
      </c>
      <c r="E5197" t="s">
        <v>622</v>
      </c>
      <c r="F5197" s="2">
        <v>44183.636319444442</v>
      </c>
      <c r="G5197" s="8">
        <v>98.317873216658526</v>
      </c>
      <c r="H5197" s="7">
        <f>LN(G5197)</f>
        <v>4.5882058337856044</v>
      </c>
      <c r="I5197" s="7">
        <f>+(H5197-$O$10)/_xlfn.STDEV.S($H$2:$H$6885)</f>
        <v>-0.72734698303414191</v>
      </c>
      <c r="J5197" s="7">
        <f>($O$9-H5197)/($O$9-$O$2)</f>
        <v>0.60478728052522701</v>
      </c>
      <c r="K5197" t="b">
        <f>G5197&lt;2000</f>
        <v>1</v>
      </c>
    </row>
    <row r="5198" spans="1:11" x14ac:dyDescent="0.25">
      <c r="A5198" s="1">
        <v>2240</v>
      </c>
      <c r="B5198" s="1" t="s">
        <v>1741</v>
      </c>
      <c r="C5198">
        <v>1431.9701447290499</v>
      </c>
      <c r="D5198">
        <v>52.988768289162003</v>
      </c>
      <c r="E5198" t="s">
        <v>3305</v>
      </c>
      <c r="F5198" s="2">
        <v>44363.647256944438</v>
      </c>
      <c r="G5198" s="8">
        <v>98.263125725435856</v>
      </c>
      <c r="H5198" s="7">
        <f>LN(G5198)</f>
        <v>4.587648836996161</v>
      </c>
      <c r="I5198" s="7">
        <f>+(H5198-$O$10)/_xlfn.STDEV.S($H$2:$H$6885)</f>
        <v>-0.72775059712712176</v>
      </c>
      <c r="J5198" s="7">
        <f>($O$9-H5198)/($O$9-$O$2)</f>
        <v>0.60484846622688504</v>
      </c>
      <c r="K5198" t="b">
        <f>G5198&lt;2000</f>
        <v>1</v>
      </c>
    </row>
    <row r="5199" spans="1:11" x14ac:dyDescent="0.25">
      <c r="A5199" s="1">
        <v>6909</v>
      </c>
      <c r="B5199" s="1" t="s">
        <v>5</v>
      </c>
      <c r="C5199">
        <v>2272.2484602693148</v>
      </c>
      <c r="D5199">
        <v>93.793533966986388</v>
      </c>
      <c r="E5199" t="s">
        <v>983</v>
      </c>
      <c r="F5199" s="2">
        <v>44212.024583333332</v>
      </c>
      <c r="G5199" s="8">
        <v>98.24826466495837</v>
      </c>
      <c r="H5199" s="7">
        <f>LN(G5199)</f>
        <v>4.5874975881502165</v>
      </c>
      <c r="I5199" s="7">
        <f>+(H5199-$O$10)/_xlfn.STDEV.S($H$2:$H$6885)</f>
        <v>-0.72786019590206474</v>
      </c>
      <c r="J5199" s="7">
        <f>($O$9-H5199)/($O$9-$O$2)</f>
        <v>0.60486508080517254</v>
      </c>
      <c r="K5199" t="b">
        <f>G5199&lt;2000</f>
        <v>1</v>
      </c>
    </row>
    <row r="5200" spans="1:11" x14ac:dyDescent="0.25">
      <c r="A5200" s="1">
        <v>359</v>
      </c>
      <c r="B5200" s="1" t="s">
        <v>42</v>
      </c>
      <c r="C5200">
        <v>1169.441247611654</v>
      </c>
      <c r="D5200">
        <v>61.098674627737871</v>
      </c>
      <c r="E5200" t="s">
        <v>2611</v>
      </c>
      <c r="F5200" s="2">
        <v>44333.465555555558</v>
      </c>
      <c r="G5200" s="8">
        <v>98.23831398727161</v>
      </c>
      <c r="H5200" s="7">
        <f>LN(G5200)</f>
        <v>4.5873963020698785</v>
      </c>
      <c r="I5200" s="7">
        <f>+(H5200-$O$10)/_xlfn.STDEV.S($H$2:$H$6885)</f>
        <v>-0.72793359038156968</v>
      </c>
      <c r="J5200" s="7">
        <f>($O$9-H5200)/($O$9-$O$2)</f>
        <v>0.60487620700914912</v>
      </c>
      <c r="K5200" t="b">
        <f>G5200&lt;2000</f>
        <v>1</v>
      </c>
    </row>
    <row r="5201" spans="1:11" x14ac:dyDescent="0.25">
      <c r="A5201" s="1">
        <v>27297</v>
      </c>
      <c r="B5201" s="1" t="s">
        <v>5</v>
      </c>
      <c r="C5201">
        <v>453.96554020496268</v>
      </c>
      <c r="D5201">
        <v>38.610849225009893</v>
      </c>
      <c r="E5201" t="s">
        <v>4649</v>
      </c>
      <c r="F5201" s="2">
        <v>44416.761817129627</v>
      </c>
      <c r="G5201" s="8">
        <v>98.063159447527852</v>
      </c>
      <c r="H5201" s="7">
        <f>LN(G5201)</f>
        <v>4.5856117552382916</v>
      </c>
      <c r="I5201" s="7">
        <f>+(H5201-$O$10)/_xlfn.STDEV.S($H$2:$H$6885)</f>
        <v>-0.7292267185727227</v>
      </c>
      <c r="J5201" s="7">
        <f>($O$9-H5201)/($O$9-$O$2)</f>
        <v>0.60507223821094713</v>
      </c>
      <c r="K5201" t="b">
        <f>G5201&lt;2000</f>
        <v>1</v>
      </c>
    </row>
    <row r="5202" spans="1:11" x14ac:dyDescent="0.25">
      <c r="A5202" s="1">
        <v>15983</v>
      </c>
      <c r="B5202" s="1" t="s">
        <v>5</v>
      </c>
      <c r="C5202">
        <v>1306.1262595917599</v>
      </c>
      <c r="D5202">
        <v>82.476518350469604</v>
      </c>
      <c r="E5202" t="s">
        <v>1485</v>
      </c>
      <c r="F5202" s="2">
        <v>44253.480393518519</v>
      </c>
      <c r="G5202" s="8">
        <v>98.060152853071216</v>
      </c>
      <c r="H5202" s="7">
        <f>LN(G5202)</f>
        <v>4.5855810949927394</v>
      </c>
      <c r="I5202" s="7">
        <f>+(H5202-$O$10)/_xlfn.STDEV.S($H$2:$H$6885)</f>
        <v>-0.729248935769363</v>
      </c>
      <c r="J5202" s="7">
        <f>($O$9-H5202)/($O$9-$O$2)</f>
        <v>0.60507560621714152</v>
      </c>
      <c r="K5202" t="b">
        <f>G5202&lt;2000</f>
        <v>1</v>
      </c>
    </row>
    <row r="5203" spans="1:11" x14ac:dyDescent="0.25">
      <c r="A5203" s="1">
        <v>1100</v>
      </c>
      <c r="B5203" s="1" t="s">
        <v>42</v>
      </c>
      <c r="C5203">
        <v>1034.857543997</v>
      </c>
      <c r="D5203">
        <v>68.450242145619995</v>
      </c>
      <c r="E5203" t="s">
        <v>2136</v>
      </c>
      <c r="F5203" s="2">
        <v>44305.655347222222</v>
      </c>
      <c r="G5203" s="8">
        <v>98.047175484344265</v>
      </c>
      <c r="H5203" s="7">
        <f>LN(G5203)</f>
        <v>4.5854487453364987</v>
      </c>
      <c r="I5203" s="7">
        <f>+(H5203-$O$10)/_xlfn.STDEV.S($H$2:$H$6885)</f>
        <v>-0.72934483970897657</v>
      </c>
      <c r="J5203" s="7">
        <f>($O$9-H5203)/($O$9-$O$2)</f>
        <v>0.60509014473286504</v>
      </c>
      <c r="K5203" t="b">
        <f>G5203&lt;2000</f>
        <v>1</v>
      </c>
    </row>
    <row r="5204" spans="1:11" x14ac:dyDescent="0.25">
      <c r="A5204" s="1">
        <v>326</v>
      </c>
      <c r="B5204" s="1" t="s">
        <v>5</v>
      </c>
      <c r="C5204">
        <v>1765.572450402836</v>
      </c>
      <c r="D5204">
        <v>101.5065512555832</v>
      </c>
      <c r="E5204" t="s">
        <v>582</v>
      </c>
      <c r="F5204" s="2">
        <v>44182.358680555553</v>
      </c>
      <c r="G5204" s="8">
        <v>97.985456184494751</v>
      </c>
      <c r="H5204" s="7">
        <f>LN(G5204)</f>
        <v>4.5848190613766047</v>
      </c>
      <c r="I5204" s="7">
        <f>+(H5204-$O$10)/_xlfn.STDEV.S($H$2:$H$6885)</f>
        <v>-0.7298011247812668</v>
      </c>
      <c r="J5204" s="7">
        <f>($O$9-H5204)/($O$9-$O$2)</f>
        <v>0.6051593150685638</v>
      </c>
      <c r="K5204" t="b">
        <f>G5204&lt;2000</f>
        <v>1</v>
      </c>
    </row>
    <row r="5205" spans="1:11" x14ac:dyDescent="0.25">
      <c r="A5205" s="1">
        <v>8694</v>
      </c>
      <c r="B5205" s="1" t="s">
        <v>5</v>
      </c>
      <c r="C5205">
        <v>848.93598302127975</v>
      </c>
      <c r="D5205">
        <v>68.388847203651608</v>
      </c>
      <c r="E5205" t="s">
        <v>2137</v>
      </c>
      <c r="F5205" s="2">
        <v>44305.696018518523</v>
      </c>
      <c r="G5205" s="8">
        <v>97.974871817466038</v>
      </c>
      <c r="H5205" s="7">
        <f>LN(G5205)</f>
        <v>4.5847110357660439</v>
      </c>
      <c r="I5205" s="7">
        <f>+(H5205-$O$10)/_xlfn.STDEV.S($H$2:$H$6885)</f>
        <v>-0.72987940289642195</v>
      </c>
      <c r="J5205" s="7">
        <f>($O$9-H5205)/($O$9-$O$2)</f>
        <v>0.60517118160514793</v>
      </c>
      <c r="K5205" t="b">
        <f>G5205&lt;2000</f>
        <v>1</v>
      </c>
    </row>
    <row r="5206" spans="1:11" x14ac:dyDescent="0.25">
      <c r="A5206" s="1">
        <v>1529</v>
      </c>
      <c r="B5206" s="1" t="s">
        <v>1741</v>
      </c>
      <c r="C5206">
        <v>1033.671</v>
      </c>
      <c r="D5206">
        <v>56.605890000000009</v>
      </c>
      <c r="E5206" t="s">
        <v>2991</v>
      </c>
      <c r="F5206" s="2">
        <v>44349.445451388892</v>
      </c>
      <c r="G5206" s="8">
        <v>97.906472310971779</v>
      </c>
      <c r="H5206" s="7">
        <f>LN(G5206)</f>
        <v>4.5840126588013703</v>
      </c>
      <c r="I5206" s="7">
        <f>+(H5206-$O$10)/_xlfn.STDEV.S($H$2:$H$6885)</f>
        <v>-0.73038546467361165</v>
      </c>
      <c r="J5206" s="7">
        <f>($O$9-H5206)/($O$9-$O$2)</f>
        <v>0.60524789781862576</v>
      </c>
      <c r="K5206" t="b">
        <f>G5206&lt;2000</f>
        <v>1</v>
      </c>
    </row>
    <row r="5207" spans="1:11" x14ac:dyDescent="0.25">
      <c r="A5207" s="1">
        <v>2397</v>
      </c>
      <c r="B5207" s="1" t="s">
        <v>5</v>
      </c>
      <c r="C5207">
        <v>2062.2844753257382</v>
      </c>
      <c r="D5207">
        <v>62.645653147086911</v>
      </c>
      <c r="E5207" t="s">
        <v>2480</v>
      </c>
      <c r="F5207" s="2">
        <v>44326.653263888889</v>
      </c>
      <c r="G5207" s="8">
        <v>97.791046213846514</v>
      </c>
      <c r="H5207" s="7">
        <f>LN(G5207)</f>
        <v>4.5828330208439718</v>
      </c>
      <c r="I5207" s="7">
        <f>+(H5207-$O$10)/_xlfn.STDEV.S($H$2:$H$6885)</f>
        <v>-0.73124026045205015</v>
      </c>
      <c r="J5207" s="7">
        <f>($O$9-H5207)/($O$9-$O$2)</f>
        <v>0.60537748021029081</v>
      </c>
      <c r="K5207" t="b">
        <f>G5207&lt;2000</f>
        <v>1</v>
      </c>
    </row>
    <row r="5208" spans="1:11" x14ac:dyDescent="0.25">
      <c r="A5208" s="1">
        <v>2774</v>
      </c>
      <c r="B5208" s="1" t="s">
        <v>5</v>
      </c>
      <c r="C5208">
        <v>1173.0714051099999</v>
      </c>
      <c r="D5208">
        <v>52.788213229949989</v>
      </c>
      <c r="E5208" t="s">
        <v>3285</v>
      </c>
      <c r="F5208" s="2">
        <v>44363.408877314818</v>
      </c>
      <c r="G5208" s="8">
        <v>97.772800108296266</v>
      </c>
      <c r="H5208" s="7">
        <f>LN(G5208)</f>
        <v>4.582646420856844</v>
      </c>
      <c r="I5208" s="7">
        <f>+(H5208-$O$10)/_xlfn.STDEV.S($H$2:$H$6885)</f>
        <v>-0.73137547556635962</v>
      </c>
      <c r="J5208" s="7">
        <f>($O$9-H5208)/($O$9-$O$2)</f>
        <v>0.60539797808632556</v>
      </c>
      <c r="K5208" t="b">
        <f>G5208&lt;2000</f>
        <v>1</v>
      </c>
    </row>
    <row r="5209" spans="1:11" x14ac:dyDescent="0.25">
      <c r="A5209" s="1">
        <v>3914</v>
      </c>
      <c r="B5209" s="1" t="s">
        <v>5</v>
      </c>
      <c r="C5209">
        <v>2481.606650939294</v>
      </c>
      <c r="D5209">
        <v>100.9267930100356</v>
      </c>
      <c r="E5209" t="s">
        <v>616</v>
      </c>
      <c r="F5209" s="2">
        <v>44183.577418981477</v>
      </c>
      <c r="G5209" s="8">
        <v>97.740845590767492</v>
      </c>
      <c r="H5209" s="7">
        <f>LN(G5209)</f>
        <v>4.5823195432345782</v>
      </c>
      <c r="I5209" s="7">
        <f>+(H5209-$O$10)/_xlfn.STDEV.S($H$2:$H$6885)</f>
        <v>-0.73161233943618209</v>
      </c>
      <c r="J5209" s="7">
        <f>($O$9-H5209)/($O$9-$O$2)</f>
        <v>0.60543388536093412</v>
      </c>
      <c r="K5209" t="b">
        <f>G5209&lt;2000</f>
        <v>1</v>
      </c>
    </row>
    <row r="5210" spans="1:11" x14ac:dyDescent="0.25">
      <c r="A5210" s="1">
        <v>4795</v>
      </c>
      <c r="B5210" s="1" t="s">
        <v>5</v>
      </c>
      <c r="C5210">
        <v>1156.252664333347</v>
      </c>
      <c r="D5210">
        <v>101.3326202000824</v>
      </c>
      <c r="E5210" t="s">
        <v>554</v>
      </c>
      <c r="F5210" s="2">
        <v>44181.401585648149</v>
      </c>
      <c r="G5210" s="8">
        <v>97.57058600932487</v>
      </c>
      <c r="H5210" s="7">
        <f>LN(G5210)</f>
        <v>4.5805760751418436</v>
      </c>
      <c r="I5210" s="7">
        <f>+(H5210-$O$10)/_xlfn.STDEV.S($H$2:$H$6885)</f>
        <v>-0.73287570092447996</v>
      </c>
      <c r="J5210" s="7">
        <f>($O$9-H5210)/($O$9-$O$2)</f>
        <v>0.60562540409244947</v>
      </c>
      <c r="K5210" t="b">
        <f>G5210&lt;2000</f>
        <v>1</v>
      </c>
    </row>
    <row r="5211" spans="1:11" x14ac:dyDescent="0.25">
      <c r="A5211" s="1">
        <v>4915</v>
      </c>
      <c r="B5211" s="1" t="s">
        <v>5</v>
      </c>
      <c r="C5211">
        <v>1029.888710933654</v>
      </c>
      <c r="D5211">
        <v>57.947980160526093</v>
      </c>
      <c r="E5211" t="s">
        <v>2854</v>
      </c>
      <c r="F5211" s="2">
        <v>44343.411296296297</v>
      </c>
      <c r="G5211" s="8">
        <v>97.441539810164969</v>
      </c>
      <c r="H5211" s="7">
        <f>LN(G5211)</f>
        <v>4.5792526064862029</v>
      </c>
      <c r="I5211" s="7">
        <f>+(H5211-$O$10)/_xlfn.STDEV.S($H$2:$H$6885)</f>
        <v>-0.73383472009866124</v>
      </c>
      <c r="J5211" s="7">
        <f>($O$9-H5211)/($O$9-$O$2)</f>
        <v>0.60577078618414648</v>
      </c>
      <c r="K5211" t="b">
        <f>G5211&lt;2000</f>
        <v>1</v>
      </c>
    </row>
    <row r="5212" spans="1:11" x14ac:dyDescent="0.25">
      <c r="A5212" s="1">
        <v>16575</v>
      </c>
      <c r="B5212" s="1" t="s">
        <v>5</v>
      </c>
      <c r="C5212">
        <v>722.05278075408694</v>
      </c>
      <c r="D5212">
        <v>30.33245584300515</v>
      </c>
      <c r="E5212" t="s">
        <v>5394</v>
      </c>
      <c r="F5212" s="2">
        <v>44446.659351851849</v>
      </c>
      <c r="G5212" s="8">
        <v>97.274454623019366</v>
      </c>
      <c r="H5212" s="7">
        <f>LN(G5212)</f>
        <v>4.5775364123066549</v>
      </c>
      <c r="I5212" s="7">
        <f>+(H5212-$O$10)/_xlfn.STDEV.S($H$2:$H$6885)</f>
        <v>-0.73507831821319924</v>
      </c>
      <c r="J5212" s="7">
        <f>($O$9-H5212)/($O$9-$O$2)</f>
        <v>0.60595930889567229</v>
      </c>
      <c r="K5212" t="b">
        <f>G5212&lt;2000</f>
        <v>1</v>
      </c>
    </row>
    <row r="5213" spans="1:11" x14ac:dyDescent="0.25">
      <c r="A5213" s="1">
        <v>3020</v>
      </c>
      <c r="B5213" s="1" t="s">
        <v>5</v>
      </c>
      <c r="C5213">
        <v>1126.4031203290799</v>
      </c>
      <c r="D5213">
        <v>77.171322742287799</v>
      </c>
      <c r="E5213" t="s">
        <v>1669</v>
      </c>
      <c r="F5213" s="2">
        <v>44270.705636574072</v>
      </c>
      <c r="G5213" s="8">
        <v>97.206762052056604</v>
      </c>
      <c r="H5213" s="7">
        <f>LN(G5213)</f>
        <v>4.5768402774834183</v>
      </c>
      <c r="I5213" s="7">
        <f>+(H5213-$O$10)/_xlfn.STDEV.S($H$2:$H$6885)</f>
        <v>-0.73558275527746508</v>
      </c>
      <c r="J5213" s="7">
        <f>($O$9-H5213)/($O$9-$O$2)</f>
        <v>0.60603577881150583</v>
      </c>
      <c r="K5213" t="b">
        <f>G5213&lt;2000</f>
        <v>1</v>
      </c>
    </row>
    <row r="5214" spans="1:11" x14ac:dyDescent="0.25">
      <c r="A5214" s="1">
        <v>2815</v>
      </c>
      <c r="B5214" s="1" t="s">
        <v>42</v>
      </c>
      <c r="C5214">
        <v>747.07328687957101</v>
      </c>
      <c r="D5214">
        <v>42.830837050202867</v>
      </c>
      <c r="E5214" t="s">
        <v>4250</v>
      </c>
      <c r="F5214" s="2">
        <v>44399.405555555553</v>
      </c>
      <c r="G5214" s="8">
        <v>97.059155398201256</v>
      </c>
      <c r="H5214" s="7">
        <f>LN(G5214)</f>
        <v>4.5753206420867594</v>
      </c>
      <c r="I5214" s="7">
        <f>+(H5214-$O$10)/_xlfn.STDEV.S($H$2:$H$6885)</f>
        <v>-0.73668392188005083</v>
      </c>
      <c r="J5214" s="7">
        <f>($O$9-H5214)/($O$9-$O$2)</f>
        <v>0.60620270968035672</v>
      </c>
      <c r="K5214" t="b">
        <f>G5214&lt;2000</f>
        <v>1</v>
      </c>
    </row>
    <row r="5215" spans="1:11" x14ac:dyDescent="0.25">
      <c r="A5215" s="1">
        <v>2068</v>
      </c>
      <c r="B5215" s="1" t="s">
        <v>5</v>
      </c>
      <c r="C5215">
        <v>1940.9749468947859</v>
      </c>
      <c r="D5215">
        <v>98.500235244280958</v>
      </c>
      <c r="E5215" t="s">
        <v>742</v>
      </c>
      <c r="F5215" s="2">
        <v>44189.418124999997</v>
      </c>
      <c r="G5215" s="8">
        <v>96.892409301319091</v>
      </c>
      <c r="H5215" s="7">
        <f>LN(G5215)</f>
        <v>4.5736011804446406</v>
      </c>
      <c r="I5215" s="7">
        <f>+(H5215-$O$10)/_xlfn.STDEV.S($H$2:$H$6885)</f>
        <v>-0.73792988768138135</v>
      </c>
      <c r="J5215" s="7">
        <f>($O$9-H5215)/($O$9-$O$2)</f>
        <v>0.60639159132032494</v>
      </c>
      <c r="K5215" t="b">
        <f>G5215&lt;2000</f>
        <v>1</v>
      </c>
    </row>
    <row r="5216" spans="1:11" x14ac:dyDescent="0.25">
      <c r="A5216" s="1">
        <v>18743</v>
      </c>
      <c r="B5216" s="1" t="s">
        <v>5</v>
      </c>
      <c r="C5216">
        <v>1432.192957070426</v>
      </c>
      <c r="D5216">
        <v>70.866785796949955</v>
      </c>
      <c r="E5216" t="s">
        <v>1937</v>
      </c>
      <c r="F5216" s="2">
        <v>44293.46502314815</v>
      </c>
      <c r="G5216" s="8">
        <v>96.874228622772819</v>
      </c>
      <c r="H5216" s="7">
        <f>LN(G5216)</f>
        <v>4.5734135250381742</v>
      </c>
      <c r="I5216" s="7">
        <f>+(H5216-$O$10)/_xlfn.STDEV.S($H$2:$H$6885)</f>
        <v>-0.738065867579487</v>
      </c>
      <c r="J5216" s="7">
        <f>($O$9-H5216)/($O$9-$O$2)</f>
        <v>0.60641220513342431</v>
      </c>
      <c r="K5216" t="b">
        <f>G5216&lt;2000</f>
        <v>1</v>
      </c>
    </row>
    <row r="5217" spans="1:11" x14ac:dyDescent="0.25">
      <c r="A5217" s="1">
        <v>22779</v>
      </c>
      <c r="B5217" s="1" t="s">
        <v>5</v>
      </c>
      <c r="C5217">
        <v>2310.2925252227201</v>
      </c>
      <c r="D5217">
        <v>46.595933353795587</v>
      </c>
      <c r="E5217" t="s">
        <v>3871</v>
      </c>
      <c r="F5217" s="2">
        <v>44384.814722222232</v>
      </c>
      <c r="G5217" s="8">
        <v>96.820548096408103</v>
      </c>
      <c r="H5217" s="7">
        <f>LN(G5217)</f>
        <v>4.5728592454788766</v>
      </c>
      <c r="I5217" s="7">
        <f>+(H5217-$O$10)/_xlfn.STDEV.S($H$2:$H$6885)</f>
        <v>-0.73846751269813615</v>
      </c>
      <c r="J5217" s="7">
        <f>($O$9-H5217)/($O$9-$O$2)</f>
        <v>0.60647309234928104</v>
      </c>
      <c r="K5217" t="b">
        <f>G5217&lt;2000</f>
        <v>1</v>
      </c>
    </row>
    <row r="5218" spans="1:11" x14ac:dyDescent="0.25">
      <c r="A5218" s="1">
        <v>4923</v>
      </c>
      <c r="B5218" s="1" t="s">
        <v>1741</v>
      </c>
      <c r="C5218">
        <v>892.40502414739944</v>
      </c>
      <c r="D5218">
        <v>42.207363465896002</v>
      </c>
      <c r="E5218" t="s">
        <v>4310</v>
      </c>
      <c r="F5218" s="2">
        <v>44401.330625000002</v>
      </c>
      <c r="G5218" s="8">
        <v>96.803272851239711</v>
      </c>
      <c r="H5218" s="7">
        <f>LN(G5218)</f>
        <v>4.5726808041576623</v>
      </c>
      <c r="I5218" s="7">
        <f>+(H5218-$O$10)/_xlfn.STDEV.S($H$2:$H$6885)</f>
        <v>-0.73859681583484538</v>
      </c>
      <c r="J5218" s="7">
        <f>($O$9-H5218)/($O$9-$O$2)</f>
        <v>0.60649269400166073</v>
      </c>
      <c r="K5218" t="b">
        <f>G5218&lt;2000</f>
        <v>1</v>
      </c>
    </row>
    <row r="5219" spans="1:11" x14ac:dyDescent="0.25">
      <c r="A5219" s="1">
        <v>2087</v>
      </c>
      <c r="B5219" s="1" t="s">
        <v>42</v>
      </c>
      <c r="C5219">
        <v>1152.8958787213051</v>
      </c>
      <c r="D5219">
        <v>61.924689215032878</v>
      </c>
      <c r="E5219" t="s">
        <v>2483</v>
      </c>
      <c r="F5219" s="2">
        <v>44326.710428240738</v>
      </c>
      <c r="G5219" s="8">
        <v>96.689246353107421</v>
      </c>
      <c r="H5219" s="7">
        <f>LN(G5219)</f>
        <v>4.5715021899993369</v>
      </c>
      <c r="I5219" s="7">
        <f>+(H5219-$O$10)/_xlfn.STDEV.S($H$2:$H$6885)</f>
        <v>-0.73945086974233931</v>
      </c>
      <c r="J5219" s="7">
        <f>($O$9-H5219)/($O$9-$O$2)</f>
        <v>0.6066221639297249</v>
      </c>
      <c r="K5219" t="b">
        <f>G5219&lt;2000</f>
        <v>1</v>
      </c>
    </row>
    <row r="5220" spans="1:11" x14ac:dyDescent="0.25">
      <c r="A5220" s="1">
        <v>28821</v>
      </c>
      <c r="B5220" s="1" t="s">
        <v>5</v>
      </c>
      <c r="C5220">
        <v>362.1667661074668</v>
      </c>
      <c r="D5220">
        <v>34.09786567950394</v>
      </c>
      <c r="E5220" t="s">
        <v>4991</v>
      </c>
      <c r="F5220" s="2">
        <v>44431.560150462959</v>
      </c>
      <c r="G5220" s="8">
        <v>96.542249981484673</v>
      </c>
      <c r="H5220" s="7">
        <f>LN(G5220)</f>
        <v>4.5699807361704634</v>
      </c>
      <c r="I5220" s="7">
        <f>+(H5220-$O$10)/_xlfn.STDEV.S($H$2:$H$6885)</f>
        <v>-0.74055335402732969</v>
      </c>
      <c r="J5220" s="7">
        <f>($O$9-H5220)/($O$9-$O$2)</f>
        <v>0.60678929455206276</v>
      </c>
      <c r="K5220" t="b">
        <f>G5220&lt;2000</f>
        <v>1</v>
      </c>
    </row>
    <row r="5221" spans="1:11" x14ac:dyDescent="0.25">
      <c r="A5221" s="1">
        <v>681</v>
      </c>
      <c r="B5221" s="1" t="s">
        <v>1741</v>
      </c>
      <c r="C5221">
        <v>2509.974999999999</v>
      </c>
      <c r="D5221">
        <v>57.098250000000007</v>
      </c>
      <c r="E5221" t="s">
        <v>2894</v>
      </c>
      <c r="F5221" s="2">
        <v>44344.586273148147</v>
      </c>
      <c r="G5221" s="8">
        <v>96.535239424300386</v>
      </c>
      <c r="H5221" s="7">
        <f>LN(G5221)</f>
        <v>4.5699081170659897</v>
      </c>
      <c r="I5221" s="7">
        <f>+(H5221-$O$10)/_xlfn.STDEV.S($H$2:$H$6885)</f>
        <v>-0.74060597568429554</v>
      </c>
      <c r="J5221" s="7">
        <f>($O$9-H5221)/($O$9-$O$2)</f>
        <v>0.60679727170910425</v>
      </c>
      <c r="K5221" t="b">
        <f>G5221&lt;2000</f>
        <v>1</v>
      </c>
    </row>
    <row r="5222" spans="1:11" x14ac:dyDescent="0.25">
      <c r="A5222" s="1">
        <v>4760</v>
      </c>
      <c r="B5222" s="1" t="s">
        <v>5</v>
      </c>
      <c r="C5222">
        <v>987.5950176220847</v>
      </c>
      <c r="D5222">
        <v>80.028190719082048</v>
      </c>
      <c r="E5222" t="s">
        <v>1529</v>
      </c>
      <c r="F5222" s="2">
        <v>44257.580590277779</v>
      </c>
      <c r="G5222" s="8">
        <v>96.437231478141101</v>
      </c>
      <c r="H5222" s="7">
        <f>LN(G5222)</f>
        <v>4.5688923457061899</v>
      </c>
      <c r="I5222" s="7">
        <f>+(H5222-$O$10)/_xlfn.STDEV.S($H$2:$H$6885)</f>
        <v>-0.74134202954282891</v>
      </c>
      <c r="J5222" s="7">
        <f>($O$9-H5222)/($O$9-$O$2)</f>
        <v>0.60690885347142576</v>
      </c>
      <c r="K5222" t="b">
        <f>G5222&lt;2000</f>
        <v>1</v>
      </c>
    </row>
    <row r="5223" spans="1:11" x14ac:dyDescent="0.25">
      <c r="A5223" s="1">
        <v>18230</v>
      </c>
      <c r="B5223" s="1" t="s">
        <v>5</v>
      </c>
      <c r="C5223">
        <v>2661.6643167987122</v>
      </c>
      <c r="D5223">
        <v>58.562558946874503</v>
      </c>
      <c r="E5223" t="s">
        <v>2738</v>
      </c>
      <c r="F5223" s="2">
        <v>44338.512812499997</v>
      </c>
      <c r="G5223" s="8">
        <v>96.301730137538541</v>
      </c>
      <c r="H5223" s="7">
        <f>LN(G5223)</f>
        <v>4.5674862847645867</v>
      </c>
      <c r="I5223" s="7">
        <f>+(H5223-$O$10)/_xlfn.STDEV.S($H$2:$H$6885)</f>
        <v>-0.74236089719588416</v>
      </c>
      <c r="J5223" s="7">
        <f>($O$9-H5223)/($O$9-$O$2)</f>
        <v>0.60706330826706623</v>
      </c>
      <c r="K5223" t="b">
        <f>G5223&lt;2000</f>
        <v>1</v>
      </c>
    </row>
    <row r="5224" spans="1:11" x14ac:dyDescent="0.25">
      <c r="A5224" s="1">
        <v>21742</v>
      </c>
      <c r="B5224" s="1" t="s">
        <v>5</v>
      </c>
      <c r="C5224">
        <v>1303.24311679228</v>
      </c>
      <c r="D5224">
        <v>44.764953390415201</v>
      </c>
      <c r="E5224" t="s">
        <v>4038</v>
      </c>
      <c r="F5224" s="2">
        <v>44390.724050925928</v>
      </c>
      <c r="G5224" s="8">
        <v>96.254051730380596</v>
      </c>
      <c r="H5224" s="7">
        <f>LN(G5224)</f>
        <v>4.5669910681819443</v>
      </c>
      <c r="I5224" s="7">
        <f>+(H5224-$O$10)/_xlfn.STDEV.S($H$2:$H$6885)</f>
        <v>-0.74271974377385375</v>
      </c>
      <c r="J5224" s="7">
        <f>($O$9-H5224)/($O$9-$O$2)</f>
        <v>0.60711770745689275</v>
      </c>
      <c r="K5224" t="b">
        <f>G5224&lt;2000</f>
        <v>1</v>
      </c>
    </row>
    <row r="5225" spans="1:11" x14ac:dyDescent="0.25">
      <c r="A5225" s="1">
        <v>11167</v>
      </c>
      <c r="B5225" s="1" t="s">
        <v>5</v>
      </c>
      <c r="C5225">
        <v>1624.4593960822399</v>
      </c>
      <c r="D5225">
        <v>98.51726374394039</v>
      </c>
      <c r="E5225" t="s">
        <v>653</v>
      </c>
      <c r="F5225" s="2">
        <v>44186.456053240741</v>
      </c>
      <c r="G5225" s="8">
        <v>96.141680131110036</v>
      </c>
      <c r="H5225" s="7">
        <f>LN(G5225)</f>
        <v>4.5658229381931843</v>
      </c>
      <c r="I5225" s="7">
        <f>+(H5225-$O$10)/_xlfn.STDEV.S($H$2:$H$6885)</f>
        <v>-0.74356620058443434</v>
      </c>
      <c r="J5225" s="7">
        <f>($O$9-H5225)/($O$9-$O$2)</f>
        <v>0.60724602570637753</v>
      </c>
      <c r="K5225" t="b">
        <f>G5225&lt;2000</f>
        <v>1</v>
      </c>
    </row>
    <row r="5226" spans="1:11" x14ac:dyDescent="0.25">
      <c r="A5226" s="1">
        <v>1266</v>
      </c>
      <c r="B5226" s="1" t="s">
        <v>5</v>
      </c>
      <c r="C5226">
        <v>1818.535866486425</v>
      </c>
      <c r="D5226">
        <v>101.51633596967319</v>
      </c>
      <c r="E5226" t="s">
        <v>317</v>
      </c>
      <c r="F5226" s="2">
        <v>44174.720092592594</v>
      </c>
      <c r="G5226" s="8">
        <v>96.054439204244062</v>
      </c>
      <c r="H5226" s="7">
        <f>LN(G5226)</f>
        <v>4.5649151057857518</v>
      </c>
      <c r="I5226" s="7">
        <f>+(H5226-$O$10)/_xlfn.STDEV.S($H$2:$H$6885)</f>
        <v>-0.74422403912255186</v>
      </c>
      <c r="J5226" s="7">
        <f>($O$9-H5226)/($O$9-$O$2)</f>
        <v>0.60734575045145578</v>
      </c>
      <c r="K5226" t="b">
        <f>G5226&lt;2000</f>
        <v>1</v>
      </c>
    </row>
    <row r="5227" spans="1:11" x14ac:dyDescent="0.25">
      <c r="A5227" s="1">
        <v>18126</v>
      </c>
      <c r="B5227" s="1" t="s">
        <v>5</v>
      </c>
      <c r="C5227">
        <v>2890.2916492846812</v>
      </c>
      <c r="D5227">
        <v>70.719592386232392</v>
      </c>
      <c r="E5227" t="s">
        <v>1915</v>
      </c>
      <c r="F5227" s="2">
        <v>44291.735868055563</v>
      </c>
      <c r="G5227" s="8">
        <v>96.050990736906698</v>
      </c>
      <c r="H5227" s="7">
        <f>LN(G5227)</f>
        <v>4.5648792039651864</v>
      </c>
      <c r="I5227" s="7">
        <f>+(H5227-$O$10)/_xlfn.STDEV.S($H$2:$H$6885)</f>
        <v>-0.74425005449825676</v>
      </c>
      <c r="J5227" s="7">
        <f>($O$9-H5227)/($O$9-$O$2)</f>
        <v>0.6073496942409421</v>
      </c>
      <c r="K5227" t="b">
        <f>G5227&lt;2000</f>
        <v>1</v>
      </c>
    </row>
    <row r="5228" spans="1:11" x14ac:dyDescent="0.25">
      <c r="A5228" s="1">
        <v>16111</v>
      </c>
      <c r="B5228" s="1" t="s">
        <v>5</v>
      </c>
      <c r="C5228">
        <v>681.23707780382927</v>
      </c>
      <c r="D5228">
        <v>48.355308990036633</v>
      </c>
      <c r="E5228" t="s">
        <v>3680</v>
      </c>
      <c r="F5228" s="2">
        <v>44376.605740740742</v>
      </c>
      <c r="G5228" s="8">
        <v>95.99046887543156</v>
      </c>
      <c r="H5228" s="7">
        <f>LN(G5228)</f>
        <v>4.5642489039914098</v>
      </c>
      <c r="I5228" s="7">
        <f>+(H5228-$O$10)/_xlfn.STDEV.S($H$2:$H$6885)</f>
        <v>-0.74470678594993223</v>
      </c>
      <c r="J5228" s="7">
        <f>($O$9-H5228)/($O$9-$O$2)</f>
        <v>0.60741893224532817</v>
      </c>
      <c r="K5228" t="b">
        <f>G5228&lt;2000</f>
        <v>1</v>
      </c>
    </row>
    <row r="5229" spans="1:11" x14ac:dyDescent="0.25">
      <c r="A5229" s="1">
        <v>7181</v>
      </c>
      <c r="B5229" s="1" t="s">
        <v>5</v>
      </c>
      <c r="C5229">
        <v>1511.3182554879199</v>
      </c>
      <c r="D5229">
        <v>69.607524322135205</v>
      </c>
      <c r="E5229" t="s">
        <v>1993</v>
      </c>
      <c r="F5229" s="2">
        <v>44295.721562500003</v>
      </c>
      <c r="G5229" s="8">
        <v>95.963834353168878</v>
      </c>
      <c r="H5229" s="7">
        <f>LN(G5229)</f>
        <v>4.5639713950011389</v>
      </c>
      <c r="I5229" s="7">
        <f>+(H5229-$O$10)/_xlfn.STDEV.S($H$2:$H$6885)</f>
        <v>-0.74490787604869901</v>
      </c>
      <c r="J5229" s="7">
        <f>($O$9-H5229)/($O$9-$O$2)</f>
        <v>0.6074494164107811</v>
      </c>
      <c r="K5229" t="b">
        <f>G5229&lt;2000</f>
        <v>1</v>
      </c>
    </row>
    <row r="5230" spans="1:11" x14ac:dyDescent="0.25">
      <c r="A5230" s="1">
        <v>664</v>
      </c>
      <c r="B5230" s="1" t="s">
        <v>42</v>
      </c>
      <c r="C5230">
        <v>1047.832922111744</v>
      </c>
      <c r="D5230">
        <v>66.334400319062254</v>
      </c>
      <c r="E5230" t="s">
        <v>2201</v>
      </c>
      <c r="F5230" s="2">
        <v>44307.820763888893</v>
      </c>
      <c r="G5230" s="8">
        <v>95.830828400286748</v>
      </c>
      <c r="H5230" s="7">
        <f>LN(G5230)</f>
        <v>4.56258443279589</v>
      </c>
      <c r="I5230" s="7">
        <f>+(H5230-$O$10)/_xlfn.STDEV.S($H$2:$H$6885)</f>
        <v>-0.74591290426982793</v>
      </c>
      <c r="J5230" s="7">
        <f>($O$9-H5230)/($O$9-$O$2)</f>
        <v>0.60760177322379993</v>
      </c>
      <c r="K5230" t="b">
        <f>G5230&lt;2000</f>
        <v>1</v>
      </c>
    </row>
    <row r="5231" spans="1:11" x14ac:dyDescent="0.25">
      <c r="A5231" s="1">
        <v>6929</v>
      </c>
      <c r="B5231" s="1" t="s">
        <v>1741</v>
      </c>
      <c r="C5231">
        <v>625.13235728684992</v>
      </c>
      <c r="D5231">
        <v>31.16869929147401</v>
      </c>
      <c r="E5231" t="s">
        <v>5290</v>
      </c>
      <c r="F5231" s="2">
        <v>44441.739386574067</v>
      </c>
      <c r="G5231" s="8">
        <v>95.814419127183598</v>
      </c>
      <c r="H5231" s="7">
        <f>LN(G5231)</f>
        <v>4.5624131864607484</v>
      </c>
      <c r="I5231" s="7">
        <f>+(H5231-$O$10)/_xlfn.STDEV.S($H$2:$H$6885)</f>
        <v>-0.746036993735951</v>
      </c>
      <c r="J5231" s="7">
        <f>($O$9-H5231)/($O$9-$O$2)</f>
        <v>0.60762058451207046</v>
      </c>
      <c r="K5231" t="b">
        <f>G5231&lt;2000</f>
        <v>1</v>
      </c>
    </row>
    <row r="5232" spans="1:11" x14ac:dyDescent="0.25">
      <c r="A5232" s="1">
        <v>13205</v>
      </c>
      <c r="B5232" s="1" t="s">
        <v>5</v>
      </c>
      <c r="C5232">
        <v>683.63659795583931</v>
      </c>
      <c r="D5232">
        <v>32.55102591612232</v>
      </c>
      <c r="E5232" t="s">
        <v>5164</v>
      </c>
      <c r="F5232" s="2">
        <v>44436.399444444447</v>
      </c>
      <c r="G5232" s="8">
        <v>95.757242358402891</v>
      </c>
      <c r="H5232" s="7">
        <f>LN(G5232)</f>
        <v>4.5618162634081934</v>
      </c>
      <c r="I5232" s="7">
        <f>+(H5232-$O$10)/_xlfn.STDEV.S($H$2:$H$6885)</f>
        <v>-0.74646953941844318</v>
      </c>
      <c r="J5232" s="7">
        <f>($O$9-H5232)/($O$9-$O$2)</f>
        <v>0.60768615608536969</v>
      </c>
      <c r="K5232" t="b">
        <f>G5232&lt;2000</f>
        <v>1</v>
      </c>
    </row>
    <row r="5233" spans="1:11" x14ac:dyDescent="0.25">
      <c r="A5233" s="1">
        <v>9091</v>
      </c>
      <c r="B5233" s="1" t="s">
        <v>1741</v>
      </c>
      <c r="C5233">
        <v>563.54943070747231</v>
      </c>
      <c r="D5233">
        <v>26.439387921224181</v>
      </c>
      <c r="E5233" t="s">
        <v>5673</v>
      </c>
      <c r="F5233" s="2">
        <v>44459.57068287037</v>
      </c>
      <c r="G5233" s="8">
        <v>95.638971992403981</v>
      </c>
      <c r="H5233" s="7">
        <f>LN(G5233)</f>
        <v>4.5605803938121969</v>
      </c>
      <c r="I5233" s="7">
        <f>+(H5233-$O$10)/_xlfn.STDEV.S($H$2:$H$6885)</f>
        <v>-0.74736508207772478</v>
      </c>
      <c r="J5233" s="7">
        <f>($O$9-H5233)/($O$9-$O$2)</f>
        <v>0.60782191548259068</v>
      </c>
      <c r="K5233" t="b">
        <f>G5233&lt;2000</f>
        <v>1</v>
      </c>
    </row>
    <row r="5234" spans="1:11" x14ac:dyDescent="0.25">
      <c r="A5234" s="1">
        <v>15552</v>
      </c>
      <c r="B5234" s="1" t="s">
        <v>5</v>
      </c>
      <c r="C5234">
        <v>1114.2701625885461</v>
      </c>
      <c r="D5234">
        <v>73.095232571708763</v>
      </c>
      <c r="E5234" t="s">
        <v>1798</v>
      </c>
      <c r="F5234" s="2">
        <v>44281.47351851852</v>
      </c>
      <c r="G5234" s="8">
        <v>95.625902636526021</v>
      </c>
      <c r="H5234" s="7">
        <f>LN(G5234)</f>
        <v>4.5604437314383697</v>
      </c>
      <c r="I5234" s="7">
        <f>+(H5234-$O$10)/_xlfn.STDEV.S($H$2:$H$6885)</f>
        <v>-0.74746411112259936</v>
      </c>
      <c r="J5234" s="7">
        <f>($O$9-H5234)/($O$9-$O$2)</f>
        <v>0.6078369277472776</v>
      </c>
      <c r="K5234" t="b">
        <f>G5234&lt;2000</f>
        <v>1</v>
      </c>
    </row>
    <row r="5235" spans="1:11" x14ac:dyDescent="0.25">
      <c r="A5235" s="1">
        <v>6151</v>
      </c>
      <c r="B5235" s="1" t="s">
        <v>5</v>
      </c>
      <c r="C5235">
        <v>3423.8295315234068</v>
      </c>
      <c r="D5235">
        <v>52.917298941654003</v>
      </c>
      <c r="E5235" t="s">
        <v>3200</v>
      </c>
      <c r="F5235" s="2">
        <v>44358.477476851847</v>
      </c>
      <c r="G5235" s="8">
        <v>95.61910667314136</v>
      </c>
      <c r="H5235" s="7">
        <f>LN(G5235)</f>
        <v>4.5603726606855997</v>
      </c>
      <c r="I5235" s="7">
        <f>+(H5235-$O$10)/_xlfn.STDEV.S($H$2:$H$6885)</f>
        <v>-0.74751561080439344</v>
      </c>
      <c r="J5235" s="7">
        <f>($O$9-H5235)/($O$9-$O$2)</f>
        <v>0.60784473481898427</v>
      </c>
      <c r="K5235" t="b">
        <f>G5235&lt;2000</f>
        <v>1</v>
      </c>
    </row>
    <row r="5236" spans="1:11" x14ac:dyDescent="0.25">
      <c r="A5236" s="1">
        <v>7448</v>
      </c>
      <c r="B5236" s="1" t="s">
        <v>1741</v>
      </c>
      <c r="C5236">
        <v>652.38887499999987</v>
      </c>
      <c r="D5236">
        <v>26.440090000000009</v>
      </c>
      <c r="E5236" t="s">
        <v>5667</v>
      </c>
      <c r="F5236" s="2">
        <v>44459.489340277767</v>
      </c>
      <c r="G5236" s="8">
        <v>95.564473594543955</v>
      </c>
      <c r="H5236" s="7">
        <f>LN(G5236)</f>
        <v>4.5598011358715125</v>
      </c>
      <c r="I5236" s="7">
        <f>+(H5236-$O$10)/_xlfn.STDEV.S($H$2:$H$6885)</f>
        <v>-0.74792975227491032</v>
      </c>
      <c r="J5236" s="7">
        <f>($O$9-H5236)/($O$9-$O$2)</f>
        <v>0.60790751641382945</v>
      </c>
      <c r="K5236" t="b">
        <f>G5236&lt;2000</f>
        <v>1</v>
      </c>
    </row>
    <row r="5237" spans="1:11" x14ac:dyDescent="0.25">
      <c r="A5237" s="1">
        <v>2434</v>
      </c>
      <c r="B5237" s="1" t="s">
        <v>42</v>
      </c>
      <c r="C5237">
        <v>953.70578280027689</v>
      </c>
      <c r="D5237">
        <v>54.641460428263699</v>
      </c>
      <c r="E5237" t="s">
        <v>3063</v>
      </c>
      <c r="F5237" s="2">
        <v>44351.751736111109</v>
      </c>
      <c r="G5237" s="8">
        <v>95.553036493354625</v>
      </c>
      <c r="H5237" s="7">
        <f>LN(G5237)</f>
        <v>4.5596814492849962</v>
      </c>
      <c r="I5237" s="7">
        <f>+(H5237-$O$10)/_xlfn.STDEV.S($H$2:$H$6885)</f>
        <v>-0.74801648023093115</v>
      </c>
      <c r="J5237" s="7">
        <f>($O$9-H5237)/($O$9-$O$2)</f>
        <v>0.60792066390033894</v>
      </c>
      <c r="K5237" t="b">
        <f>G5237&lt;2000</f>
        <v>1</v>
      </c>
    </row>
    <row r="5238" spans="1:11" x14ac:dyDescent="0.25">
      <c r="A5238" s="1">
        <v>15247</v>
      </c>
      <c r="B5238" s="1" t="s">
        <v>5</v>
      </c>
      <c r="C5238">
        <v>518.71713248279991</v>
      </c>
      <c r="D5238">
        <v>28.000956582838</v>
      </c>
      <c r="E5238" t="s">
        <v>5540</v>
      </c>
      <c r="F5238" s="2">
        <v>44453.500208333331</v>
      </c>
      <c r="G5238" s="8">
        <v>95.539870238668854</v>
      </c>
      <c r="H5238" s="7">
        <f>LN(G5238)</f>
        <v>4.5595436497723743</v>
      </c>
      <c r="I5238" s="7">
        <f>+(H5238-$O$10)/_xlfn.STDEV.S($H$2:$H$6885)</f>
        <v>-0.74811633327560589</v>
      </c>
      <c r="J5238" s="7">
        <f>($O$9-H5238)/($O$9-$O$2)</f>
        <v>0.60793580107891465</v>
      </c>
      <c r="K5238" t="b">
        <f>G5238&lt;2000</f>
        <v>1</v>
      </c>
    </row>
    <row r="5239" spans="1:11" x14ac:dyDescent="0.25">
      <c r="A5239" s="1">
        <v>21882</v>
      </c>
      <c r="B5239" s="1" t="s">
        <v>5</v>
      </c>
      <c r="C5239">
        <v>320.39554723323181</v>
      </c>
      <c r="D5239">
        <v>25.936505918207011</v>
      </c>
      <c r="E5239" t="s">
        <v>5711</v>
      </c>
      <c r="F5239" s="2">
        <v>44461.385416666657</v>
      </c>
      <c r="G5239" s="8">
        <v>95.538127230699502</v>
      </c>
      <c r="H5239" s="7">
        <f>LN(G5239)</f>
        <v>4.5595254058301879</v>
      </c>
      <c r="I5239" s="7">
        <f>+(H5239-$O$10)/_xlfn.STDEV.S($H$2:$H$6885)</f>
        <v>-0.74812955330185638</v>
      </c>
      <c r="J5239" s="7">
        <f>($O$9-H5239)/($O$9-$O$2)</f>
        <v>0.60793780516300422</v>
      </c>
      <c r="K5239" t="b">
        <f>G5239&lt;2000</f>
        <v>1</v>
      </c>
    </row>
    <row r="5240" spans="1:11" x14ac:dyDescent="0.25">
      <c r="A5240" s="1">
        <v>661</v>
      </c>
      <c r="B5240" s="1" t="s">
        <v>1741</v>
      </c>
      <c r="C5240">
        <v>998.63435728684976</v>
      </c>
      <c r="D5240">
        <v>44.436356791473997</v>
      </c>
      <c r="E5240" t="s">
        <v>4028</v>
      </c>
      <c r="F5240" s="2">
        <v>44390.666412037041</v>
      </c>
      <c r="G5240" s="8">
        <v>95.515067895167107</v>
      </c>
      <c r="H5240" s="7">
        <f>LN(G5240)</f>
        <v>4.5592840140478712</v>
      </c>
      <c r="I5240" s="7">
        <f>+(H5240-$O$10)/_xlfn.STDEV.S($H$2:$H$6885)</f>
        <v>-0.74830447194971772</v>
      </c>
      <c r="J5240" s="7">
        <f>($O$9-H5240)/($O$9-$O$2)</f>
        <v>0.60796432187881921</v>
      </c>
      <c r="K5240" t="b">
        <f>G5240&lt;2000</f>
        <v>1</v>
      </c>
    </row>
    <row r="5241" spans="1:11" x14ac:dyDescent="0.25">
      <c r="A5241" s="1">
        <v>2091</v>
      </c>
      <c r="B5241" s="1" t="s">
        <v>42</v>
      </c>
      <c r="C5241">
        <v>256.6580156276454</v>
      </c>
      <c r="D5241">
        <v>15.883125048105819</v>
      </c>
      <c r="E5241" t="s">
        <v>6471</v>
      </c>
      <c r="F5241" s="2">
        <v>44499.776562500003</v>
      </c>
      <c r="G5241" s="8">
        <v>95.510682458173676</v>
      </c>
      <c r="H5241" s="7">
        <f>LN(G5241)</f>
        <v>4.559238099431794</v>
      </c>
      <c r="I5241" s="7">
        <f>+(H5241-$O$10)/_xlfn.STDEV.S($H$2:$H$6885)</f>
        <v>-0.74833774285266319</v>
      </c>
      <c r="J5241" s="7">
        <f>($O$9-H5241)/($O$9-$O$2)</f>
        <v>0.60796936556677994</v>
      </c>
      <c r="K5241" t="b">
        <f>G5241&lt;2000</f>
        <v>1</v>
      </c>
    </row>
    <row r="5242" spans="1:11" x14ac:dyDescent="0.25">
      <c r="A5242" s="1">
        <v>3024</v>
      </c>
      <c r="B5242" s="1" t="s">
        <v>5</v>
      </c>
      <c r="C5242">
        <v>1588.492074894961</v>
      </c>
      <c r="D5242">
        <v>88.597133389386727</v>
      </c>
      <c r="E5242" t="s">
        <v>1108</v>
      </c>
      <c r="F5242" s="2">
        <v>44221.750243055547</v>
      </c>
      <c r="G5242" s="8">
        <v>95.469733563112072</v>
      </c>
      <c r="H5242" s="7">
        <f>LN(G5242)</f>
        <v>4.5588092712143018</v>
      </c>
      <c r="I5242" s="7">
        <f>+(H5242-$O$10)/_xlfn.STDEV.S($H$2:$H$6885)</f>
        <v>-0.7486484827264428</v>
      </c>
      <c r="J5242" s="7">
        <f>($O$9-H5242)/($O$9-$O$2)</f>
        <v>0.6080164720418535</v>
      </c>
      <c r="K5242" t="b">
        <f>G5242&lt;2000</f>
        <v>1</v>
      </c>
    </row>
    <row r="5243" spans="1:11" x14ac:dyDescent="0.25">
      <c r="A5243" s="1">
        <v>3405</v>
      </c>
      <c r="B5243" s="1" t="s">
        <v>42</v>
      </c>
      <c r="C5243">
        <v>661.15945935180116</v>
      </c>
      <c r="D5243">
        <v>42.27583299407204</v>
      </c>
      <c r="E5243" t="s">
        <v>4231</v>
      </c>
      <c r="F5243" s="2">
        <v>44398.632893518523</v>
      </c>
      <c r="G5243" s="8">
        <v>95.344085289186154</v>
      </c>
      <c r="H5243" s="7">
        <f>LN(G5243)</f>
        <v>4.557492298545947</v>
      </c>
      <c r="I5243" s="7">
        <f>+(H5243-$O$10)/_xlfn.STDEV.S($H$2:$H$6885)</f>
        <v>-0.74960279474240332</v>
      </c>
      <c r="J5243" s="7">
        <f>($O$9-H5243)/($O$9-$O$2)</f>
        <v>0.60816114055396153</v>
      </c>
      <c r="K5243" t="b">
        <f>G5243&lt;2000</f>
        <v>1</v>
      </c>
    </row>
    <row r="5244" spans="1:11" x14ac:dyDescent="0.25">
      <c r="A5244" s="1">
        <v>27594</v>
      </c>
      <c r="B5244" s="1" t="s">
        <v>5</v>
      </c>
      <c r="C5244">
        <v>703.49453856069363</v>
      </c>
      <c r="D5244">
        <v>34.68885449638617</v>
      </c>
      <c r="E5244" t="s">
        <v>4914</v>
      </c>
      <c r="F5244" s="2">
        <v>44427.667303240742</v>
      </c>
      <c r="G5244" s="8">
        <v>95.336646523083047</v>
      </c>
      <c r="H5244" s="7">
        <f>LN(G5244)</f>
        <v>4.5574142752864795</v>
      </c>
      <c r="I5244" s="7">
        <f>+(H5244-$O$10)/_xlfn.STDEV.S($H$2:$H$6885)</f>
        <v>-0.74965933238803817</v>
      </c>
      <c r="J5244" s="7">
        <f>($O$9-H5244)/($O$9-$O$2)</f>
        <v>0.60816971135359033</v>
      </c>
      <c r="K5244" t="b">
        <f>G5244&lt;2000</f>
        <v>1</v>
      </c>
    </row>
    <row r="5245" spans="1:11" x14ac:dyDescent="0.25">
      <c r="A5245" s="1">
        <v>1898</v>
      </c>
      <c r="B5245" s="1" t="s">
        <v>1741</v>
      </c>
      <c r="C5245">
        <v>754.32500000000005</v>
      </c>
      <c r="D5245">
        <v>53.211500000000008</v>
      </c>
      <c r="E5245" t="s">
        <v>3144</v>
      </c>
      <c r="F5245" s="2">
        <v>44356.711655092593</v>
      </c>
      <c r="G5245" s="8">
        <v>95.317467828209928</v>
      </c>
      <c r="H5245" s="7">
        <f>LN(G5245)</f>
        <v>4.5572130869197549</v>
      </c>
      <c r="I5245" s="7">
        <f>+(H5245-$O$10)/_xlfn.STDEV.S($H$2:$H$6885)</f>
        <v>-0.74980511861462451</v>
      </c>
      <c r="J5245" s="7">
        <f>($O$9-H5245)/($O$9-$O$2)</f>
        <v>0.60819181175276094</v>
      </c>
      <c r="K5245" t="b">
        <f>G5245&lt;2000</f>
        <v>1</v>
      </c>
    </row>
    <row r="5246" spans="1:11" x14ac:dyDescent="0.25">
      <c r="A5246" s="1">
        <v>11372</v>
      </c>
      <c r="B5246" s="1" t="s">
        <v>5</v>
      </c>
      <c r="C5246">
        <v>1467.8489137539159</v>
      </c>
      <c r="D5246">
        <v>76.724369297883669</v>
      </c>
      <c r="E5246" t="s">
        <v>1627</v>
      </c>
      <c r="F5246" s="2">
        <v>44266.492638888893</v>
      </c>
      <c r="G5246" s="8">
        <v>95.258787880781867</v>
      </c>
      <c r="H5246" s="7">
        <f>LN(G5246)</f>
        <v>4.5565972709665639</v>
      </c>
      <c r="I5246" s="7">
        <f>+(H5246-$O$10)/_xlfn.STDEV.S($H$2:$H$6885)</f>
        <v>-0.75025135457522685</v>
      </c>
      <c r="J5246" s="7">
        <f>($O$9-H5246)/($O$9-$O$2)</f>
        <v>0.60825945869777442</v>
      </c>
      <c r="K5246" t="b">
        <f>G5246&lt;2000</f>
        <v>1</v>
      </c>
    </row>
    <row r="5247" spans="1:11" x14ac:dyDescent="0.25">
      <c r="A5247" s="1">
        <v>28100</v>
      </c>
      <c r="B5247" s="1" t="s">
        <v>5</v>
      </c>
      <c r="C5247">
        <v>597.38443482373987</v>
      </c>
      <c r="D5247">
        <v>34.44984682100305</v>
      </c>
      <c r="E5247" t="s">
        <v>4925</v>
      </c>
      <c r="F5247" s="2">
        <v>44428.433622685188</v>
      </c>
      <c r="G5247" s="8">
        <v>95.229259842972297</v>
      </c>
      <c r="H5247" s="7">
        <f>LN(G5247)</f>
        <v>4.5562872458663133</v>
      </c>
      <c r="I5247" s="7">
        <f>+(H5247-$O$10)/_xlfn.STDEV.S($H$2:$H$6885)</f>
        <v>-0.75047600667737568</v>
      </c>
      <c r="J5247" s="7">
        <f>($O$9-H5247)/($O$9-$O$2)</f>
        <v>0.60829351473481086</v>
      </c>
      <c r="K5247" t="b">
        <f>G5247&lt;2000</f>
        <v>1</v>
      </c>
    </row>
    <row r="5248" spans="1:11" x14ac:dyDescent="0.25">
      <c r="A5248" s="1">
        <v>19777</v>
      </c>
      <c r="B5248" s="1" t="s">
        <v>5</v>
      </c>
      <c r="C5248">
        <v>821.10030957799358</v>
      </c>
      <c r="D5248">
        <v>58.10060583798785</v>
      </c>
      <c r="E5248" t="s">
        <v>2715</v>
      </c>
      <c r="F5248" s="2">
        <v>44337.571180555547</v>
      </c>
      <c r="G5248" s="8">
        <v>95.138476074120803</v>
      </c>
      <c r="H5248" s="7">
        <f>LN(G5248)</f>
        <v>4.5553334731558675</v>
      </c>
      <c r="I5248" s="7">
        <f>+(H5248-$O$10)/_xlfn.STDEV.S($H$2:$H$6885)</f>
        <v>-0.75116713473184837</v>
      </c>
      <c r="J5248" s="7">
        <f>($O$9-H5248)/($O$9-$O$2)</f>
        <v>0.60839828598954138</v>
      </c>
      <c r="K5248" t="b">
        <f>G5248&lt;2000</f>
        <v>1</v>
      </c>
    </row>
    <row r="5249" spans="1:11" x14ac:dyDescent="0.25">
      <c r="A5249" s="1">
        <v>639</v>
      </c>
      <c r="B5249" s="1" t="s">
        <v>1741</v>
      </c>
      <c r="C5249">
        <v>698.01512068965508</v>
      </c>
      <c r="D5249">
        <v>34.632859827586202</v>
      </c>
      <c r="E5249" t="s">
        <v>4906</v>
      </c>
      <c r="F5249" s="2">
        <v>44427.54991898148</v>
      </c>
      <c r="G5249" s="8">
        <v>95.098699727471924</v>
      </c>
      <c r="H5249" s="7">
        <f>LN(G5249)</f>
        <v>4.5549152967709317</v>
      </c>
      <c r="I5249" s="7">
        <f>+(H5249-$O$10)/_xlfn.STDEV.S($H$2:$H$6885)</f>
        <v>-0.75147015601583111</v>
      </c>
      <c r="J5249" s="7">
        <f>($O$9-H5249)/($O$9-$O$2)</f>
        <v>0.60844422236837525</v>
      </c>
      <c r="K5249" t="b">
        <f>G5249&lt;2000</f>
        <v>1</v>
      </c>
    </row>
    <row r="5250" spans="1:11" x14ac:dyDescent="0.25">
      <c r="A5250" s="1">
        <v>10048</v>
      </c>
      <c r="B5250" s="1" t="s">
        <v>5</v>
      </c>
      <c r="C5250">
        <v>1832.860325284141</v>
      </c>
      <c r="D5250">
        <v>97.883284710830225</v>
      </c>
      <c r="E5250" t="s">
        <v>642</v>
      </c>
      <c r="F5250" s="2">
        <v>44184.556979166657</v>
      </c>
      <c r="G5250" s="8">
        <v>95.040422421465735</v>
      </c>
      <c r="H5250" s="7">
        <f>LN(G5250)</f>
        <v>4.5543023002747614</v>
      </c>
      <c r="I5250" s="7">
        <f>+(H5250-$O$10)/_xlfn.STDEV.S($H$2:$H$6885)</f>
        <v>-0.75191434892589948</v>
      </c>
      <c r="J5250" s="7">
        <f>($O$9-H5250)/($O$9-$O$2)</f>
        <v>0.60851155959803793</v>
      </c>
      <c r="K5250" t="b">
        <f>G5250&lt;2000</f>
        <v>1</v>
      </c>
    </row>
    <row r="5251" spans="1:11" x14ac:dyDescent="0.25">
      <c r="A5251" s="1">
        <v>1163</v>
      </c>
      <c r="B5251" s="1" t="s">
        <v>1741</v>
      </c>
      <c r="C5251">
        <v>905.99971558165009</v>
      </c>
      <c r="D5251">
        <v>37.419098623266002</v>
      </c>
      <c r="E5251" t="s">
        <v>4648</v>
      </c>
      <c r="F5251" s="2">
        <v>44416.619375000002</v>
      </c>
      <c r="G5251" s="8">
        <v>94.942269493102813</v>
      </c>
      <c r="H5251" s="7">
        <f>LN(G5251)</f>
        <v>4.5532690173361248</v>
      </c>
      <c r="I5251" s="7">
        <f>+(H5251-$O$10)/_xlfn.STDEV.S($H$2:$H$6885)</f>
        <v>-0.75266309212150406</v>
      </c>
      <c r="J5251" s="7">
        <f>($O$9-H5251)/($O$9-$O$2)</f>
        <v>0.60862506499485514</v>
      </c>
      <c r="K5251" t="b">
        <f>G5251&lt;2000</f>
        <v>1</v>
      </c>
    </row>
    <row r="5252" spans="1:11" x14ac:dyDescent="0.25">
      <c r="A5252" s="1">
        <v>19520</v>
      </c>
      <c r="B5252" s="1" t="s">
        <v>5</v>
      </c>
      <c r="C5252">
        <v>1227.5941745909729</v>
      </c>
      <c r="D5252">
        <v>54.860875374211027</v>
      </c>
      <c r="E5252" t="s">
        <v>2989</v>
      </c>
      <c r="F5252" s="2">
        <v>44349.416331018518</v>
      </c>
      <c r="G5252" s="8">
        <v>94.875174487772853</v>
      </c>
      <c r="H5252" s="7">
        <f>LN(G5252)</f>
        <v>4.5525620748474136</v>
      </c>
      <c r="I5252" s="7">
        <f>+(H5252-$O$10)/_xlfn.STDEV.S($H$2:$H$6885)</f>
        <v>-0.75317536069607738</v>
      </c>
      <c r="J5252" s="7">
        <f>($O$9-H5252)/($O$9-$O$2)</f>
        <v>0.60870272212506393</v>
      </c>
      <c r="K5252" t="b">
        <f>G5252&lt;2000</f>
        <v>1</v>
      </c>
    </row>
    <row r="5253" spans="1:11" x14ac:dyDescent="0.25">
      <c r="A5253" s="1">
        <v>622</v>
      </c>
      <c r="B5253" s="1" t="s">
        <v>42</v>
      </c>
      <c r="C5253">
        <v>1171.5</v>
      </c>
      <c r="D5253">
        <v>52.717499999999987</v>
      </c>
      <c r="E5253" t="s">
        <v>3177</v>
      </c>
      <c r="F5253" s="2">
        <v>44357.652754629627</v>
      </c>
      <c r="G5253" s="8">
        <v>94.870737662253759</v>
      </c>
      <c r="H5253" s="7">
        <f>LN(G5253)</f>
        <v>4.5525153088805519</v>
      </c>
      <c r="I5253" s="7">
        <f>+(H5253-$O$10)/_xlfn.STDEV.S($H$2:$H$6885)</f>
        <v>-0.75320924850953508</v>
      </c>
      <c r="J5253" s="7">
        <f>($O$9-H5253)/($O$9-$O$2)</f>
        <v>0.60870785933330351</v>
      </c>
      <c r="K5253" t="b">
        <f>G5253&lt;2000</f>
        <v>1</v>
      </c>
    </row>
    <row r="5254" spans="1:11" x14ac:dyDescent="0.25">
      <c r="A5254" s="1">
        <v>13305</v>
      </c>
      <c r="B5254" s="1" t="s">
        <v>5</v>
      </c>
      <c r="C5254">
        <v>647.30731441499643</v>
      </c>
      <c r="D5254">
        <v>43.774896264982047</v>
      </c>
      <c r="E5254" t="s">
        <v>4077</v>
      </c>
      <c r="F5254" s="2">
        <v>44392.025902777779</v>
      </c>
      <c r="G5254" s="8">
        <v>94.852664212390138</v>
      </c>
      <c r="H5254" s="7">
        <f>LN(G5254)</f>
        <v>4.5523247846780572</v>
      </c>
      <c r="I5254" s="7">
        <f>+(H5254-$O$10)/_xlfn.STDEV.S($H$2:$H$6885)</f>
        <v>-0.75334730721047916</v>
      </c>
      <c r="J5254" s="7">
        <f>($O$9-H5254)/($O$9-$O$2)</f>
        <v>0.60872878828160881</v>
      </c>
      <c r="K5254" t="b">
        <f>G5254&lt;2000</f>
        <v>1</v>
      </c>
    </row>
    <row r="5255" spans="1:11" x14ac:dyDescent="0.25">
      <c r="A5255" s="1">
        <v>5652</v>
      </c>
      <c r="B5255" s="1" t="s">
        <v>42</v>
      </c>
      <c r="C5255">
        <v>689.14200067900015</v>
      </c>
      <c r="D5255">
        <v>42.576162590739997</v>
      </c>
      <c r="E5255" t="s">
        <v>4173</v>
      </c>
      <c r="F5255" s="2">
        <v>44396.52847222222</v>
      </c>
      <c r="G5255" s="8">
        <v>94.78888066987426</v>
      </c>
      <c r="H5255" s="7">
        <f>LN(G5255)</f>
        <v>4.5516521098697966</v>
      </c>
      <c r="I5255" s="7">
        <f>+(H5255-$O$10)/_xlfn.STDEV.S($H$2:$H$6885)</f>
        <v>-0.75383474454899202</v>
      </c>
      <c r="J5255" s="7">
        <f>($O$9-H5255)/($O$9-$O$2)</f>
        <v>0.60880268113146208</v>
      </c>
      <c r="K5255" t="b">
        <f>G5255&lt;2000</f>
        <v>1</v>
      </c>
    </row>
    <row r="5256" spans="1:11" x14ac:dyDescent="0.25">
      <c r="A5256" s="1">
        <v>28187</v>
      </c>
      <c r="B5256" s="1" t="s">
        <v>5</v>
      </c>
      <c r="C5256">
        <v>850.79198298415986</v>
      </c>
      <c r="D5256">
        <v>40.243962052263591</v>
      </c>
      <c r="E5256" t="s">
        <v>4414</v>
      </c>
      <c r="F5256" s="2">
        <v>44405.494722222233</v>
      </c>
      <c r="G5256" s="8">
        <v>94.780154402817047</v>
      </c>
      <c r="H5256" s="7">
        <f>LN(G5256)</f>
        <v>4.551560045603499</v>
      </c>
      <c r="I5256" s="7">
        <f>+(H5256-$O$10)/_xlfn.STDEV.S($H$2:$H$6885)</f>
        <v>-0.75390145666662323</v>
      </c>
      <c r="J5256" s="7">
        <f>($O$9-H5256)/($O$9-$O$2)</f>
        <v>0.608812794325717</v>
      </c>
      <c r="K5256" t="b">
        <f>G5256&lt;2000</f>
        <v>1</v>
      </c>
    </row>
    <row r="5257" spans="1:11" x14ac:dyDescent="0.25">
      <c r="A5257" s="1">
        <v>37013</v>
      </c>
      <c r="B5257" s="1" t="s">
        <v>5</v>
      </c>
      <c r="C5257">
        <v>466.28325791316428</v>
      </c>
      <c r="D5257">
        <v>16.874783479591891</v>
      </c>
      <c r="E5257" t="s">
        <v>6369</v>
      </c>
      <c r="F5257" s="2">
        <v>44495.446805555563</v>
      </c>
      <c r="G5257" s="8">
        <v>94.717445254722918</v>
      </c>
      <c r="H5257" s="7">
        <f>LN(G5257)</f>
        <v>4.5508981992213116</v>
      </c>
      <c r="I5257" s="7">
        <f>+(H5257-$O$10)/_xlfn.STDEV.S($H$2:$H$6885)</f>
        <v>-0.75438104745116885</v>
      </c>
      <c r="J5257" s="7">
        <f>($O$9-H5257)/($O$9-$O$2)</f>
        <v>0.60888549768065814</v>
      </c>
      <c r="K5257" t="b">
        <f>G5257&lt;2000</f>
        <v>1</v>
      </c>
    </row>
    <row r="5258" spans="1:11" x14ac:dyDescent="0.25">
      <c r="A5258" s="1">
        <v>1809</v>
      </c>
      <c r="B5258" s="1" t="s">
        <v>1741</v>
      </c>
      <c r="C5258">
        <v>1087.8380110347321</v>
      </c>
      <c r="D5258">
        <v>51.368884137517057</v>
      </c>
      <c r="E5258" t="s">
        <v>3258</v>
      </c>
      <c r="F5258" s="2">
        <v>44362.509884259263</v>
      </c>
      <c r="G5258" s="8">
        <v>94.711894857133913</v>
      </c>
      <c r="H5258" s="7">
        <f>LN(G5258)</f>
        <v>4.5508395979762533</v>
      </c>
      <c r="I5258" s="7">
        <f>+(H5258-$O$10)/_xlfn.STDEV.S($H$2:$H$6885)</f>
        <v>-0.75442351140934594</v>
      </c>
      <c r="J5258" s="7">
        <f>($O$9-H5258)/($O$9-$O$2)</f>
        <v>0.60889193498580041</v>
      </c>
      <c r="K5258" t="b">
        <f>G5258&lt;2000</f>
        <v>1</v>
      </c>
    </row>
    <row r="5259" spans="1:11" x14ac:dyDescent="0.25">
      <c r="A5259" s="1">
        <v>21009</v>
      </c>
      <c r="B5259" s="1" t="s">
        <v>5</v>
      </c>
      <c r="C5259">
        <v>692.23297565905455</v>
      </c>
      <c r="D5259">
        <v>35.181029242993667</v>
      </c>
      <c r="E5259" t="s">
        <v>4824</v>
      </c>
      <c r="F5259" s="2">
        <v>44424.857372685183</v>
      </c>
      <c r="G5259" s="8">
        <v>94.685952121530747</v>
      </c>
      <c r="H5259" s="7">
        <f>LN(G5259)</f>
        <v>4.5505656483387122</v>
      </c>
      <c r="I5259" s="7">
        <f>+(H5259-$O$10)/_xlfn.STDEV.S($H$2:$H$6885)</f>
        <v>-0.75462202231025932</v>
      </c>
      <c r="J5259" s="7">
        <f>($O$9-H5259)/($O$9-$O$2)</f>
        <v>0.60892202815888441</v>
      </c>
      <c r="K5259" t="b">
        <f>G5259&lt;2000</f>
        <v>1</v>
      </c>
    </row>
    <row r="5260" spans="1:11" x14ac:dyDescent="0.25">
      <c r="A5260" s="1">
        <v>18917</v>
      </c>
      <c r="B5260" s="1" t="s">
        <v>5</v>
      </c>
      <c r="C5260">
        <v>1520.1456838827989</v>
      </c>
      <c r="D5260">
        <v>34.189027887648002</v>
      </c>
      <c r="E5260" t="s">
        <v>4934</v>
      </c>
      <c r="F5260" s="2">
        <v>44428.590162037042</v>
      </c>
      <c r="G5260" s="8">
        <v>94.620457186084408</v>
      </c>
      <c r="H5260" s="7">
        <f>LN(G5260)</f>
        <v>4.5498737020036772</v>
      </c>
      <c r="I5260" s="7">
        <f>+(H5260-$O$10)/_xlfn.STDEV.S($H$2:$H$6885)</f>
        <v>-0.755123424289048</v>
      </c>
      <c r="J5260" s="7">
        <f>($O$9-H5260)/($O$9-$O$2)</f>
        <v>0.60899803797226426</v>
      </c>
      <c r="K5260" t="b">
        <f>G5260&lt;2000</f>
        <v>1</v>
      </c>
    </row>
    <row r="5261" spans="1:11" x14ac:dyDescent="0.25">
      <c r="A5261" s="1">
        <v>20461</v>
      </c>
      <c r="B5261" s="1" t="s">
        <v>5</v>
      </c>
      <c r="C5261">
        <v>440.42795103017272</v>
      </c>
      <c r="D5261">
        <v>35.116893908231283</v>
      </c>
      <c r="E5261" t="s">
        <v>4822</v>
      </c>
      <c r="F5261" s="2">
        <v>44424.838310185187</v>
      </c>
      <c r="G5261" s="8">
        <v>94.500055776969276</v>
      </c>
      <c r="H5261" s="7">
        <f>LN(G5261)</f>
        <v>4.548600424732002</v>
      </c>
      <c r="I5261" s="7">
        <f>+(H5261-$O$10)/_xlfn.STDEV.S($H$2:$H$6885)</f>
        <v>-0.75604607350509212</v>
      </c>
      <c r="J5261" s="7">
        <f>($O$9-H5261)/($O$9-$O$2)</f>
        <v>0.60913790657608602</v>
      </c>
      <c r="K5261" t="b">
        <f>G5261&lt;2000</f>
        <v>1</v>
      </c>
    </row>
    <row r="5262" spans="1:11" x14ac:dyDescent="0.25">
      <c r="A5262" s="1">
        <v>16468</v>
      </c>
      <c r="B5262" s="1" t="s">
        <v>5</v>
      </c>
      <c r="C5262">
        <v>868.83725970776823</v>
      </c>
      <c r="D5262">
        <v>49.125778345899768</v>
      </c>
      <c r="E5262" t="s">
        <v>3509</v>
      </c>
      <c r="F5262" s="2">
        <v>44370.703622685192</v>
      </c>
      <c r="G5262" s="8">
        <v>94.486944468332439</v>
      </c>
      <c r="H5262" s="7">
        <f>LN(G5262)</f>
        <v>4.5484616711813253</v>
      </c>
      <c r="I5262" s="7">
        <f>+(H5262-$O$10)/_xlfn.STDEV.S($H$2:$H$6885)</f>
        <v>-0.75614661787009663</v>
      </c>
      <c r="J5262" s="7">
        <f>($O$9-H5262)/($O$9-$O$2)</f>
        <v>0.60915314855506442</v>
      </c>
      <c r="K5262" t="b">
        <f>G5262&lt;2000</f>
        <v>1</v>
      </c>
    </row>
    <row r="5263" spans="1:11" x14ac:dyDescent="0.25">
      <c r="A5263" s="1">
        <v>17805</v>
      </c>
      <c r="B5263" s="1" t="s">
        <v>5</v>
      </c>
      <c r="C5263">
        <v>1660.8077455856869</v>
      </c>
      <c r="D5263">
        <v>75.688544154431781</v>
      </c>
      <c r="E5263" t="s">
        <v>1639</v>
      </c>
      <c r="F5263" s="2">
        <v>44267.501087962963</v>
      </c>
      <c r="G5263" s="8">
        <v>94.296201738880143</v>
      </c>
      <c r="H5263" s="7">
        <f>LN(G5263)</f>
        <v>4.5464409103433781</v>
      </c>
      <c r="I5263" s="7">
        <f>+(H5263-$O$10)/_xlfn.STDEV.S($H$2:$H$6885)</f>
        <v>-0.75761091276047154</v>
      </c>
      <c r="J5263" s="7">
        <f>($O$9-H5263)/($O$9-$O$2)</f>
        <v>0.60937512769766655</v>
      </c>
      <c r="K5263" t="b">
        <f>G5263&lt;2000</f>
        <v>1</v>
      </c>
    </row>
    <row r="5264" spans="1:11" x14ac:dyDescent="0.25">
      <c r="A5264" s="1">
        <v>573</v>
      </c>
      <c r="B5264" s="1" t="s">
        <v>5</v>
      </c>
      <c r="C5264">
        <v>2341.6745245950801</v>
      </c>
      <c r="D5264">
        <v>100.6518222726778</v>
      </c>
      <c r="E5264" t="s">
        <v>175</v>
      </c>
      <c r="F5264" s="2">
        <v>44170.504155092603</v>
      </c>
      <c r="G5264" s="8">
        <v>94.206846786171411</v>
      </c>
      <c r="H5264" s="7">
        <f>LN(G5264)</f>
        <v>4.5454928624460038</v>
      </c>
      <c r="I5264" s="7">
        <f>+(H5264-$O$10)/_xlfn.STDEV.S($H$2:$H$6885)</f>
        <v>-0.75829789246924606</v>
      </c>
      <c r="J5264" s="7">
        <f>($O$9-H5264)/($O$9-$O$2)</f>
        <v>0.60947927008574787</v>
      </c>
      <c r="K5264" t="b">
        <f>G5264&lt;2000</f>
        <v>1</v>
      </c>
    </row>
    <row r="5265" spans="1:11" x14ac:dyDescent="0.25">
      <c r="A5265" s="1">
        <v>21437</v>
      </c>
      <c r="B5265" s="1" t="s">
        <v>5</v>
      </c>
      <c r="C5265">
        <v>2551.736634679552</v>
      </c>
      <c r="D5265">
        <v>47.611671047766549</v>
      </c>
      <c r="E5265" t="s">
        <v>3653</v>
      </c>
      <c r="F5265" s="2">
        <v>44375.837893518517</v>
      </c>
      <c r="G5265" s="8">
        <v>94.121212806690153</v>
      </c>
      <c r="H5265" s="7">
        <f>LN(G5265)</f>
        <v>4.5445834495250805</v>
      </c>
      <c r="I5265" s="7">
        <f>+(H5265-$O$10)/_xlfn.STDEV.S($H$2:$H$6885)</f>
        <v>-0.7589568762877873</v>
      </c>
      <c r="J5265" s="7">
        <f>($O$9-H5265)/($O$9-$O$2)</f>
        <v>0.60957916844911042</v>
      </c>
      <c r="K5265" t="b">
        <f>G5265&lt;2000</f>
        <v>1</v>
      </c>
    </row>
    <row r="5266" spans="1:11" x14ac:dyDescent="0.25">
      <c r="A5266" s="1">
        <v>912</v>
      </c>
      <c r="B5266" s="1" t="s">
        <v>42</v>
      </c>
      <c r="C5266">
        <v>559.13175100840306</v>
      </c>
      <c r="D5266">
        <v>32.736055733221129</v>
      </c>
      <c r="E5266" t="s">
        <v>5076</v>
      </c>
      <c r="F5266" s="2">
        <v>44433.497847222221</v>
      </c>
      <c r="G5266" s="8">
        <v>94.100934841713055</v>
      </c>
      <c r="H5266" s="7">
        <f>LN(G5266)</f>
        <v>4.544367981097917</v>
      </c>
      <c r="I5266" s="7">
        <f>+(H5266-$O$10)/_xlfn.STDEV.S($H$2:$H$6885)</f>
        <v>-0.75911301021071764</v>
      </c>
      <c r="J5266" s="7">
        <f>($O$9-H5266)/($O$9-$O$2)</f>
        <v>0.60960283750277644</v>
      </c>
      <c r="K5266" t="b">
        <f>G5266&lt;2000</f>
        <v>1</v>
      </c>
    </row>
    <row r="5267" spans="1:11" x14ac:dyDescent="0.25">
      <c r="A5267" s="1">
        <v>3433</v>
      </c>
      <c r="B5267" s="1" t="s">
        <v>1741</v>
      </c>
      <c r="C5267">
        <v>743.14714472904996</v>
      </c>
      <c r="D5267">
        <v>35.335075789161991</v>
      </c>
      <c r="E5267" t="s">
        <v>4804</v>
      </c>
      <c r="F5267" s="2">
        <v>44423.40215277778</v>
      </c>
      <c r="G5267" s="8">
        <v>94.09092584059519</v>
      </c>
      <c r="H5267" s="7">
        <f>LN(G5267)</f>
        <v>4.5442616109170704</v>
      </c>
      <c r="I5267" s="7">
        <f>+(H5267-$O$10)/_xlfn.STDEV.S($H$2:$H$6885)</f>
        <v>-0.75919008875924099</v>
      </c>
      <c r="J5267" s="7">
        <f>($O$9-H5267)/($O$9-$O$2)</f>
        <v>0.60961452219158241</v>
      </c>
      <c r="K5267" t="b">
        <f>G5267&lt;2000</f>
        <v>1</v>
      </c>
    </row>
    <row r="5268" spans="1:11" x14ac:dyDescent="0.25">
      <c r="A5268" s="1">
        <v>2165</v>
      </c>
      <c r="B5268" s="1" t="s">
        <v>42</v>
      </c>
      <c r="C5268">
        <v>930.03238995613412</v>
      </c>
      <c r="D5268">
        <v>54.901123149945363</v>
      </c>
      <c r="E5268" t="s">
        <v>2934</v>
      </c>
      <c r="F5268" s="2">
        <v>44347.411747685182</v>
      </c>
      <c r="G5268" s="8">
        <v>94.051499698360473</v>
      </c>
      <c r="H5268" s="7">
        <f>LN(G5268)</f>
        <v>4.5438425013759991</v>
      </c>
      <c r="I5268" s="7">
        <f>+(H5268-$O$10)/_xlfn.STDEV.S($H$2:$H$6885)</f>
        <v>-0.75949378623198183</v>
      </c>
      <c r="J5268" s="7">
        <f>($O$9-H5268)/($O$9-$O$2)</f>
        <v>0.60966056107695488</v>
      </c>
      <c r="K5268" t="b">
        <f>G5268&lt;2000</f>
        <v>1</v>
      </c>
    </row>
    <row r="5269" spans="1:11" x14ac:dyDescent="0.25">
      <c r="A5269" s="1">
        <v>19980</v>
      </c>
      <c r="B5269" s="1" t="s">
        <v>5</v>
      </c>
      <c r="C5269">
        <v>1090.4091097632461</v>
      </c>
      <c r="D5269">
        <v>56.46834116349028</v>
      </c>
      <c r="E5269" t="s">
        <v>2773</v>
      </c>
      <c r="F5269" s="2">
        <v>44341.324618055558</v>
      </c>
      <c r="G5269" s="8">
        <v>94.049359188303242</v>
      </c>
      <c r="H5269" s="7">
        <f>LN(G5269)</f>
        <v>4.5438197422023308</v>
      </c>
      <c r="I5269" s="7">
        <f>+(H5269-$O$10)/_xlfn.STDEV.S($H$2:$H$6885)</f>
        <v>-0.75951027811023175</v>
      </c>
      <c r="J5269" s="7">
        <f>($O$9-H5269)/($O$9-$O$2)</f>
        <v>0.60966306115601543</v>
      </c>
      <c r="K5269" t="b">
        <f>G5269&lt;2000</f>
        <v>1</v>
      </c>
    </row>
    <row r="5270" spans="1:11" x14ac:dyDescent="0.25">
      <c r="A5270" s="1">
        <v>19766</v>
      </c>
      <c r="B5270" s="1" t="s">
        <v>5</v>
      </c>
      <c r="C5270">
        <v>2471.3041914802011</v>
      </c>
      <c r="D5270">
        <v>54.361415498668833</v>
      </c>
      <c r="E5270" t="s">
        <v>2995</v>
      </c>
      <c r="F5270" s="2">
        <v>44349.487662037027</v>
      </c>
      <c r="G5270" s="8">
        <v>94.043203298006844</v>
      </c>
      <c r="H5270" s="7">
        <f>LN(G5270)</f>
        <v>4.5437542862351492</v>
      </c>
      <c r="I5270" s="7">
        <f>+(H5270-$O$10)/_xlfn.STDEV.S($H$2:$H$6885)</f>
        <v>-0.75955770917505083</v>
      </c>
      <c r="J5270" s="7">
        <f>($O$9-H5270)/($O$9-$O$2)</f>
        <v>0.60967025144751363</v>
      </c>
      <c r="K5270" t="b">
        <f>G5270&lt;2000</f>
        <v>1</v>
      </c>
    </row>
    <row r="5271" spans="1:11" x14ac:dyDescent="0.25">
      <c r="A5271" s="1">
        <v>8797</v>
      </c>
      <c r="B5271" s="1" t="s">
        <v>5</v>
      </c>
      <c r="C5271">
        <v>3663.5064371225221</v>
      </c>
      <c r="D5271">
        <v>100.8847185468786</v>
      </c>
      <c r="E5271" t="s">
        <v>135</v>
      </c>
      <c r="F5271" s="2">
        <v>44168.799675925933</v>
      </c>
      <c r="G5271" s="8">
        <v>94.013915344234874</v>
      </c>
      <c r="H5271" s="7">
        <f>LN(G5271)</f>
        <v>4.5434428068907859</v>
      </c>
      <c r="I5271" s="7">
        <f>+(H5271-$O$10)/_xlfn.STDEV.S($H$2:$H$6885)</f>
        <v>-0.75978341505960856</v>
      </c>
      <c r="J5271" s="7">
        <f>($O$9-H5271)/($O$9-$O$2)</f>
        <v>0.60970446723223282</v>
      </c>
      <c r="K5271" t="b">
        <f>G5271&lt;2000</f>
        <v>1</v>
      </c>
    </row>
    <row r="5272" spans="1:11" x14ac:dyDescent="0.25">
      <c r="A5272" s="1">
        <v>19945</v>
      </c>
      <c r="B5272" s="1" t="s">
        <v>5</v>
      </c>
      <c r="C5272">
        <v>2406.5662375829611</v>
      </c>
      <c r="D5272">
        <v>53.482344644638793</v>
      </c>
      <c r="E5272" t="s">
        <v>3075</v>
      </c>
      <c r="F5272" s="2">
        <v>44352.530428240738</v>
      </c>
      <c r="G5272" s="8">
        <v>93.876286716148968</v>
      </c>
      <c r="H5272" s="7">
        <f>LN(G5272)</f>
        <v>4.5419778166870231</v>
      </c>
      <c r="I5272" s="7">
        <f>+(H5272-$O$10)/_xlfn.STDEV.S($H$2:$H$6885)</f>
        <v>-0.76084498436040637</v>
      </c>
      <c r="J5272" s="7">
        <f>($O$9-H5272)/($O$9-$O$2)</f>
        <v>0.60986539536546125</v>
      </c>
      <c r="K5272" t="b">
        <f>G5272&lt;2000</f>
        <v>1</v>
      </c>
    </row>
    <row r="5273" spans="1:11" x14ac:dyDescent="0.25">
      <c r="A5273" s="1">
        <v>10700</v>
      </c>
      <c r="B5273" s="1" t="s">
        <v>42</v>
      </c>
      <c r="C5273">
        <v>414.21573993700002</v>
      </c>
      <c r="D5273">
        <v>21.627549645870001</v>
      </c>
      <c r="E5273" t="s">
        <v>6019</v>
      </c>
      <c r="F5273" s="2">
        <v>44476.378217592603</v>
      </c>
      <c r="G5273" s="8">
        <v>93.868799750570219</v>
      </c>
      <c r="H5273" s="7">
        <f>LN(G5273)</f>
        <v>4.5418980599730272</v>
      </c>
      <c r="I5273" s="7">
        <f>+(H5273-$O$10)/_xlfn.STDEV.S($H$2:$H$6885)</f>
        <v>-0.76090277811144513</v>
      </c>
      <c r="J5273" s="7">
        <f>($O$9-H5273)/($O$9-$O$2)</f>
        <v>0.60987415658383848</v>
      </c>
      <c r="K5273" t="b">
        <f>G5273&lt;2000</f>
        <v>1</v>
      </c>
    </row>
    <row r="5274" spans="1:11" x14ac:dyDescent="0.25">
      <c r="A5274" s="1">
        <v>30486</v>
      </c>
      <c r="B5274" s="1" t="s">
        <v>5</v>
      </c>
      <c r="C5274">
        <v>318.05196808153198</v>
      </c>
      <c r="D5274">
        <v>23.072300500233979</v>
      </c>
      <c r="E5274" t="s">
        <v>5937</v>
      </c>
      <c r="F5274" s="2">
        <v>44470.717442129629</v>
      </c>
      <c r="G5274" s="8">
        <v>93.823832624037323</v>
      </c>
      <c r="H5274" s="7">
        <f>LN(G5274)</f>
        <v>4.5414189028870586</v>
      </c>
      <c r="I5274" s="7">
        <f>+(H5274-$O$10)/_xlfn.STDEV.S($H$2:$H$6885)</f>
        <v>-0.76124998756814832</v>
      </c>
      <c r="J5274" s="7">
        <f>($O$9-H5274)/($O$9-$O$2)</f>
        <v>0.60992679164936325</v>
      </c>
      <c r="K5274" t="b">
        <f>G5274&lt;2000</f>
        <v>1</v>
      </c>
    </row>
    <row r="5275" spans="1:11" x14ac:dyDescent="0.25">
      <c r="A5275" s="1">
        <v>141</v>
      </c>
      <c r="B5275" s="1" t="s">
        <v>42</v>
      </c>
      <c r="C5275">
        <v>1629.3370226880579</v>
      </c>
      <c r="D5275">
        <v>84.608883503112068</v>
      </c>
      <c r="E5275" t="s">
        <v>1220</v>
      </c>
      <c r="F5275" s="2">
        <v>44231.318611111114</v>
      </c>
      <c r="G5275" s="8">
        <v>93.822425999029477</v>
      </c>
      <c r="H5275" s="7">
        <f>LN(G5275)</f>
        <v>4.5414039105816624</v>
      </c>
      <c r="I5275" s="7">
        <f>+(H5275-$O$10)/_xlfn.STDEV.S($H$2:$H$6885)</f>
        <v>-0.76126085137537103</v>
      </c>
      <c r="J5275" s="7">
        <f>($O$9-H5275)/($O$9-$O$2)</f>
        <v>0.60992843854346124</v>
      </c>
      <c r="K5275" t="b">
        <f>G5275&lt;2000</f>
        <v>1</v>
      </c>
    </row>
    <row r="5276" spans="1:11" x14ac:dyDescent="0.25">
      <c r="A5276" s="1">
        <v>1648</v>
      </c>
      <c r="B5276" s="1" t="s">
        <v>42</v>
      </c>
      <c r="C5276">
        <v>859.71904791097347</v>
      </c>
      <c r="D5276">
        <v>61.688522354560909</v>
      </c>
      <c r="E5276" t="s">
        <v>2385</v>
      </c>
      <c r="F5276" s="2">
        <v>44320.469583333332</v>
      </c>
      <c r="G5276" s="8">
        <v>93.815878901951862</v>
      </c>
      <c r="H5276" s="7">
        <f>LN(G5276)</f>
        <v>4.5413341263541422</v>
      </c>
      <c r="I5276" s="7">
        <f>+(H5276-$O$10)/_xlfn.STDEV.S($H$2:$H$6885)</f>
        <v>-0.76131141880812592</v>
      </c>
      <c r="J5276" s="7">
        <f>($O$9-H5276)/($O$9-$O$2)</f>
        <v>0.60993610429128309</v>
      </c>
      <c r="K5276" t="b">
        <f>G5276&lt;2000</f>
        <v>1</v>
      </c>
    </row>
    <row r="5277" spans="1:11" x14ac:dyDescent="0.25">
      <c r="A5277" s="1">
        <v>6883</v>
      </c>
      <c r="B5277" s="1" t="s">
        <v>5</v>
      </c>
      <c r="C5277">
        <v>783.76613040753409</v>
      </c>
      <c r="D5277">
        <v>54.483690725983301</v>
      </c>
      <c r="E5277" t="s">
        <v>2963</v>
      </c>
      <c r="F5277" s="2">
        <v>44348.440069444441</v>
      </c>
      <c r="G5277" s="8">
        <v>93.789054003305523</v>
      </c>
      <c r="H5277" s="7">
        <f>LN(G5277)</f>
        <v>4.5410481541420715</v>
      </c>
      <c r="I5277" s="7">
        <f>+(H5277-$O$10)/_xlfn.STDEV.S($H$2:$H$6885)</f>
        <v>-0.76151864157346305</v>
      </c>
      <c r="J5277" s="7">
        <f>($O$9-H5277)/($O$9-$O$2)</f>
        <v>0.60996751813563888</v>
      </c>
      <c r="K5277" t="b">
        <f>G5277&lt;2000</f>
        <v>1</v>
      </c>
    </row>
    <row r="5278" spans="1:11" x14ac:dyDescent="0.25">
      <c r="A5278" s="1">
        <v>1714</v>
      </c>
      <c r="B5278" s="1" t="s">
        <v>1741</v>
      </c>
      <c r="C5278">
        <v>1188.672</v>
      </c>
      <c r="D5278">
        <v>59.586150000000018</v>
      </c>
      <c r="E5278" t="s">
        <v>2526</v>
      </c>
      <c r="F5278" s="2">
        <v>44328.469444444447</v>
      </c>
      <c r="G5278" s="8">
        <v>93.743243068515568</v>
      </c>
      <c r="H5278" s="7">
        <f>LN(G5278)</f>
        <v>4.5405595883172349</v>
      </c>
      <c r="I5278" s="7">
        <f>+(H5278-$O$10)/_xlfn.STDEV.S($H$2:$H$6885)</f>
        <v>-0.7618726688425419</v>
      </c>
      <c r="J5278" s="7">
        <f>($O$9-H5278)/($O$9-$O$2)</f>
        <v>0.61002118674444472</v>
      </c>
      <c r="K5278" t="b">
        <f>G5278&lt;2000</f>
        <v>1</v>
      </c>
    </row>
    <row r="5279" spans="1:11" x14ac:dyDescent="0.25">
      <c r="A5279" s="1">
        <v>3760</v>
      </c>
      <c r="B5279" s="1" t="s">
        <v>1741</v>
      </c>
      <c r="C5279">
        <v>927.18407891620006</v>
      </c>
      <c r="D5279">
        <v>38.411698156647986</v>
      </c>
      <c r="E5279" t="s">
        <v>4527</v>
      </c>
      <c r="F5279" s="2">
        <v>44410.850775462961</v>
      </c>
      <c r="G5279" s="8">
        <v>93.703264166611746</v>
      </c>
      <c r="H5279" s="7">
        <f>LN(G5279)</f>
        <v>4.5401330249941871</v>
      </c>
      <c r="I5279" s="7">
        <f>+(H5279-$O$10)/_xlfn.STDEV.S($H$2:$H$6885)</f>
        <v>-0.76218176751598754</v>
      </c>
      <c r="J5279" s="7">
        <f>($O$9-H5279)/($O$9-$O$2)</f>
        <v>0.61006804442247253</v>
      </c>
      <c r="K5279" t="b">
        <f>G5279&lt;2000</f>
        <v>1</v>
      </c>
    </row>
    <row r="5280" spans="1:11" x14ac:dyDescent="0.25">
      <c r="A5280" s="1">
        <v>2169</v>
      </c>
      <c r="B5280" s="1" t="s">
        <v>1741</v>
      </c>
      <c r="C5280">
        <v>875.89034674808215</v>
      </c>
      <c r="D5280">
        <v>51.041178869923293</v>
      </c>
      <c r="E5280" t="s">
        <v>3241</v>
      </c>
      <c r="F5280" s="2">
        <v>44361.624143518522</v>
      </c>
      <c r="G5280" s="8">
        <v>93.688501233331039</v>
      </c>
      <c r="H5280" s="7">
        <f>LN(G5280)</f>
        <v>4.5399754627525404</v>
      </c>
      <c r="I5280" s="7">
        <f>+(H5280-$O$10)/_xlfn.STDEV.S($H$2:$H$6885)</f>
        <v>-0.76229594113862842</v>
      </c>
      <c r="J5280" s="7">
        <f>($O$9-H5280)/($O$9-$O$2)</f>
        <v>0.61008535252279317</v>
      </c>
      <c r="K5280" t="b">
        <f>G5280&lt;2000</f>
        <v>1</v>
      </c>
    </row>
    <row r="5281" spans="1:11" x14ac:dyDescent="0.25">
      <c r="A5281" s="1">
        <v>596</v>
      </c>
      <c r="B5281" s="1" t="s">
        <v>5</v>
      </c>
      <c r="C5281">
        <v>3399.3030748710798</v>
      </c>
      <c r="D5281">
        <v>95.663829515294779</v>
      </c>
      <c r="E5281" t="s">
        <v>695</v>
      </c>
      <c r="F5281" s="2">
        <v>44187.702997685177</v>
      </c>
      <c r="G5281" s="8">
        <v>93.669336776683423</v>
      </c>
      <c r="H5281" s="7">
        <f>LN(G5281)</f>
        <v>4.5397708867719677</v>
      </c>
      <c r="I5281" s="7">
        <f>+(H5281-$O$10)/_xlfn.STDEV.S($H$2:$H$6885)</f>
        <v>-0.76244418211669007</v>
      </c>
      <c r="J5281" s="7">
        <f>($O$9-H5281)/($O$9-$O$2)</f>
        <v>0.61010782504893868</v>
      </c>
      <c r="K5281" t="b">
        <f>G5281&lt;2000</f>
        <v>1</v>
      </c>
    </row>
    <row r="5282" spans="1:11" x14ac:dyDescent="0.25">
      <c r="A5282" s="1">
        <v>9388</v>
      </c>
      <c r="B5282" s="1" t="s">
        <v>5</v>
      </c>
      <c r="C5282">
        <v>866.54705092526069</v>
      </c>
      <c r="D5282">
        <v>68.266639464066856</v>
      </c>
      <c r="E5282" t="s">
        <v>1962</v>
      </c>
      <c r="F5282" s="2">
        <v>44294.39503472222</v>
      </c>
      <c r="G5282" s="8">
        <v>93.646027854081851</v>
      </c>
      <c r="H5282" s="7">
        <f>LN(G5282)</f>
        <v>4.5395220131916521</v>
      </c>
      <c r="I5282" s="7">
        <f>+(H5282-$O$10)/_xlfn.STDEV.S($H$2:$H$6885)</f>
        <v>-0.76262452226638133</v>
      </c>
      <c r="J5282" s="7">
        <f>($O$9-H5282)/($O$9-$O$2)</f>
        <v>0.61013516363494913</v>
      </c>
      <c r="K5282" t="b">
        <f>G5282&lt;2000</f>
        <v>1</v>
      </c>
    </row>
    <row r="5283" spans="1:11" x14ac:dyDescent="0.25">
      <c r="A5283" s="1">
        <v>1087</v>
      </c>
      <c r="B5283" s="1" t="s">
        <v>1741</v>
      </c>
      <c r="C5283">
        <v>1424.030011902275</v>
      </c>
      <c r="D5283">
        <v>63.019807976090974</v>
      </c>
      <c r="E5283" t="s">
        <v>2329</v>
      </c>
      <c r="F5283" s="2">
        <v>44314.730949074074</v>
      </c>
      <c r="G5283" s="8">
        <v>93.60242191737369</v>
      </c>
      <c r="H5283" s="7">
        <f>LN(G5283)</f>
        <v>4.5390562583344058</v>
      </c>
      <c r="I5283" s="7">
        <f>+(H5283-$O$10)/_xlfn.STDEV.S($H$2:$H$6885)</f>
        <v>-0.76296202012601211</v>
      </c>
      <c r="J5283" s="7">
        <f>($O$9-H5283)/($O$9-$O$2)</f>
        <v>0.61018632647516891</v>
      </c>
      <c r="K5283" t="b">
        <f>G5283&lt;2000</f>
        <v>1</v>
      </c>
    </row>
    <row r="5284" spans="1:11" x14ac:dyDescent="0.25">
      <c r="A5284" s="1">
        <v>782</v>
      </c>
      <c r="B5284" s="1" t="s">
        <v>5</v>
      </c>
      <c r="C5284">
        <v>1626.9874153173939</v>
      </c>
      <c r="D5284">
        <v>100.999332944299</v>
      </c>
      <c r="E5284" t="s">
        <v>99</v>
      </c>
      <c r="F5284" s="2">
        <v>44166.603194444448</v>
      </c>
      <c r="G5284" s="8">
        <v>93.59584630646782</v>
      </c>
      <c r="H5284" s="7">
        <f>LN(G5284)</f>
        <v>4.5389860054312035</v>
      </c>
      <c r="I5284" s="7">
        <f>+(H5284-$O$10)/_xlfn.STDEV.S($H$2:$H$6885)</f>
        <v>-0.76301292717313096</v>
      </c>
      <c r="J5284" s="7">
        <f>($O$9-H5284)/($O$9-$O$2)</f>
        <v>0.61019404370668162</v>
      </c>
      <c r="K5284" t="b">
        <f>G5284&lt;2000</f>
        <v>1</v>
      </c>
    </row>
    <row r="5285" spans="1:11" x14ac:dyDescent="0.25">
      <c r="A5285" s="1">
        <v>11988</v>
      </c>
      <c r="B5285" s="1" t="s">
        <v>42</v>
      </c>
      <c r="C5285">
        <v>186.48755960700001</v>
      </c>
      <c r="D5285">
        <v>15.687522880595001</v>
      </c>
      <c r="E5285" t="s">
        <v>6463</v>
      </c>
      <c r="F5285" s="2">
        <v>44499.291435185187</v>
      </c>
      <c r="G5285" s="8">
        <v>93.586476102900448</v>
      </c>
      <c r="H5285" s="7">
        <f>LN(G5285)</f>
        <v>4.5388858869643034</v>
      </c>
      <c r="I5285" s="7">
        <f>+(H5285-$O$10)/_xlfn.STDEV.S($H$2:$H$6885)</f>
        <v>-0.76308547557013118</v>
      </c>
      <c r="J5285" s="7">
        <f>($O$9-H5285)/($O$9-$O$2)</f>
        <v>0.61020504164915146</v>
      </c>
      <c r="K5285" t="b">
        <f>G5285&lt;2000</f>
        <v>1</v>
      </c>
    </row>
    <row r="5286" spans="1:11" x14ac:dyDescent="0.25">
      <c r="A5286" s="1">
        <v>12526</v>
      </c>
      <c r="B5286" s="1" t="s">
        <v>1741</v>
      </c>
      <c r="C5286">
        <v>159.12220682</v>
      </c>
      <c r="D5286">
        <v>7.4317832728000006</v>
      </c>
      <c r="E5286" t="s">
        <v>6833</v>
      </c>
      <c r="F5286" s="2">
        <v>44531.48296296296</v>
      </c>
      <c r="G5286" s="8">
        <v>93.563941703702739</v>
      </c>
      <c r="H5286" s="7">
        <f>LN(G5286)</f>
        <v>4.538645071051941</v>
      </c>
      <c r="I5286" s="7">
        <f>+(H5286-$O$10)/_xlfn.STDEV.S($H$2:$H$6885)</f>
        <v>-0.76325997692792247</v>
      </c>
      <c r="J5286" s="7">
        <f>($O$9-H5286)/($O$9-$O$2)</f>
        <v>0.61023149510606112</v>
      </c>
      <c r="K5286" t="b">
        <f>G5286&lt;2000</f>
        <v>1</v>
      </c>
    </row>
    <row r="5287" spans="1:11" x14ac:dyDescent="0.25">
      <c r="A5287" s="1">
        <v>7870</v>
      </c>
      <c r="B5287" s="1" t="s">
        <v>1741</v>
      </c>
      <c r="C5287">
        <v>483.02899999999983</v>
      </c>
      <c r="D5287">
        <v>26.61631000000002</v>
      </c>
      <c r="E5287" t="s">
        <v>5632</v>
      </c>
      <c r="F5287" s="2">
        <v>44456.577685185177</v>
      </c>
      <c r="G5287" s="8">
        <v>93.505414897603359</v>
      </c>
      <c r="H5287" s="7">
        <f>LN(G5287)</f>
        <v>4.5380193479610798</v>
      </c>
      <c r="I5287" s="7">
        <f>+(H5287-$O$10)/_xlfn.STDEV.S($H$2:$H$6885)</f>
        <v>-0.76371339185339604</v>
      </c>
      <c r="J5287" s="7">
        <f>($O$9-H5287)/($O$9-$O$2)</f>
        <v>0.61030023034311009</v>
      </c>
      <c r="K5287" t="b">
        <f>G5287&lt;2000</f>
        <v>1</v>
      </c>
    </row>
    <row r="5288" spans="1:11" x14ac:dyDescent="0.25">
      <c r="A5288" s="1">
        <v>9995</v>
      </c>
      <c r="B5288" s="1" t="s">
        <v>5</v>
      </c>
      <c r="C5288">
        <v>1707.710699197786</v>
      </c>
      <c r="D5288">
        <v>82.227103058537921</v>
      </c>
      <c r="E5288" t="s">
        <v>1325</v>
      </c>
      <c r="F5288" s="2">
        <v>44239.374722222223</v>
      </c>
      <c r="G5288" s="8">
        <v>93.468935159821996</v>
      </c>
      <c r="H5288" s="7">
        <f>LN(G5288)</f>
        <v>4.5376291368093034</v>
      </c>
      <c r="I5288" s="7">
        <f>+(H5288-$O$10)/_xlfn.STDEV.S($H$2:$H$6885)</f>
        <v>-0.76399614881551825</v>
      </c>
      <c r="J5288" s="7">
        <f>($O$9-H5288)/($O$9-$O$2)</f>
        <v>0.6103430947609465</v>
      </c>
      <c r="K5288" t="b">
        <f>G5288&lt;2000</f>
        <v>1</v>
      </c>
    </row>
    <row r="5289" spans="1:11" x14ac:dyDescent="0.25">
      <c r="A5289" s="1">
        <v>24039</v>
      </c>
      <c r="B5289" s="1" t="s">
        <v>5</v>
      </c>
      <c r="C5289">
        <v>948.70409051163188</v>
      </c>
      <c r="D5289">
        <v>30.950734855271001</v>
      </c>
      <c r="E5289" t="s">
        <v>5215</v>
      </c>
      <c r="F5289" s="2">
        <v>44439.520312499997</v>
      </c>
      <c r="G5289" s="8">
        <v>93.398832479667448</v>
      </c>
      <c r="H5289" s="7">
        <f>LN(G5289)</f>
        <v>4.5368788449389754</v>
      </c>
      <c r="I5289" s="7">
        <f>+(H5289-$O$10)/_xlfn.STDEV.S($H$2:$H$6885)</f>
        <v>-0.76453982945866017</v>
      </c>
      <c r="J5289" s="7">
        <f>($O$9-H5289)/($O$9-$O$2)</f>
        <v>0.61042551378993259</v>
      </c>
      <c r="K5289" t="b">
        <f>G5289&lt;2000</f>
        <v>1</v>
      </c>
    </row>
    <row r="5290" spans="1:11" x14ac:dyDescent="0.25">
      <c r="A5290" s="1">
        <v>5421</v>
      </c>
      <c r="B5290" s="1" t="s">
        <v>5</v>
      </c>
      <c r="C5290">
        <v>385.44542086252</v>
      </c>
      <c r="D5290">
        <v>26.29278661700139</v>
      </c>
      <c r="E5290" t="s">
        <v>5657</v>
      </c>
      <c r="F5290" s="2">
        <v>44457.495856481481</v>
      </c>
      <c r="G5290" s="8">
        <v>93.192418743616983</v>
      </c>
      <c r="H5290" s="7">
        <f>LN(G5290)</f>
        <v>4.5346663744303397</v>
      </c>
      <c r="I5290" s="7">
        <f>+(H5290-$O$10)/_xlfn.STDEV.S($H$2:$H$6885)</f>
        <v>-0.76614304207049577</v>
      </c>
      <c r="J5290" s="7">
        <f>($O$9-H5290)/($O$9-$O$2)</f>
        <v>0.6106685521036791</v>
      </c>
      <c r="K5290" t="b">
        <f>G5290&lt;2000</f>
        <v>1</v>
      </c>
    </row>
    <row r="5291" spans="1:11" x14ac:dyDescent="0.25">
      <c r="A5291" s="1">
        <v>3828</v>
      </c>
      <c r="B5291" s="1" t="s">
        <v>42</v>
      </c>
      <c r="C5291">
        <v>603.0066427198567</v>
      </c>
      <c r="D5291">
        <v>32.128079643391409</v>
      </c>
      <c r="E5291" t="s">
        <v>5105</v>
      </c>
      <c r="F5291" s="2">
        <v>44434.486678240741</v>
      </c>
      <c r="G5291" s="8">
        <v>93.078130192422023</v>
      </c>
      <c r="H5291" s="7">
        <f>LN(G5291)</f>
        <v>4.5334392500546459</v>
      </c>
      <c r="I5291" s="7">
        <f>+(H5291-$O$10)/_xlfn.STDEV.S($H$2:$H$6885)</f>
        <v>-0.76703224771989287</v>
      </c>
      <c r="J5291" s="7">
        <f>($O$9-H5291)/($O$9-$O$2)</f>
        <v>0.61080335084466209</v>
      </c>
      <c r="K5291" t="b">
        <f>G5291&lt;2000</f>
        <v>1</v>
      </c>
    </row>
    <row r="5292" spans="1:11" x14ac:dyDescent="0.25">
      <c r="A5292" s="1">
        <v>17744</v>
      </c>
      <c r="B5292" s="1" t="s">
        <v>5</v>
      </c>
      <c r="C5292">
        <v>2031.804932001043</v>
      </c>
      <c r="D5292">
        <v>64.499884428630835</v>
      </c>
      <c r="E5292" t="s">
        <v>2171</v>
      </c>
      <c r="F5292" s="2">
        <v>44307.422476851847</v>
      </c>
      <c r="G5292" s="8">
        <v>93.033912097412937</v>
      </c>
      <c r="H5292" s="7">
        <f>LN(G5292)</f>
        <v>4.5329640728947256</v>
      </c>
      <c r="I5292" s="7">
        <f>+(H5292-$O$10)/_xlfn.STDEV.S($H$2:$H$6885)</f>
        <v>-0.76737657322057951</v>
      </c>
      <c r="J5292" s="7">
        <f>($O$9-H5292)/($O$9-$O$2)</f>
        <v>0.61085554871813741</v>
      </c>
      <c r="K5292" t="b">
        <f>G5292&lt;2000</f>
        <v>1</v>
      </c>
    </row>
    <row r="5293" spans="1:11" x14ac:dyDescent="0.25">
      <c r="A5293" s="1">
        <v>2640</v>
      </c>
      <c r="B5293" s="1" t="s">
        <v>5</v>
      </c>
      <c r="C5293">
        <v>2074.9276994597308</v>
      </c>
      <c r="D5293">
        <v>98.044162332682404</v>
      </c>
      <c r="E5293" t="s">
        <v>336</v>
      </c>
      <c r="F5293" s="2">
        <v>44175.476006944453</v>
      </c>
      <c r="G5293" s="8">
        <v>92.951223998114926</v>
      </c>
      <c r="H5293" s="7">
        <f>LN(G5293)</f>
        <v>4.5320748824305621</v>
      </c>
      <c r="I5293" s="7">
        <f>+(H5293-$O$10)/_xlfn.STDEV.S($H$2:$H$6885)</f>
        <v>-0.7680209033307015</v>
      </c>
      <c r="J5293" s="7">
        <f>($O$9-H5293)/($O$9-$O$2)</f>
        <v>0.61095322565898991</v>
      </c>
      <c r="K5293" t="b">
        <f>G5293&lt;2000</f>
        <v>1</v>
      </c>
    </row>
    <row r="5294" spans="1:11" x14ac:dyDescent="0.25">
      <c r="A5294" s="1">
        <v>21866</v>
      </c>
      <c r="B5294" s="1" t="s">
        <v>5</v>
      </c>
      <c r="C5294">
        <v>1229.3599754127999</v>
      </c>
      <c r="D5294">
        <v>48.625501884632783</v>
      </c>
      <c r="E5294" t="s">
        <v>3449</v>
      </c>
      <c r="F5294" s="2">
        <v>44369.40216435185</v>
      </c>
      <c r="G5294" s="8">
        <v>92.887701586483431</v>
      </c>
      <c r="H5294" s="7">
        <f>LN(G5294)</f>
        <v>4.5313912537030969</v>
      </c>
      <c r="I5294" s="7">
        <f>+(H5294-$O$10)/_xlfn.STDEV.S($H$2:$H$6885)</f>
        <v>-0.76851627815870827</v>
      </c>
      <c r="J5294" s="7">
        <f>($O$9-H5294)/($O$9-$O$2)</f>
        <v>0.61102832178908673</v>
      </c>
      <c r="K5294" t="b">
        <f>G5294&lt;2000</f>
        <v>1</v>
      </c>
    </row>
    <row r="5295" spans="1:11" x14ac:dyDescent="0.25">
      <c r="A5295" s="1">
        <v>3548</v>
      </c>
      <c r="B5295" s="1" t="s">
        <v>42</v>
      </c>
      <c r="C5295">
        <v>459.09966594700518</v>
      </c>
      <c r="D5295">
        <v>35.05674719395639</v>
      </c>
      <c r="E5295" t="s">
        <v>4796</v>
      </c>
      <c r="F5295" s="2">
        <v>44422.407002314823</v>
      </c>
      <c r="G5295" s="8">
        <v>92.676950873450437</v>
      </c>
      <c r="H5295" s="7">
        <f>LN(G5295)</f>
        <v>4.5291197995133761</v>
      </c>
      <c r="I5295" s="7">
        <f>+(H5295-$O$10)/_xlfn.STDEV.S($H$2:$H$6885)</f>
        <v>-0.77016223185162913</v>
      </c>
      <c r="J5295" s="7">
        <f>($O$9-H5295)/($O$9-$O$2)</f>
        <v>0.61127783941830138</v>
      </c>
      <c r="K5295" t="b">
        <f>G5295&lt;2000</f>
        <v>1</v>
      </c>
    </row>
    <row r="5296" spans="1:11" x14ac:dyDescent="0.25">
      <c r="A5296" s="1">
        <v>5353</v>
      </c>
      <c r="B5296" s="1" t="s">
        <v>1741</v>
      </c>
      <c r="C5296">
        <v>731.93349999999987</v>
      </c>
      <c r="D5296">
        <v>36.048434999999998</v>
      </c>
      <c r="E5296" t="s">
        <v>4677</v>
      </c>
      <c r="F5296" s="2">
        <v>44418.437395833331</v>
      </c>
      <c r="G5296" s="8">
        <v>92.635236735638372</v>
      </c>
      <c r="H5296" s="7">
        <f>LN(G5296)</f>
        <v>4.5286695955731515</v>
      </c>
      <c r="I5296" s="7">
        <f>+(H5296-$O$10)/_xlfn.STDEV.S($H$2:$H$6885)</f>
        <v>-0.77048846111979286</v>
      </c>
      <c r="J5296" s="7">
        <f>($O$9-H5296)/($O$9-$O$2)</f>
        <v>0.6113272940013329</v>
      </c>
      <c r="K5296" t="b">
        <f>G5296&lt;2000</f>
        <v>1</v>
      </c>
    </row>
    <row r="5297" spans="1:11" x14ac:dyDescent="0.25">
      <c r="A5297" s="1">
        <v>921</v>
      </c>
      <c r="B5297" s="1" t="s">
        <v>1741</v>
      </c>
      <c r="C5297">
        <v>1029.336</v>
      </c>
      <c r="D5297">
        <v>51.466800000000013</v>
      </c>
      <c r="E5297" t="s">
        <v>3176</v>
      </c>
      <c r="F5297" s="2">
        <v>44357.649768518517</v>
      </c>
      <c r="G5297" s="8">
        <v>92.618606634066097</v>
      </c>
      <c r="H5297" s="7">
        <f>LN(G5297)</f>
        <v>4.5284900570403535</v>
      </c>
      <c r="I5297" s="7">
        <f>+(H5297-$O$10)/_xlfn.STDEV.S($H$2:$H$6885)</f>
        <v>-0.77061855932402601</v>
      </c>
      <c r="J5297" s="7">
        <f>($O$9-H5297)/($O$9-$O$2)</f>
        <v>0.61134701618162568</v>
      </c>
      <c r="K5297" t="b">
        <f>G5297&lt;2000</f>
        <v>1</v>
      </c>
    </row>
    <row r="5298" spans="1:11" x14ac:dyDescent="0.25">
      <c r="A5298" s="1">
        <v>4326</v>
      </c>
      <c r="B5298" s="1" t="s">
        <v>42</v>
      </c>
      <c r="C5298">
        <v>752.28144153683218</v>
      </c>
      <c r="D5298">
        <v>38.80924046132472</v>
      </c>
      <c r="E5298" t="s">
        <v>4468</v>
      </c>
      <c r="F5298" s="2">
        <v>44407.446817129632</v>
      </c>
      <c r="G5298" s="8">
        <v>92.567139013549465</v>
      </c>
      <c r="H5298" s="7">
        <f>LN(G5298)</f>
        <v>4.5279342084067364</v>
      </c>
      <c r="I5298" s="7">
        <f>+(H5298-$O$10)/_xlfn.STDEV.S($H$2:$H$6885)</f>
        <v>-0.77102134143398326</v>
      </c>
      <c r="J5298" s="7">
        <f>($O$9-H5298)/($O$9-$O$2)</f>
        <v>0.61140807575918177</v>
      </c>
      <c r="K5298" t="b">
        <f>G5298&lt;2000</f>
        <v>1</v>
      </c>
    </row>
    <row r="5299" spans="1:11" x14ac:dyDescent="0.25">
      <c r="A5299" s="1">
        <v>1215</v>
      </c>
      <c r="B5299" s="1" t="s">
        <v>1741</v>
      </c>
      <c r="C5299">
        <v>720.83900604769997</v>
      </c>
      <c r="D5299">
        <v>33.955750241908</v>
      </c>
      <c r="E5299" t="s">
        <v>4866</v>
      </c>
      <c r="F5299" s="2">
        <v>44426.49763888889</v>
      </c>
      <c r="G5299" s="8">
        <v>92.507099946164061</v>
      </c>
      <c r="H5299" s="7">
        <f>LN(G5299)</f>
        <v>4.527285397747522</v>
      </c>
      <c r="I5299" s="7">
        <f>+(H5299-$O$10)/_xlfn.STDEV.S($H$2:$H$6885)</f>
        <v>-0.77149148620087882</v>
      </c>
      <c r="J5299" s="7">
        <f>($O$9-H5299)/($O$9-$O$2)</f>
        <v>0.61147934714921415</v>
      </c>
      <c r="K5299" t="b">
        <f>G5299&lt;2000</f>
        <v>1</v>
      </c>
    </row>
    <row r="5300" spans="1:11" x14ac:dyDescent="0.25">
      <c r="A5300" s="1">
        <v>22469</v>
      </c>
      <c r="B5300" s="1" t="s">
        <v>5</v>
      </c>
      <c r="C5300">
        <v>823.86744517350792</v>
      </c>
      <c r="D5300">
        <v>54.940883201508029</v>
      </c>
      <c r="E5300" t="s">
        <v>2866</v>
      </c>
      <c r="F5300" s="2">
        <v>44343.610173611109</v>
      </c>
      <c r="G5300" s="8">
        <v>92.469724216368178</v>
      </c>
      <c r="H5300" s="7">
        <f>LN(G5300)</f>
        <v>4.5268812851731628</v>
      </c>
      <c r="I5300" s="7">
        <f>+(H5300-$O$10)/_xlfn.STDEV.S($H$2:$H$6885)</f>
        <v>-0.7717843164886885</v>
      </c>
      <c r="J5300" s="7">
        <f>($O$9-H5300)/($O$9-$O$2)</f>
        <v>0.61152373862844644</v>
      </c>
      <c r="K5300" t="b">
        <f>G5300&lt;2000</f>
        <v>1</v>
      </c>
    </row>
    <row r="5301" spans="1:11" x14ac:dyDescent="0.25">
      <c r="A5301" s="1">
        <v>6745</v>
      </c>
      <c r="B5301" s="1" t="s">
        <v>1741</v>
      </c>
      <c r="C5301">
        <v>171.4605</v>
      </c>
      <c r="D5301">
        <v>11.404555</v>
      </c>
      <c r="E5301" t="s">
        <v>6671</v>
      </c>
      <c r="F5301" s="2">
        <v>44515.454340277778</v>
      </c>
      <c r="G5301" s="8">
        <v>92.461347142253686</v>
      </c>
      <c r="H5301" s="7">
        <f>LN(G5301)</f>
        <v>4.5267906884545184</v>
      </c>
      <c r="I5301" s="7">
        <f>+(H5301-$O$10)/_xlfn.STDEV.S($H$2:$H$6885)</f>
        <v>-0.77184996518382576</v>
      </c>
      <c r="J5301" s="7">
        <f>($O$9-H5301)/($O$9-$O$2)</f>
        <v>0.61153369061363416</v>
      </c>
      <c r="K5301" t="b">
        <f>G5301&lt;2000</f>
        <v>1</v>
      </c>
    </row>
    <row r="5302" spans="1:11" x14ac:dyDescent="0.25">
      <c r="A5302" s="1">
        <v>4742</v>
      </c>
      <c r="B5302" s="1" t="s">
        <v>5</v>
      </c>
      <c r="C5302">
        <v>989.8816944880798</v>
      </c>
      <c r="D5302">
        <v>16.4966053843536</v>
      </c>
      <c r="E5302" t="s">
        <v>6365</v>
      </c>
      <c r="F5302" s="2">
        <v>44495.351863425924</v>
      </c>
      <c r="G5302" s="8">
        <v>92.459754815863079</v>
      </c>
      <c r="H5302" s="7">
        <f>LN(G5302)</f>
        <v>4.5267734667705266</v>
      </c>
      <c r="I5302" s="7">
        <f>+(H5302-$O$10)/_xlfn.STDEV.S($H$2:$H$6885)</f>
        <v>-0.77186244445569174</v>
      </c>
      <c r="J5302" s="7">
        <f>($O$9-H5302)/($O$9-$O$2)</f>
        <v>0.61153558240338723</v>
      </c>
      <c r="K5302" t="b">
        <f>G5302&lt;2000</f>
        <v>1</v>
      </c>
    </row>
    <row r="5303" spans="1:11" x14ac:dyDescent="0.25">
      <c r="A5303" s="1">
        <v>3317</v>
      </c>
      <c r="B5303" s="1" t="s">
        <v>1741</v>
      </c>
      <c r="C5303">
        <v>1088.363413793104</v>
      </c>
      <c r="D5303">
        <v>46.556876551724137</v>
      </c>
      <c r="E5303" t="s">
        <v>3685</v>
      </c>
      <c r="F5303" s="2">
        <v>44376.674664351849</v>
      </c>
      <c r="G5303" s="8">
        <v>92.455044711619408</v>
      </c>
      <c r="H5303" s="7">
        <f>LN(G5303)</f>
        <v>4.5267225232629578</v>
      </c>
      <c r="I5303" s="7">
        <f>+(H5303-$O$10)/_xlfn.STDEV.S($H$2:$H$6885)</f>
        <v>-0.77189935942179255</v>
      </c>
      <c r="J5303" s="7">
        <f>($O$9-H5303)/($O$9-$O$2)</f>
        <v>0.61154117851150602</v>
      </c>
      <c r="K5303" t="b">
        <f>G5303&lt;2000</f>
        <v>1</v>
      </c>
    </row>
    <row r="5304" spans="1:11" x14ac:dyDescent="0.25">
      <c r="A5304" s="1">
        <v>1724</v>
      </c>
      <c r="B5304" s="1" t="s">
        <v>1741</v>
      </c>
      <c r="C5304">
        <v>1154.6498084871721</v>
      </c>
      <c r="D5304">
        <v>51.554679496352243</v>
      </c>
      <c r="E5304" t="s">
        <v>3147</v>
      </c>
      <c r="F5304" s="2">
        <v>44356.891458333332</v>
      </c>
      <c r="G5304" s="8">
        <v>92.431176780333217</v>
      </c>
      <c r="H5304" s="7">
        <f>LN(G5304)</f>
        <v>4.5264643327799012</v>
      </c>
      <c r="I5304" s="7">
        <f>+(H5304-$O$10)/_xlfn.STDEV.S($H$2:$H$6885)</f>
        <v>-0.77208645083705729</v>
      </c>
      <c r="J5304" s="7">
        <f>($O$9-H5304)/($O$9-$O$2)</f>
        <v>0.61156954055266433</v>
      </c>
      <c r="K5304" t="b">
        <f>G5304&lt;2000</f>
        <v>1</v>
      </c>
    </row>
    <row r="5305" spans="1:11" x14ac:dyDescent="0.25">
      <c r="A5305" s="1">
        <v>1621</v>
      </c>
      <c r="B5305" s="1" t="s">
        <v>1741</v>
      </c>
      <c r="C5305">
        <v>1198.1965</v>
      </c>
      <c r="D5305">
        <v>55.196030000000007</v>
      </c>
      <c r="E5305" t="s">
        <v>2815</v>
      </c>
      <c r="F5305" s="2">
        <v>44342.511250000003</v>
      </c>
      <c r="G5305" s="8">
        <v>92.430779280611233</v>
      </c>
      <c r="H5305" s="7">
        <f>LN(G5305)</f>
        <v>4.5264600322766446</v>
      </c>
      <c r="I5305" s="7">
        <f>+(H5305-$O$10)/_xlfn.STDEV.S($H$2:$H$6885)</f>
        <v>-0.77208956709150289</v>
      </c>
      <c r="J5305" s="7">
        <f>($O$9-H5305)/($O$9-$O$2)</f>
        <v>0.61157001295989222</v>
      </c>
      <c r="K5305" t="b">
        <f>G5305&lt;2000</f>
        <v>1</v>
      </c>
    </row>
    <row r="5306" spans="1:11" x14ac:dyDescent="0.25">
      <c r="A5306" s="1">
        <v>17676</v>
      </c>
      <c r="B5306" s="1" t="s">
        <v>5</v>
      </c>
      <c r="C5306">
        <v>832.1120593826156</v>
      </c>
      <c r="D5306">
        <v>64.194942358221127</v>
      </c>
      <c r="E5306" t="s">
        <v>2166</v>
      </c>
      <c r="F5306" s="2">
        <v>44306.848668981482</v>
      </c>
      <c r="G5306" s="8">
        <v>92.38458083718308</v>
      </c>
      <c r="H5306" s="7">
        <f>LN(G5306)</f>
        <v>4.5259600906661541</v>
      </c>
      <c r="I5306" s="7">
        <f>+(H5306-$O$10)/_xlfn.STDEV.S($H$2:$H$6885)</f>
        <v>-0.77245183754527458</v>
      </c>
      <c r="J5306" s="7">
        <f>($O$9-H5306)/($O$9-$O$2)</f>
        <v>0.61162493119067129</v>
      </c>
      <c r="K5306" t="b">
        <f>G5306&lt;2000</f>
        <v>1</v>
      </c>
    </row>
    <row r="5307" spans="1:11" x14ac:dyDescent="0.25">
      <c r="A5307" s="1">
        <v>7437</v>
      </c>
      <c r="B5307" s="1" t="s">
        <v>1741</v>
      </c>
      <c r="C5307">
        <v>682.40950000000009</v>
      </c>
      <c r="D5307">
        <v>31.605740000000001</v>
      </c>
      <c r="E5307" t="s">
        <v>5141</v>
      </c>
      <c r="F5307" s="2">
        <v>44435.560578703713</v>
      </c>
      <c r="G5307" s="8">
        <v>92.352053987914942</v>
      </c>
      <c r="H5307" s="7">
        <f>LN(G5307)</f>
        <v>4.5256079477397106</v>
      </c>
      <c r="I5307" s="7">
        <f>+(H5307-$O$10)/_xlfn.STDEV.S($H$2:$H$6885)</f>
        <v>-0.77270700929949199</v>
      </c>
      <c r="J5307" s="7">
        <f>($O$9-H5307)/($O$9-$O$2)</f>
        <v>0.61166361384099666</v>
      </c>
      <c r="K5307" t="b">
        <f>G5307&lt;2000</f>
        <v>1</v>
      </c>
    </row>
    <row r="5308" spans="1:11" x14ac:dyDescent="0.25">
      <c r="A5308" s="1">
        <v>24066</v>
      </c>
      <c r="B5308" s="1" t="s">
        <v>5</v>
      </c>
      <c r="C5308">
        <v>629.12488577235933</v>
      </c>
      <c r="D5308">
        <v>40.936154927314007</v>
      </c>
      <c r="E5308" t="s">
        <v>4236</v>
      </c>
      <c r="F5308" s="2">
        <v>44398.66202546296</v>
      </c>
      <c r="G5308" s="8">
        <v>92.339349686517195</v>
      </c>
      <c r="H5308" s="7">
        <f>LN(G5308)</f>
        <v>4.5254703744562228</v>
      </c>
      <c r="I5308" s="7">
        <f>+(H5308-$O$10)/_xlfn.STDEV.S($H$2:$H$6885)</f>
        <v>-0.77280669841276084</v>
      </c>
      <c r="J5308" s="7">
        <f>($O$9-H5308)/($O$9-$O$2)</f>
        <v>0.61167872616846264</v>
      </c>
      <c r="K5308" t="b">
        <f>G5308&lt;2000</f>
        <v>1</v>
      </c>
    </row>
    <row r="5309" spans="1:11" x14ac:dyDescent="0.25">
      <c r="A5309" s="1">
        <v>1365</v>
      </c>
      <c r="B5309" s="1" t="s">
        <v>42</v>
      </c>
      <c r="C5309">
        <v>1011.939744398646</v>
      </c>
      <c r="D5309">
        <v>55.324693758901333</v>
      </c>
      <c r="E5309" t="s">
        <v>2797</v>
      </c>
      <c r="F5309" s="2">
        <v>44341.673379629632</v>
      </c>
      <c r="G5309" s="8">
        <v>92.291462433892406</v>
      </c>
      <c r="H5309" s="7">
        <f>LN(G5309)</f>
        <v>4.5249516392229356</v>
      </c>
      <c r="I5309" s="7">
        <f>+(H5309-$O$10)/_xlfn.STDEV.S($H$2:$H$6885)</f>
        <v>-0.7731825872053858</v>
      </c>
      <c r="J5309" s="7">
        <f>($O$9-H5309)/($O$9-$O$2)</f>
        <v>0.611735708865356</v>
      </c>
      <c r="K5309" t="b">
        <f>G5309&lt;2000</f>
        <v>1</v>
      </c>
    </row>
    <row r="5310" spans="1:11" x14ac:dyDescent="0.25">
      <c r="A5310" s="1">
        <v>3294</v>
      </c>
      <c r="B5310" s="1" t="s">
        <v>42</v>
      </c>
      <c r="C5310">
        <v>937.71399767399998</v>
      </c>
      <c r="D5310">
        <v>49.743895021664983</v>
      </c>
      <c r="E5310" t="s">
        <v>3297</v>
      </c>
      <c r="F5310" s="2">
        <v>44363.520451388889</v>
      </c>
      <c r="G5310" s="8">
        <v>92.186395800735227</v>
      </c>
      <c r="H5310" s="7">
        <f>LN(G5310)</f>
        <v>4.5238125687076689</v>
      </c>
      <c r="I5310" s="7">
        <f>+(H5310-$O$10)/_xlfn.STDEV.S($H$2:$H$6885)</f>
        <v>-0.77400798677962546</v>
      </c>
      <c r="J5310" s="7">
        <f>($O$9-H5310)/($O$9-$O$2)</f>
        <v>0.61186083495232002</v>
      </c>
      <c r="K5310" t="b">
        <f>G5310&lt;2000</f>
        <v>1</v>
      </c>
    </row>
    <row r="5311" spans="1:11" x14ac:dyDescent="0.25">
      <c r="A5311" s="1">
        <v>5853</v>
      </c>
      <c r="B5311" s="1" t="s">
        <v>5</v>
      </c>
      <c r="C5311">
        <v>1253.547347053903</v>
      </c>
      <c r="D5311">
        <v>62.261922832792727</v>
      </c>
      <c r="E5311" t="s">
        <v>2294</v>
      </c>
      <c r="F5311" s="2">
        <v>44313.618923611109</v>
      </c>
      <c r="G5311" s="8">
        <v>92.06016094372238</v>
      </c>
      <c r="H5311" s="7">
        <f>LN(G5311)</f>
        <v>4.5224422866356919</v>
      </c>
      <c r="I5311" s="7">
        <f>+(H5311-$O$10)/_xlfn.STDEV.S($H$2:$H$6885)</f>
        <v>-0.77500092815036514</v>
      </c>
      <c r="J5311" s="7">
        <f>($O$9-H5311)/($O$9-$O$2)</f>
        <v>0.61201135946454754</v>
      </c>
      <c r="K5311" t="b">
        <f>G5311&lt;2000</f>
        <v>1</v>
      </c>
    </row>
    <row r="5312" spans="1:11" x14ac:dyDescent="0.25">
      <c r="A5312" s="1">
        <v>9045</v>
      </c>
      <c r="B5312" s="1" t="s">
        <v>5</v>
      </c>
      <c r="C5312">
        <v>4391.6090550249601</v>
      </c>
      <c r="D5312">
        <v>97.81856375791439</v>
      </c>
      <c r="E5312" t="s">
        <v>216</v>
      </c>
      <c r="F5312" s="2">
        <v>44172.55364583333</v>
      </c>
      <c r="G5312" s="8">
        <v>92.038717897377438</v>
      </c>
      <c r="H5312" s="7">
        <f>LN(G5312)</f>
        <v>4.522209335228526</v>
      </c>
      <c r="I5312" s="7">
        <f>+(H5312-$O$10)/_xlfn.STDEV.S($H$2:$H$6885)</f>
        <v>-0.7751697306869213</v>
      </c>
      <c r="J5312" s="7">
        <f>($O$9-H5312)/($O$9-$O$2)</f>
        <v>0.61203694901114791</v>
      </c>
      <c r="K5312" t="b">
        <f>G5312&lt;2000</f>
        <v>1</v>
      </c>
    </row>
    <row r="5313" spans="1:11" x14ac:dyDescent="0.25">
      <c r="A5313" s="1">
        <v>3804</v>
      </c>
      <c r="B5313" s="1" t="s">
        <v>5</v>
      </c>
      <c r="C5313">
        <v>634.17667090446628</v>
      </c>
      <c r="D5313">
        <v>45.387785481681412</v>
      </c>
      <c r="E5313" t="s">
        <v>3791</v>
      </c>
      <c r="F5313" s="2">
        <v>44380.451041666667</v>
      </c>
      <c r="G5313" s="8">
        <v>92.024140138794067</v>
      </c>
      <c r="H5313" s="7">
        <f>LN(G5313)</f>
        <v>4.5220509354430458</v>
      </c>
      <c r="I5313" s="7">
        <f>+(H5313-$O$10)/_xlfn.STDEV.S($H$2:$H$6885)</f>
        <v>-0.77528451121520514</v>
      </c>
      <c r="J5313" s="7">
        <f>($O$9-H5313)/($O$9-$O$2)</f>
        <v>0.61205434911506362</v>
      </c>
      <c r="K5313" t="b">
        <f>G5313&lt;2000</f>
        <v>1</v>
      </c>
    </row>
    <row r="5314" spans="1:11" x14ac:dyDescent="0.25">
      <c r="A5314" s="1">
        <v>2864</v>
      </c>
      <c r="B5314" s="1" t="s">
        <v>5</v>
      </c>
      <c r="C5314">
        <v>1367.6684726466301</v>
      </c>
      <c r="D5314">
        <v>80.043451399130944</v>
      </c>
      <c r="E5314" t="s">
        <v>1366</v>
      </c>
      <c r="F5314" s="2">
        <v>44242.759432870371</v>
      </c>
      <c r="G5314" s="8">
        <v>91.956048342990258</v>
      </c>
      <c r="H5314" s="7">
        <f>LN(G5314)</f>
        <v>4.5213107274948454</v>
      </c>
      <c r="I5314" s="7">
        <f>+(H5314-$O$10)/_xlfn.STDEV.S($H$2:$H$6885)</f>
        <v>-0.77582088479094502</v>
      </c>
      <c r="J5314" s="7">
        <f>($O$9-H5314)/($O$9-$O$2)</f>
        <v>0.61213566043236722</v>
      </c>
      <c r="K5314" t="b">
        <f>G5314&lt;2000</f>
        <v>1</v>
      </c>
    </row>
    <row r="5315" spans="1:11" x14ac:dyDescent="0.25">
      <c r="A5315" s="1">
        <v>7747</v>
      </c>
      <c r="B5315" s="1" t="s">
        <v>5</v>
      </c>
      <c r="C5315">
        <v>3153.877736922444</v>
      </c>
      <c r="D5315">
        <v>86.696363694644106</v>
      </c>
      <c r="E5315" t="s">
        <v>1024</v>
      </c>
      <c r="F5315" s="2">
        <v>44216.349745370368</v>
      </c>
      <c r="G5315" s="8">
        <v>91.955416281091559</v>
      </c>
      <c r="H5315" s="7">
        <f>LN(G5315)</f>
        <v>4.521303853949469</v>
      </c>
      <c r="I5315" s="7">
        <f>+(H5315-$O$10)/_xlfn.STDEV.S($H$2:$H$6885)</f>
        <v>-0.77582586553739674</v>
      </c>
      <c r="J5315" s="7">
        <f>($O$9-H5315)/($O$9-$O$2)</f>
        <v>0.61213641548644415</v>
      </c>
      <c r="K5315" t="b">
        <f>G5315&lt;2000</f>
        <v>1</v>
      </c>
    </row>
    <row r="5316" spans="1:11" x14ac:dyDescent="0.25">
      <c r="A5316" s="1">
        <v>1060</v>
      </c>
      <c r="B5316" s="1" t="s">
        <v>5</v>
      </c>
      <c r="C5316">
        <v>408.35068817327192</v>
      </c>
      <c r="D5316">
        <v>44.079996374917222</v>
      </c>
      <c r="E5316" t="s">
        <v>3889</v>
      </c>
      <c r="F5316" s="2">
        <v>44385.471608796302</v>
      </c>
      <c r="G5316" s="8">
        <v>91.936543780332457</v>
      </c>
      <c r="H5316" s="7">
        <f>LN(G5316)</f>
        <v>4.5210985975497975</v>
      </c>
      <c r="I5316" s="7">
        <f>+(H5316-$O$10)/_xlfn.STDEV.S($H$2:$H$6885)</f>
        <v>-0.77597459956450765</v>
      </c>
      <c r="J5316" s="7">
        <f>($O$9-H5316)/($O$9-$O$2)</f>
        <v>0.61215896275614434</v>
      </c>
      <c r="K5316" t="b">
        <f>G5316&lt;2000</f>
        <v>1</v>
      </c>
    </row>
    <row r="5317" spans="1:11" x14ac:dyDescent="0.25">
      <c r="A5317" s="1">
        <v>2096</v>
      </c>
      <c r="B5317" s="1" t="s">
        <v>1741</v>
      </c>
      <c r="C5317">
        <v>801.29899999999998</v>
      </c>
      <c r="D5317">
        <v>39.532415000000007</v>
      </c>
      <c r="E5317" t="s">
        <v>4347</v>
      </c>
      <c r="F5317" s="2">
        <v>44403.488668981481</v>
      </c>
      <c r="G5317" s="8">
        <v>91.914624880413143</v>
      </c>
      <c r="H5317" s="7">
        <f>LN(G5317)</f>
        <v>4.5208601557690589</v>
      </c>
      <c r="I5317" s="7">
        <f>+(H5317-$O$10)/_xlfn.STDEV.S($H$2:$H$6885)</f>
        <v>-0.77614738056591603</v>
      </c>
      <c r="J5317" s="7">
        <f>($O$9-H5317)/($O$9-$O$2)</f>
        <v>0.61218515541638152</v>
      </c>
      <c r="K5317" t="b">
        <f>G5317&lt;2000</f>
        <v>1</v>
      </c>
    </row>
    <row r="5318" spans="1:11" x14ac:dyDescent="0.25">
      <c r="A5318" s="1">
        <v>3087</v>
      </c>
      <c r="B5318" s="1" t="s">
        <v>1741</v>
      </c>
      <c r="C5318">
        <v>484.62900000000002</v>
      </c>
      <c r="D5318">
        <v>23.024975000000001</v>
      </c>
      <c r="E5318" t="s">
        <v>5895</v>
      </c>
      <c r="F5318" s="2">
        <v>44469.021874999999</v>
      </c>
      <c r="G5318" s="8">
        <v>91.895428461954722</v>
      </c>
      <c r="H5318" s="7">
        <f>LN(G5318)</f>
        <v>4.5206512834230779</v>
      </c>
      <c r="I5318" s="7">
        <f>+(H5318-$O$10)/_xlfn.STDEV.S($H$2:$H$6885)</f>
        <v>-0.77629873480003275</v>
      </c>
      <c r="J5318" s="7">
        <f>($O$9-H5318)/($O$9-$O$2)</f>
        <v>0.61220809989521519</v>
      </c>
      <c r="K5318" t="b">
        <f>G5318&lt;2000</f>
        <v>1</v>
      </c>
    </row>
    <row r="5319" spans="1:11" x14ac:dyDescent="0.25">
      <c r="A5319" s="1">
        <v>1908</v>
      </c>
      <c r="B5319" s="1" t="s">
        <v>42</v>
      </c>
      <c r="C5319">
        <v>652.16154460399991</v>
      </c>
      <c r="D5319">
        <v>51.53518022614</v>
      </c>
      <c r="E5319" t="s">
        <v>3108</v>
      </c>
      <c r="F5319" s="2">
        <v>44355.576574074083</v>
      </c>
      <c r="G5319" s="8">
        <v>91.803287191280219</v>
      </c>
      <c r="H5319" s="7">
        <f>LN(G5319)</f>
        <v>4.5196481051692272</v>
      </c>
      <c r="I5319" s="7">
        <f>+(H5319-$O$10)/_xlfn.STDEV.S($H$2:$H$6885)</f>
        <v>-0.777025663372511</v>
      </c>
      <c r="J5319" s="7">
        <f>($O$9-H5319)/($O$9-$O$2)</f>
        <v>0.61231829831379359</v>
      </c>
      <c r="K5319" t="b">
        <f>G5319&lt;2000</f>
        <v>1</v>
      </c>
    </row>
    <row r="5320" spans="1:11" x14ac:dyDescent="0.25">
      <c r="A5320" s="1">
        <v>17279</v>
      </c>
      <c r="B5320" s="1" t="s">
        <v>5</v>
      </c>
      <c r="C5320">
        <v>884.57826802272007</v>
      </c>
      <c r="D5320">
        <v>46.265593360402391</v>
      </c>
      <c r="E5320" t="s">
        <v>3670</v>
      </c>
      <c r="F5320" s="2">
        <v>44376.490393518521</v>
      </c>
      <c r="G5320" s="8">
        <v>91.784579961435369</v>
      </c>
      <c r="H5320" s="7">
        <f>LN(G5320)</f>
        <v>4.5194443092408827</v>
      </c>
      <c r="I5320" s="7">
        <f>+(H5320-$O$10)/_xlfn.STDEV.S($H$2:$H$6885)</f>
        <v>-0.77717333910481445</v>
      </c>
      <c r="J5320" s="7">
        <f>($O$9-H5320)/($O$9-$O$2)</f>
        <v>0.61234068515175588</v>
      </c>
      <c r="K5320" t="b">
        <f>G5320&lt;2000</f>
        <v>1</v>
      </c>
    </row>
    <row r="5321" spans="1:11" x14ac:dyDescent="0.25">
      <c r="A5321" s="1">
        <v>12362</v>
      </c>
      <c r="B5321" s="1" t="s">
        <v>5</v>
      </c>
      <c r="C5321">
        <v>1361.4040788659281</v>
      </c>
      <c r="D5321">
        <v>79.178394308487881</v>
      </c>
      <c r="E5321" t="s">
        <v>1396</v>
      </c>
      <c r="F5321" s="2">
        <v>44245.488969907397</v>
      </c>
      <c r="G5321" s="8">
        <v>91.750488696854163</v>
      </c>
      <c r="H5321" s="7">
        <f>LN(G5321)</f>
        <v>4.5190728133167255</v>
      </c>
      <c r="I5321" s="7">
        <f>+(H5321-$O$10)/_xlfn.STDEV.S($H$2:$H$6885)</f>
        <v>-0.77744253453523027</v>
      </c>
      <c r="J5321" s="7">
        <f>($O$9-H5321)/($O$9-$O$2)</f>
        <v>0.61238149371513262</v>
      </c>
      <c r="K5321" t="b">
        <f>G5321&lt;2000</f>
        <v>1</v>
      </c>
    </row>
    <row r="5322" spans="1:11" x14ac:dyDescent="0.25">
      <c r="A5322" s="1">
        <v>2164</v>
      </c>
      <c r="B5322" s="1" t="s">
        <v>42</v>
      </c>
      <c r="C5322">
        <v>884.48471754299987</v>
      </c>
      <c r="D5322">
        <v>43.691403087380003</v>
      </c>
      <c r="E5322" t="s">
        <v>3937</v>
      </c>
      <c r="F5322" s="2">
        <v>44386.635891203703</v>
      </c>
      <c r="G5322" s="8">
        <v>91.736378991668531</v>
      </c>
      <c r="H5322" s="7">
        <f>LN(G5322)</f>
        <v>4.5189190180572476</v>
      </c>
      <c r="I5322" s="7">
        <f>+(H5322-$O$10)/_xlfn.STDEV.S($H$2:$H$6885)</f>
        <v>-0.77755397850642582</v>
      </c>
      <c r="J5322" s="7">
        <f>($O$9-H5322)/($O$9-$O$2)</f>
        <v>0.61239838801513791</v>
      </c>
      <c r="K5322" t="b">
        <f>G5322&lt;2000</f>
        <v>1</v>
      </c>
    </row>
    <row r="5323" spans="1:11" x14ac:dyDescent="0.25">
      <c r="A5323" s="1">
        <v>533</v>
      </c>
      <c r="B5323" s="1" t="s">
        <v>5</v>
      </c>
      <c r="C5323">
        <v>1607.6696821323201</v>
      </c>
      <c r="D5323">
        <v>79.089666989635191</v>
      </c>
      <c r="E5323" t="s">
        <v>1407</v>
      </c>
      <c r="F5323" s="2">
        <v>44245.733101851853</v>
      </c>
      <c r="G5323" s="8">
        <v>91.718760321665059</v>
      </c>
      <c r="H5323" s="7">
        <f>LN(G5323)</f>
        <v>4.5187269419985059</v>
      </c>
      <c r="I5323" s="7">
        <f>+(H5323-$O$10)/_xlfn.STDEV.S($H$2:$H$6885)</f>
        <v>-0.7776931617220233</v>
      </c>
      <c r="J5323" s="7">
        <f>($O$9-H5323)/($O$9-$O$2)</f>
        <v>0.61241948743374963</v>
      </c>
      <c r="K5323" t="b">
        <f>G5323&lt;2000</f>
        <v>1</v>
      </c>
    </row>
    <row r="5324" spans="1:11" x14ac:dyDescent="0.25">
      <c r="A5324" s="1">
        <v>2541</v>
      </c>
      <c r="B5324" s="1" t="s">
        <v>1741</v>
      </c>
      <c r="C5324">
        <v>704.12871457369999</v>
      </c>
      <c r="D5324">
        <v>32.404033582948003</v>
      </c>
      <c r="E5324" t="s">
        <v>4985</v>
      </c>
      <c r="F5324" s="2">
        <v>44431.511666666673</v>
      </c>
      <c r="G5324" s="8">
        <v>91.71196320869231</v>
      </c>
      <c r="H5324" s="7">
        <f>LN(G5324)</f>
        <v>4.5186528310442986</v>
      </c>
      <c r="I5324" s="7">
        <f>+(H5324-$O$10)/_xlfn.STDEV.S($H$2:$H$6885)</f>
        <v>-0.77774686441139085</v>
      </c>
      <c r="J5324" s="7">
        <f>($O$9-H5324)/($O$9-$O$2)</f>
        <v>0.61242762846942456</v>
      </c>
      <c r="K5324" t="b">
        <f>G5324&lt;2000</f>
        <v>1</v>
      </c>
    </row>
    <row r="5325" spans="1:11" x14ac:dyDescent="0.25">
      <c r="A5325" s="1">
        <v>3873</v>
      </c>
      <c r="B5325" s="1" t="s">
        <v>5</v>
      </c>
      <c r="C5325">
        <v>1920.479007584705</v>
      </c>
      <c r="D5325">
        <v>95.611959892789315</v>
      </c>
      <c r="E5325" t="s">
        <v>517</v>
      </c>
      <c r="F5325" s="2">
        <v>44179.746342592603</v>
      </c>
      <c r="G5325" s="8">
        <v>91.662061564138639</v>
      </c>
      <c r="H5325" s="7">
        <f>LN(G5325)</f>
        <v>4.5181085702543928</v>
      </c>
      <c r="I5325" s="7">
        <f>+(H5325-$O$10)/_xlfn.STDEV.S($H$2:$H$6885)</f>
        <v>-0.77814124967397347</v>
      </c>
      <c r="J5325" s="7">
        <f>($O$9-H5325)/($O$9-$O$2)</f>
        <v>0.61248741513058036</v>
      </c>
      <c r="K5325" t="b">
        <f>G5325&lt;2000</f>
        <v>1</v>
      </c>
    </row>
    <row r="5326" spans="1:11" x14ac:dyDescent="0.25">
      <c r="A5326" s="1">
        <v>4939</v>
      </c>
      <c r="B5326" s="1" t="s">
        <v>5</v>
      </c>
      <c r="C5326">
        <v>1825.518029636097</v>
      </c>
      <c r="D5326">
        <v>96.912652154784112</v>
      </c>
      <c r="E5326" t="s">
        <v>296</v>
      </c>
      <c r="F5326" s="2">
        <v>44174.564583333333</v>
      </c>
      <c r="G5326" s="8">
        <v>91.661496514621462</v>
      </c>
      <c r="H5326" s="7">
        <f>LN(G5326)</f>
        <v>4.5181024057491532</v>
      </c>
      <c r="I5326" s="7">
        <f>+(H5326-$O$10)/_xlfn.STDEV.S($H$2:$H$6885)</f>
        <v>-0.77814571663184129</v>
      </c>
      <c r="J5326" s="7">
        <f>($O$9-H5326)/($O$9-$O$2)</f>
        <v>0.61248809229710199</v>
      </c>
      <c r="K5326" t="b">
        <f>G5326&lt;2000</f>
        <v>1</v>
      </c>
    </row>
    <row r="5327" spans="1:11" x14ac:dyDescent="0.25">
      <c r="A5327" s="1">
        <v>22035</v>
      </c>
      <c r="B5327" s="1" t="s">
        <v>5</v>
      </c>
      <c r="C5327">
        <v>1139.60312006508</v>
      </c>
      <c r="D5327">
        <v>53.249566077865801</v>
      </c>
      <c r="E5327" t="s">
        <v>2957</v>
      </c>
      <c r="F5327" s="2">
        <v>44348.356168981481</v>
      </c>
      <c r="G5327" s="8">
        <v>91.628356465066148</v>
      </c>
      <c r="H5327" s="7">
        <f>LN(G5327)</f>
        <v>4.5177407921695938</v>
      </c>
      <c r="I5327" s="7">
        <f>+(H5327-$O$10)/_xlfn.STDEV.S($H$2:$H$6885)</f>
        <v>-0.77840775106307913</v>
      </c>
      <c r="J5327" s="7">
        <f>($O$9-H5327)/($O$9-$O$2)</f>
        <v>0.61252781529194467</v>
      </c>
      <c r="K5327" t="b">
        <f>G5327&lt;2000</f>
        <v>1</v>
      </c>
    </row>
    <row r="5328" spans="1:11" x14ac:dyDescent="0.25">
      <c r="A5328" s="1">
        <v>4409</v>
      </c>
      <c r="B5328" s="1" t="s">
        <v>42</v>
      </c>
      <c r="C5328">
        <v>648.20111909800005</v>
      </c>
      <c r="D5328">
        <v>40.348216600880001</v>
      </c>
      <c r="E5328" t="s">
        <v>4269</v>
      </c>
      <c r="F5328" s="2">
        <v>44399.674456018518</v>
      </c>
      <c r="G5328" s="8">
        <v>91.586178243971389</v>
      </c>
      <c r="H5328" s="7">
        <f>LN(G5328)</f>
        <v>4.5172803677615976</v>
      </c>
      <c r="I5328" s="7">
        <f>+(H5328-$O$10)/_xlfn.STDEV.S($H$2:$H$6885)</f>
        <v>-0.77874138634310441</v>
      </c>
      <c r="J5328" s="7">
        <f>($O$9-H5328)/($O$9-$O$2)</f>
        <v>0.61257839258610081</v>
      </c>
      <c r="K5328" t="b">
        <f>G5328&lt;2000</f>
        <v>1</v>
      </c>
    </row>
    <row r="5329" spans="1:11" x14ac:dyDescent="0.25">
      <c r="A5329" s="1">
        <v>26458</v>
      </c>
      <c r="B5329" s="1" t="s">
        <v>5</v>
      </c>
      <c r="C5329">
        <v>329.73561012528768</v>
      </c>
      <c r="D5329">
        <v>35.506024724850917</v>
      </c>
      <c r="E5329" t="s">
        <v>4709</v>
      </c>
      <c r="F5329" s="2">
        <v>44418.888842592591</v>
      </c>
      <c r="G5329" s="8">
        <v>91.532304246354556</v>
      </c>
      <c r="H5329" s="7">
        <f>LN(G5329)</f>
        <v>4.5166919618460559</v>
      </c>
      <c r="I5329" s="7">
        <f>+(H5329-$O$10)/_xlfn.STDEV.S($H$2:$H$6885)</f>
        <v>-0.77916776029068613</v>
      </c>
      <c r="J5329" s="7">
        <f>($O$9-H5329)/($O$9-$O$2)</f>
        <v>0.61264302855794928</v>
      </c>
      <c r="K5329" t="b">
        <f>G5329&lt;2000</f>
        <v>1</v>
      </c>
    </row>
    <row r="5330" spans="1:11" x14ac:dyDescent="0.25">
      <c r="A5330" s="1">
        <v>17360</v>
      </c>
      <c r="B5330" s="1" t="s">
        <v>5</v>
      </c>
      <c r="C5330">
        <v>1598.66796802664</v>
      </c>
      <c r="D5330">
        <v>70.226768595464591</v>
      </c>
      <c r="E5330" t="s">
        <v>1783</v>
      </c>
      <c r="F5330" s="2">
        <v>44280.419456018521</v>
      </c>
      <c r="G5330" s="8">
        <v>91.527482079535275</v>
      </c>
      <c r="H5330" s="7">
        <f>LN(G5330)</f>
        <v>4.5166392777812785</v>
      </c>
      <c r="I5330" s="7">
        <f>+(H5330-$O$10)/_xlfn.STDEV.S($H$2:$H$6885)</f>
        <v>-0.77920593650897441</v>
      </c>
      <c r="J5330" s="7">
        <f>($O$9-H5330)/($O$9-$O$2)</f>
        <v>0.61264881586504094</v>
      </c>
      <c r="K5330" t="b">
        <f>G5330&lt;2000</f>
        <v>1</v>
      </c>
    </row>
    <row r="5331" spans="1:11" x14ac:dyDescent="0.25">
      <c r="A5331" s="1">
        <v>10513</v>
      </c>
      <c r="B5331" s="1" t="s">
        <v>1741</v>
      </c>
      <c r="C5331">
        <v>330.08814705880002</v>
      </c>
      <c r="D5331">
        <v>16.493230882352009</v>
      </c>
      <c r="E5331" t="s">
        <v>6358</v>
      </c>
      <c r="F5331" s="2">
        <v>44494.698622685188</v>
      </c>
      <c r="G5331" s="8">
        <v>91.522788427450806</v>
      </c>
      <c r="H5331" s="7">
        <f>LN(G5331)</f>
        <v>4.5165879951246346</v>
      </c>
      <c r="I5331" s="7">
        <f>+(H5331-$O$10)/_xlfn.STDEV.S($H$2:$H$6885)</f>
        <v>-0.77924309723115304</v>
      </c>
      <c r="J5331" s="7">
        <f>($O$9-H5331)/($O$9-$O$2)</f>
        <v>0.6126544492284447</v>
      </c>
      <c r="K5331" t="b">
        <f>G5331&lt;2000</f>
        <v>1</v>
      </c>
    </row>
    <row r="5332" spans="1:11" x14ac:dyDescent="0.25">
      <c r="A5332" s="1">
        <v>22</v>
      </c>
      <c r="B5332" s="1" t="s">
        <v>42</v>
      </c>
      <c r="C5332">
        <v>4945.9390414999998</v>
      </c>
      <c r="D5332">
        <v>91.428060715000001</v>
      </c>
      <c r="E5332" t="s">
        <v>797</v>
      </c>
      <c r="F5332" s="2">
        <v>44195.482708333337</v>
      </c>
      <c r="G5332" s="8">
        <v>91.430014201496249</v>
      </c>
      <c r="H5332" s="7">
        <f>LN(G5332)</f>
        <v>4.5155738075027614</v>
      </c>
      <c r="I5332" s="7">
        <f>+(H5332-$O$10)/_xlfn.STDEV.S($H$2:$H$6885)</f>
        <v>-0.77997800347275414</v>
      </c>
      <c r="J5332" s="7">
        <f>($O$9-H5332)/($O$9-$O$2)</f>
        <v>0.6127658570182799</v>
      </c>
      <c r="K5332" t="b">
        <f>G5332&lt;2000</f>
        <v>1</v>
      </c>
    </row>
    <row r="5333" spans="1:11" x14ac:dyDescent="0.25">
      <c r="A5333" s="1">
        <v>1798</v>
      </c>
      <c r="B5333" s="1" t="s">
        <v>42</v>
      </c>
      <c r="C5333">
        <v>684.65106522154406</v>
      </c>
      <c r="D5333">
        <v>51.294387160531777</v>
      </c>
      <c r="E5333" t="s">
        <v>3109</v>
      </c>
      <c r="F5333" s="2">
        <v>44355.586504629631</v>
      </c>
      <c r="G5333" s="8">
        <v>91.378774095357358</v>
      </c>
      <c r="H5333" s="7">
        <f>LN(G5333)</f>
        <v>4.5150132205861455</v>
      </c>
      <c r="I5333" s="7">
        <f>+(H5333-$O$10)/_xlfn.STDEV.S($H$2:$H$6885)</f>
        <v>-0.78038421906353406</v>
      </c>
      <c r="J5333" s="7">
        <f>($O$9-H5333)/($O$9-$O$2)</f>
        <v>0.61282743709285747</v>
      </c>
      <c r="K5333" t="b">
        <f>G5333&lt;2000</f>
        <v>1</v>
      </c>
    </row>
    <row r="5334" spans="1:11" x14ac:dyDescent="0.25">
      <c r="A5334" s="1">
        <v>5178</v>
      </c>
      <c r="B5334" s="1" t="s">
        <v>5</v>
      </c>
      <c r="C5334">
        <v>836.22584613262552</v>
      </c>
      <c r="D5334">
        <v>41.81129230663128</v>
      </c>
      <c r="E5334" t="s">
        <v>4108</v>
      </c>
      <c r="F5334" s="2">
        <v>44393.405185185176</v>
      </c>
      <c r="G5334" s="8">
        <v>91.345823976991298</v>
      </c>
      <c r="H5334" s="7">
        <f>LN(G5334)</f>
        <v>4.5146525672414857</v>
      </c>
      <c r="I5334" s="7">
        <f>+(H5334-$O$10)/_xlfn.STDEV.S($H$2:$H$6885)</f>
        <v>-0.7806455576840502</v>
      </c>
      <c r="J5334" s="7">
        <f>($O$9-H5334)/($O$9-$O$2)</f>
        <v>0.61286705460657853</v>
      </c>
      <c r="K5334" t="b">
        <f>G5334&lt;2000</f>
        <v>1</v>
      </c>
    </row>
    <row r="5335" spans="1:11" x14ac:dyDescent="0.25">
      <c r="A5335" s="1">
        <v>1874</v>
      </c>
      <c r="B5335" s="1" t="s">
        <v>5</v>
      </c>
      <c r="C5335">
        <v>1911.9748892307671</v>
      </c>
      <c r="D5335">
        <v>68.364641652243691</v>
      </c>
      <c r="E5335" t="s">
        <v>1879</v>
      </c>
      <c r="F5335" s="2">
        <v>44286.700335648151</v>
      </c>
      <c r="G5335" s="8">
        <v>91.144673566705407</v>
      </c>
      <c r="H5335" s="7">
        <f>LN(G5335)</f>
        <v>4.5124480635061515</v>
      </c>
      <c r="I5335" s="7">
        <f>+(H5335-$O$10)/_xlfn.STDEV.S($H$2:$H$6885)</f>
        <v>-0.78224299736857095</v>
      </c>
      <c r="J5335" s="7">
        <f>($O$9-H5335)/($O$9-$O$2)</f>
        <v>0.61310921777593708</v>
      </c>
      <c r="K5335" t="b">
        <f>G5335&lt;2000</f>
        <v>1</v>
      </c>
    </row>
    <row r="5336" spans="1:11" x14ac:dyDescent="0.25">
      <c r="A5336" s="1">
        <v>19332</v>
      </c>
      <c r="B5336" s="1" t="s">
        <v>5</v>
      </c>
      <c r="C5336">
        <v>921.83390730174176</v>
      </c>
      <c r="D5336">
        <v>66.628010936923602</v>
      </c>
      <c r="E5336" t="s">
        <v>1950</v>
      </c>
      <c r="F5336" s="2">
        <v>44293.598379629628</v>
      </c>
      <c r="G5336" s="8">
        <v>91.125375338624863</v>
      </c>
      <c r="H5336" s="7">
        <f>LN(G5336)</f>
        <v>4.5122363092627245</v>
      </c>
      <c r="I5336" s="7">
        <f>+(H5336-$O$10)/_xlfn.STDEV.S($H$2:$H$6885)</f>
        <v>-0.78239643989914787</v>
      </c>
      <c r="J5336" s="7">
        <f>($O$9-H5336)/($O$9-$O$2)</f>
        <v>0.613132478829158</v>
      </c>
      <c r="K5336" t="b">
        <f>G5336&lt;2000</f>
        <v>1</v>
      </c>
    </row>
    <row r="5337" spans="1:11" x14ac:dyDescent="0.25">
      <c r="A5337" s="1">
        <v>12075</v>
      </c>
      <c r="B5337" s="1" t="s">
        <v>5</v>
      </c>
      <c r="C5337">
        <v>1080.050115541854</v>
      </c>
      <c r="D5337">
        <v>49.065390161549303</v>
      </c>
      <c r="E5337" t="s">
        <v>3301</v>
      </c>
      <c r="F5337" s="2">
        <v>44363.559062499997</v>
      </c>
      <c r="G5337" s="8">
        <v>90.946806109095903</v>
      </c>
      <c r="H5337" s="7">
        <f>LN(G5337)</f>
        <v>4.5102747873502187</v>
      </c>
      <c r="I5337" s="7">
        <f>+(H5337-$O$10)/_xlfn.STDEV.S($H$2:$H$6885)</f>
        <v>-0.78381780875186102</v>
      </c>
      <c r="J5337" s="7">
        <f>($O$9-H5337)/($O$9-$O$2)</f>
        <v>0.61334795061788083</v>
      </c>
      <c r="K5337" t="b">
        <f>G5337&lt;2000</f>
        <v>1</v>
      </c>
    </row>
    <row r="5338" spans="1:11" x14ac:dyDescent="0.25">
      <c r="A5338" s="1">
        <v>1304</v>
      </c>
      <c r="B5338" s="1" t="s">
        <v>1741</v>
      </c>
      <c r="C5338">
        <v>1282.6787691157499</v>
      </c>
      <c r="D5338">
        <v>50.281137823472513</v>
      </c>
      <c r="E5338" t="s">
        <v>3209</v>
      </c>
      <c r="F5338" s="2">
        <v>44358.675393518519</v>
      </c>
      <c r="G5338" s="8">
        <v>90.944793228607523</v>
      </c>
      <c r="H5338" s="7">
        <f>LN(G5338)</f>
        <v>4.5102526546019686</v>
      </c>
      <c r="I5338" s="7">
        <f>+(H5338-$O$10)/_xlfn.STDEV.S($H$2:$H$6885)</f>
        <v>-0.78383384670626122</v>
      </c>
      <c r="J5338" s="7">
        <f>($O$9-H5338)/($O$9-$O$2)</f>
        <v>0.61335038188455415</v>
      </c>
      <c r="K5338" t="b">
        <f>G5338&lt;2000</f>
        <v>1</v>
      </c>
    </row>
    <row r="5339" spans="1:11" x14ac:dyDescent="0.25">
      <c r="A5339" s="1">
        <v>22022</v>
      </c>
      <c r="B5339" s="1" t="s">
        <v>5</v>
      </c>
      <c r="C5339">
        <v>777.14669581363751</v>
      </c>
      <c r="D5339">
        <v>50.572086519195381</v>
      </c>
      <c r="E5339" t="s">
        <v>3160</v>
      </c>
      <c r="F5339" s="2">
        <v>44357.498414351852</v>
      </c>
      <c r="G5339" s="8">
        <v>90.940635835875511</v>
      </c>
      <c r="H5339" s="7">
        <f>LN(G5339)</f>
        <v>4.5102069401898346</v>
      </c>
      <c r="I5339" s="7">
        <f>+(H5339-$O$10)/_xlfn.STDEV.S($H$2:$H$6885)</f>
        <v>-0.78386697253631854</v>
      </c>
      <c r="J5339" s="7">
        <f>($O$9-H5339)/($O$9-$O$2)</f>
        <v>0.61335540358025387</v>
      </c>
      <c r="K5339" t="b">
        <f>G5339&lt;2000</f>
        <v>1</v>
      </c>
    </row>
    <row r="5340" spans="1:11" x14ac:dyDescent="0.25">
      <c r="A5340" s="1">
        <v>544</v>
      </c>
      <c r="B5340" s="1" t="s">
        <v>5</v>
      </c>
      <c r="C5340">
        <v>1402.09025767248</v>
      </c>
      <c r="D5340">
        <v>76.992619888718991</v>
      </c>
      <c r="E5340" t="s">
        <v>1459</v>
      </c>
      <c r="F5340" s="2">
        <v>44251.456620370373</v>
      </c>
      <c r="G5340" s="8">
        <v>90.94059223939567</v>
      </c>
      <c r="H5340" s="7">
        <f>LN(G5340)</f>
        <v>4.5102064607947883</v>
      </c>
      <c r="I5340" s="7">
        <f>+(H5340-$O$10)/_xlfn.STDEV.S($H$2:$H$6885)</f>
        <v>-0.78386731991820735</v>
      </c>
      <c r="J5340" s="7">
        <f>($O$9-H5340)/($O$9-$O$2)</f>
        <v>0.61335545624145915</v>
      </c>
      <c r="K5340" t="b">
        <f>G5340&lt;2000</f>
        <v>1</v>
      </c>
    </row>
    <row r="5341" spans="1:11" x14ac:dyDescent="0.25">
      <c r="A5341" s="1">
        <v>1948</v>
      </c>
      <c r="B5341" s="1" t="s">
        <v>42</v>
      </c>
      <c r="C5341">
        <v>811.6247846391899</v>
      </c>
      <c r="D5341">
        <v>38.87720373680402</v>
      </c>
      <c r="E5341" t="s">
        <v>4372</v>
      </c>
      <c r="F5341" s="2">
        <v>44404.328356481477</v>
      </c>
      <c r="G5341" s="8">
        <v>90.877313805610157</v>
      </c>
      <c r="H5341" s="7">
        <f>LN(G5341)</f>
        <v>4.5095103969392873</v>
      </c>
      <c r="I5341" s="7">
        <f>+(H5341-$O$10)/_xlfn.STDEV.S($H$2:$H$6885)</f>
        <v>-0.78437170555744018</v>
      </c>
      <c r="J5341" s="7">
        <f>($O$9-H5341)/($O$9-$O$2)</f>
        <v>0.61343191836153732</v>
      </c>
      <c r="K5341" t="b">
        <f>G5341&lt;2000</f>
        <v>1</v>
      </c>
    </row>
    <row r="5342" spans="1:11" x14ac:dyDescent="0.25">
      <c r="A5342" s="1">
        <v>9835</v>
      </c>
      <c r="B5342" s="1" t="s">
        <v>1741</v>
      </c>
      <c r="C5342">
        <v>563.89218374100005</v>
      </c>
      <c r="D5342">
        <v>21.399390512229999</v>
      </c>
      <c r="E5342" t="s">
        <v>5986</v>
      </c>
      <c r="F5342" s="2">
        <v>44474.516365740739</v>
      </c>
      <c r="G5342" s="8">
        <v>90.866795897167535</v>
      </c>
      <c r="H5342" s="7">
        <f>LN(G5342)</f>
        <v>4.5093946527925137</v>
      </c>
      <c r="I5342" s="7">
        <f>+(H5342-$O$10)/_xlfn.STDEV.S($H$2:$H$6885)</f>
        <v>-0.78445557672097854</v>
      </c>
      <c r="J5342" s="7">
        <f>($O$9-H5342)/($O$9-$O$2)</f>
        <v>0.61344463277384165</v>
      </c>
      <c r="K5342" t="b">
        <f>G5342&lt;2000</f>
        <v>1</v>
      </c>
    </row>
    <row r="5343" spans="1:11" x14ac:dyDescent="0.25">
      <c r="A5343" s="1">
        <v>2761</v>
      </c>
      <c r="B5343" s="1" t="s">
        <v>5</v>
      </c>
      <c r="C5343">
        <v>1331.7587447933961</v>
      </c>
      <c r="D5343">
        <v>50.56375041729639</v>
      </c>
      <c r="E5343" t="s">
        <v>3149</v>
      </c>
      <c r="F5343" s="2">
        <v>44357.259212962963</v>
      </c>
      <c r="G5343" s="8">
        <v>90.818618669162362</v>
      </c>
      <c r="H5343" s="7">
        <f>LN(G5343)</f>
        <v>4.5088643160095714</v>
      </c>
      <c r="I5343" s="7">
        <f>+(H5343-$O$10)/_xlfn.STDEV.S($H$2:$H$6885)</f>
        <v>-0.78483987229265506</v>
      </c>
      <c r="J5343" s="7">
        <f>($O$9-H5343)/($O$9-$O$2)</f>
        <v>0.61350288989272339</v>
      </c>
      <c r="K5343" t="b">
        <f>G5343&lt;2000</f>
        <v>1</v>
      </c>
    </row>
    <row r="5344" spans="1:11" x14ac:dyDescent="0.25">
      <c r="A5344" s="1">
        <v>19689</v>
      </c>
      <c r="B5344" s="1" t="s">
        <v>5</v>
      </c>
      <c r="C5344">
        <v>1318.1787164935679</v>
      </c>
      <c r="D5344">
        <v>63.314778733704387</v>
      </c>
      <c r="E5344" t="s">
        <v>2138</v>
      </c>
      <c r="F5344" s="2">
        <v>44305.706458333327</v>
      </c>
      <c r="G5344" s="8">
        <v>90.709403348741105</v>
      </c>
      <c r="H5344" s="7">
        <f>LN(G5344)</f>
        <v>4.5076610270364972</v>
      </c>
      <c r="I5344" s="7">
        <f>+(H5344-$O$10)/_xlfn.STDEV.S($H$2:$H$6885)</f>
        <v>-0.78571180620082948</v>
      </c>
      <c r="J5344" s="7">
        <f>($O$9-H5344)/($O$9-$O$2)</f>
        <v>0.61363507033165998</v>
      </c>
      <c r="K5344" t="b">
        <f>G5344&lt;2000</f>
        <v>1</v>
      </c>
    </row>
    <row r="5345" spans="1:11" x14ac:dyDescent="0.25">
      <c r="A5345" s="1">
        <v>6049</v>
      </c>
      <c r="B5345" s="1" t="s">
        <v>1741</v>
      </c>
      <c r="C5345">
        <v>722.95153403961399</v>
      </c>
      <c r="D5345">
        <v>34.703846361584567</v>
      </c>
      <c r="E5345" t="s">
        <v>4765</v>
      </c>
      <c r="F5345" s="2">
        <v>44420.774687500001</v>
      </c>
      <c r="G5345" s="8">
        <v>90.672038081622873</v>
      </c>
      <c r="H5345" s="7">
        <f>LN(G5345)</f>
        <v>4.5072490194203692</v>
      </c>
      <c r="I5345" s="7">
        <f>+(H5345-$O$10)/_xlfn.STDEV.S($H$2:$H$6885)</f>
        <v>-0.78601035743745407</v>
      </c>
      <c r="J5345" s="7">
        <f>($O$9-H5345)/($O$9-$O$2)</f>
        <v>0.61368032907562231</v>
      </c>
      <c r="K5345" t="b">
        <f>G5345&lt;2000</f>
        <v>1</v>
      </c>
    </row>
    <row r="5346" spans="1:11" x14ac:dyDescent="0.25">
      <c r="A5346" s="1">
        <v>748</v>
      </c>
      <c r="B5346" s="1" t="s">
        <v>5</v>
      </c>
      <c r="C5346">
        <v>1772.4319645513599</v>
      </c>
      <c r="D5346">
        <v>78.012038439759195</v>
      </c>
      <c r="E5346" t="s">
        <v>1413</v>
      </c>
      <c r="F5346" s="2">
        <v>44246.412164351852</v>
      </c>
      <c r="G5346" s="8">
        <v>90.664666339597545</v>
      </c>
      <c r="H5346" s="7">
        <f>LN(G5346)</f>
        <v>4.5071677149535994</v>
      </c>
      <c r="I5346" s="7">
        <f>+(H5346-$O$10)/_xlfn.STDEV.S($H$2:$H$6885)</f>
        <v>-0.78606927272966487</v>
      </c>
      <c r="J5346" s="7">
        <f>($O$9-H5346)/($O$9-$O$2)</f>
        <v>0.61368926031354243</v>
      </c>
      <c r="K5346" t="b">
        <f>G5346&lt;2000</f>
        <v>1</v>
      </c>
    </row>
    <row r="5347" spans="1:11" x14ac:dyDescent="0.25">
      <c r="A5347" s="1">
        <v>22197</v>
      </c>
      <c r="B5347" s="1" t="s">
        <v>5</v>
      </c>
      <c r="C5347">
        <v>847.05598305887997</v>
      </c>
      <c r="D5347">
        <v>38.117519237649603</v>
      </c>
      <c r="E5347" t="s">
        <v>4451</v>
      </c>
      <c r="F5347" s="2">
        <v>44406.53266203704</v>
      </c>
      <c r="G5347" s="8">
        <v>90.377363490210527</v>
      </c>
      <c r="H5347" s="7">
        <f>LN(G5347)</f>
        <v>4.5039938321724948</v>
      </c>
      <c r="I5347" s="7">
        <f>+(H5347-$O$10)/_xlfn.STDEV.S($H$2:$H$6885)</f>
        <v>-0.78836914921764234</v>
      </c>
      <c r="J5347" s="7">
        <f>($O$9-H5347)/($O$9-$O$2)</f>
        <v>0.6140379090824809</v>
      </c>
      <c r="K5347" t="b">
        <f>G5347&lt;2000</f>
        <v>1</v>
      </c>
    </row>
    <row r="5348" spans="1:11" x14ac:dyDescent="0.25">
      <c r="A5348" s="1">
        <v>10962</v>
      </c>
      <c r="B5348" s="1" t="s">
        <v>5</v>
      </c>
      <c r="C5348">
        <v>1310.3835166494721</v>
      </c>
      <c r="D5348">
        <v>90.438223334092598</v>
      </c>
      <c r="E5348" t="s">
        <v>794</v>
      </c>
      <c r="F5348" s="2">
        <v>44194.776875000003</v>
      </c>
      <c r="G5348" s="8">
        <v>90.265597236589088</v>
      </c>
      <c r="H5348" s="7">
        <f>LN(G5348)</f>
        <v>4.5027564048469753</v>
      </c>
      <c r="I5348" s="7">
        <f>+(H5348-$O$10)/_xlfn.STDEV.S($H$2:$H$6885)</f>
        <v>-0.78926582064750306</v>
      </c>
      <c r="J5348" s="7">
        <f>($O$9-H5348)/($O$9-$O$2)</f>
        <v>0.61417383959518346</v>
      </c>
      <c r="K5348" t="b">
        <f>G5348&lt;2000</f>
        <v>1</v>
      </c>
    </row>
    <row r="5349" spans="1:11" x14ac:dyDescent="0.25">
      <c r="A5349" s="1">
        <v>14331</v>
      </c>
      <c r="B5349" s="1" t="s">
        <v>5</v>
      </c>
      <c r="C5349">
        <v>2559.7662345189601</v>
      </c>
      <c r="D5349">
        <v>79.552524123235173</v>
      </c>
      <c r="E5349" t="s">
        <v>1320</v>
      </c>
      <c r="F5349" s="2">
        <v>44238.708391203712</v>
      </c>
      <c r="G5349" s="8">
        <v>90.24143166894352</v>
      </c>
      <c r="H5349" s="7">
        <f>LN(G5349)</f>
        <v>4.5024886527496033</v>
      </c>
      <c r="I5349" s="7">
        <f>+(H5349-$O$10)/_xlfn.STDEV.S($H$2:$H$6885)</f>
        <v>-0.78945984065259533</v>
      </c>
      <c r="J5349" s="7">
        <f>($O$9-H5349)/($O$9-$O$2)</f>
        <v>0.61420325197288228</v>
      </c>
      <c r="K5349" t="b">
        <f>G5349&lt;2000</f>
        <v>1</v>
      </c>
    </row>
    <row r="5350" spans="1:11" x14ac:dyDescent="0.25">
      <c r="A5350" s="1">
        <v>1353</v>
      </c>
      <c r="B5350" s="1" t="s">
        <v>1741</v>
      </c>
      <c r="C5350">
        <v>610.4987145737</v>
      </c>
      <c r="D5350">
        <v>30.129468582948011</v>
      </c>
      <c r="E5350" t="s">
        <v>5186</v>
      </c>
      <c r="F5350" s="2">
        <v>44438.497743055559</v>
      </c>
      <c r="G5350" s="8">
        <v>90.158316320717432</v>
      </c>
      <c r="H5350" s="7">
        <f>LN(G5350)</f>
        <v>4.5015671952084109</v>
      </c>
      <c r="I5350" s="7">
        <f>+(H5350-$O$10)/_xlfn.STDEV.S($H$2:$H$6885)</f>
        <v>-0.79012755231046594</v>
      </c>
      <c r="J5350" s="7">
        <f>($O$9-H5350)/($O$9-$O$2)</f>
        <v>0.61430447342922545</v>
      </c>
      <c r="K5350" t="b">
        <f>G5350&lt;2000</f>
        <v>1</v>
      </c>
    </row>
    <row r="5351" spans="1:11" x14ac:dyDescent="0.25">
      <c r="A5351" s="1">
        <v>7996</v>
      </c>
      <c r="B5351" s="1" t="s">
        <v>5</v>
      </c>
      <c r="C5351">
        <v>1852.6950143746701</v>
      </c>
      <c r="D5351">
        <v>83.674341640798843</v>
      </c>
      <c r="E5351" t="s">
        <v>1094</v>
      </c>
      <c r="F5351" s="2">
        <v>44221.462881944448</v>
      </c>
      <c r="G5351" s="8">
        <v>90.08864638343924</v>
      </c>
      <c r="H5351" s="7">
        <f>LN(G5351)</f>
        <v>4.5007941453916205</v>
      </c>
      <c r="I5351" s="7">
        <f>+(H5351-$O$10)/_xlfn.STDEV.S($H$2:$H$6885)</f>
        <v>-0.79068772394259301</v>
      </c>
      <c r="J5351" s="7">
        <f>($O$9-H5351)/($O$9-$O$2)</f>
        <v>0.61438939240246437</v>
      </c>
      <c r="K5351" t="b">
        <f>G5351&lt;2000</f>
        <v>1</v>
      </c>
    </row>
    <row r="5352" spans="1:11" x14ac:dyDescent="0.25">
      <c r="A5352" s="1">
        <v>18803</v>
      </c>
      <c r="B5352" s="1" t="s">
        <v>5</v>
      </c>
      <c r="C5352">
        <v>728.48512828743992</v>
      </c>
      <c r="D5352">
        <v>35.008396442689197</v>
      </c>
      <c r="E5352" t="s">
        <v>4690</v>
      </c>
      <c r="F5352" s="2">
        <v>44418.603368055563</v>
      </c>
      <c r="G5352" s="8">
        <v>90.067849424264537</v>
      </c>
      <c r="H5352" s="7">
        <f>LN(G5352)</f>
        <v>4.5005632687954273</v>
      </c>
      <c r="I5352" s="7">
        <f>+(H5352-$O$10)/_xlfn.STDEV.S($H$2:$H$6885)</f>
        <v>-0.79085502301815125</v>
      </c>
      <c r="J5352" s="7">
        <f>($O$9-H5352)/($O$9-$O$2)</f>
        <v>0.61441475403255308</v>
      </c>
      <c r="K5352" t="b">
        <f>G5352&lt;2000</f>
        <v>1</v>
      </c>
    </row>
    <row r="5353" spans="1:11" x14ac:dyDescent="0.25">
      <c r="A5353" s="1">
        <v>2261</v>
      </c>
      <c r="B5353" s="1" t="s">
        <v>1741</v>
      </c>
      <c r="C5353">
        <v>914.64850000000001</v>
      </c>
      <c r="D5353">
        <v>24.167000000000002</v>
      </c>
      <c r="E5353" t="s">
        <v>5767</v>
      </c>
      <c r="F5353" s="2">
        <v>44462.527465277781</v>
      </c>
      <c r="G5353" s="8">
        <v>90.058040690300743</v>
      </c>
      <c r="H5353" s="7">
        <f>LN(G5353)</f>
        <v>4.5004543590327355</v>
      </c>
      <c r="I5353" s="7">
        <f>+(H5353-$O$10)/_xlfn.STDEV.S($H$2:$H$6885)</f>
        <v>-0.79093394181251164</v>
      </c>
      <c r="J5353" s="7">
        <f>($O$9-H5353)/($O$9-$O$2)</f>
        <v>0.61442671769262081</v>
      </c>
      <c r="K5353" t="b">
        <f>G5353&lt;2000</f>
        <v>1</v>
      </c>
    </row>
    <row r="5354" spans="1:11" x14ac:dyDescent="0.25">
      <c r="A5354" s="1">
        <v>3893</v>
      </c>
      <c r="B5354" s="1" t="s">
        <v>5</v>
      </c>
      <c r="C5354">
        <v>2254.3547377700479</v>
      </c>
      <c r="D5354">
        <v>93.930131549968777</v>
      </c>
      <c r="E5354" t="s">
        <v>510</v>
      </c>
      <c r="F5354" s="2">
        <v>44179.669629629629</v>
      </c>
      <c r="G5354" s="8">
        <v>90.031572057040947</v>
      </c>
      <c r="H5354" s="7">
        <f>LN(G5354)</f>
        <v>4.5001604094478971</v>
      </c>
      <c r="I5354" s="7">
        <f>+(H5354-$O$10)/_xlfn.STDEV.S($H$2:$H$6885)</f>
        <v>-0.79114694518580742</v>
      </c>
      <c r="J5354" s="7">
        <f>($O$9-H5354)/($O$9-$O$2)</f>
        <v>0.61445900784570839</v>
      </c>
      <c r="K5354" t="b">
        <f>G5354&lt;2000</f>
        <v>1</v>
      </c>
    </row>
    <row r="5355" spans="1:11" x14ac:dyDescent="0.25">
      <c r="A5355" s="1">
        <v>35201</v>
      </c>
      <c r="B5355" s="1" t="s">
        <v>5</v>
      </c>
      <c r="C5355">
        <v>142.40285429479999</v>
      </c>
      <c r="D5355">
        <v>12.5290540351332</v>
      </c>
      <c r="E5355" t="s">
        <v>6591</v>
      </c>
      <c r="F5355" s="2">
        <v>44509.674351851849</v>
      </c>
      <c r="G5355" s="8">
        <v>90.020756513317352</v>
      </c>
      <c r="H5355" s="7">
        <f>LN(G5355)</f>
        <v>4.5000402716654815</v>
      </c>
      <c r="I5355" s="7">
        <f>+(H5355-$O$10)/_xlfn.STDEV.S($H$2:$H$6885)</f>
        <v>-0.79123400008989542</v>
      </c>
      <c r="J5355" s="7">
        <f>($O$9-H5355)/($O$9-$O$2)</f>
        <v>0.61447220489576693</v>
      </c>
      <c r="K5355" t="b">
        <f>G5355&lt;2000</f>
        <v>1</v>
      </c>
    </row>
    <row r="5356" spans="1:11" x14ac:dyDescent="0.25">
      <c r="A5356" s="1">
        <v>22590</v>
      </c>
      <c r="B5356" s="1" t="s">
        <v>5</v>
      </c>
      <c r="C5356">
        <v>883.48668224455173</v>
      </c>
      <c r="D5356">
        <v>49.774240137086601</v>
      </c>
      <c r="E5356" t="s">
        <v>3204</v>
      </c>
      <c r="F5356" s="2">
        <v>44358.589282407411</v>
      </c>
      <c r="G5356" s="8">
        <v>89.989554289772954</v>
      </c>
      <c r="H5356" s="7">
        <f>LN(G5356)</f>
        <v>4.499693600147415</v>
      </c>
      <c r="I5356" s="7">
        <f>+(H5356-$O$10)/_xlfn.STDEV.S($H$2:$H$6885)</f>
        <v>-0.79148520712192538</v>
      </c>
      <c r="J5356" s="7">
        <f>($O$9-H5356)/($O$9-$O$2)</f>
        <v>0.61451028651576867</v>
      </c>
      <c r="K5356" t="b">
        <f>G5356&lt;2000</f>
        <v>1</v>
      </c>
    </row>
    <row r="5357" spans="1:11" x14ac:dyDescent="0.25">
      <c r="A5357" s="1">
        <v>4858</v>
      </c>
      <c r="B5357" s="1" t="s">
        <v>5</v>
      </c>
      <c r="C5357">
        <v>1106.30683501672</v>
      </c>
      <c r="D5357">
        <v>52.972993226254403</v>
      </c>
      <c r="E5357" t="s">
        <v>2919</v>
      </c>
      <c r="F5357" s="2">
        <v>44345.475370370368</v>
      </c>
      <c r="G5357" s="8">
        <v>89.931088031827727</v>
      </c>
      <c r="H5357" s="7">
        <f>LN(G5357)</f>
        <v>4.4990436885058296</v>
      </c>
      <c r="I5357" s="7">
        <f>+(H5357-$O$10)/_xlfn.STDEV.S($H$2:$H$6885)</f>
        <v>-0.79195614968875361</v>
      </c>
      <c r="J5357" s="7">
        <f>($O$9-H5357)/($O$9-$O$2)</f>
        <v>0.61458167884793247</v>
      </c>
      <c r="K5357" t="b">
        <f>G5357&lt;2000</f>
        <v>1</v>
      </c>
    </row>
    <row r="5358" spans="1:11" x14ac:dyDescent="0.25">
      <c r="A5358" s="1">
        <v>8286</v>
      </c>
      <c r="B5358" s="1" t="s">
        <v>42</v>
      </c>
      <c r="C5358">
        <v>329.14399999999989</v>
      </c>
      <c r="D5358">
        <v>16.99644</v>
      </c>
      <c r="E5358" t="s">
        <v>6308</v>
      </c>
      <c r="F5358" s="2">
        <v>44491.413518518522</v>
      </c>
      <c r="G5358" s="8">
        <v>89.828780207644101</v>
      </c>
      <c r="H5358" s="7">
        <f>LN(G5358)</f>
        <v>4.497905416251494</v>
      </c>
      <c r="I5358" s="7">
        <f>+(H5358-$O$10)/_xlfn.STDEV.S($H$2:$H$6885)</f>
        <v>-0.79278097082274412</v>
      </c>
      <c r="J5358" s="7">
        <f>($O$9-H5358)/($O$9-$O$2)</f>
        <v>0.61470671724650017</v>
      </c>
      <c r="K5358" t="b">
        <f>G5358&lt;2000</f>
        <v>1</v>
      </c>
    </row>
    <row r="5359" spans="1:11" x14ac:dyDescent="0.25">
      <c r="A5359" s="1">
        <v>3210</v>
      </c>
      <c r="B5359" s="1" t="s">
        <v>5</v>
      </c>
      <c r="C5359">
        <v>1395.6496282358671</v>
      </c>
      <c r="D5359">
        <v>91.718998452054535</v>
      </c>
      <c r="E5359" t="s">
        <v>693</v>
      </c>
      <c r="F5359" s="2">
        <v>44187.689467592587</v>
      </c>
      <c r="G5359" s="8">
        <v>89.803491896848271</v>
      </c>
      <c r="H5359" s="7">
        <f>LN(G5359)</f>
        <v>4.497623859817713</v>
      </c>
      <c r="I5359" s="7">
        <f>+(H5359-$O$10)/_xlfn.STDEV.S($H$2:$H$6885)</f>
        <v>-0.79298499380240384</v>
      </c>
      <c r="J5359" s="7">
        <f>($O$9-H5359)/($O$9-$O$2)</f>
        <v>0.61473764602074754</v>
      </c>
      <c r="K5359" t="b">
        <f>G5359&lt;2000</f>
        <v>1</v>
      </c>
    </row>
    <row r="5360" spans="1:11" x14ac:dyDescent="0.25">
      <c r="A5360" s="1">
        <v>1178</v>
      </c>
      <c r="B5360" s="1" t="s">
        <v>1741</v>
      </c>
      <c r="C5360">
        <v>822.57200000000012</v>
      </c>
      <c r="D5360">
        <v>59.181775000000002</v>
      </c>
      <c r="E5360" t="s">
        <v>2373</v>
      </c>
      <c r="F5360" s="2">
        <v>44319.72556712963</v>
      </c>
      <c r="G5360" s="8">
        <v>89.725469736672579</v>
      </c>
      <c r="H5360" s="7">
        <f>LN(G5360)</f>
        <v>4.4967546723130578</v>
      </c>
      <c r="I5360" s="7">
        <f>+(H5360-$O$10)/_xlfn.STDEV.S($H$2:$H$6885)</f>
        <v>-0.79361482925741855</v>
      </c>
      <c r="J5360" s="7">
        <f>($O$9-H5360)/($O$9-$O$2)</f>
        <v>0.61483312565070714</v>
      </c>
      <c r="K5360" t="b">
        <f>G5360&lt;2000</f>
        <v>1</v>
      </c>
    </row>
    <row r="5361" spans="1:11" x14ac:dyDescent="0.25">
      <c r="A5361" s="1">
        <v>12990</v>
      </c>
      <c r="B5361" s="1" t="s">
        <v>5</v>
      </c>
      <c r="C5361">
        <v>1821.8501689775669</v>
      </c>
      <c r="D5361">
        <v>79.398959414626475</v>
      </c>
      <c r="E5361" t="s">
        <v>1283</v>
      </c>
      <c r="F5361" s="2">
        <v>44237.398020833331</v>
      </c>
      <c r="G5361" s="8">
        <v>89.701929083610921</v>
      </c>
      <c r="H5361" s="7">
        <f>LN(G5361)</f>
        <v>4.4964922747823408</v>
      </c>
      <c r="I5361" s="7">
        <f>+(H5361-$O$10)/_xlfn.STDEV.S($H$2:$H$6885)</f>
        <v>-0.79380496920681809</v>
      </c>
      <c r="J5361" s="7">
        <f>($O$9-H5361)/($O$9-$O$2)</f>
        <v>0.61486194983306242</v>
      </c>
      <c r="K5361" t="b">
        <f>G5361&lt;2000</f>
        <v>1</v>
      </c>
    </row>
    <row r="5362" spans="1:11" x14ac:dyDescent="0.25">
      <c r="A5362" s="1">
        <v>942</v>
      </c>
      <c r="B5362" s="1" t="s">
        <v>1741</v>
      </c>
      <c r="C5362">
        <v>1280.0097186055</v>
      </c>
      <c r="D5362">
        <v>57.95145624421999</v>
      </c>
      <c r="E5362" t="s">
        <v>2464</v>
      </c>
      <c r="F5362" s="2">
        <v>44324.582037037027</v>
      </c>
      <c r="G5362" s="8">
        <v>89.669014859389065</v>
      </c>
      <c r="H5362" s="7">
        <f>LN(G5362)</f>
        <v>4.4961252786137553</v>
      </c>
      <c r="I5362" s="7">
        <f>+(H5362-$O$10)/_xlfn.STDEV.S($H$2:$H$6885)</f>
        <v>-0.79407090399947411</v>
      </c>
      <c r="J5362" s="7">
        <f>($O$9-H5362)/($O$9-$O$2)</f>
        <v>0.61490226410148607</v>
      </c>
      <c r="K5362" t="b">
        <f>G5362&lt;2000</f>
        <v>1</v>
      </c>
    </row>
    <row r="5363" spans="1:11" x14ac:dyDescent="0.25">
      <c r="A5363" s="1">
        <v>24190</v>
      </c>
      <c r="B5363" s="1" t="s">
        <v>5</v>
      </c>
      <c r="C5363">
        <v>308.00910202709258</v>
      </c>
      <c r="D5363">
        <v>33.128312258922342</v>
      </c>
      <c r="E5363" t="s">
        <v>4834</v>
      </c>
      <c r="F5363" s="2">
        <v>44425.502662037034</v>
      </c>
      <c r="G5363" s="8">
        <v>89.587556922855811</v>
      </c>
      <c r="H5363" s="7">
        <f>LN(G5363)</f>
        <v>4.4952164367082084</v>
      </c>
      <c r="I5363" s="7">
        <f>+(H5363-$O$10)/_xlfn.STDEV.S($H$2:$H$6885)</f>
        <v>-0.79472947404569638</v>
      </c>
      <c r="J5363" s="7">
        <f>($O$9-H5363)/($O$9-$O$2)</f>
        <v>0.61500209973921505</v>
      </c>
      <c r="K5363" t="b">
        <f>G5363&lt;2000</f>
        <v>1</v>
      </c>
    </row>
    <row r="5364" spans="1:11" x14ac:dyDescent="0.25">
      <c r="A5364" s="1">
        <v>5314</v>
      </c>
      <c r="B5364" s="1" t="s">
        <v>5</v>
      </c>
      <c r="C5364">
        <v>1385.8207494264409</v>
      </c>
      <c r="D5364">
        <v>77.440885365467977</v>
      </c>
      <c r="E5364" t="s">
        <v>1389</v>
      </c>
      <c r="F5364" s="2">
        <v>44244.794942129629</v>
      </c>
      <c r="G5364" s="8">
        <v>89.539806286384376</v>
      </c>
      <c r="H5364" s="7">
        <f>LN(G5364)</f>
        <v>4.4946832893794362</v>
      </c>
      <c r="I5364" s="7">
        <f>+(H5364-$O$10)/_xlfn.STDEV.S($H$2:$H$6885)</f>
        <v>-0.79511580621063049</v>
      </c>
      <c r="J5364" s="7">
        <f>($O$9-H5364)/($O$9-$O$2)</f>
        <v>0.61506066559455974</v>
      </c>
      <c r="K5364" t="b">
        <f>G5364&lt;2000</f>
        <v>1</v>
      </c>
    </row>
    <row r="5365" spans="1:11" x14ac:dyDescent="0.25">
      <c r="A5365" s="1">
        <v>310</v>
      </c>
      <c r="B5365" s="1" t="s">
        <v>1741</v>
      </c>
      <c r="C5365">
        <v>2768.0865728684998</v>
      </c>
      <c r="D5365">
        <v>63.15290291473999</v>
      </c>
      <c r="E5365" t="s">
        <v>2101</v>
      </c>
      <c r="F5365" s="2">
        <v>44302.580810185187</v>
      </c>
      <c r="G5365" s="8">
        <v>89.380910944931429</v>
      </c>
      <c r="H5365" s="7">
        <f>LN(G5365)</f>
        <v>4.4929071352740388</v>
      </c>
      <c r="I5365" s="7">
        <f>+(H5365-$O$10)/_xlfn.STDEV.S($H$2:$H$6885)</f>
        <v>-0.79640285281813195</v>
      </c>
      <c r="J5365" s="7">
        <f>($O$9-H5365)/($O$9-$O$2)</f>
        <v>0.61525577486134764</v>
      </c>
      <c r="K5365" t="b">
        <f>G5365&lt;2000</f>
        <v>1</v>
      </c>
    </row>
    <row r="5366" spans="1:11" x14ac:dyDescent="0.25">
      <c r="A5366" s="1">
        <v>18359</v>
      </c>
      <c r="B5366" s="1" t="s">
        <v>5</v>
      </c>
      <c r="C5366">
        <v>2022.662287403896</v>
      </c>
      <c r="D5366">
        <v>56.288383838518023</v>
      </c>
      <c r="E5366" t="s">
        <v>2589</v>
      </c>
      <c r="F5366" s="2">
        <v>44330.573807870373</v>
      </c>
      <c r="G5366" s="8">
        <v>89.365644233562236</v>
      </c>
      <c r="H5366" s="7">
        <f>LN(G5366)</f>
        <v>4.4927363156306495</v>
      </c>
      <c r="I5366" s="7">
        <f>+(H5366-$O$10)/_xlfn.STDEV.S($H$2:$H$6885)</f>
        <v>-0.79652663309251859</v>
      </c>
      <c r="J5366" s="7">
        <f>($O$9-H5366)/($O$9-$O$2)</f>
        <v>0.61527453927783238</v>
      </c>
      <c r="K5366" t="b">
        <f>G5366&lt;2000</f>
        <v>1</v>
      </c>
    </row>
    <row r="5367" spans="1:11" x14ac:dyDescent="0.25">
      <c r="A5367" s="1">
        <v>15176</v>
      </c>
      <c r="B5367" s="1" t="s">
        <v>5</v>
      </c>
      <c r="C5367">
        <v>1354.86654433124</v>
      </c>
      <c r="D5367">
        <v>77.574931305644171</v>
      </c>
      <c r="E5367" t="s">
        <v>1370</v>
      </c>
      <c r="F5367" s="2">
        <v>44243.632164351853</v>
      </c>
      <c r="G5367" s="8">
        <v>89.365624836451445</v>
      </c>
      <c r="H5367" s="7">
        <f>LN(G5367)</f>
        <v>4.4927360985772946</v>
      </c>
      <c r="I5367" s="7">
        <f>+(H5367-$O$10)/_xlfn.STDEV.S($H$2:$H$6885)</f>
        <v>-0.79652679037492058</v>
      </c>
      <c r="J5367" s="7">
        <f>($O$9-H5367)/($O$9-$O$2)</f>
        <v>0.61527456312098916</v>
      </c>
      <c r="K5367" t="b">
        <f>G5367&lt;2000</f>
        <v>1</v>
      </c>
    </row>
    <row r="5368" spans="1:11" x14ac:dyDescent="0.25">
      <c r="A5368" s="1">
        <v>784</v>
      </c>
      <c r="B5368" s="1" t="s">
        <v>42</v>
      </c>
      <c r="C5368">
        <v>1145.8599999999999</v>
      </c>
      <c r="D5368">
        <v>57.293000000000013</v>
      </c>
      <c r="E5368" t="s">
        <v>2470</v>
      </c>
      <c r="F5368" s="2">
        <v>44326.442048611112</v>
      </c>
      <c r="G5368" s="8">
        <v>89.354737952993034</v>
      </c>
      <c r="H5368" s="7">
        <f>LN(G5368)</f>
        <v>4.4926142670937192</v>
      </c>
      <c r="I5368" s="7">
        <f>+(H5368-$O$10)/_xlfn.STDEV.S($H$2:$H$6885)</f>
        <v>-0.79661507257810671</v>
      </c>
      <c r="J5368" s="7">
        <f>($O$9-H5368)/($O$9-$O$2)</f>
        <v>0.61528794622291705</v>
      </c>
      <c r="K5368" t="b">
        <f>G5368&lt;2000</f>
        <v>1</v>
      </c>
    </row>
    <row r="5369" spans="1:11" x14ac:dyDescent="0.25">
      <c r="A5369" s="1">
        <v>18741</v>
      </c>
      <c r="B5369" s="1" t="s">
        <v>5</v>
      </c>
      <c r="C5369">
        <v>1117.486280507416</v>
      </c>
      <c r="D5369">
        <v>56.995969374366297</v>
      </c>
      <c r="E5369" t="s">
        <v>2497</v>
      </c>
      <c r="F5369" s="2">
        <v>44327.504583333342</v>
      </c>
      <c r="G5369" s="8">
        <v>89.296903691951599</v>
      </c>
      <c r="H5369" s="7">
        <f>LN(G5369)</f>
        <v>4.4919668141788813</v>
      </c>
      <c r="I5369" s="7">
        <f>+(H5369-$O$10)/_xlfn.STDEV.S($H$2:$H$6885)</f>
        <v>-0.79708423348876578</v>
      </c>
      <c r="J5369" s="7">
        <f>($O$9-H5369)/($O$9-$O$2)</f>
        <v>0.61535906846569421</v>
      </c>
      <c r="K5369" t="b">
        <f>G5369&lt;2000</f>
        <v>1</v>
      </c>
    </row>
    <row r="5370" spans="1:11" x14ac:dyDescent="0.25">
      <c r="A5370" s="1">
        <v>4834</v>
      </c>
      <c r="B5370" s="1" t="s">
        <v>5</v>
      </c>
      <c r="C5370">
        <v>304.32578519919838</v>
      </c>
      <c r="D5370">
        <v>31.444157506831122</v>
      </c>
      <c r="E5370" t="s">
        <v>5008</v>
      </c>
      <c r="F5370" s="2">
        <v>44431.73201388889</v>
      </c>
      <c r="G5370" s="8">
        <v>89.147578682778999</v>
      </c>
      <c r="H5370" s="7">
        <f>LN(G5370)</f>
        <v>4.4902931839041784</v>
      </c>
      <c r="I5370" s="7">
        <f>+(H5370-$O$10)/_xlfn.STDEV.S($H$2:$H$6885)</f>
        <v>-0.79829698871125598</v>
      </c>
      <c r="J5370" s="7">
        <f>($O$9-H5370)/($O$9-$O$2)</f>
        <v>0.61554291556250795</v>
      </c>
      <c r="K5370" t="b">
        <f>G5370&lt;2000</f>
        <v>1</v>
      </c>
    </row>
    <row r="5371" spans="1:11" x14ac:dyDescent="0.25">
      <c r="A5371" s="1">
        <v>294</v>
      </c>
      <c r="B5371" s="1" t="s">
        <v>42</v>
      </c>
      <c r="C5371">
        <v>4705.7869190499996</v>
      </c>
      <c r="D5371">
        <v>85.659130020225021</v>
      </c>
      <c r="E5371" t="s">
        <v>946</v>
      </c>
      <c r="F5371" s="2">
        <v>44209.668263888889</v>
      </c>
      <c r="G5371" s="8">
        <v>89.124829367533891</v>
      </c>
      <c r="H5371" s="7">
        <f>LN(G5371)</f>
        <v>4.4900379642028536</v>
      </c>
      <c r="I5371" s="7">
        <f>+(H5371-$O$10)/_xlfn.STDEV.S($H$2:$H$6885)</f>
        <v>-0.79848192742223811</v>
      </c>
      <c r="J5371" s="7">
        <f>($O$9-H5371)/($O$9-$O$2)</f>
        <v>0.6155709512654034</v>
      </c>
      <c r="K5371" t="b">
        <f>G5371&lt;2000</f>
        <v>1</v>
      </c>
    </row>
    <row r="5372" spans="1:11" x14ac:dyDescent="0.25">
      <c r="A5372" s="1">
        <v>15765</v>
      </c>
      <c r="B5372" s="1" t="s">
        <v>5</v>
      </c>
      <c r="C5372">
        <v>1237.1426181142899</v>
      </c>
      <c r="D5372">
        <v>67.871675899709288</v>
      </c>
      <c r="E5372" t="s">
        <v>1814</v>
      </c>
      <c r="F5372" s="2">
        <v>44282.448055555556</v>
      </c>
      <c r="G5372" s="8">
        <v>89.103485204332785</v>
      </c>
      <c r="H5372" s="7">
        <f>LN(G5372)</f>
        <v>4.489798449360844</v>
      </c>
      <c r="I5372" s="7">
        <f>+(H5372-$O$10)/_xlfn.STDEV.S($H$2:$H$6885)</f>
        <v>-0.79865548599123715</v>
      </c>
      <c r="J5372" s="7">
        <f>($O$9-H5372)/($O$9-$O$2)</f>
        <v>0.61559726180065888</v>
      </c>
      <c r="K5372" t="b">
        <f>G5372&lt;2000</f>
        <v>1</v>
      </c>
    </row>
    <row r="5373" spans="1:11" x14ac:dyDescent="0.25">
      <c r="A5373" s="1">
        <v>9377</v>
      </c>
      <c r="B5373" s="1" t="s">
        <v>5</v>
      </c>
      <c r="C5373">
        <v>577.39114072131747</v>
      </c>
      <c r="D5373">
        <v>53.525513963998208</v>
      </c>
      <c r="E5373" t="s">
        <v>2772</v>
      </c>
      <c r="F5373" s="2">
        <v>44340.922418981478</v>
      </c>
      <c r="G5373" s="8">
        <v>88.984700218754739</v>
      </c>
      <c r="H5373" s="7">
        <f>LN(G5373)</f>
        <v>4.4884644472998838</v>
      </c>
      <c r="I5373" s="7">
        <f>+(H5373-$O$10)/_xlfn.STDEV.S($H$2:$H$6885)</f>
        <v>-0.79962213793981618</v>
      </c>
      <c r="J5373" s="7">
        <f>($O$9-H5373)/($O$9-$O$2)</f>
        <v>0.61574380097944781</v>
      </c>
      <c r="K5373" t="b">
        <f>G5373&lt;2000</f>
        <v>1</v>
      </c>
    </row>
    <row r="5374" spans="1:11" x14ac:dyDescent="0.25">
      <c r="A5374" s="1">
        <v>20654</v>
      </c>
      <c r="B5374" s="1" t="s">
        <v>5</v>
      </c>
      <c r="C5374">
        <v>634.56898050877601</v>
      </c>
      <c r="D5374">
        <v>45.758328620726687</v>
      </c>
      <c r="E5374" t="s">
        <v>3585</v>
      </c>
      <c r="F5374" s="2">
        <v>44372.767650462964</v>
      </c>
      <c r="G5374" s="8">
        <v>88.977858273902683</v>
      </c>
      <c r="H5374" s="7">
        <f>LN(G5374)</f>
        <v>4.4883875553411103</v>
      </c>
      <c r="I5374" s="7">
        <f>+(H5374-$O$10)/_xlfn.STDEV.S($H$2:$H$6885)</f>
        <v>-0.79967785581608763</v>
      </c>
      <c r="J5374" s="7">
        <f>($O$9-H5374)/($O$9-$O$2)</f>
        <v>0.61575224750649893</v>
      </c>
      <c r="K5374" t="b">
        <f>G5374&lt;2000</f>
        <v>1</v>
      </c>
    </row>
    <row r="5375" spans="1:11" x14ac:dyDescent="0.25">
      <c r="A5375" s="1">
        <v>17849</v>
      </c>
      <c r="B5375" s="1" t="s">
        <v>5</v>
      </c>
      <c r="C5375">
        <v>1109.587999268525</v>
      </c>
      <c r="D5375">
        <v>42.677193250578981</v>
      </c>
      <c r="E5375" t="s">
        <v>3881</v>
      </c>
      <c r="F5375" s="2">
        <v>44385.396412037036</v>
      </c>
      <c r="G5375" s="8">
        <v>88.972522063680756</v>
      </c>
      <c r="H5375" s="7">
        <f>LN(G5375)</f>
        <v>4.4883275812043495</v>
      </c>
      <c r="I5375" s="7">
        <f>+(H5375-$O$10)/_xlfn.STDEV.S($H$2:$H$6885)</f>
        <v>-0.79972131460664031</v>
      </c>
      <c r="J5375" s="7">
        <f>($O$9-H5375)/($O$9-$O$2)</f>
        <v>0.61575883562281952</v>
      </c>
      <c r="K5375" t="b">
        <f>G5375&lt;2000</f>
        <v>1</v>
      </c>
    </row>
    <row r="5376" spans="1:11" x14ac:dyDescent="0.25">
      <c r="A5376" s="1">
        <v>1904</v>
      </c>
      <c r="B5376" s="1" t="s">
        <v>42</v>
      </c>
      <c r="C5376">
        <v>675.39376810999988</v>
      </c>
      <c r="D5376">
        <v>47.751596211099979</v>
      </c>
      <c r="E5376" t="s">
        <v>3332</v>
      </c>
      <c r="F5376" s="2">
        <v>44364.533194444448</v>
      </c>
      <c r="G5376" s="8">
        <v>88.951617889041472</v>
      </c>
      <c r="H5376" s="7">
        <f>LN(G5376)</f>
        <v>4.4880926026933841</v>
      </c>
      <c r="I5376" s="7">
        <f>+(H5376-$O$10)/_xlfn.STDEV.S($H$2:$H$6885)</f>
        <v>-0.79989158603435873</v>
      </c>
      <c r="J5376" s="7">
        <f>($O$9-H5376)/($O$9-$O$2)</f>
        <v>0.61578464784533216</v>
      </c>
      <c r="K5376" t="b">
        <f>G5376&lt;2000</f>
        <v>1</v>
      </c>
    </row>
    <row r="5377" spans="1:11" x14ac:dyDescent="0.25">
      <c r="A5377" s="1">
        <v>491</v>
      </c>
      <c r="B5377" s="1" t="s">
        <v>5</v>
      </c>
      <c r="C5377">
        <v>1494.662743768459</v>
      </c>
      <c r="D5377">
        <v>92.278768422401754</v>
      </c>
      <c r="E5377" t="s">
        <v>570</v>
      </c>
      <c r="F5377" s="2">
        <v>44181.709965277783</v>
      </c>
      <c r="G5377" s="8">
        <v>88.925205370290342</v>
      </c>
      <c r="H5377" s="7">
        <f>LN(G5377)</f>
        <v>4.4877956273093931</v>
      </c>
      <c r="I5377" s="7">
        <f>+(H5377-$O$10)/_xlfn.STDEV.S($H$2:$H$6885)</f>
        <v>-0.80010678197896479</v>
      </c>
      <c r="J5377" s="7">
        <f>($O$9-H5377)/($O$9-$O$2)</f>
        <v>0.61581727038030731</v>
      </c>
      <c r="K5377" t="b">
        <f>G5377&lt;2000</f>
        <v>1</v>
      </c>
    </row>
    <row r="5378" spans="1:11" x14ac:dyDescent="0.25">
      <c r="A5378" s="1">
        <v>1074</v>
      </c>
      <c r="B5378" s="1" t="s">
        <v>42</v>
      </c>
      <c r="C5378">
        <v>1627.9613117639999</v>
      </c>
      <c r="D5378">
        <v>68.335028368240003</v>
      </c>
      <c r="E5378" t="s">
        <v>1763</v>
      </c>
      <c r="F5378" s="2">
        <v>44279.378067129634</v>
      </c>
      <c r="G5378" s="8">
        <v>88.732001073748293</v>
      </c>
      <c r="H5378" s="7">
        <f>LN(G5378)</f>
        <v>4.4856206029850139</v>
      </c>
      <c r="I5378" s="7">
        <f>+(H5378-$O$10)/_xlfn.STDEV.S($H$2:$H$6885)</f>
        <v>-0.80168286012973955</v>
      </c>
      <c r="J5378" s="7">
        <f>($O$9-H5378)/($O$9-$O$2)</f>
        <v>0.61605619525731314</v>
      </c>
      <c r="K5378" t="b">
        <f>G5378&lt;2000</f>
        <v>1</v>
      </c>
    </row>
    <row r="5379" spans="1:11" x14ac:dyDescent="0.25">
      <c r="A5379" s="1">
        <v>9438</v>
      </c>
      <c r="B5379" s="1" t="s">
        <v>5</v>
      </c>
      <c r="C5379">
        <v>1752.16317924245</v>
      </c>
      <c r="D5379">
        <v>93.040844567754505</v>
      </c>
      <c r="E5379" t="s">
        <v>461</v>
      </c>
      <c r="F5379" s="2">
        <v>44177.546886574077</v>
      </c>
      <c r="G5379" s="8">
        <v>88.684834258609115</v>
      </c>
      <c r="H5379" s="7">
        <f>LN(G5379)</f>
        <v>4.4850888967784188</v>
      </c>
      <c r="I5379" s="7">
        <f>+(H5379-$O$10)/_xlfn.STDEV.S($H$2:$H$6885)</f>
        <v>-0.80206814802075421</v>
      </c>
      <c r="J5379" s="7">
        <f>($O$9-H5379)/($O$9-$O$2)</f>
        <v>0.61611460280641039</v>
      </c>
      <c r="K5379" t="b">
        <f>G5379&lt;2000</f>
        <v>1</v>
      </c>
    </row>
    <row r="5380" spans="1:11" x14ac:dyDescent="0.25">
      <c r="A5380" s="1">
        <v>6538</v>
      </c>
      <c r="B5380" s="1" t="s">
        <v>1741</v>
      </c>
      <c r="C5380">
        <v>660.70932500000038</v>
      </c>
      <c r="D5380">
        <v>31.047880500000009</v>
      </c>
      <c r="E5380" t="s">
        <v>5047</v>
      </c>
      <c r="F5380" s="2">
        <v>44432.686111111107</v>
      </c>
      <c r="G5380" s="8">
        <v>88.681296413169903</v>
      </c>
      <c r="H5380" s="7">
        <f>LN(G5380)</f>
        <v>4.4850490036440718</v>
      </c>
      <c r="I5380" s="7">
        <f>+(H5380-$O$10)/_xlfn.STDEV.S($H$2:$H$6885)</f>
        <v>-0.80209705560431799</v>
      </c>
      <c r="J5380" s="7">
        <f>($O$9-H5380)/($O$9-$O$2)</f>
        <v>0.6161189850388803</v>
      </c>
      <c r="K5380" t="b">
        <f>G5380&lt;2000</f>
        <v>1</v>
      </c>
    </row>
    <row r="5381" spans="1:11" x14ac:dyDescent="0.25">
      <c r="A5381" s="1">
        <v>2658</v>
      </c>
      <c r="B5381" s="1" t="s">
        <v>42</v>
      </c>
      <c r="C5381">
        <v>521.81799999999998</v>
      </c>
      <c r="D5381">
        <v>39.84593000000001</v>
      </c>
      <c r="E5381" t="s">
        <v>4165</v>
      </c>
      <c r="F5381" s="2">
        <v>44396.457233796304</v>
      </c>
      <c r="G5381" s="8">
        <v>88.671933226894197</v>
      </c>
      <c r="H5381" s="7">
        <f>LN(G5381)</f>
        <v>4.4849434156454393</v>
      </c>
      <c r="I5381" s="7">
        <f>+(H5381-$O$10)/_xlfn.STDEV.S($H$2:$H$6885)</f>
        <v>-0.80217356736364109</v>
      </c>
      <c r="J5381" s="7">
        <f>($O$9-H5381)/($O$9-$O$2)</f>
        <v>0.61613058380552577</v>
      </c>
      <c r="K5381" t="b">
        <f>G5381&lt;2000</f>
        <v>1</v>
      </c>
    </row>
    <row r="5382" spans="1:11" x14ac:dyDescent="0.25">
      <c r="A5382" s="1">
        <v>6765</v>
      </c>
      <c r="B5382" s="1" t="s">
        <v>1741</v>
      </c>
      <c r="C5382">
        <v>440.28600000000012</v>
      </c>
      <c r="D5382">
        <v>25.733155</v>
      </c>
      <c r="E5382" t="s">
        <v>5578</v>
      </c>
      <c r="F5382" s="2">
        <v>44454.547858796293</v>
      </c>
      <c r="G5382" s="8">
        <v>88.670471170471188</v>
      </c>
      <c r="H5382" s="7">
        <f>LN(G5382)</f>
        <v>4.4849269271307151</v>
      </c>
      <c r="I5382" s="7">
        <f>+(H5382-$O$10)/_xlfn.STDEV.S($H$2:$H$6885)</f>
        <v>-0.80218551536233895</v>
      </c>
      <c r="J5382" s="7">
        <f>($O$9-H5382)/($O$9-$O$2)</f>
        <v>0.61613239505715556</v>
      </c>
      <c r="K5382" t="b">
        <f>G5382&lt;2000</f>
        <v>1</v>
      </c>
    </row>
    <row r="5383" spans="1:11" x14ac:dyDescent="0.25">
      <c r="A5383" s="1">
        <v>10779</v>
      </c>
      <c r="B5383" s="1" t="s">
        <v>42</v>
      </c>
      <c r="C5383">
        <v>362.46518375725458</v>
      </c>
      <c r="D5383">
        <v>16.941366477490181</v>
      </c>
      <c r="E5383" t="s">
        <v>6294</v>
      </c>
      <c r="F5383" s="2">
        <v>44490.649004629631</v>
      </c>
      <c r="G5383" s="8">
        <v>88.557372630237253</v>
      </c>
      <c r="H5383" s="7">
        <f>LN(G5383)</f>
        <v>4.4836506202800397</v>
      </c>
      <c r="I5383" s="7">
        <f>+(H5383-$O$10)/_xlfn.STDEV.S($H$2:$H$6885)</f>
        <v>-0.80311035988866752</v>
      </c>
      <c r="J5383" s="7">
        <f>($O$9-H5383)/($O$9-$O$2)</f>
        <v>0.61627259645807841</v>
      </c>
      <c r="K5383" t="b">
        <f>G5383&lt;2000</f>
        <v>1</v>
      </c>
    </row>
    <row r="5384" spans="1:11" x14ac:dyDescent="0.25">
      <c r="A5384" s="1">
        <v>19430</v>
      </c>
      <c r="B5384" s="1" t="s">
        <v>5</v>
      </c>
      <c r="C5384">
        <v>1161.6662624809601</v>
      </c>
      <c r="D5384">
        <v>47.993970468691977</v>
      </c>
      <c r="E5384" t="s">
        <v>3252</v>
      </c>
      <c r="F5384" s="2">
        <v>44362.470578703702</v>
      </c>
      <c r="G5384" s="8">
        <v>88.471798066189436</v>
      </c>
      <c r="H5384" s="7">
        <f>LN(G5384)</f>
        <v>4.4826838353103469</v>
      </c>
      <c r="I5384" s="7">
        <f>+(H5384-$O$10)/_xlfn.STDEV.S($H$2:$H$6885)</f>
        <v>-0.80381091695837525</v>
      </c>
      <c r="J5384" s="7">
        <f>($O$9-H5384)/($O$9-$O$2)</f>
        <v>0.61637879710024401</v>
      </c>
      <c r="K5384" t="b">
        <f>G5384&lt;2000</f>
        <v>1</v>
      </c>
    </row>
    <row r="5385" spans="1:11" x14ac:dyDescent="0.25">
      <c r="A5385" s="1">
        <v>4948</v>
      </c>
      <c r="B5385" s="1" t="s">
        <v>5</v>
      </c>
      <c r="C5385">
        <v>1910.8268189263199</v>
      </c>
      <c r="D5385">
        <v>81.596112653791977</v>
      </c>
      <c r="E5385" t="s">
        <v>1126</v>
      </c>
      <c r="F5385" s="2">
        <v>44223.429571759261</v>
      </c>
      <c r="G5385" s="8">
        <v>88.363723676208949</v>
      </c>
      <c r="H5385" s="7">
        <f>LN(G5385)</f>
        <v>4.4814615197668255</v>
      </c>
      <c r="I5385" s="7">
        <f>+(H5385-$O$10)/_xlfn.STDEV.S($H$2:$H$6885)</f>
        <v>-0.8046966380052174</v>
      </c>
      <c r="J5385" s="7">
        <f>($O$9-H5385)/($O$9-$O$2)</f>
        <v>0.61651306759442881</v>
      </c>
      <c r="K5385" t="b">
        <f>G5385&lt;2000</f>
        <v>1</v>
      </c>
    </row>
    <row r="5386" spans="1:11" x14ac:dyDescent="0.25">
      <c r="A5386" s="1">
        <v>20091</v>
      </c>
      <c r="B5386" s="1" t="s">
        <v>5</v>
      </c>
      <c r="C5386">
        <v>1099.8326608604891</v>
      </c>
      <c r="D5386">
        <v>59.004232405629622</v>
      </c>
      <c r="E5386" t="s">
        <v>2343</v>
      </c>
      <c r="F5386" s="2">
        <v>44316.362476851849</v>
      </c>
      <c r="G5386" s="8">
        <v>88.223875175486512</v>
      </c>
      <c r="H5386" s="7">
        <f>LN(G5386)</f>
        <v>4.4798776199814636</v>
      </c>
      <c r="I5386" s="7">
        <f>+(H5386-$O$10)/_xlfn.STDEV.S($H$2:$H$6885)</f>
        <v>-0.80584437222443728</v>
      </c>
      <c r="J5386" s="7">
        <f>($O$9-H5386)/($O$9-$O$2)</f>
        <v>0.61668705786072853</v>
      </c>
      <c r="K5386" t="b">
        <f>G5386&lt;2000</f>
        <v>1</v>
      </c>
    </row>
    <row r="5387" spans="1:11" x14ac:dyDescent="0.25">
      <c r="A5387" s="1">
        <v>29094</v>
      </c>
      <c r="B5387" s="1" t="s">
        <v>5</v>
      </c>
      <c r="C5387">
        <v>931.97835425243238</v>
      </c>
      <c r="D5387">
        <v>33.591509446638369</v>
      </c>
      <c r="E5387" t="s">
        <v>4770</v>
      </c>
      <c r="F5387" s="2">
        <v>44421.384131944447</v>
      </c>
      <c r="G5387" s="8">
        <v>88.150351106972138</v>
      </c>
      <c r="H5387" s="7">
        <f>LN(G5387)</f>
        <v>4.4790438918985913</v>
      </c>
      <c r="I5387" s="7">
        <f>+(H5387-$O$10)/_xlfn.STDEV.S($H$2:$H$6885)</f>
        <v>-0.80644851287719865</v>
      </c>
      <c r="J5387" s="7">
        <f>($O$9-H5387)/($O$9-$O$2)</f>
        <v>0.61677864229839374</v>
      </c>
      <c r="K5387" t="b">
        <f>G5387&lt;2000</f>
        <v>1</v>
      </c>
    </row>
    <row r="5388" spans="1:11" x14ac:dyDescent="0.25">
      <c r="A5388" s="1">
        <v>151</v>
      </c>
      <c r="B5388" s="1" t="s">
        <v>5</v>
      </c>
      <c r="C5388">
        <v>1465.3134908824809</v>
      </c>
      <c r="D5388">
        <v>96.763568002384758</v>
      </c>
      <c r="E5388" t="s">
        <v>66</v>
      </c>
      <c r="F5388" s="2">
        <v>44159.459490740737</v>
      </c>
      <c r="G5388" s="8">
        <v>88.073177870208681</v>
      </c>
      <c r="H5388" s="7">
        <f>LN(G5388)</f>
        <v>4.478168035625087</v>
      </c>
      <c r="I5388" s="7">
        <f>+(H5388-$O$10)/_xlfn.STDEV.S($H$2:$H$6885)</f>
        <v>-0.80708318069236573</v>
      </c>
      <c r="J5388" s="7">
        <f>($O$9-H5388)/($O$9-$O$2)</f>
        <v>0.61687485448787416</v>
      </c>
      <c r="K5388" t="b">
        <f>G5388&lt;2000</f>
        <v>1</v>
      </c>
    </row>
    <row r="5389" spans="1:11" x14ac:dyDescent="0.25">
      <c r="A5389" s="1">
        <v>12242</v>
      </c>
      <c r="B5389" s="1" t="s">
        <v>5</v>
      </c>
      <c r="C5389">
        <v>983.16449378208802</v>
      </c>
      <c r="D5389">
        <v>79.233861869104246</v>
      </c>
      <c r="E5389" t="s">
        <v>1226</v>
      </c>
      <c r="F5389" s="2">
        <v>44231.634421296287</v>
      </c>
      <c r="G5389" s="8">
        <v>87.946468244248607</v>
      </c>
      <c r="H5389" s="7">
        <f>LN(G5389)</f>
        <v>4.4767283139730543</v>
      </c>
      <c r="I5389" s="7">
        <f>+(H5389-$O$10)/_xlfn.STDEV.S($H$2:$H$6885)</f>
        <v>-0.80812643975550913</v>
      </c>
      <c r="J5389" s="7">
        <f>($O$9-H5389)/($O$9-$O$2)</f>
        <v>0.6170330068886446</v>
      </c>
      <c r="K5389" t="b">
        <f>G5389&lt;2000</f>
        <v>1</v>
      </c>
    </row>
    <row r="5390" spans="1:11" x14ac:dyDescent="0.25">
      <c r="A5390" s="1">
        <v>6375</v>
      </c>
      <c r="B5390" s="1" t="s">
        <v>5</v>
      </c>
      <c r="C5390">
        <v>1019.451230137797</v>
      </c>
      <c r="D5390">
        <v>79.099176203414686</v>
      </c>
      <c r="E5390" t="s">
        <v>1229</v>
      </c>
      <c r="F5390" s="2">
        <v>44231.684432870366</v>
      </c>
      <c r="G5390" s="8">
        <v>87.810327054639018</v>
      </c>
      <c r="H5390" s="7">
        <f>LN(G5390)</f>
        <v>4.4751791139366457</v>
      </c>
      <c r="I5390" s="7">
        <f>+(H5390-$O$10)/_xlfn.STDEV.S($H$2:$H$6885)</f>
        <v>-0.80924902965080137</v>
      </c>
      <c r="J5390" s="7">
        <f>($O$9-H5390)/($O$9-$O$2)</f>
        <v>0.61720318541217067</v>
      </c>
      <c r="K5390" t="b">
        <f>G5390&lt;2000</f>
        <v>1</v>
      </c>
    </row>
    <row r="5391" spans="1:11" x14ac:dyDescent="0.25">
      <c r="A5391" s="1">
        <v>5285</v>
      </c>
      <c r="B5391" s="1" t="s">
        <v>5</v>
      </c>
      <c r="C5391">
        <v>1228.4085382889709</v>
      </c>
      <c r="D5391">
        <v>75.52210520384358</v>
      </c>
      <c r="E5391" t="s">
        <v>1414</v>
      </c>
      <c r="F5391" s="2">
        <v>44246.441712962973</v>
      </c>
      <c r="G5391" s="8">
        <v>87.779154154524875</v>
      </c>
      <c r="H5391" s="7">
        <f>LN(G5391)</f>
        <v>4.4748240482433363</v>
      </c>
      <c r="I5391" s="7">
        <f>+(H5391-$O$10)/_xlfn.STDEV.S($H$2:$H$6885)</f>
        <v>-0.80950631931650396</v>
      </c>
      <c r="J5391" s="7">
        <f>($O$9-H5391)/($O$9-$O$2)</f>
        <v>0.61724218912635997</v>
      </c>
      <c r="K5391" t="b">
        <f>G5391&lt;2000</f>
        <v>1</v>
      </c>
    </row>
    <row r="5392" spans="1:11" x14ac:dyDescent="0.25">
      <c r="A5392" s="1">
        <v>3898</v>
      </c>
      <c r="B5392" s="1" t="s">
        <v>1741</v>
      </c>
      <c r="C5392">
        <v>959.60621558165019</v>
      </c>
      <c r="D5392">
        <v>40.302293623266003</v>
      </c>
      <c r="E5392" t="s">
        <v>4089</v>
      </c>
      <c r="F5392" s="2">
        <v>44392.529178240737</v>
      </c>
      <c r="G5392" s="8">
        <v>87.589824415304378</v>
      </c>
      <c r="H5392" s="7">
        <f>LN(G5392)</f>
        <v>4.472664831552648</v>
      </c>
      <c r="I5392" s="7">
        <f>+(H5392-$O$10)/_xlfn.STDEV.S($H$2:$H$6885)</f>
        <v>-0.81107094285235937</v>
      </c>
      <c r="J5392" s="7">
        <f>($O$9-H5392)/($O$9-$O$2)</f>
        <v>0.61747937754603377</v>
      </c>
      <c r="K5392" t="b">
        <f>G5392&lt;2000</f>
        <v>1</v>
      </c>
    </row>
    <row r="5393" spans="1:11" x14ac:dyDescent="0.25">
      <c r="A5393" s="1">
        <v>2267</v>
      </c>
      <c r="B5393" s="1" t="s">
        <v>42</v>
      </c>
      <c r="C5393">
        <v>826.13983640828508</v>
      </c>
      <c r="D5393">
        <v>60.479696576997107</v>
      </c>
      <c r="E5393" t="s">
        <v>2204</v>
      </c>
      <c r="F5393" s="2">
        <v>44308.427766203713</v>
      </c>
      <c r="G5393" s="8">
        <v>87.583175599188863</v>
      </c>
      <c r="H5393" s="7">
        <f>LN(G5393)</f>
        <v>4.4725889201265927</v>
      </c>
      <c r="I5393" s="7">
        <f>+(H5393-$O$10)/_xlfn.STDEV.S($H$2:$H$6885)</f>
        <v>-0.81112595020959166</v>
      </c>
      <c r="J5393" s="7">
        <f>($O$9-H5393)/($O$9-$O$2)</f>
        <v>0.61748771636226241</v>
      </c>
      <c r="K5393" t="b">
        <f>G5393&lt;2000</f>
        <v>1</v>
      </c>
    </row>
    <row r="5394" spans="1:11" x14ac:dyDescent="0.25">
      <c r="A5394" s="1">
        <v>16624</v>
      </c>
      <c r="B5394" s="1" t="s">
        <v>5</v>
      </c>
      <c r="C5394">
        <v>1021.482322427496</v>
      </c>
      <c r="D5394">
        <v>62.868019885496707</v>
      </c>
      <c r="E5394" t="s">
        <v>2003</v>
      </c>
      <c r="F5394" s="2">
        <v>44298.406956018523</v>
      </c>
      <c r="G5394" s="8">
        <v>87.560599895509085</v>
      </c>
      <c r="H5394" s="7">
        <f>LN(G5394)</f>
        <v>4.472331123881867</v>
      </c>
      <c r="I5394" s="7">
        <f>+(H5394-$O$10)/_xlfn.STDEV.S($H$2:$H$6885)</f>
        <v>-0.81131275594969754</v>
      </c>
      <c r="J5394" s="7">
        <f>($O$9-H5394)/($O$9-$O$2)</f>
        <v>0.61751603509662001</v>
      </c>
      <c r="K5394" t="b">
        <f>G5394&lt;2000</f>
        <v>1</v>
      </c>
    </row>
    <row r="5395" spans="1:11" x14ac:dyDescent="0.25">
      <c r="A5395" s="1">
        <v>21346</v>
      </c>
      <c r="B5395" s="1" t="s">
        <v>5</v>
      </c>
      <c r="C5395">
        <v>675.37595839670951</v>
      </c>
      <c r="D5395">
        <v>48.671432716532472</v>
      </c>
      <c r="E5395" t="s">
        <v>3162</v>
      </c>
      <c r="F5395" s="2">
        <v>44357.538564814808</v>
      </c>
      <c r="G5395" s="8">
        <v>87.540124564695091</v>
      </c>
      <c r="H5395" s="7">
        <f>LN(G5395)</f>
        <v>4.4720972547077622</v>
      </c>
      <c r="I5395" s="7">
        <f>+(H5395-$O$10)/_xlfn.STDEV.S($H$2:$H$6885)</f>
        <v>-0.81148222352360688</v>
      </c>
      <c r="J5395" s="7">
        <f>($O$9-H5395)/($O$9-$O$2)</f>
        <v>0.61754172545926667</v>
      </c>
      <c r="K5395" t="b">
        <f>G5395&lt;2000</f>
        <v>1</v>
      </c>
    </row>
    <row r="5396" spans="1:11" x14ac:dyDescent="0.25">
      <c r="A5396" s="1">
        <v>23471</v>
      </c>
      <c r="B5396" s="1" t="s">
        <v>5</v>
      </c>
      <c r="C5396">
        <v>646.57437563994085</v>
      </c>
      <c r="D5396">
        <v>44.362300027039687</v>
      </c>
      <c r="E5396" t="s">
        <v>3629</v>
      </c>
      <c r="F5396" s="2">
        <v>44375.495972222219</v>
      </c>
      <c r="G5396" s="8">
        <v>87.535584829640896</v>
      </c>
      <c r="H5396" s="7">
        <f>LN(G5396)</f>
        <v>4.4720453944574636</v>
      </c>
      <c r="I5396" s="7">
        <f>+(H5396-$O$10)/_xlfn.STDEV.S($H$2:$H$6885)</f>
        <v>-0.81151980278489289</v>
      </c>
      <c r="J5396" s="7">
        <f>($O$9-H5396)/($O$9-$O$2)</f>
        <v>0.61754742227092307</v>
      </c>
      <c r="K5396" t="b">
        <f>G5396&lt;2000</f>
        <v>1</v>
      </c>
    </row>
    <row r="5397" spans="1:11" x14ac:dyDescent="0.25">
      <c r="A5397" s="1">
        <v>1974</v>
      </c>
      <c r="B5397" s="1" t="s">
        <v>5</v>
      </c>
      <c r="C5397">
        <v>1003.247473604108</v>
      </c>
      <c r="D5397">
        <v>87.50893722858838</v>
      </c>
      <c r="E5397" t="s">
        <v>796</v>
      </c>
      <c r="F5397" s="2">
        <v>44195.461817129632</v>
      </c>
      <c r="G5397" s="8">
        <v>87.505798373449579</v>
      </c>
      <c r="H5397" s="7">
        <f>LN(G5397)</f>
        <v>4.4717050582931375</v>
      </c>
      <c r="I5397" s="7">
        <f>+(H5397-$O$10)/_xlfn.STDEV.S($H$2:$H$6885)</f>
        <v>-0.81176641905786995</v>
      </c>
      <c r="J5397" s="7">
        <f>($O$9-H5397)/($O$9-$O$2)</f>
        <v>0.61758480795681669</v>
      </c>
      <c r="K5397" t="b">
        <f>G5397&lt;2000</f>
        <v>1</v>
      </c>
    </row>
    <row r="5398" spans="1:11" x14ac:dyDescent="0.25">
      <c r="A5398" s="1">
        <v>21935</v>
      </c>
      <c r="B5398" s="1" t="s">
        <v>5</v>
      </c>
      <c r="C5398">
        <v>1113.704141403917</v>
      </c>
      <c r="D5398">
        <v>44.306058755238801</v>
      </c>
      <c r="E5398" t="s">
        <v>3642</v>
      </c>
      <c r="F5398" s="2">
        <v>44375.648344907408</v>
      </c>
      <c r="G5398" s="8">
        <v>87.496683316219134</v>
      </c>
      <c r="H5398" s="7">
        <f>LN(G5398)</f>
        <v>4.4716008876876625</v>
      </c>
      <c r="I5398" s="7">
        <f>+(H5398-$O$10)/_xlfn.STDEV.S($H$2:$H$6885)</f>
        <v>-0.81184190373792697</v>
      </c>
      <c r="J5398" s="7">
        <f>($O$9-H5398)/($O$9-$O$2)</f>
        <v>0.61759625102383053</v>
      </c>
      <c r="K5398" t="b">
        <f>G5398&lt;2000</f>
        <v>1</v>
      </c>
    </row>
    <row r="5399" spans="1:11" x14ac:dyDescent="0.25">
      <c r="A5399" s="1">
        <v>1172</v>
      </c>
      <c r="B5399" s="1" t="s">
        <v>1741</v>
      </c>
      <c r="C5399">
        <v>934.64164372110031</v>
      </c>
      <c r="D5399">
        <v>43.80130574884398</v>
      </c>
      <c r="E5399" t="s">
        <v>3716</v>
      </c>
      <c r="F5399" s="2">
        <v>44377.631284722222</v>
      </c>
      <c r="G5399" s="8">
        <v>87.437976373069077</v>
      </c>
      <c r="H5399" s="7">
        <f>LN(G5399)</f>
        <v>4.4709297005660451</v>
      </c>
      <c r="I5399" s="7">
        <f>+(H5399-$O$10)/_xlfn.STDEV.S($H$2:$H$6885)</f>
        <v>-0.81232826306071959</v>
      </c>
      <c r="J5399" s="7">
        <f>($O$9-H5399)/($O$9-$O$2)</f>
        <v>0.61766998045236288</v>
      </c>
      <c r="K5399" t="b">
        <f>G5399&lt;2000</f>
        <v>1</v>
      </c>
    </row>
    <row r="5400" spans="1:11" x14ac:dyDescent="0.25">
      <c r="A5400" s="1">
        <v>18987</v>
      </c>
      <c r="B5400" s="1" t="s">
        <v>5</v>
      </c>
      <c r="C5400">
        <v>1238.5368443769221</v>
      </c>
      <c r="D5400">
        <v>48.616597731149419</v>
      </c>
      <c r="E5400" t="s">
        <v>3159</v>
      </c>
      <c r="F5400" s="2">
        <v>44357.469756944447</v>
      </c>
      <c r="G5400" s="8">
        <v>87.411860730953165</v>
      </c>
      <c r="H5400" s="7">
        <f>LN(G5400)</f>
        <v>4.4706309797580346</v>
      </c>
      <c r="I5400" s="7">
        <f>+(H5400-$O$10)/_xlfn.STDEV.S($H$2:$H$6885)</f>
        <v>-0.81254472378412856</v>
      </c>
      <c r="J5400" s="7">
        <f>($O$9-H5400)/($O$9-$O$2)</f>
        <v>0.61770279472092671</v>
      </c>
      <c r="K5400" t="b">
        <f>G5400&lt;2000</f>
        <v>1</v>
      </c>
    </row>
    <row r="5401" spans="1:11" x14ac:dyDescent="0.25">
      <c r="A5401" s="1">
        <v>2975</v>
      </c>
      <c r="B5401" s="1" t="s">
        <v>42</v>
      </c>
      <c r="C5401">
        <v>715.41447491300005</v>
      </c>
      <c r="D5401">
        <v>52.591560791129993</v>
      </c>
      <c r="E5401" t="s">
        <v>2769</v>
      </c>
      <c r="F5401" s="2">
        <v>44340.678611111107</v>
      </c>
      <c r="G5401" s="8">
        <v>87.335045151031991</v>
      </c>
      <c r="H5401" s="7">
        <f>LN(G5401)</f>
        <v>4.4697518158669061</v>
      </c>
      <c r="I5401" s="7">
        <f>+(H5401-$O$10)/_xlfn.STDEV.S($H$2:$H$6885)</f>
        <v>-0.813181788383465</v>
      </c>
      <c r="J5401" s="7">
        <f>($O$9-H5401)/($O$9-$O$2)</f>
        <v>0.61779937024985354</v>
      </c>
      <c r="K5401" t="b">
        <f>G5401&lt;2000</f>
        <v>1</v>
      </c>
    </row>
    <row r="5402" spans="1:11" x14ac:dyDescent="0.25">
      <c r="A5402" s="1">
        <v>25173</v>
      </c>
      <c r="B5402" s="1" t="s">
        <v>5</v>
      </c>
      <c r="C5402">
        <v>653.68370121203998</v>
      </c>
      <c r="D5402">
        <v>40.375329192493403</v>
      </c>
      <c r="E5402" t="s">
        <v>4062</v>
      </c>
      <c r="F5402" s="2">
        <v>44391.569155092591</v>
      </c>
      <c r="G5402" s="8">
        <v>87.249810682908176</v>
      </c>
      <c r="H5402" s="7">
        <f>LN(G5402)</f>
        <v>4.4687753912567807</v>
      </c>
      <c r="I5402" s="7">
        <f>+(H5402-$O$10)/_xlfn.STDEV.S($H$2:$H$6885)</f>
        <v>-0.81388933058271673</v>
      </c>
      <c r="J5402" s="7">
        <f>($O$9-H5402)/($O$9-$O$2)</f>
        <v>0.61790662979967326</v>
      </c>
      <c r="K5402" t="b">
        <f>G5402&lt;2000</f>
        <v>1</v>
      </c>
    </row>
    <row r="5403" spans="1:11" x14ac:dyDescent="0.25">
      <c r="A5403" s="1">
        <v>32591</v>
      </c>
      <c r="B5403" s="1" t="s">
        <v>5</v>
      </c>
      <c r="C5403">
        <v>306.09085102104001</v>
      </c>
      <c r="D5403">
        <v>18.354273918628799</v>
      </c>
      <c r="E5403" t="s">
        <v>6167</v>
      </c>
      <c r="F5403" s="2">
        <v>44483.560289351852</v>
      </c>
      <c r="G5403" s="8">
        <v>87.100604324168771</v>
      </c>
      <c r="H5403" s="7">
        <f>LN(G5403)</f>
        <v>4.4670638221141665</v>
      </c>
      <c r="I5403" s="7">
        <f>+(H5403-$O$10)/_xlfn.STDEV.S($H$2:$H$6885)</f>
        <v>-0.81512957727742175</v>
      </c>
      <c r="J5403" s="7">
        <f>($O$9-H5403)/($O$9-$O$2)</f>
        <v>0.61809464445417728</v>
      </c>
      <c r="K5403" t="b">
        <f>G5403&lt;2000</f>
        <v>1</v>
      </c>
    </row>
    <row r="5404" spans="1:11" x14ac:dyDescent="0.25">
      <c r="A5404" s="1">
        <v>28869</v>
      </c>
      <c r="B5404" s="1" t="s">
        <v>5</v>
      </c>
      <c r="C5404">
        <v>488.75101946631668</v>
      </c>
      <c r="D5404">
        <v>26.710705213567039</v>
      </c>
      <c r="E5404" t="s">
        <v>5444</v>
      </c>
      <c r="F5404" s="2">
        <v>44448.446053240739</v>
      </c>
      <c r="G5404" s="8">
        <v>87.025857904533865</v>
      </c>
      <c r="H5404" s="7">
        <f>LN(G5404)</f>
        <v>4.4662052917877668</v>
      </c>
      <c r="I5404" s="7">
        <f>+(H5404-$O$10)/_xlfn.STDEV.S($H$2:$H$6885)</f>
        <v>-0.81575169026900973</v>
      </c>
      <c r="J5404" s="7">
        <f>($O$9-H5404)/($O$9-$O$2)</f>
        <v>0.6181889534006757</v>
      </c>
      <c r="K5404" t="b">
        <f>G5404&lt;2000</f>
        <v>1</v>
      </c>
    </row>
    <row r="5405" spans="1:11" x14ac:dyDescent="0.25">
      <c r="A5405" s="1">
        <v>19951</v>
      </c>
      <c r="B5405" s="1" t="s">
        <v>5</v>
      </c>
      <c r="C5405">
        <v>800.43695733640345</v>
      </c>
      <c r="D5405">
        <v>56.903355310555732</v>
      </c>
      <c r="E5405" t="s">
        <v>2407</v>
      </c>
      <c r="F5405" s="2">
        <v>44321.520115740743</v>
      </c>
      <c r="G5405" s="8">
        <v>86.919054101767415</v>
      </c>
      <c r="H5405" s="7">
        <f>LN(G5405)</f>
        <v>4.4649772729287323</v>
      </c>
      <c r="I5405" s="7">
        <f>+(H5405-$O$10)/_xlfn.STDEV.S($H$2:$H$6885)</f>
        <v>-0.81664154408387035</v>
      </c>
      <c r="J5405" s="7">
        <f>($O$9-H5405)/($O$9-$O$2)</f>
        <v>0.61832385040001814</v>
      </c>
      <c r="K5405" t="b">
        <f>G5405&lt;2000</f>
        <v>1</v>
      </c>
    </row>
    <row r="5406" spans="1:11" x14ac:dyDescent="0.25">
      <c r="A5406" s="1">
        <v>1720</v>
      </c>
      <c r="B5406" s="1" t="s">
        <v>5</v>
      </c>
      <c r="C5406">
        <v>1517.9892446311781</v>
      </c>
      <c r="D5406">
        <v>90.043300431234641</v>
      </c>
      <c r="E5406" t="s">
        <v>577</v>
      </c>
      <c r="F5406" s="2">
        <v>44181.929930555547</v>
      </c>
      <c r="G5406" s="8">
        <v>86.821398945563871</v>
      </c>
      <c r="H5406" s="7">
        <f>LN(G5406)</f>
        <v>4.4638531229132958</v>
      </c>
      <c r="I5406" s="7">
        <f>+(H5406-$O$10)/_xlfn.STDEV.S($H$2:$H$6885)</f>
        <v>-0.81745613188303345</v>
      </c>
      <c r="J5406" s="7">
        <f>($O$9-H5406)/($O$9-$O$2)</f>
        <v>0.6184473374806746</v>
      </c>
      <c r="K5406" t="b">
        <f>G5406&lt;2000</f>
        <v>1</v>
      </c>
    </row>
    <row r="5407" spans="1:11" x14ac:dyDescent="0.25">
      <c r="A5407" s="1">
        <v>3023</v>
      </c>
      <c r="B5407" s="1" t="s">
        <v>42</v>
      </c>
      <c r="C5407">
        <v>434.22674108799993</v>
      </c>
      <c r="D5407">
        <v>25.17146674248</v>
      </c>
      <c r="E5407" t="s">
        <v>5591</v>
      </c>
      <c r="F5407" s="2">
        <v>44454.641608796293</v>
      </c>
      <c r="G5407" s="8">
        <v>86.811856213267077</v>
      </c>
      <c r="H5407" s="7">
        <f>LN(G5407)</f>
        <v>4.4637432046571686</v>
      </c>
      <c r="I5407" s="7">
        <f>+(H5407-$O$10)/_xlfn.STDEV.S($H$2:$H$6885)</f>
        <v>-0.81753578145748274</v>
      </c>
      <c r="J5407" s="7">
        <f>($O$9-H5407)/($O$9-$O$2)</f>
        <v>0.61845941192302978</v>
      </c>
      <c r="K5407" t="b">
        <f>G5407&lt;2000</f>
        <v>1</v>
      </c>
    </row>
    <row r="5408" spans="1:11" x14ac:dyDescent="0.25">
      <c r="A5408" s="1">
        <v>2095</v>
      </c>
      <c r="B5408" s="1" t="s">
        <v>5</v>
      </c>
      <c r="C5408">
        <v>1356.6453322908631</v>
      </c>
      <c r="D5408">
        <v>73.591277253264423</v>
      </c>
      <c r="E5408" t="s">
        <v>1449</v>
      </c>
      <c r="F5408" s="2">
        <v>44250.572858796288</v>
      </c>
      <c r="G5408" s="8">
        <v>86.675180447733808</v>
      </c>
      <c r="H5408" s="7">
        <f>LN(G5408)</f>
        <v>4.4621675734579744</v>
      </c>
      <c r="I5408" s="7">
        <f>+(H5408-$O$10)/_xlfn.STDEV.S($H$2:$H$6885)</f>
        <v>-0.81867752404807992</v>
      </c>
      <c r="J5408" s="7">
        <f>($O$9-H5408)/($O$9-$O$2)</f>
        <v>0.6186324938910126</v>
      </c>
      <c r="K5408" t="b">
        <f>G5408&lt;2000</f>
        <v>1</v>
      </c>
    </row>
    <row r="5409" spans="1:11" x14ac:dyDescent="0.25">
      <c r="A5409" s="1">
        <v>17729</v>
      </c>
      <c r="B5409" s="1" t="s">
        <v>5</v>
      </c>
      <c r="C5409">
        <v>902.77304480168164</v>
      </c>
      <c r="D5409">
        <v>45.058445270259639</v>
      </c>
      <c r="E5409" t="s">
        <v>3505</v>
      </c>
      <c r="F5409" s="2">
        <v>44370.636620370373</v>
      </c>
      <c r="G5409" s="8">
        <v>86.633379106566807</v>
      </c>
      <c r="H5409" s="7">
        <f>LN(G5409)</f>
        <v>4.4616851813351026</v>
      </c>
      <c r="I5409" s="7">
        <f>+(H5409-$O$10)/_xlfn.STDEV.S($H$2:$H$6885)</f>
        <v>-0.81902707769510918</v>
      </c>
      <c r="J5409" s="7">
        <f>($O$9-H5409)/($O$9-$O$2)</f>
        <v>0.61868548432304304</v>
      </c>
      <c r="K5409" t="b">
        <f>G5409&lt;2000</f>
        <v>1</v>
      </c>
    </row>
    <row r="5410" spans="1:11" x14ac:dyDescent="0.25">
      <c r="A5410" s="1">
        <v>21440</v>
      </c>
      <c r="B5410" s="1" t="s">
        <v>5</v>
      </c>
      <c r="C5410">
        <v>1263.56054615736</v>
      </c>
      <c r="D5410">
        <v>51.426613257181998</v>
      </c>
      <c r="E5410" t="s">
        <v>2873</v>
      </c>
      <c r="F5410" s="2">
        <v>44343.679814814823</v>
      </c>
      <c r="G5410" s="8">
        <v>86.582742199849193</v>
      </c>
      <c r="H5410" s="7">
        <f>LN(G5410)</f>
        <v>4.4611005139522044</v>
      </c>
      <c r="I5410" s="7">
        <f>+(H5410-$O$10)/_xlfn.STDEV.S($H$2:$H$6885)</f>
        <v>-0.81945074260649797</v>
      </c>
      <c r="J5410" s="7">
        <f>($O$9-H5410)/($O$9-$O$2)</f>
        <v>0.6187497096197363</v>
      </c>
      <c r="K5410" t="b">
        <f>G5410&lt;2000</f>
        <v>1</v>
      </c>
    </row>
    <row r="5411" spans="1:11" x14ac:dyDescent="0.25">
      <c r="A5411" s="1">
        <v>26383</v>
      </c>
      <c r="B5411" s="1" t="s">
        <v>5</v>
      </c>
      <c r="C5411">
        <v>203.21199593576</v>
      </c>
      <c r="D5411">
        <v>16.798668235455199</v>
      </c>
      <c r="E5411" t="s">
        <v>6266</v>
      </c>
      <c r="F5411" s="2">
        <v>44489.590254629627</v>
      </c>
      <c r="G5411" s="8">
        <v>86.499875505462171</v>
      </c>
      <c r="H5411" s="7">
        <f>LN(G5411)</f>
        <v>4.4601429746935857</v>
      </c>
      <c r="I5411" s="7">
        <f>+(H5411-$O$10)/_xlfn.STDEV.S($H$2:$H$6885)</f>
        <v>-0.82014459999793132</v>
      </c>
      <c r="J5411" s="7">
        <f>($O$9-H5411)/($O$9-$O$2)</f>
        <v>0.61885489462710808</v>
      </c>
      <c r="K5411" t="b">
        <f>G5411&lt;2000</f>
        <v>1</v>
      </c>
    </row>
    <row r="5412" spans="1:11" x14ac:dyDescent="0.25">
      <c r="A5412" s="1">
        <v>12150</v>
      </c>
      <c r="B5412" s="1" t="s">
        <v>5</v>
      </c>
      <c r="C5412">
        <v>953.62732949888164</v>
      </c>
      <c r="D5412">
        <v>80.815444497976799</v>
      </c>
      <c r="E5412" t="s">
        <v>1067</v>
      </c>
      <c r="F5412" s="2">
        <v>44219.391145833331</v>
      </c>
      <c r="G5412" s="8">
        <v>86.482091369883378</v>
      </c>
      <c r="H5412" s="7">
        <f>LN(G5412)</f>
        <v>4.4599373563165647</v>
      </c>
      <c r="I5412" s="7">
        <f>+(H5412-$O$10)/_xlfn.STDEV.S($H$2:$H$6885)</f>
        <v>-0.82029359632307031</v>
      </c>
      <c r="J5412" s="7">
        <f>($O$9-H5412)/($O$9-$O$2)</f>
        <v>0.61887748165976297</v>
      </c>
      <c r="K5412" t="b">
        <f>G5412&lt;2000</f>
        <v>1</v>
      </c>
    </row>
    <row r="5413" spans="1:11" x14ac:dyDescent="0.25">
      <c r="A5413" s="1">
        <v>4944</v>
      </c>
      <c r="B5413" s="1" t="s">
        <v>5</v>
      </c>
      <c r="C5413">
        <v>680.5584606745449</v>
      </c>
      <c r="D5413">
        <v>45.904608996193488</v>
      </c>
      <c r="E5413" t="s">
        <v>3399</v>
      </c>
      <c r="F5413" s="2">
        <v>44366.617013888892</v>
      </c>
      <c r="G5413" s="8">
        <v>86.430228592826566</v>
      </c>
      <c r="H5413" s="7">
        <f>LN(G5413)</f>
        <v>4.4593374825930123</v>
      </c>
      <c r="I5413" s="7">
        <f>+(H5413-$O$10)/_xlfn.STDEV.S($H$2:$H$6885)</f>
        <v>-0.82072828013709376</v>
      </c>
      <c r="J5413" s="7">
        <f>($O$9-H5413)/($O$9-$O$2)</f>
        <v>0.61894337736217531</v>
      </c>
      <c r="K5413" t="b">
        <f>G5413&lt;2000</f>
        <v>1</v>
      </c>
    </row>
    <row r="5414" spans="1:11" x14ac:dyDescent="0.25">
      <c r="A5414" s="1">
        <v>1151</v>
      </c>
      <c r="B5414" s="1" t="s">
        <v>1741</v>
      </c>
      <c r="C5414">
        <v>539.15</v>
      </c>
      <c r="D5414">
        <v>41.403750000000002</v>
      </c>
      <c r="E5414" t="s">
        <v>3892</v>
      </c>
      <c r="F5414" s="2">
        <v>44385.478807870371</v>
      </c>
      <c r="G5414" s="8">
        <v>86.358316287689433</v>
      </c>
      <c r="H5414" s="7">
        <f>LN(G5414)</f>
        <v>4.4585051090194181</v>
      </c>
      <c r="I5414" s="7">
        <f>+(H5414-$O$10)/_xlfn.STDEV.S($H$2:$H$6885)</f>
        <v>-0.82133143927785346</v>
      </c>
      <c r="J5414" s="7">
        <f>($O$9-H5414)/($O$9-$O$2)</f>
        <v>0.61903481300795848</v>
      </c>
      <c r="K5414" t="b">
        <f>G5414&lt;2000</f>
        <v>1</v>
      </c>
    </row>
    <row r="5415" spans="1:11" x14ac:dyDescent="0.25">
      <c r="A5415" s="1">
        <v>12360</v>
      </c>
      <c r="B5415" s="1" t="s">
        <v>5</v>
      </c>
      <c r="C5415">
        <v>1276.9003247477069</v>
      </c>
      <c r="D5415">
        <v>70.699832057431891</v>
      </c>
      <c r="E5415" t="s">
        <v>1570</v>
      </c>
      <c r="F5415" s="2">
        <v>44261.363043981481</v>
      </c>
      <c r="G5415" s="8">
        <v>86.273537239412789</v>
      </c>
      <c r="H5415" s="7">
        <f>LN(G5415)</f>
        <v>4.4575229142116806</v>
      </c>
      <c r="I5415" s="7">
        <f>+(H5415-$O$10)/_xlfn.STDEV.S($H$2:$H$6885)</f>
        <v>-0.82204316270960009</v>
      </c>
      <c r="J5415" s="7">
        <f>($O$9-H5415)/($O$9-$O$2)</f>
        <v>0.619142706409887</v>
      </c>
      <c r="K5415" t="b">
        <f>G5415&lt;2000</f>
        <v>1</v>
      </c>
    </row>
    <row r="5416" spans="1:11" x14ac:dyDescent="0.25">
      <c r="A5416" s="1">
        <v>747</v>
      </c>
      <c r="B5416" s="1" t="s">
        <v>5</v>
      </c>
      <c r="C5416">
        <v>1694.254354686341</v>
      </c>
      <c r="D5416">
        <v>84.524057109518793</v>
      </c>
      <c r="E5416" t="s">
        <v>850</v>
      </c>
      <c r="F5416" s="2">
        <v>44202.397106481483</v>
      </c>
      <c r="G5416" s="8">
        <v>86.158037612159475</v>
      </c>
      <c r="H5416" s="7">
        <f>LN(G5416)</f>
        <v>4.4561832564996111</v>
      </c>
      <c r="I5416" s="7">
        <f>+(H5416-$O$10)/_xlfn.STDEV.S($H$2:$H$6885)</f>
        <v>-0.82301391288735359</v>
      </c>
      <c r="J5416" s="7">
        <f>($O$9-H5416)/($O$9-$O$2)</f>
        <v>0.61928986685793275</v>
      </c>
      <c r="K5416" t="b">
        <f>G5416&lt;2000</f>
        <v>1</v>
      </c>
    </row>
    <row r="5417" spans="1:11" x14ac:dyDescent="0.25">
      <c r="A5417" s="1">
        <v>3179</v>
      </c>
      <c r="B5417" s="1" t="s">
        <v>42</v>
      </c>
      <c r="C5417">
        <v>1060.047804576659</v>
      </c>
      <c r="D5417">
        <v>33.832012183066368</v>
      </c>
      <c r="E5417" t="s">
        <v>4650</v>
      </c>
      <c r="F5417" s="2">
        <v>44416.827106481483</v>
      </c>
      <c r="G5417" s="8">
        <v>85.965006921848769</v>
      </c>
      <c r="H5417" s="7">
        <f>LN(G5417)</f>
        <v>4.45394031719119</v>
      </c>
      <c r="I5417" s="7">
        <f>+(H5417-$O$10)/_xlfn.STDEV.S($H$2:$H$6885)</f>
        <v>-0.82463920396933965</v>
      </c>
      <c r="J5417" s="7">
        <f>($O$9-H5417)/($O$9-$O$2)</f>
        <v>0.61953625214769215</v>
      </c>
      <c r="K5417" t="b">
        <f>G5417&lt;2000</f>
        <v>1</v>
      </c>
    </row>
    <row r="5418" spans="1:11" x14ac:dyDescent="0.25">
      <c r="A5418" s="1">
        <v>881</v>
      </c>
      <c r="B5418" s="1" t="s">
        <v>5</v>
      </c>
      <c r="C5418">
        <v>1078.3931212892801</v>
      </c>
      <c r="D5418">
        <v>69.477280039025771</v>
      </c>
      <c r="E5418" t="s">
        <v>1610</v>
      </c>
      <c r="F5418" s="2">
        <v>44265.290555555563</v>
      </c>
      <c r="G5418" s="8">
        <v>85.909726728786239</v>
      </c>
      <c r="H5418" s="7">
        <f>LN(G5418)</f>
        <v>4.4532970557438034</v>
      </c>
      <c r="I5418" s="7">
        <f>+(H5418-$O$10)/_xlfn.STDEV.S($H$2:$H$6885)</f>
        <v>-0.82510532763568123</v>
      </c>
      <c r="J5418" s="7">
        <f>($O$9-H5418)/($O$9-$O$2)</f>
        <v>0.61960691396074719</v>
      </c>
      <c r="K5418" t="b">
        <f>G5418&lt;2000</f>
        <v>1</v>
      </c>
    </row>
    <row r="5419" spans="1:11" x14ac:dyDescent="0.25">
      <c r="A5419" s="1">
        <v>10007</v>
      </c>
      <c r="B5419" s="1" t="s">
        <v>1741</v>
      </c>
      <c r="C5419">
        <v>276.36399999999998</v>
      </c>
      <c r="D5419">
        <v>14.997204999999999</v>
      </c>
      <c r="E5419" t="s">
        <v>6419</v>
      </c>
      <c r="F5419" s="2">
        <v>44496.722766203697</v>
      </c>
      <c r="G5419" s="8">
        <v>85.863462091529527</v>
      </c>
      <c r="H5419" s="7">
        <f>LN(G5419)</f>
        <v>4.4527583845030447</v>
      </c>
      <c r="I5419" s="7">
        <f>+(H5419-$O$10)/_xlfn.STDEV.S($H$2:$H$6885)</f>
        <v>-0.82549566256825846</v>
      </c>
      <c r="J5419" s="7">
        <f>($O$9-H5419)/($O$9-$O$2)</f>
        <v>0.61966608661389966</v>
      </c>
      <c r="K5419" t="b">
        <f>G5419&lt;2000</f>
        <v>1</v>
      </c>
    </row>
    <row r="5420" spans="1:11" x14ac:dyDescent="0.25">
      <c r="A5420" s="1">
        <v>1629</v>
      </c>
      <c r="B5420" s="1" t="s">
        <v>42</v>
      </c>
      <c r="C5420">
        <v>752.83763003504816</v>
      </c>
      <c r="D5420">
        <v>56.919158502987081</v>
      </c>
      <c r="E5420" t="s">
        <v>2365</v>
      </c>
      <c r="F5420" s="2">
        <v>44318.42459490741</v>
      </c>
      <c r="G5420" s="8">
        <v>85.831298539557551</v>
      </c>
      <c r="H5420" s="7">
        <f>LN(G5420)</f>
        <v>4.4523837248194296</v>
      </c>
      <c r="I5420" s="7">
        <f>+(H5420-$O$10)/_xlfn.STDEV.S($H$2:$H$6885)</f>
        <v>-0.82576715053954386</v>
      </c>
      <c r="J5420" s="7">
        <f>($O$9-H5420)/($O$9-$O$2)</f>
        <v>0.61970724271400557</v>
      </c>
      <c r="K5420" t="b">
        <f>G5420&lt;2000</f>
        <v>1</v>
      </c>
    </row>
    <row r="5421" spans="1:11" x14ac:dyDescent="0.25">
      <c r="A5421" s="1">
        <v>1441</v>
      </c>
      <c r="B5421" s="1" t="s">
        <v>5</v>
      </c>
      <c r="C5421">
        <v>748.96798830995579</v>
      </c>
      <c r="D5421">
        <v>41.346455662146496</v>
      </c>
      <c r="E5421" t="s">
        <v>3857</v>
      </c>
      <c r="F5421" s="2">
        <v>44384.561006944437</v>
      </c>
      <c r="G5421" s="8">
        <v>85.788877635371833</v>
      </c>
      <c r="H5421" s="7">
        <f>LN(G5421)</f>
        <v>4.4518893668016819</v>
      </c>
      <c r="I5421" s="7">
        <f>+(H5421-$O$10)/_xlfn.STDEV.S($H$2:$H$6885)</f>
        <v>-0.82612537497947269</v>
      </c>
      <c r="J5421" s="7">
        <f>($O$9-H5421)/($O$9-$O$2)</f>
        <v>0.61976154759108815</v>
      </c>
      <c r="K5421" t="b">
        <f>G5421&lt;2000</f>
        <v>1</v>
      </c>
    </row>
    <row r="5422" spans="1:11" x14ac:dyDescent="0.25">
      <c r="A5422" s="1">
        <v>1954</v>
      </c>
      <c r="B5422" s="1" t="s">
        <v>5</v>
      </c>
      <c r="C5422">
        <v>1245.572810201613</v>
      </c>
      <c r="D5422">
        <v>60.641563399965072</v>
      </c>
      <c r="E5422" t="s">
        <v>2098</v>
      </c>
      <c r="F5422" s="2">
        <v>44302.423564814817</v>
      </c>
      <c r="G5422" s="8">
        <v>85.774288949344111</v>
      </c>
      <c r="H5422" s="7">
        <f>LN(G5422)</f>
        <v>4.4517192989910521</v>
      </c>
      <c r="I5422" s="7">
        <f>+(H5422-$O$10)/_xlfn.STDEV.S($H$2:$H$6885)</f>
        <v>-0.82624861045664844</v>
      </c>
      <c r="J5422" s="7">
        <f>($O$9-H5422)/($O$9-$O$2)</f>
        <v>0.61978022941927835</v>
      </c>
      <c r="K5422" t="b">
        <f>G5422&lt;2000</f>
        <v>1</v>
      </c>
    </row>
    <row r="5423" spans="1:11" x14ac:dyDescent="0.25">
      <c r="A5423" s="1">
        <v>1536</v>
      </c>
      <c r="B5423" s="1" t="s">
        <v>42</v>
      </c>
      <c r="C5423">
        <v>957.24120895155988</v>
      </c>
      <c r="D5423">
        <v>68.063606841762407</v>
      </c>
      <c r="E5423" t="s">
        <v>1666</v>
      </c>
      <c r="F5423" s="2">
        <v>44270.678043981483</v>
      </c>
      <c r="G5423" s="8">
        <v>85.726311841259474</v>
      </c>
      <c r="H5423" s="7">
        <f>LN(G5423)</f>
        <v>4.451159801133727</v>
      </c>
      <c r="I5423" s="7">
        <f>+(H5423-$O$10)/_xlfn.STDEV.S($H$2:$H$6885)</f>
        <v>-0.82665403688726413</v>
      </c>
      <c r="J5423" s="7">
        <f>($O$9-H5423)/($O$9-$O$2)</f>
        <v>0.61984168986146648</v>
      </c>
      <c r="K5423" t="b">
        <f>G5423&lt;2000</f>
        <v>1</v>
      </c>
    </row>
    <row r="5424" spans="1:11" x14ac:dyDescent="0.25">
      <c r="A5424" s="1">
        <v>1863</v>
      </c>
      <c r="B5424" s="1" t="s">
        <v>42</v>
      </c>
      <c r="C5424">
        <v>1075.1027121556331</v>
      </c>
      <c r="D5424">
        <v>54.927999585860313</v>
      </c>
      <c r="E5424" t="s">
        <v>2473</v>
      </c>
      <c r="F5424" s="2">
        <v>44326.562743055547</v>
      </c>
      <c r="G5424" s="8">
        <v>85.710461804754544</v>
      </c>
      <c r="H5424" s="7">
        <f>LN(G5424)</f>
        <v>4.4509748928878121</v>
      </c>
      <c r="I5424" s="7">
        <f>+(H5424-$O$10)/_xlfn.STDEV.S($H$2:$H$6885)</f>
        <v>-0.82678802612270297</v>
      </c>
      <c r="J5424" s="7">
        <f>($O$9-H5424)/($O$9-$O$2)</f>
        <v>0.61986200190093077</v>
      </c>
      <c r="K5424" t="b">
        <f>G5424&lt;2000</f>
        <v>1</v>
      </c>
    </row>
    <row r="5425" spans="1:11" x14ac:dyDescent="0.25">
      <c r="A5425" s="1">
        <v>18498</v>
      </c>
      <c r="B5425" s="1" t="s">
        <v>5</v>
      </c>
      <c r="C5425">
        <v>2644.9908042430402</v>
      </c>
      <c r="D5425">
        <v>41.499153455731197</v>
      </c>
      <c r="E5425" t="s">
        <v>3833</v>
      </c>
      <c r="F5425" s="2">
        <v>44383.633460648147</v>
      </c>
      <c r="G5425" s="8">
        <v>85.654076314061172</v>
      </c>
      <c r="H5425" s="7">
        <f>LN(G5425)</f>
        <v>4.4503168163295319</v>
      </c>
      <c r="I5425" s="7">
        <f>+(H5425-$O$10)/_xlfn.STDEV.S($H$2:$H$6885)</f>
        <v>-0.82726488519660712</v>
      </c>
      <c r="J5425" s="7">
        <f>($O$9-H5425)/($O$9-$O$2)</f>
        <v>0.6199342911433936</v>
      </c>
      <c r="K5425" t="b">
        <f>G5425&lt;2000</f>
        <v>1</v>
      </c>
    </row>
    <row r="5426" spans="1:11" x14ac:dyDescent="0.25">
      <c r="A5426" s="1">
        <v>8228</v>
      </c>
      <c r="B5426" s="1" t="s">
        <v>5</v>
      </c>
      <c r="C5426">
        <v>1901.0173905510801</v>
      </c>
      <c r="D5426">
        <v>89.302236785383798</v>
      </c>
      <c r="E5426" t="s">
        <v>498</v>
      </c>
      <c r="F5426" s="2">
        <v>44179.605706018519</v>
      </c>
      <c r="G5426" s="8">
        <v>85.581391481339352</v>
      </c>
      <c r="H5426" s="7">
        <f>LN(G5426)</f>
        <v>4.4494678702785411</v>
      </c>
      <c r="I5426" s="7">
        <f>+(H5426-$O$10)/_xlfn.STDEV.S($H$2:$H$6885)</f>
        <v>-0.82788005317756053</v>
      </c>
      <c r="J5426" s="7">
        <f>($O$9-H5426)/($O$9-$O$2)</f>
        <v>0.62002754726404663</v>
      </c>
      <c r="K5426" t="b">
        <f>G5426&lt;2000</f>
        <v>1</v>
      </c>
    </row>
    <row r="5427" spans="1:11" x14ac:dyDescent="0.25">
      <c r="A5427" s="1">
        <v>1215</v>
      </c>
      <c r="B5427" s="1" t="s">
        <v>42</v>
      </c>
      <c r="C5427">
        <v>866.27392452000004</v>
      </c>
      <c r="D5427">
        <v>44.735523584200003</v>
      </c>
      <c r="E5427" t="s">
        <v>3460</v>
      </c>
      <c r="F5427" s="2">
        <v>44369.515150462961</v>
      </c>
      <c r="G5427" s="8">
        <v>85.507366262423361</v>
      </c>
      <c r="H5427" s="7">
        <f>LN(G5427)</f>
        <v>4.4486025273476386</v>
      </c>
      <c r="I5427" s="7">
        <f>+(H5427-$O$10)/_xlfn.STDEV.S($H$2:$H$6885)</f>
        <v>-0.82850710275628747</v>
      </c>
      <c r="J5427" s="7">
        <f>($O$9-H5427)/($O$9-$O$2)</f>
        <v>0.62012260457031032</v>
      </c>
      <c r="K5427" t="b">
        <f>G5427&lt;2000</f>
        <v>1</v>
      </c>
    </row>
    <row r="5428" spans="1:11" x14ac:dyDescent="0.25">
      <c r="A5428" s="1">
        <v>693</v>
      </c>
      <c r="B5428" s="1" t="s">
        <v>5</v>
      </c>
      <c r="C5428">
        <v>3144.302479971092</v>
      </c>
      <c r="D5428">
        <v>86.875812833912249</v>
      </c>
      <c r="E5428" t="s">
        <v>737</v>
      </c>
      <c r="F5428" s="2">
        <v>44188.704664351862</v>
      </c>
      <c r="G5428" s="8">
        <v>85.293732015965375</v>
      </c>
      <c r="H5428" s="7">
        <f>LN(G5428)</f>
        <v>4.4461009701560537</v>
      </c>
      <c r="I5428" s="7">
        <f>+(H5428-$O$10)/_xlfn.STDEV.S($H$2:$H$6885)</f>
        <v>-0.83031979495856689</v>
      </c>
      <c r="J5428" s="7">
        <f>($O$9-H5428)/($O$9-$O$2)</f>
        <v>0.62039739885082634</v>
      </c>
      <c r="K5428" t="b">
        <f>G5428&lt;2000</f>
        <v>1</v>
      </c>
    </row>
    <row r="5429" spans="1:11" x14ac:dyDescent="0.25">
      <c r="A5429" s="1">
        <v>21469</v>
      </c>
      <c r="B5429" s="1" t="s">
        <v>5</v>
      </c>
      <c r="C5429">
        <v>620.61101177845899</v>
      </c>
      <c r="D5429">
        <v>54.420254460234311</v>
      </c>
      <c r="E5429" t="s">
        <v>2501</v>
      </c>
      <c r="F5429" s="2">
        <v>44327.527071759258</v>
      </c>
      <c r="G5429" s="8">
        <v>85.269702563923119</v>
      </c>
      <c r="H5429" s="7">
        <f>LN(G5429)</f>
        <v>4.4458192045799736</v>
      </c>
      <c r="I5429" s="7">
        <f>+(H5429-$O$10)/_xlfn.STDEV.S($H$2:$H$6885)</f>
        <v>-0.83052396948807561</v>
      </c>
      <c r="J5429" s="7">
        <f>($O$9-H5429)/($O$9-$O$2)</f>
        <v>0.62042835059920665</v>
      </c>
      <c r="K5429" t="b">
        <f>G5429&lt;2000</f>
        <v>1</v>
      </c>
    </row>
    <row r="5430" spans="1:11" x14ac:dyDescent="0.25">
      <c r="A5430" s="1">
        <v>1175</v>
      </c>
      <c r="B5430" s="1" t="s">
        <v>1741</v>
      </c>
      <c r="C5430">
        <v>829.56249999999977</v>
      </c>
      <c r="D5430">
        <v>39.848395000000032</v>
      </c>
      <c r="E5430" t="s">
        <v>4000</v>
      </c>
      <c r="F5430" s="2">
        <v>44389.656527777777</v>
      </c>
      <c r="G5430" s="8">
        <v>85.146949472455447</v>
      </c>
      <c r="H5430" s="7">
        <f>LN(G5430)</f>
        <v>4.4443785811287917</v>
      </c>
      <c r="I5430" s="7">
        <f>+(H5430-$O$10)/_xlfn.STDEV.S($H$2:$H$6885)</f>
        <v>-0.83156788201790421</v>
      </c>
      <c r="J5430" s="7">
        <f>($O$9-H5430)/($O$9-$O$2)</f>
        <v>0.62058660206197303</v>
      </c>
      <c r="K5430" t="b">
        <f>G5430&lt;2000</f>
        <v>1</v>
      </c>
    </row>
    <row r="5431" spans="1:11" x14ac:dyDescent="0.25">
      <c r="A5431" s="1">
        <v>2838</v>
      </c>
      <c r="B5431" s="1" t="s">
        <v>1741</v>
      </c>
      <c r="C5431">
        <v>896.9464999999999</v>
      </c>
      <c r="D5431">
        <v>35.651615000000007</v>
      </c>
      <c r="E5431" t="s">
        <v>4481</v>
      </c>
      <c r="F5431" s="2">
        <v>44407.600891203707</v>
      </c>
      <c r="G5431" s="8">
        <v>85.12132772207508</v>
      </c>
      <c r="H5431" s="7">
        <f>LN(G5431)</f>
        <v>4.4440776237103474</v>
      </c>
      <c r="I5431" s="7">
        <f>+(H5431-$O$10)/_xlfn.STDEV.S($H$2:$H$6885)</f>
        <v>-0.83178596344633104</v>
      </c>
      <c r="J5431" s="7">
        <f>($O$9-H5431)/($O$9-$O$2)</f>
        <v>0.62061966202060415</v>
      </c>
      <c r="K5431" t="b">
        <f>G5431&lt;2000</f>
        <v>1</v>
      </c>
    </row>
    <row r="5432" spans="1:11" x14ac:dyDescent="0.25">
      <c r="A5432" s="1">
        <v>4797</v>
      </c>
      <c r="B5432" s="1" t="s">
        <v>5</v>
      </c>
      <c r="C5432">
        <v>1619.625732804627</v>
      </c>
      <c r="D5432">
        <v>78.105290143837024</v>
      </c>
      <c r="E5432" t="s">
        <v>1162</v>
      </c>
      <c r="F5432" s="2">
        <v>44225.538483796299</v>
      </c>
      <c r="G5432" s="8">
        <v>85.115946450268623</v>
      </c>
      <c r="H5432" s="7">
        <f>LN(G5432)</f>
        <v>4.4440144028695014</v>
      </c>
      <c r="I5432" s="7">
        <f>+(H5432-$O$10)/_xlfn.STDEV.S($H$2:$H$6885)</f>
        <v>-0.83183177488154769</v>
      </c>
      <c r="J5432" s="7">
        <f>($O$9-H5432)/($O$9-$O$2)</f>
        <v>0.62062660678506221</v>
      </c>
      <c r="K5432" t="b">
        <f>G5432&lt;2000</f>
        <v>1</v>
      </c>
    </row>
    <row r="5433" spans="1:11" x14ac:dyDescent="0.25">
      <c r="A5433" s="1">
        <v>15779</v>
      </c>
      <c r="B5433" s="1" t="s">
        <v>5</v>
      </c>
      <c r="C5433">
        <v>1401.283653402897</v>
      </c>
      <c r="D5433">
        <v>66.662936466741243</v>
      </c>
      <c r="E5433" t="s">
        <v>1725</v>
      </c>
      <c r="F5433" s="2">
        <v>44274.600393518522</v>
      </c>
      <c r="G5433" s="8">
        <v>85.114168686537738</v>
      </c>
      <c r="H5433" s="7">
        <f>LN(G5433)</f>
        <v>4.4439935162745581</v>
      </c>
      <c r="I5433" s="7">
        <f>+(H5433-$O$10)/_xlfn.STDEV.S($H$2:$H$6885)</f>
        <v>-0.83184690984144916</v>
      </c>
      <c r="J5433" s="7">
        <f>($O$9-H5433)/($O$9-$O$2)</f>
        <v>0.62062890116267999</v>
      </c>
      <c r="K5433" t="b">
        <f>G5433&lt;2000</f>
        <v>1</v>
      </c>
    </row>
    <row r="5434" spans="1:11" x14ac:dyDescent="0.25">
      <c r="A5434" s="1">
        <v>19017</v>
      </c>
      <c r="B5434" s="1" t="s">
        <v>5</v>
      </c>
      <c r="C5434">
        <v>1890.5622238716121</v>
      </c>
      <c r="D5434">
        <v>53.83242180186582</v>
      </c>
      <c r="E5434" t="s">
        <v>2563</v>
      </c>
      <c r="F5434" s="2">
        <v>44329.621134259258</v>
      </c>
      <c r="G5434" s="8">
        <v>85.113764742893324</v>
      </c>
      <c r="H5434" s="7">
        <f>LN(G5434)</f>
        <v>4.4439887703596401</v>
      </c>
      <c r="I5434" s="7">
        <f>+(H5434-$O$10)/_xlfn.STDEV.S($H$2:$H$6885)</f>
        <v>-0.83185034885255527</v>
      </c>
      <c r="J5434" s="7">
        <f>($O$9-H5434)/($O$9-$O$2)</f>
        <v>0.62062942249806241</v>
      </c>
      <c r="K5434" t="b">
        <f>G5434&lt;2000</f>
        <v>1</v>
      </c>
    </row>
    <row r="5435" spans="1:11" x14ac:dyDescent="0.25">
      <c r="A5435" s="1">
        <v>2502</v>
      </c>
      <c r="B5435" s="1" t="s">
        <v>42</v>
      </c>
      <c r="C5435">
        <v>721.08726315927834</v>
      </c>
      <c r="D5435">
        <v>57.56245822587114</v>
      </c>
      <c r="E5435" t="s">
        <v>2289</v>
      </c>
      <c r="F5435" s="2">
        <v>44313.545034722221</v>
      </c>
      <c r="G5435" s="8">
        <v>85.086088641486654</v>
      </c>
      <c r="H5435" s="7">
        <f>LN(G5435)</f>
        <v>4.4436635514936977</v>
      </c>
      <c r="I5435" s="7">
        <f>+(H5435-$O$10)/_xlfn.STDEV.S($H$2:$H$6885)</f>
        <v>-0.83208601074520006</v>
      </c>
      <c r="J5435" s="7">
        <f>($O$9-H5435)/($O$9-$O$2)</f>
        <v>0.62066514755946711</v>
      </c>
      <c r="K5435" t="b">
        <f>G5435&lt;2000</f>
        <v>1</v>
      </c>
    </row>
    <row r="5436" spans="1:11" x14ac:dyDescent="0.25">
      <c r="A5436" s="1">
        <v>444</v>
      </c>
      <c r="B5436" s="1" t="s">
        <v>5</v>
      </c>
      <c r="C5436">
        <v>2068.9813871918</v>
      </c>
      <c r="D5436">
        <v>90.366839621234604</v>
      </c>
      <c r="E5436" t="s">
        <v>207</v>
      </c>
      <c r="F5436" s="2">
        <v>44172.486296296287</v>
      </c>
      <c r="G5436" s="8">
        <v>85.012537280899721</v>
      </c>
      <c r="H5436" s="7">
        <f>LN(G5436)</f>
        <v>4.4427987430359908</v>
      </c>
      <c r="I5436" s="7">
        <f>+(H5436-$O$10)/_xlfn.STDEV.S($H$2:$H$6885)</f>
        <v>-0.83271267303100505</v>
      </c>
      <c r="J5436" s="7">
        <f>($O$9-H5436)/($O$9-$O$2)</f>
        <v>0.62076014615423014</v>
      </c>
      <c r="K5436" t="b">
        <f>G5436&lt;2000</f>
        <v>1</v>
      </c>
    </row>
    <row r="5437" spans="1:11" x14ac:dyDescent="0.25">
      <c r="A5437" s="1">
        <v>473</v>
      </c>
      <c r="B5437" s="1" t="s">
        <v>5</v>
      </c>
      <c r="C5437">
        <v>2684.4820968479912</v>
      </c>
      <c r="D5437">
        <v>60.508121063263033</v>
      </c>
      <c r="E5437" t="s">
        <v>2070</v>
      </c>
      <c r="F5437" s="2">
        <v>44300.675474537027</v>
      </c>
      <c r="G5437" s="8">
        <v>85.00966968756714</v>
      </c>
      <c r="H5437" s="7">
        <f>LN(G5437)</f>
        <v>4.4427650110502226</v>
      </c>
      <c r="I5437" s="7">
        <f>+(H5437-$O$10)/_xlfn.STDEV.S($H$2:$H$6885)</f>
        <v>-0.83273711608902312</v>
      </c>
      <c r="J5437" s="7">
        <f>($O$9-H5437)/($O$9-$O$2)</f>
        <v>0.62076385158890524</v>
      </c>
      <c r="K5437" t="b">
        <f>G5437&lt;2000</f>
        <v>1</v>
      </c>
    </row>
    <row r="5438" spans="1:11" x14ac:dyDescent="0.25">
      <c r="A5438" s="1">
        <v>23396</v>
      </c>
      <c r="B5438" s="1" t="s">
        <v>5</v>
      </c>
      <c r="C5438">
        <v>710.51567732682906</v>
      </c>
      <c r="D5438">
        <v>43.741173871062209</v>
      </c>
      <c r="E5438" t="s">
        <v>3580</v>
      </c>
      <c r="F5438" s="2">
        <v>44372.666319444441</v>
      </c>
      <c r="G5438" s="8">
        <v>85.009574938410353</v>
      </c>
      <c r="H5438" s="7">
        <f>LN(G5438)</f>
        <v>4.4427638964804341</v>
      </c>
      <c r="I5438" s="7">
        <f>+(H5438-$O$10)/_xlfn.STDEV.S($H$2:$H$6885)</f>
        <v>-0.83273792373474531</v>
      </c>
      <c r="J5438" s="7">
        <f>($O$9-H5438)/($O$9-$O$2)</f>
        <v>0.62076397402360473</v>
      </c>
      <c r="K5438" t="b">
        <f>G5438&lt;2000</f>
        <v>1</v>
      </c>
    </row>
    <row r="5439" spans="1:11" x14ac:dyDescent="0.25">
      <c r="A5439" s="1">
        <v>18500</v>
      </c>
      <c r="B5439" s="1" t="s">
        <v>5</v>
      </c>
      <c r="C5439">
        <v>1411.5903537261279</v>
      </c>
      <c r="D5439">
        <v>64.736810391546115</v>
      </c>
      <c r="E5439" t="s">
        <v>1815</v>
      </c>
      <c r="F5439" s="2">
        <v>44282.457499999997</v>
      </c>
      <c r="G5439" s="8">
        <v>84.990849316050927</v>
      </c>
      <c r="H5439" s="7">
        <f>LN(G5439)</f>
        <v>4.4425435955898065</v>
      </c>
      <c r="I5439" s="7">
        <f>+(H5439-$O$10)/_xlfn.STDEV.S($H$2:$H$6885)</f>
        <v>-0.83289755938406773</v>
      </c>
      <c r="J5439" s="7">
        <f>($O$9-H5439)/($O$9-$O$2)</f>
        <v>0.62078817391994956</v>
      </c>
      <c r="K5439" t="b">
        <f>G5439&lt;2000</f>
        <v>1</v>
      </c>
    </row>
    <row r="5440" spans="1:11" x14ac:dyDescent="0.25">
      <c r="A5440" s="1">
        <v>11185</v>
      </c>
      <c r="B5440" s="1" t="s">
        <v>5</v>
      </c>
      <c r="C5440">
        <v>573.99399371326263</v>
      </c>
      <c r="D5440">
        <v>57.214990678877307</v>
      </c>
      <c r="E5440" t="s">
        <v>2328</v>
      </c>
      <c r="F5440" s="2">
        <v>44314.725752314807</v>
      </c>
      <c r="G5440" s="8">
        <v>84.97881253058793</v>
      </c>
      <c r="H5440" s="7">
        <f>LN(G5440)</f>
        <v>4.4424019610727719</v>
      </c>
      <c r="I5440" s="7">
        <f>+(H5440-$O$10)/_xlfn.STDEV.S($H$2:$H$6885)</f>
        <v>-0.83300019137084214</v>
      </c>
      <c r="J5440" s="7">
        <f>($O$9-H5440)/($O$9-$O$2)</f>
        <v>0.62080373237103581</v>
      </c>
      <c r="K5440" t="b">
        <f>G5440&lt;2000</f>
        <v>1</v>
      </c>
    </row>
    <row r="5441" spans="1:11" x14ac:dyDescent="0.25">
      <c r="A5441" s="1">
        <v>1557</v>
      </c>
      <c r="B5441" s="1" t="s">
        <v>42</v>
      </c>
      <c r="C5441">
        <v>789.27527083675011</v>
      </c>
      <c r="D5441">
        <v>62.095672325223738</v>
      </c>
      <c r="E5441" t="s">
        <v>1946</v>
      </c>
      <c r="F5441" s="2">
        <v>44293.559270833342</v>
      </c>
      <c r="G5441" s="8">
        <v>84.914171668913156</v>
      </c>
      <c r="H5441" s="7">
        <f>LN(G5441)</f>
        <v>4.4416410012827177</v>
      </c>
      <c r="I5441" s="7">
        <f>+(H5441-$O$10)/_xlfn.STDEV.S($H$2:$H$6885)</f>
        <v>-0.83355160226095482</v>
      </c>
      <c r="J5441" s="7">
        <f>($O$9-H5441)/($O$9-$O$2)</f>
        <v>0.62088732326342599</v>
      </c>
      <c r="K5441" t="b">
        <f>G5441&lt;2000</f>
        <v>1</v>
      </c>
    </row>
    <row r="5442" spans="1:11" x14ac:dyDescent="0.25">
      <c r="A5442" s="1">
        <v>22710</v>
      </c>
      <c r="B5442" s="1" t="s">
        <v>5</v>
      </c>
      <c r="C5442">
        <v>527.67502713577176</v>
      </c>
      <c r="D5442">
        <v>44.178146988105333</v>
      </c>
      <c r="E5442" t="s">
        <v>3497</v>
      </c>
      <c r="F5442" s="2">
        <v>44370.43372685185</v>
      </c>
      <c r="G5442" s="8">
        <v>84.85015392194741</v>
      </c>
      <c r="H5442" s="7">
        <f>LN(G5442)</f>
        <v>4.4408868057262909</v>
      </c>
      <c r="I5442" s="7">
        <f>+(H5442-$O$10)/_xlfn.STDEV.S($H$2:$H$6885)</f>
        <v>-0.83409811161469949</v>
      </c>
      <c r="J5442" s="7">
        <f>($O$9-H5442)/($O$9-$O$2)</f>
        <v>0.6209701711095571</v>
      </c>
      <c r="K5442" t="b">
        <f>G5442&lt;2000</f>
        <v>1</v>
      </c>
    </row>
    <row r="5443" spans="1:11" x14ac:dyDescent="0.25">
      <c r="A5443" s="1">
        <v>10747</v>
      </c>
      <c r="B5443" s="1" t="s">
        <v>5</v>
      </c>
      <c r="C5443">
        <v>1592.4556824366</v>
      </c>
      <c r="D5443">
        <v>74.546637080495813</v>
      </c>
      <c r="E5443" t="s">
        <v>1334</v>
      </c>
      <c r="F5443" s="2">
        <v>44239.51190972222</v>
      </c>
      <c r="G5443" s="8">
        <v>84.774639208548578</v>
      </c>
      <c r="H5443" s="7">
        <f>LN(G5443)</f>
        <v>4.4399964321317951</v>
      </c>
      <c r="I5443" s="7">
        <f>+(H5443-$O$10)/_xlfn.STDEV.S($H$2:$H$6885)</f>
        <v>-0.83474329905126399</v>
      </c>
      <c r="J5443" s="7">
        <f>($O$9-H5443)/($O$9-$O$2)</f>
        <v>0.6210679780164361</v>
      </c>
      <c r="K5443" t="b">
        <f>G5443&lt;2000</f>
        <v>1</v>
      </c>
    </row>
    <row r="5444" spans="1:11" x14ac:dyDescent="0.25">
      <c r="A5444" s="1">
        <v>1732</v>
      </c>
      <c r="B5444" s="1" t="s">
        <v>42</v>
      </c>
      <c r="C5444">
        <v>767.75366266746516</v>
      </c>
      <c r="D5444">
        <v>61.078376728638617</v>
      </c>
      <c r="E5444" t="s">
        <v>1999</v>
      </c>
      <c r="F5444" s="2">
        <v>44297.3984837963</v>
      </c>
      <c r="G5444" s="8">
        <v>84.741942990760407</v>
      </c>
      <c r="H5444" s="7">
        <f>LN(G5444)</f>
        <v>4.439610673785686</v>
      </c>
      <c r="I5444" s="7">
        <f>+(H5444-$O$10)/_xlfn.STDEV.S($H$2:$H$6885)</f>
        <v>-0.83502282939672579</v>
      </c>
      <c r="J5444" s="7">
        <f>($O$9-H5444)/($O$9-$O$2)</f>
        <v>0.62111035329673292</v>
      </c>
      <c r="K5444" t="b">
        <f>G5444&lt;2000</f>
        <v>1</v>
      </c>
    </row>
    <row r="5445" spans="1:11" x14ac:dyDescent="0.25">
      <c r="A5445" s="1">
        <v>15727</v>
      </c>
      <c r="B5445" s="1" t="s">
        <v>5</v>
      </c>
      <c r="C5445">
        <v>1167.76730483697</v>
      </c>
      <c r="D5445">
        <v>68.106330461654878</v>
      </c>
      <c r="E5445" t="s">
        <v>1636</v>
      </c>
      <c r="F5445" s="2">
        <v>44266.805659722217</v>
      </c>
      <c r="G5445" s="8">
        <v>84.649007700154854</v>
      </c>
      <c r="H5445" s="7">
        <f>LN(G5445)</f>
        <v>4.4385133861259698</v>
      </c>
      <c r="I5445" s="7">
        <f>+(H5445-$O$10)/_xlfn.STDEV.S($H$2:$H$6885)</f>
        <v>-0.83581795204717568</v>
      </c>
      <c r="J5445" s="7">
        <f>($O$9-H5445)/($O$9-$O$2)</f>
        <v>0.62123088956669514</v>
      </c>
      <c r="K5445" t="b">
        <f>G5445&lt;2000</f>
        <v>1</v>
      </c>
    </row>
    <row r="5446" spans="1:11" x14ac:dyDescent="0.25">
      <c r="A5446" s="1">
        <v>2319</v>
      </c>
      <c r="B5446" s="1" t="s">
        <v>42</v>
      </c>
      <c r="C5446">
        <v>717.54502366355189</v>
      </c>
      <c r="D5446">
        <v>51.939236106082063</v>
      </c>
      <c r="E5446" t="s">
        <v>2671</v>
      </c>
      <c r="F5446" s="2">
        <v>44336.434861111113</v>
      </c>
      <c r="G5446" s="8">
        <v>84.618001435405205</v>
      </c>
      <c r="H5446" s="7">
        <f>LN(G5446)</f>
        <v>4.4381470269015137</v>
      </c>
      <c r="I5446" s="7">
        <f>+(H5446-$O$10)/_xlfn.STDEV.S($H$2:$H$6885)</f>
        <v>-0.83608342529385515</v>
      </c>
      <c r="J5446" s="7">
        <f>($O$9-H5446)/($O$9-$O$2)</f>
        <v>0.62127113386725852</v>
      </c>
      <c r="K5446" t="b">
        <f>G5446&lt;2000</f>
        <v>1</v>
      </c>
    </row>
    <row r="5447" spans="1:11" x14ac:dyDescent="0.25">
      <c r="A5447" s="1">
        <v>13298</v>
      </c>
      <c r="B5447" s="1" t="s">
        <v>5</v>
      </c>
      <c r="C5447">
        <v>940.03569548500036</v>
      </c>
      <c r="D5447">
        <v>66.4534143852174</v>
      </c>
      <c r="E5447" t="s">
        <v>1709</v>
      </c>
      <c r="F5447" s="2">
        <v>44273.75513888889</v>
      </c>
      <c r="G5447" s="8">
        <v>84.596524910655532</v>
      </c>
      <c r="H5447" s="7">
        <f>LN(G5447)</f>
        <v>4.437893189062307</v>
      </c>
      <c r="I5447" s="7">
        <f>+(H5447-$O$10)/_xlfn.STDEV.S($H$2:$H$6885)</f>
        <v>-0.83626736267226953</v>
      </c>
      <c r="J5447" s="7">
        <f>($O$9-H5447)/($O$9-$O$2)</f>
        <v>0.62129901777358187</v>
      </c>
      <c r="K5447" t="b">
        <f>G5447&lt;2000</f>
        <v>1</v>
      </c>
    </row>
    <row r="5448" spans="1:11" x14ac:dyDescent="0.25">
      <c r="A5448" s="1">
        <v>4336</v>
      </c>
      <c r="B5448" s="1" t="s">
        <v>5</v>
      </c>
      <c r="C5448">
        <v>1320.73911644236</v>
      </c>
      <c r="D5448">
        <v>79.244346986541586</v>
      </c>
      <c r="E5448" t="s">
        <v>1049</v>
      </c>
      <c r="F5448" s="2">
        <v>44218.383796296293</v>
      </c>
      <c r="G5448" s="8">
        <v>84.551119592894608</v>
      </c>
      <c r="H5448" s="7">
        <f>LN(G5448)</f>
        <v>4.4373563170415968</v>
      </c>
      <c r="I5448" s="7">
        <f>+(H5448-$O$10)/_xlfn.STDEV.S($H$2:$H$6885)</f>
        <v>-0.83665639384406798</v>
      </c>
      <c r="J5448" s="7">
        <f>($O$9-H5448)/($O$9-$O$2)</f>
        <v>0.62135799278369019</v>
      </c>
      <c r="K5448" t="b">
        <f>G5448&lt;2000</f>
        <v>1</v>
      </c>
    </row>
    <row r="5449" spans="1:11" x14ac:dyDescent="0.25">
      <c r="A5449" s="1">
        <v>1062</v>
      </c>
      <c r="B5449" s="1" t="s">
        <v>5</v>
      </c>
      <c r="C5449">
        <v>1552.9817117975081</v>
      </c>
      <c r="D5449">
        <v>91.023176750964993</v>
      </c>
      <c r="E5449" t="s">
        <v>106</v>
      </c>
      <c r="F5449" s="2">
        <v>44167.381828703707</v>
      </c>
      <c r="G5449" s="8">
        <v>84.518047050507789</v>
      </c>
      <c r="H5449" s="7">
        <f>LN(G5449)</f>
        <v>4.4369650861215506</v>
      </c>
      <c r="I5449" s="7">
        <f>+(H5449-$O$10)/_xlfn.STDEV.S($H$2:$H$6885)</f>
        <v>-0.83693988975631184</v>
      </c>
      <c r="J5449" s="7">
        <f>($O$9-H5449)/($O$9-$O$2)</f>
        <v>0.62140096922234656</v>
      </c>
      <c r="K5449" t="b">
        <f>G5449&lt;2000</f>
        <v>1</v>
      </c>
    </row>
    <row r="5450" spans="1:11" x14ac:dyDescent="0.25">
      <c r="A5450" s="1">
        <v>6990</v>
      </c>
      <c r="B5450" s="1" t="s">
        <v>1741</v>
      </c>
      <c r="C5450">
        <v>684.40876002824552</v>
      </c>
      <c r="D5450">
        <v>30.655712901129821</v>
      </c>
      <c r="E5450" t="s">
        <v>4921</v>
      </c>
      <c r="F5450" s="2">
        <v>44427.927430555559</v>
      </c>
      <c r="G5450" s="8">
        <v>84.41756289331029</v>
      </c>
      <c r="H5450" s="7">
        <f>LN(G5450)</f>
        <v>4.4357754711069157</v>
      </c>
      <c r="I5450" s="7">
        <f>+(H5450-$O$10)/_xlfn.STDEV.S($H$2:$H$6885)</f>
        <v>-0.83780191516512403</v>
      </c>
      <c r="J5450" s="7">
        <f>($O$9-H5450)/($O$9-$O$2)</f>
        <v>0.62153164758666191</v>
      </c>
      <c r="K5450" t="b">
        <f>G5450&lt;2000</f>
        <v>1</v>
      </c>
    </row>
    <row r="5451" spans="1:11" x14ac:dyDescent="0.25">
      <c r="A5451" s="1">
        <v>1966</v>
      </c>
      <c r="B5451" s="1" t="s">
        <v>42</v>
      </c>
      <c r="C5451">
        <v>845.3351703919999</v>
      </c>
      <c r="D5451">
        <v>51.50762108112</v>
      </c>
      <c r="E5451" t="s">
        <v>2720</v>
      </c>
      <c r="F5451" s="2">
        <v>44337.715729166674</v>
      </c>
      <c r="G5451" s="8">
        <v>84.397337173933053</v>
      </c>
      <c r="H5451" s="7">
        <f>LN(G5451)</f>
        <v>4.4355358510323146</v>
      </c>
      <c r="I5451" s="7">
        <f>+(H5451-$O$10)/_xlfn.STDEV.S($H$2:$H$6885)</f>
        <v>-0.83797554998834545</v>
      </c>
      <c r="J5451" s="7">
        <f>($O$9-H5451)/($O$9-$O$2)</f>
        <v>0.62155796968164279</v>
      </c>
      <c r="K5451" t="b">
        <f>G5451&lt;2000</f>
        <v>1</v>
      </c>
    </row>
    <row r="5452" spans="1:11" x14ac:dyDescent="0.25">
      <c r="A5452" s="1">
        <v>1778</v>
      </c>
      <c r="B5452" s="1" t="s">
        <v>1741</v>
      </c>
      <c r="C5452">
        <v>1125.14107186055</v>
      </c>
      <c r="D5452">
        <v>43.68066037442199</v>
      </c>
      <c r="E5452" t="s">
        <v>3526</v>
      </c>
      <c r="F5452" s="2">
        <v>44371.495671296303</v>
      </c>
      <c r="G5452" s="8">
        <v>84.36609829233052</v>
      </c>
      <c r="H5452" s="7">
        <f>LN(G5452)</f>
        <v>4.4351656419064689</v>
      </c>
      <c r="I5452" s="7">
        <f>+(H5452-$O$10)/_xlfn.STDEV.S($H$2:$H$6885)</f>
        <v>-0.83824381297185457</v>
      </c>
      <c r="J5452" s="7">
        <f>($O$9-H5452)/($O$9-$O$2)</f>
        <v>0.62159863689113914</v>
      </c>
      <c r="K5452" t="b">
        <f>G5452&lt;2000</f>
        <v>1</v>
      </c>
    </row>
    <row r="5453" spans="1:11" x14ac:dyDescent="0.25">
      <c r="A5453" s="1">
        <v>36200</v>
      </c>
      <c r="B5453" s="1" t="s">
        <v>5</v>
      </c>
      <c r="C5453">
        <v>334.13744977439359</v>
      </c>
      <c r="D5453">
        <v>14.34710396448649</v>
      </c>
      <c r="E5453" t="s">
        <v>6440</v>
      </c>
      <c r="F5453" s="2">
        <v>44498.354953703703</v>
      </c>
      <c r="G5453" s="8">
        <v>84.299687511560961</v>
      </c>
      <c r="H5453" s="7">
        <f>LN(G5453)</f>
        <v>4.4343781581392667</v>
      </c>
      <c r="I5453" s="7">
        <f>+(H5453-$O$10)/_xlfn.STDEV.S($H$2:$H$6885)</f>
        <v>-0.83881444381292858</v>
      </c>
      <c r="J5453" s="7">
        <f>($O$9-H5453)/($O$9-$O$2)</f>
        <v>0.62168514142357767</v>
      </c>
      <c r="K5453" t="b">
        <f>G5453&lt;2000</f>
        <v>1</v>
      </c>
    </row>
    <row r="5454" spans="1:11" x14ac:dyDescent="0.25">
      <c r="A5454" s="1">
        <v>6869</v>
      </c>
      <c r="B5454" s="1" t="s">
        <v>42</v>
      </c>
      <c r="C5454">
        <v>403.70551632585568</v>
      </c>
      <c r="D5454">
        <v>18.193012938314219</v>
      </c>
      <c r="E5454" t="s">
        <v>6119</v>
      </c>
      <c r="F5454" s="2">
        <v>44481.595856481479</v>
      </c>
      <c r="G5454" s="8">
        <v>84.185209990780223</v>
      </c>
      <c r="H5454" s="7">
        <f>LN(G5454)</f>
        <v>4.4330192525032812</v>
      </c>
      <c r="I5454" s="7">
        <f>+(H5454-$O$10)/_xlfn.STDEV.S($H$2:$H$6885)</f>
        <v>-0.83979914152772428</v>
      </c>
      <c r="J5454" s="7">
        <f>($O$9-H5454)/($O$9-$O$2)</f>
        <v>0.62183441624239288</v>
      </c>
      <c r="K5454" t="b">
        <f>G5454&lt;2000</f>
        <v>1</v>
      </c>
    </row>
    <row r="5455" spans="1:11" x14ac:dyDescent="0.25">
      <c r="A5455" s="1">
        <v>22016</v>
      </c>
      <c r="B5455" s="1" t="s">
        <v>5</v>
      </c>
      <c r="C5455">
        <v>518.92836188623255</v>
      </c>
      <c r="D5455">
        <v>35.671717886913058</v>
      </c>
      <c r="E5455" t="s">
        <v>4431</v>
      </c>
      <c r="F5455" s="2">
        <v>44405.71435185185</v>
      </c>
      <c r="G5455" s="8">
        <v>84.131106561556479</v>
      </c>
      <c r="H5455" s="7">
        <f>LN(G5455)</f>
        <v>4.4323763744722582</v>
      </c>
      <c r="I5455" s="7">
        <f>+(H5455-$O$10)/_xlfn.STDEV.S($H$2:$H$6885)</f>
        <v>-0.84026498736078081</v>
      </c>
      <c r="J5455" s="7">
        <f>($O$9-H5455)/($O$9-$O$2)</f>
        <v>0.62190503593743274</v>
      </c>
      <c r="K5455" t="b">
        <f>G5455&lt;2000</f>
        <v>1</v>
      </c>
    </row>
    <row r="5456" spans="1:11" x14ac:dyDescent="0.25">
      <c r="A5456" s="1">
        <v>20244</v>
      </c>
      <c r="B5456" s="1" t="s">
        <v>5</v>
      </c>
      <c r="C5456">
        <v>277.51646013024208</v>
      </c>
      <c r="D5456">
        <v>17.697286407522832</v>
      </c>
      <c r="E5456" t="s">
        <v>6166</v>
      </c>
      <c r="F5456" s="2">
        <v>44483.55201388889</v>
      </c>
      <c r="G5456" s="8">
        <v>83.973820881457996</v>
      </c>
      <c r="H5456" s="7">
        <f>LN(G5456)</f>
        <v>4.4305050940953166</v>
      </c>
      <c r="I5456" s="7">
        <f>+(H5456-$O$10)/_xlfn.STDEV.S($H$2:$H$6885)</f>
        <v>-0.84162096489308391</v>
      </c>
      <c r="J5456" s="7">
        <f>($O$9-H5456)/($O$9-$O$2)</f>
        <v>0.6221105947575768</v>
      </c>
      <c r="K5456" t="b">
        <f>G5456&lt;2000</f>
        <v>1</v>
      </c>
    </row>
    <row r="5457" spans="1:11" x14ac:dyDescent="0.25">
      <c r="A5457" s="1">
        <v>7898</v>
      </c>
      <c r="B5457" s="1" t="s">
        <v>1741</v>
      </c>
      <c r="C5457">
        <v>544.36442105263154</v>
      </c>
      <c r="D5457">
        <v>23.13026013157895</v>
      </c>
      <c r="E5457" t="s">
        <v>5684</v>
      </c>
      <c r="F5457" s="2">
        <v>44459.837268518517</v>
      </c>
      <c r="G5457" s="8">
        <v>83.890528331539272</v>
      </c>
      <c r="H5457" s="7">
        <f>LN(G5457)</f>
        <v>4.4295127147468145</v>
      </c>
      <c r="I5457" s="7">
        <f>+(H5457-$O$10)/_xlfn.STDEV.S($H$2:$H$6885)</f>
        <v>-0.84234006830306551</v>
      </c>
      <c r="J5457" s="7">
        <f>($O$9-H5457)/($O$9-$O$2)</f>
        <v>0.62221960692407363</v>
      </c>
      <c r="K5457" t="b">
        <f>G5457&lt;2000</f>
        <v>1</v>
      </c>
    </row>
    <row r="5458" spans="1:11" x14ac:dyDescent="0.25">
      <c r="A5458" s="1">
        <v>24425</v>
      </c>
      <c r="B5458" s="1" t="s">
        <v>5</v>
      </c>
      <c r="C5458">
        <v>798.88741259367998</v>
      </c>
      <c r="D5458">
        <v>42.513916292578791</v>
      </c>
      <c r="E5458" t="s">
        <v>3620</v>
      </c>
      <c r="F5458" s="2">
        <v>44375.382569444453</v>
      </c>
      <c r="G5458" s="8">
        <v>83.836961542144394</v>
      </c>
      <c r="H5458" s="7">
        <f>LN(G5458)</f>
        <v>4.4288739787679186</v>
      </c>
      <c r="I5458" s="7">
        <f>+(H5458-$O$10)/_xlfn.STDEV.S($H$2:$H$6885)</f>
        <v>-0.84280291269940988</v>
      </c>
      <c r="J5458" s="7">
        <f>($O$9-H5458)/($O$9-$O$2)</f>
        <v>0.62228977161762966</v>
      </c>
      <c r="K5458" t="b">
        <f>G5458&lt;2000</f>
        <v>1</v>
      </c>
    </row>
    <row r="5459" spans="1:11" x14ac:dyDescent="0.25">
      <c r="A5459" s="1">
        <v>11114</v>
      </c>
      <c r="B5459" s="1" t="s">
        <v>5</v>
      </c>
      <c r="C5459">
        <v>1023.84797952304</v>
      </c>
      <c r="D5459">
        <v>79.344038413119179</v>
      </c>
      <c r="E5459" t="s">
        <v>993</v>
      </c>
      <c r="F5459" s="2">
        <v>44214.524722222217</v>
      </c>
      <c r="G5459" s="8">
        <v>83.713132873250942</v>
      </c>
      <c r="H5459" s="7">
        <f>LN(G5459)</f>
        <v>4.4273958692882358</v>
      </c>
      <c r="I5459" s="7">
        <f>+(H5459-$O$10)/_xlfn.STDEV.S($H$2:$H$6885)</f>
        <v>-0.8438739885624561</v>
      </c>
      <c r="J5459" s="7">
        <f>($O$9-H5459)/($O$9-$O$2)</f>
        <v>0.62245214089399858</v>
      </c>
      <c r="K5459" t="b">
        <f>G5459&lt;2000</f>
        <v>1</v>
      </c>
    </row>
    <row r="5460" spans="1:11" x14ac:dyDescent="0.25">
      <c r="A5460" s="1">
        <v>1201</v>
      </c>
      <c r="B5460" s="1" t="s">
        <v>1741</v>
      </c>
      <c r="C5460">
        <v>813.95458333455019</v>
      </c>
      <c r="D5460">
        <v>35.485558333382009</v>
      </c>
      <c r="E5460" t="s">
        <v>4426</v>
      </c>
      <c r="F5460" s="2">
        <v>44405.689641203702</v>
      </c>
      <c r="G5460" s="8">
        <v>83.678691602107321</v>
      </c>
      <c r="H5460" s="7">
        <f>LN(G5460)</f>
        <v>4.4269843644642988</v>
      </c>
      <c r="I5460" s="7">
        <f>+(H5460-$O$10)/_xlfn.STDEV.S($H$2:$H$6885)</f>
        <v>-0.84417217546302359</v>
      </c>
      <c r="J5460" s="7">
        <f>($O$9-H5460)/($O$9-$O$2)</f>
        <v>0.62249734440659588</v>
      </c>
      <c r="K5460" t="b">
        <f>G5460&lt;2000</f>
        <v>1</v>
      </c>
    </row>
    <row r="5461" spans="1:11" x14ac:dyDescent="0.25">
      <c r="A5461" s="1">
        <v>9732</v>
      </c>
      <c r="B5461" s="1" t="s">
        <v>5</v>
      </c>
      <c r="C5461">
        <v>572.22855998400007</v>
      </c>
      <c r="D5461">
        <v>35.073970727091996</v>
      </c>
      <c r="E5461" t="s">
        <v>4466</v>
      </c>
      <c r="F5461" s="2">
        <v>44407.41605324074</v>
      </c>
      <c r="G5461" s="8">
        <v>83.641022584123775</v>
      </c>
      <c r="H5461" s="7">
        <f>LN(G5461)</f>
        <v>4.426534100503436</v>
      </c>
      <c r="I5461" s="7">
        <f>+(H5461-$O$10)/_xlfn.STDEV.S($H$2:$H$6885)</f>
        <v>-0.84449844822367404</v>
      </c>
      <c r="J5461" s="7">
        <f>($O$9-H5461)/($O$9-$O$2)</f>
        <v>0.62254680558285191</v>
      </c>
      <c r="K5461" t="b">
        <f>G5461&lt;2000</f>
        <v>1</v>
      </c>
    </row>
    <row r="5462" spans="1:11" x14ac:dyDescent="0.25">
      <c r="A5462" s="1">
        <v>4399</v>
      </c>
      <c r="B5462" s="1" t="s">
        <v>1741</v>
      </c>
      <c r="C5462">
        <v>909.70399999999995</v>
      </c>
      <c r="D5462">
        <v>38.193019999999997</v>
      </c>
      <c r="E5462" t="s">
        <v>4134</v>
      </c>
      <c r="F5462" s="2">
        <v>44393.741724537038</v>
      </c>
      <c r="G5462" s="8">
        <v>83.609344142643025</v>
      </c>
      <c r="H5462" s="7">
        <f>LN(G5462)</f>
        <v>4.4261552858858115</v>
      </c>
      <c r="I5462" s="7">
        <f>+(H5462-$O$10)/_xlfn.STDEV.S($H$2:$H$6885)</f>
        <v>-0.84477294696621219</v>
      </c>
      <c r="J5462" s="7">
        <f>($O$9-H5462)/($O$9-$O$2)</f>
        <v>0.62258841809950727</v>
      </c>
      <c r="K5462" t="b">
        <f>G5462&lt;2000</f>
        <v>1</v>
      </c>
    </row>
    <row r="5463" spans="1:11" x14ac:dyDescent="0.25">
      <c r="A5463" s="1">
        <v>13213</v>
      </c>
      <c r="B5463" s="1" t="s">
        <v>42</v>
      </c>
      <c r="C5463">
        <v>162.407704779</v>
      </c>
      <c r="D5463">
        <v>8.4271987999399993</v>
      </c>
      <c r="E5463" t="s">
        <v>6758</v>
      </c>
      <c r="F5463" s="2">
        <v>44523.620567129627</v>
      </c>
      <c r="G5463" s="8">
        <v>83.461738207274436</v>
      </c>
      <c r="H5463" s="7">
        <f>LN(G5463)</f>
        <v>4.424388301777042</v>
      </c>
      <c r="I5463" s="7">
        <f>+(H5463-$O$10)/_xlfn.STDEV.S($H$2:$H$6885)</f>
        <v>-0.84605334876006</v>
      </c>
      <c r="J5463" s="7">
        <f>($O$9-H5463)/($O$9-$O$2)</f>
        <v>0.6227825200486794</v>
      </c>
      <c r="K5463" t="b">
        <f>G5463&lt;2000</f>
        <v>1</v>
      </c>
    </row>
    <row r="5464" spans="1:11" x14ac:dyDescent="0.25">
      <c r="A5464" s="1">
        <v>15783</v>
      </c>
      <c r="B5464" s="1" t="s">
        <v>5</v>
      </c>
      <c r="C5464">
        <v>416.96066594650068</v>
      </c>
      <c r="D5464">
        <v>20.550599931845131</v>
      </c>
      <c r="E5464" t="s">
        <v>5931</v>
      </c>
      <c r="F5464" s="2">
        <v>44470.599050925928</v>
      </c>
      <c r="G5464" s="8">
        <v>83.459218265065914</v>
      </c>
      <c r="H5464" s="7">
        <f>LN(G5464)</f>
        <v>4.4243581085375352</v>
      </c>
      <c r="I5464" s="7">
        <f>+(H5464-$O$10)/_xlfn.STDEV.S($H$2:$H$6885)</f>
        <v>-0.84607522755219777</v>
      </c>
      <c r="J5464" s="7">
        <f>($O$9-H5464)/($O$9-$O$2)</f>
        <v>0.62278583675459154</v>
      </c>
      <c r="K5464" t="b">
        <f>G5464&lt;2000</f>
        <v>1</v>
      </c>
    </row>
    <row r="5465" spans="1:11" x14ac:dyDescent="0.25">
      <c r="A5465" s="1">
        <v>15685</v>
      </c>
      <c r="B5465" s="1" t="s">
        <v>5</v>
      </c>
      <c r="C5465">
        <v>817.33626936755991</v>
      </c>
      <c r="D5465">
        <v>57.815133129411578</v>
      </c>
      <c r="E5465" t="s">
        <v>2172</v>
      </c>
      <c r="F5465" s="2">
        <v>44307.423587962963</v>
      </c>
      <c r="G5465" s="8">
        <v>83.392267730219714</v>
      </c>
      <c r="H5465" s="7">
        <f>LN(G5465)</f>
        <v>4.4235555919996692</v>
      </c>
      <c r="I5465" s="7">
        <f>+(H5465-$O$10)/_xlfn.STDEV.S($H$2:$H$6885)</f>
        <v>-0.84665675152266051</v>
      </c>
      <c r="J5465" s="7">
        <f>($O$9-H5465)/($O$9-$O$2)</f>
        <v>0.62287399262620891</v>
      </c>
      <c r="K5465" t="b">
        <f>G5465&lt;2000</f>
        <v>1</v>
      </c>
    </row>
    <row r="5466" spans="1:11" x14ac:dyDescent="0.25">
      <c r="A5466" s="1">
        <v>4909</v>
      </c>
      <c r="B5466" s="1" t="s">
        <v>42</v>
      </c>
      <c r="C5466">
        <v>624.17139716200006</v>
      </c>
      <c r="D5466">
        <v>37.01523382972001</v>
      </c>
      <c r="E5466" t="s">
        <v>4212</v>
      </c>
      <c r="F5466" s="2">
        <v>44398.45380787037</v>
      </c>
      <c r="G5466" s="8">
        <v>83.387658476121373</v>
      </c>
      <c r="H5466" s="7">
        <f>LN(G5466)</f>
        <v>4.4235003185119739</v>
      </c>
      <c r="I5466" s="7">
        <f>+(H5466-$O$10)/_xlfn.STDEV.S($H$2:$H$6885)</f>
        <v>-0.84669680410289938</v>
      </c>
      <c r="J5466" s="7">
        <f>($O$9-H5466)/($O$9-$O$2)</f>
        <v>0.62288006437956878</v>
      </c>
      <c r="K5466" t="b">
        <f>G5466&lt;2000</f>
        <v>1</v>
      </c>
    </row>
    <row r="5467" spans="1:11" x14ac:dyDescent="0.25">
      <c r="A5467" s="1">
        <v>18935</v>
      </c>
      <c r="B5467" s="1" t="s">
        <v>5</v>
      </c>
      <c r="C5467">
        <v>1592.2311265176629</v>
      </c>
      <c r="D5467">
        <v>49.348020873656701</v>
      </c>
      <c r="E5467" t="s">
        <v>2879</v>
      </c>
      <c r="F5467" s="2">
        <v>44344.431284722217</v>
      </c>
      <c r="G5467" s="8">
        <v>83.372178158688172</v>
      </c>
      <c r="H5467" s="7">
        <f>LN(G5467)</f>
        <v>4.4233146584898719</v>
      </c>
      <c r="I5467" s="7">
        <f>+(H5467-$O$10)/_xlfn.STDEV.S($H$2:$H$6885)</f>
        <v>-0.84683133809455524</v>
      </c>
      <c r="J5467" s="7">
        <f>($O$9-H5467)/($O$9-$O$2)</f>
        <v>0.62290045900111313</v>
      </c>
      <c r="K5467" t="b">
        <f>G5467&lt;2000</f>
        <v>1</v>
      </c>
    </row>
    <row r="5468" spans="1:11" x14ac:dyDescent="0.25">
      <c r="A5468" s="1">
        <v>2011</v>
      </c>
      <c r="B5468" s="1" t="s">
        <v>5</v>
      </c>
      <c r="C5468">
        <v>1040.63655061584</v>
      </c>
      <c r="D5468">
        <v>37.83896781464918</v>
      </c>
      <c r="E5468" t="s">
        <v>4156</v>
      </c>
      <c r="F5468" s="2">
        <v>44394.653067129628</v>
      </c>
      <c r="G5468" s="8">
        <v>83.289529272566</v>
      </c>
      <c r="H5468" s="7">
        <f>LN(G5468)</f>
        <v>4.4223228422632026</v>
      </c>
      <c r="I5468" s="7">
        <f>+(H5468-$O$10)/_xlfn.STDEV.S($H$2:$H$6885)</f>
        <v>-0.84755003345208113</v>
      </c>
      <c r="J5468" s="7">
        <f>($O$9-H5468)/($O$9-$O$2)</f>
        <v>0.62300940930907667</v>
      </c>
      <c r="K5468" t="b">
        <f>G5468&lt;2000</f>
        <v>1</v>
      </c>
    </row>
    <row r="5469" spans="1:11" x14ac:dyDescent="0.25">
      <c r="A5469" s="1">
        <v>6745</v>
      </c>
      <c r="B5469" s="1" t="s">
        <v>5</v>
      </c>
      <c r="C5469">
        <v>768.66198462675993</v>
      </c>
      <c r="D5469">
        <v>53.112987509168811</v>
      </c>
      <c r="E5469" t="s">
        <v>2507</v>
      </c>
      <c r="F5469" s="2">
        <v>44327.585590277777</v>
      </c>
      <c r="G5469" s="8">
        <v>83.242290649818457</v>
      </c>
      <c r="H5469" s="7">
        <f>LN(G5469)</f>
        <v>4.4217555197654779</v>
      </c>
      <c r="I5469" s="7">
        <f>+(H5469-$O$10)/_xlfn.STDEV.S($H$2:$H$6885)</f>
        <v>-0.84796112981688254</v>
      </c>
      <c r="J5469" s="7">
        <f>($O$9-H5469)/($O$9-$O$2)</f>
        <v>0.62307172928245458</v>
      </c>
      <c r="K5469" t="b">
        <f>G5469&lt;2000</f>
        <v>1</v>
      </c>
    </row>
    <row r="5470" spans="1:11" x14ac:dyDescent="0.25">
      <c r="A5470" s="1">
        <v>1455</v>
      </c>
      <c r="B5470" s="1" t="s">
        <v>5</v>
      </c>
      <c r="C5470">
        <v>797.29735091119539</v>
      </c>
      <c r="D5470">
        <v>48.656457369727967</v>
      </c>
      <c r="E5470" t="s">
        <v>2930</v>
      </c>
      <c r="F5470" s="2">
        <v>44346.804432870369</v>
      </c>
      <c r="G5470" s="8">
        <v>83.116802917242126</v>
      </c>
      <c r="H5470" s="7">
        <f>LN(G5470)</f>
        <v>4.420246882591683</v>
      </c>
      <c r="I5470" s="7">
        <f>+(H5470-$O$10)/_xlfn.STDEV.S($H$2:$H$6885)</f>
        <v>-0.84905432682641169</v>
      </c>
      <c r="J5470" s="7">
        <f>($O$9-H5470)/($O$9-$O$2)</f>
        <v>0.62323745200433645</v>
      </c>
      <c r="K5470" t="b">
        <f>G5470&lt;2000</f>
        <v>1</v>
      </c>
    </row>
    <row r="5471" spans="1:11" x14ac:dyDescent="0.25">
      <c r="A5471" s="1">
        <v>10222</v>
      </c>
      <c r="B5471" s="1" t="s">
        <v>5</v>
      </c>
      <c r="C5471">
        <v>1141.3882628865199</v>
      </c>
      <c r="D5471">
        <v>65.785247255723604</v>
      </c>
      <c r="E5471" t="s">
        <v>1676</v>
      </c>
      <c r="F5471" s="2">
        <v>44271.538124999999</v>
      </c>
      <c r="G5471" s="8">
        <v>83.103351682005012</v>
      </c>
      <c r="H5471" s="7">
        <f>LN(G5471)</f>
        <v>4.4200850341648312</v>
      </c>
      <c r="I5471" s="7">
        <f>+(H5471-$O$10)/_xlfn.STDEV.S($H$2:$H$6885)</f>
        <v>-0.84917160632827249</v>
      </c>
      <c r="J5471" s="7">
        <f>($O$9-H5471)/($O$9-$O$2)</f>
        <v>0.6232552309390571</v>
      </c>
      <c r="K5471" t="b">
        <f>G5471&lt;2000</f>
        <v>1</v>
      </c>
    </row>
    <row r="5472" spans="1:11" x14ac:dyDescent="0.25">
      <c r="A5472" s="1">
        <v>19955</v>
      </c>
      <c r="B5472" s="1" t="s">
        <v>5</v>
      </c>
      <c r="C5472">
        <v>1488.5716845142799</v>
      </c>
      <c r="D5472">
        <v>52.488094664523807</v>
      </c>
      <c r="E5472" t="s">
        <v>2565</v>
      </c>
      <c r="F5472" s="2">
        <v>44329.629143518519</v>
      </c>
      <c r="G5472" s="8">
        <v>82.991145322974859</v>
      </c>
      <c r="H5472" s="7">
        <f>LN(G5472)</f>
        <v>4.4187339192498527</v>
      </c>
      <c r="I5472" s="7">
        <f>+(H5472-$O$10)/_xlfn.STDEV.S($H$2:$H$6885)</f>
        <v>-0.85015065868774031</v>
      </c>
      <c r="J5472" s="7">
        <f>($O$9-H5472)/($O$9-$O$2)</f>
        <v>0.62340364995270381</v>
      </c>
      <c r="K5472" t="b">
        <f>G5472&lt;2000</f>
        <v>1</v>
      </c>
    </row>
    <row r="5473" spans="1:11" x14ac:dyDescent="0.25">
      <c r="A5473" s="1">
        <v>18170</v>
      </c>
      <c r="B5473" s="1" t="s">
        <v>5</v>
      </c>
      <c r="C5473">
        <v>811.36541234411902</v>
      </c>
      <c r="D5473">
        <v>49.023753305239119</v>
      </c>
      <c r="E5473" t="s">
        <v>2900</v>
      </c>
      <c r="F5473" s="2">
        <v>44344.671319444453</v>
      </c>
      <c r="G5473" s="8">
        <v>82.916460788175641</v>
      </c>
      <c r="H5473" s="7">
        <f>LN(G5473)</f>
        <v>4.4178336044108342</v>
      </c>
      <c r="I5473" s="7">
        <f>+(H5473-$O$10)/_xlfn.STDEV.S($H$2:$H$6885)</f>
        <v>-0.850803049803872</v>
      </c>
      <c r="J5473" s="7">
        <f>($O$9-H5473)/($O$9-$O$2)</f>
        <v>0.62350254889823187</v>
      </c>
      <c r="K5473" t="b">
        <f>G5473&lt;2000</f>
        <v>1</v>
      </c>
    </row>
    <row r="5474" spans="1:11" x14ac:dyDescent="0.25">
      <c r="A5474" s="1">
        <v>5761</v>
      </c>
      <c r="B5474" s="1" t="s">
        <v>1741</v>
      </c>
      <c r="C5474">
        <v>1225.1783250000001</v>
      </c>
      <c r="D5474">
        <v>31.971228</v>
      </c>
      <c r="E5474" t="s">
        <v>4723</v>
      </c>
      <c r="F5474" s="2">
        <v>44419.615787037037</v>
      </c>
      <c r="G5474" s="8">
        <v>82.845171483186164</v>
      </c>
      <c r="H5474" s="7">
        <f>LN(G5474)</f>
        <v>4.4169734619471308</v>
      </c>
      <c r="I5474" s="7">
        <f>+(H5474-$O$10)/_xlfn.STDEV.S($H$2:$H$6885)</f>
        <v>-0.85142633099130571</v>
      </c>
      <c r="J5474" s="7">
        <f>($O$9-H5474)/($O$9-$O$2)</f>
        <v>0.62359703493686802</v>
      </c>
      <c r="K5474" t="b">
        <f>G5474&lt;2000</f>
        <v>1</v>
      </c>
    </row>
    <row r="5475" spans="1:11" x14ac:dyDescent="0.25">
      <c r="A5475" s="1">
        <v>17283</v>
      </c>
      <c r="B5475" s="1" t="s">
        <v>5</v>
      </c>
      <c r="C5475">
        <v>1649.523003196814</v>
      </c>
      <c r="D5475">
        <v>39.448242761095152</v>
      </c>
      <c r="E5475" t="s">
        <v>3925</v>
      </c>
      <c r="F5475" s="2">
        <v>44386.487870370373</v>
      </c>
      <c r="G5475" s="8">
        <v>82.7567882347292</v>
      </c>
      <c r="H5475" s="7">
        <f>LN(G5475)</f>
        <v>4.4159060439407325</v>
      </c>
      <c r="I5475" s="7">
        <f>+(H5475-$O$10)/_xlfn.STDEV.S($H$2:$H$6885)</f>
        <v>-0.85219980932843109</v>
      </c>
      <c r="J5475" s="7">
        <f>($O$9-H5475)/($O$9-$O$2)</f>
        <v>0.62371429004663115</v>
      </c>
      <c r="K5475" t="b">
        <f>G5475&lt;2000</f>
        <v>1</v>
      </c>
    </row>
    <row r="5476" spans="1:11" x14ac:dyDescent="0.25">
      <c r="A5476" s="1">
        <v>1546</v>
      </c>
      <c r="B5476" s="1" t="s">
        <v>42</v>
      </c>
      <c r="C5476">
        <v>867.38574321629414</v>
      </c>
      <c r="D5476">
        <v>49.377138886576077</v>
      </c>
      <c r="E5476" t="s">
        <v>2808</v>
      </c>
      <c r="F5476" s="2">
        <v>44342.451203703713</v>
      </c>
      <c r="G5476" s="8">
        <v>82.663743308279081</v>
      </c>
      <c r="H5476" s="7">
        <f>LN(G5476)</f>
        <v>4.4147810936652778</v>
      </c>
      <c r="I5476" s="7">
        <f>+(H5476-$O$10)/_xlfn.STDEV.S($H$2:$H$6885)</f>
        <v>-0.85301497701643292</v>
      </c>
      <c r="J5476" s="7">
        <f>($O$9-H5476)/($O$9-$O$2)</f>
        <v>0.62383786503528205</v>
      </c>
      <c r="K5476" t="b">
        <f>G5476&lt;2000</f>
        <v>1</v>
      </c>
    </row>
    <row r="5477" spans="1:11" x14ac:dyDescent="0.25">
      <c r="A5477" s="1">
        <v>2860</v>
      </c>
      <c r="B5477" s="1" t="s">
        <v>42</v>
      </c>
      <c r="C5477">
        <v>735.37939920600002</v>
      </c>
      <c r="D5477">
        <v>44.827842932510002</v>
      </c>
      <c r="E5477" t="s">
        <v>3259</v>
      </c>
      <c r="F5477" s="2">
        <v>44362.513692129629</v>
      </c>
      <c r="G5477" s="8">
        <v>82.653374435720664</v>
      </c>
      <c r="H5477" s="7">
        <f>LN(G5477)</f>
        <v>4.4146556514519908</v>
      </c>
      <c r="I5477" s="7">
        <f>+(H5477-$O$10)/_xlfn.STDEV.S($H$2:$H$6885)</f>
        <v>-0.85310587564654494</v>
      </c>
      <c r="J5477" s="7">
        <f>($O$9-H5477)/($O$9-$O$2)</f>
        <v>0.62385164477330379</v>
      </c>
      <c r="K5477" t="b">
        <f>G5477&lt;2000</f>
        <v>1</v>
      </c>
    </row>
    <row r="5478" spans="1:11" x14ac:dyDescent="0.25">
      <c r="A5478" s="1">
        <v>18769</v>
      </c>
      <c r="B5478" s="1" t="s">
        <v>5</v>
      </c>
      <c r="C5478">
        <v>1267.9459746410801</v>
      </c>
      <c r="D5478">
        <v>58.789980252771791</v>
      </c>
      <c r="E5478" t="s">
        <v>2046</v>
      </c>
      <c r="F5478" s="2">
        <v>44300.368310185193</v>
      </c>
      <c r="G5478" s="8">
        <v>82.498263454309367</v>
      </c>
      <c r="H5478" s="7">
        <f>LN(G5478)</f>
        <v>4.4127772440804272</v>
      </c>
      <c r="I5478" s="7">
        <f>+(H5478-$O$10)/_xlfn.STDEV.S($H$2:$H$6885)</f>
        <v>-0.85446701758109345</v>
      </c>
      <c r="J5478" s="7">
        <f>($O$9-H5478)/($O$9-$O$2)</f>
        <v>0.62405798648874455</v>
      </c>
      <c r="K5478" t="b">
        <f>G5478&lt;2000</f>
        <v>1</v>
      </c>
    </row>
    <row r="5479" spans="1:11" x14ac:dyDescent="0.25">
      <c r="A5479" s="1">
        <v>8968</v>
      </c>
      <c r="B5479" s="1" t="s">
        <v>1741</v>
      </c>
      <c r="C5479">
        <v>157.10650100794999</v>
      </c>
      <c r="D5479">
        <v>6.5035450403180013</v>
      </c>
      <c r="E5479" t="s">
        <v>6838</v>
      </c>
      <c r="F5479" s="2">
        <v>44531.678576388891</v>
      </c>
      <c r="G5479" s="8">
        <v>82.433893350872438</v>
      </c>
      <c r="H5479" s="7">
        <f>LN(G5479)</f>
        <v>4.4119966794173298</v>
      </c>
      <c r="I5479" s="7">
        <f>+(H5479-$O$10)/_xlfn.STDEV.S($H$2:$H$6885)</f>
        <v>-0.85503263466269819</v>
      </c>
      <c r="J5479" s="7">
        <f>($O$9-H5479)/($O$9-$O$2)</f>
        <v>0.62414373096251208</v>
      </c>
      <c r="K5479" t="b">
        <f>G5479&lt;2000</f>
        <v>1</v>
      </c>
    </row>
    <row r="5480" spans="1:11" x14ac:dyDescent="0.25">
      <c r="A5480" s="1">
        <v>1637</v>
      </c>
      <c r="B5480" s="1" t="s">
        <v>1741</v>
      </c>
      <c r="C5480">
        <v>928.16750000000047</v>
      </c>
      <c r="D5480">
        <v>46.084760000000003</v>
      </c>
      <c r="E5480" t="s">
        <v>3125</v>
      </c>
      <c r="F5480" s="2">
        <v>44356.337256944447</v>
      </c>
      <c r="G5480" s="8">
        <v>82.399974449432293</v>
      </c>
      <c r="H5480" s="7">
        <f>LN(G5480)</f>
        <v>4.4115851268356732</v>
      </c>
      <c r="I5480" s="7">
        <f>+(H5480-$O$10)/_xlfn.STDEV.S($H$2:$H$6885)</f>
        <v>-0.85533085616972848</v>
      </c>
      <c r="J5480" s="7">
        <f>($O$9-H5480)/($O$9-$O$2)</f>
        <v>0.62418893972126099</v>
      </c>
      <c r="K5480" t="b">
        <f>G5480&lt;2000</f>
        <v>1</v>
      </c>
    </row>
    <row r="5481" spans="1:11" x14ac:dyDescent="0.25">
      <c r="A5481" s="1">
        <v>10637</v>
      </c>
      <c r="B5481" s="1" t="s">
        <v>5</v>
      </c>
      <c r="C5481">
        <v>1634.480078738969</v>
      </c>
      <c r="D5481">
        <v>83.903179050507802</v>
      </c>
      <c r="E5481" t="s">
        <v>721</v>
      </c>
      <c r="F5481" s="2">
        <v>44188.587881944448</v>
      </c>
      <c r="G5481" s="8">
        <v>82.349364357427291</v>
      </c>
      <c r="H5481" s="7">
        <f>LN(G5481)</f>
        <v>4.4109707378012342</v>
      </c>
      <c r="I5481" s="7">
        <f>+(H5481-$O$10)/_xlfn.STDEV.S($H$2:$H$6885)</f>
        <v>-0.85577605814857582</v>
      </c>
      <c r="J5481" s="7">
        <f>($O$9-H5481)/($O$9-$O$2)</f>
        <v>0.6242564299202632</v>
      </c>
      <c r="K5481" t="b">
        <f>G5481&lt;2000</f>
        <v>1</v>
      </c>
    </row>
    <row r="5482" spans="1:11" x14ac:dyDescent="0.25">
      <c r="A5482" s="1">
        <v>81</v>
      </c>
      <c r="B5482" s="1" t="s">
        <v>42</v>
      </c>
      <c r="C5482">
        <v>600.65535015464741</v>
      </c>
      <c r="D5482">
        <v>40.110227069447042</v>
      </c>
      <c r="E5482" t="s">
        <v>3805</v>
      </c>
      <c r="F5482" s="2">
        <v>44382.580925925933</v>
      </c>
      <c r="G5482" s="8">
        <v>82.297515258552409</v>
      </c>
      <c r="H5482" s="7">
        <f>LN(G5482)</f>
        <v>4.4103409159581508</v>
      </c>
      <c r="I5482" s="7">
        <f>+(H5482-$O$10)/_xlfn.STDEV.S($H$2:$H$6885)</f>
        <v>-0.85623244313454494</v>
      </c>
      <c r="J5482" s="7">
        <f>($O$9-H5482)/($O$9-$O$2)</f>
        <v>0.62432561540233233</v>
      </c>
      <c r="K5482" t="b">
        <f>G5482&lt;2000</f>
        <v>1</v>
      </c>
    </row>
    <row r="5483" spans="1:11" x14ac:dyDescent="0.25">
      <c r="A5483" s="1">
        <v>6489</v>
      </c>
      <c r="B5483" s="1" t="s">
        <v>1741</v>
      </c>
      <c r="C5483">
        <v>549.72293000000002</v>
      </c>
      <c r="D5483">
        <v>28.080067199999998</v>
      </c>
      <c r="E5483" t="s">
        <v>5158</v>
      </c>
      <c r="F5483" s="2">
        <v>44435.763078703712</v>
      </c>
      <c r="G5483" s="8">
        <v>82.183257135735474</v>
      </c>
      <c r="H5483" s="7">
        <f>LN(G5483)</f>
        <v>4.4089515968355295</v>
      </c>
      <c r="I5483" s="7">
        <f>+(H5483-$O$10)/_xlfn.STDEV.S($H$2:$H$6885)</f>
        <v>-0.85723917923817083</v>
      </c>
      <c r="J5483" s="7">
        <f>($O$9-H5483)/($O$9-$O$2)</f>
        <v>0.62447823112105028</v>
      </c>
      <c r="K5483" t="b">
        <f>G5483&lt;2000</f>
        <v>1</v>
      </c>
    </row>
    <row r="5484" spans="1:11" x14ac:dyDescent="0.25">
      <c r="A5484" s="1">
        <v>2179</v>
      </c>
      <c r="B5484" s="1" t="s">
        <v>42</v>
      </c>
      <c r="C5484">
        <v>696.38261517399997</v>
      </c>
      <c r="D5484">
        <v>42.023489214789997</v>
      </c>
      <c r="E5484" t="s">
        <v>3609</v>
      </c>
      <c r="F5484" s="2">
        <v>44373.668449074074</v>
      </c>
      <c r="G5484" s="8">
        <v>82.109438172990494</v>
      </c>
      <c r="H5484" s="7">
        <f>LN(G5484)</f>
        <v>4.4080529693271808</v>
      </c>
      <c r="I5484" s="7">
        <f>+(H5484-$O$10)/_xlfn.STDEV.S($H$2:$H$6885)</f>
        <v>-0.85789034767142391</v>
      </c>
      <c r="J5484" s="7">
        <f>($O$9-H5484)/($O$9-$O$2)</f>
        <v>0.62457694471450276</v>
      </c>
      <c r="K5484" t="b">
        <f>G5484&lt;2000</f>
        <v>1</v>
      </c>
    </row>
    <row r="5485" spans="1:11" x14ac:dyDescent="0.25">
      <c r="A5485" s="1">
        <v>778</v>
      </c>
      <c r="B5485" s="1" t="s">
        <v>5</v>
      </c>
      <c r="C5485">
        <v>1696.65310892408</v>
      </c>
      <c r="D5485">
        <v>86.312115416614773</v>
      </c>
      <c r="E5485" t="s">
        <v>384</v>
      </c>
      <c r="F5485" s="2">
        <v>44176.407141203701</v>
      </c>
      <c r="G5485" s="8">
        <v>82.026987706669914</v>
      </c>
      <c r="H5485" s="7">
        <f>LN(G5485)</f>
        <v>4.4070483114907049</v>
      </c>
      <c r="I5485" s="7">
        <f>+(H5485-$O$10)/_xlfn.STDEV.S($H$2:$H$6885)</f>
        <v>-0.85861834838724405</v>
      </c>
      <c r="J5485" s="7">
        <f>($O$9-H5485)/($O$9-$O$2)</f>
        <v>0.62468730566418162</v>
      </c>
      <c r="K5485" t="b">
        <f>G5485&lt;2000</f>
        <v>1</v>
      </c>
    </row>
    <row r="5486" spans="1:11" x14ac:dyDescent="0.25">
      <c r="A5486" s="1">
        <v>18246</v>
      </c>
      <c r="B5486" s="1" t="s">
        <v>5</v>
      </c>
      <c r="C5486">
        <v>1614.326830754937</v>
      </c>
      <c r="D5486">
        <v>58.580167020101662</v>
      </c>
      <c r="E5486" t="s">
        <v>2043</v>
      </c>
      <c r="F5486" s="2">
        <v>44299.656018518523</v>
      </c>
      <c r="G5486" s="8">
        <v>81.979341474528027</v>
      </c>
      <c r="H5486" s="7">
        <f>LN(G5486)</f>
        <v>4.4064672822862807</v>
      </c>
      <c r="I5486" s="7">
        <f>+(H5486-$O$10)/_xlfn.STDEV.S($H$2:$H$6885)</f>
        <v>-0.85903937698163291</v>
      </c>
      <c r="J5486" s="7">
        <f>($O$9-H5486)/($O$9-$O$2)</f>
        <v>0.62475113130955384</v>
      </c>
      <c r="K5486" t="b">
        <f>G5486&lt;2000</f>
        <v>1</v>
      </c>
    </row>
    <row r="5487" spans="1:11" x14ac:dyDescent="0.25">
      <c r="A5487" s="1">
        <v>13292</v>
      </c>
      <c r="B5487" s="1" t="s">
        <v>5</v>
      </c>
      <c r="C5487">
        <v>778.29870729116851</v>
      </c>
      <c r="D5487">
        <v>55.183437139188371</v>
      </c>
      <c r="E5487" t="s">
        <v>2327</v>
      </c>
      <c r="F5487" s="2">
        <v>44314.707592592589</v>
      </c>
      <c r="G5487" s="8">
        <v>81.955382720835431</v>
      </c>
      <c r="H5487" s="7">
        <f>LN(G5487)</f>
        <v>4.4061749860204253</v>
      </c>
      <c r="I5487" s="7">
        <f>+(H5487-$O$10)/_xlfn.STDEV.S($H$2:$H$6885)</f>
        <v>-0.85925118231778663</v>
      </c>
      <c r="J5487" s="7">
        <f>($O$9-H5487)/($O$9-$O$2)</f>
        <v>0.62478323984672557</v>
      </c>
      <c r="K5487" t="b">
        <f>G5487&lt;2000</f>
        <v>1</v>
      </c>
    </row>
    <row r="5488" spans="1:11" x14ac:dyDescent="0.25">
      <c r="A5488" s="1">
        <v>13223</v>
      </c>
      <c r="B5488" s="1" t="s">
        <v>5</v>
      </c>
      <c r="C5488">
        <v>557.01484600256003</v>
      </c>
      <c r="D5488">
        <v>39.006737791293787</v>
      </c>
      <c r="E5488" t="s">
        <v>3938</v>
      </c>
      <c r="F5488" s="2">
        <v>44386.636087962957</v>
      </c>
      <c r="G5488" s="8">
        <v>81.900343741091532</v>
      </c>
      <c r="H5488" s="7">
        <f>LN(G5488)</f>
        <v>4.4055031879331406</v>
      </c>
      <c r="I5488" s="7">
        <f>+(H5488-$O$10)/_xlfn.STDEV.S($H$2:$H$6885)</f>
        <v>-0.85973798436189897</v>
      </c>
      <c r="J5488" s="7">
        <f>($O$9-H5488)/($O$9-$O$2)</f>
        <v>0.62485703638940238</v>
      </c>
      <c r="K5488" t="b">
        <f>G5488&lt;2000</f>
        <v>1</v>
      </c>
    </row>
    <row r="5489" spans="1:11" x14ac:dyDescent="0.25">
      <c r="A5489" s="1">
        <v>20910</v>
      </c>
      <c r="B5489" s="1" t="s">
        <v>5</v>
      </c>
      <c r="C5489">
        <v>1342.1688302994801</v>
      </c>
      <c r="D5489">
        <v>49.815607575116388</v>
      </c>
      <c r="E5489" t="s">
        <v>2728</v>
      </c>
      <c r="F5489" s="2">
        <v>44338.437361111108</v>
      </c>
      <c r="G5489" s="8">
        <v>81.890188640228843</v>
      </c>
      <c r="H5489" s="7">
        <f>LN(G5489)</f>
        <v>4.405379186860209</v>
      </c>
      <c r="I5489" s="7">
        <f>+(H5489-$O$10)/_xlfn.STDEV.S($H$2:$H$6885)</f>
        <v>-0.85982783870491908</v>
      </c>
      <c r="J5489" s="7">
        <f>($O$9-H5489)/($O$9-$O$2)</f>
        <v>0.62487065781917983</v>
      </c>
      <c r="K5489" t="b">
        <f>G5489&lt;2000</f>
        <v>1</v>
      </c>
    </row>
    <row r="5490" spans="1:11" x14ac:dyDescent="0.25">
      <c r="A5490" s="1">
        <v>5350</v>
      </c>
      <c r="B5490" s="1" t="s">
        <v>1741</v>
      </c>
      <c r="C5490">
        <v>679.61269298722789</v>
      </c>
      <c r="D5490">
        <v>34.265487347148692</v>
      </c>
      <c r="E5490" t="s">
        <v>4478</v>
      </c>
      <c r="F5490" s="2">
        <v>44407.580659722233</v>
      </c>
      <c r="G5490" s="8">
        <v>81.801001927477714</v>
      </c>
      <c r="H5490" s="7">
        <f>LN(G5490)</f>
        <v>4.4042894920358613</v>
      </c>
      <c r="I5490" s="7">
        <f>+(H5490-$O$10)/_xlfn.STDEV.S($H$2:$H$6885)</f>
        <v>-0.86061745939302658</v>
      </c>
      <c r="J5490" s="7">
        <f>($O$9-H5490)/($O$9-$O$2)</f>
        <v>0.62499036002157038</v>
      </c>
      <c r="K5490" t="b">
        <f>G5490&lt;2000</f>
        <v>1</v>
      </c>
    </row>
    <row r="5491" spans="1:11" x14ac:dyDescent="0.25">
      <c r="A5491" s="1">
        <v>2944</v>
      </c>
      <c r="B5491" s="1" t="s">
        <v>1741</v>
      </c>
      <c r="C5491">
        <v>635.68319622923752</v>
      </c>
      <c r="D5491">
        <v>34.85424534916951</v>
      </c>
      <c r="E5491" t="s">
        <v>4369</v>
      </c>
      <c r="F5491" s="2">
        <v>44403.730624999997</v>
      </c>
      <c r="G5491" s="8">
        <v>81.162764782371895</v>
      </c>
      <c r="H5491" s="7">
        <f>LN(G5491)</f>
        <v>4.3964565802025701</v>
      </c>
      <c r="I5491" s="7">
        <f>+(H5491-$O$10)/_xlfn.STDEV.S($H$2:$H$6885)</f>
        <v>-0.86629338727071503</v>
      </c>
      <c r="J5491" s="7">
        <f>($O$9-H5491)/($O$9-$O$2)</f>
        <v>0.62585079982235303</v>
      </c>
      <c r="K5491" t="b">
        <f>G5491&lt;2000</f>
        <v>1</v>
      </c>
    </row>
    <row r="5492" spans="1:11" x14ac:dyDescent="0.25">
      <c r="A5492" s="1">
        <v>13184</v>
      </c>
      <c r="B5492" s="1" t="s">
        <v>5</v>
      </c>
      <c r="C5492">
        <v>770.41474744884749</v>
      </c>
      <c r="D5492">
        <v>51.797487449764503</v>
      </c>
      <c r="E5492" t="s">
        <v>2489</v>
      </c>
      <c r="F5492" s="2">
        <v>44327.407673611109</v>
      </c>
      <c r="G5492" s="8">
        <v>81.11857854291425</v>
      </c>
      <c r="H5492" s="7">
        <f>LN(G5492)</f>
        <v>4.3959120167962764</v>
      </c>
      <c r="I5492" s="7">
        <f>+(H5492-$O$10)/_xlfn.STDEV.S($H$2:$H$6885)</f>
        <v>-0.86668799181685774</v>
      </c>
      <c r="J5492" s="7">
        <f>($O$9-H5492)/($O$9-$O$2)</f>
        <v>0.62591061972570416</v>
      </c>
      <c r="K5492" t="b">
        <f>G5492&lt;2000</f>
        <v>1</v>
      </c>
    </row>
    <row r="5493" spans="1:11" x14ac:dyDescent="0.25">
      <c r="A5493" s="1">
        <v>16936</v>
      </c>
      <c r="B5493" s="1" t="s">
        <v>5</v>
      </c>
      <c r="C5493">
        <v>1761.296230944075</v>
      </c>
      <c r="D5493">
        <v>63.688128139908812</v>
      </c>
      <c r="E5493" t="s">
        <v>1707</v>
      </c>
      <c r="F5493" s="2">
        <v>44273.66238425926</v>
      </c>
      <c r="G5493" s="8">
        <v>81.050040332947134</v>
      </c>
      <c r="H5493" s="7">
        <f>LN(G5493)</f>
        <v>4.3950667458120005</v>
      </c>
      <c r="I5493" s="7">
        <f>+(H5493-$O$10)/_xlfn.STDEV.S($H$2:$H$6885)</f>
        <v>-0.86730049675065024</v>
      </c>
      <c r="J5493" s="7">
        <f>($O$9-H5493)/($O$9-$O$2)</f>
        <v>0.62600347214288909</v>
      </c>
      <c r="K5493" t="b">
        <f>G5493&lt;2000</f>
        <v>1</v>
      </c>
    </row>
    <row r="5494" spans="1:11" x14ac:dyDescent="0.25">
      <c r="A5494" s="1">
        <v>24919</v>
      </c>
      <c r="B5494" s="1" t="s">
        <v>5</v>
      </c>
      <c r="C5494">
        <v>425.69543720037677</v>
      </c>
      <c r="D5494">
        <v>21.92128176157436</v>
      </c>
      <c r="E5494" t="s">
        <v>5745</v>
      </c>
      <c r="F5494" s="2">
        <v>44461.711956018517</v>
      </c>
      <c r="G5494" s="8">
        <v>81.014869315666516</v>
      </c>
      <c r="H5494" s="7">
        <f>LN(G5494)</f>
        <v>4.3946327096235498</v>
      </c>
      <c r="I5494" s="7">
        <f>+(H5494-$O$10)/_xlfn.STDEV.S($H$2:$H$6885)</f>
        <v>-0.8676150104531386</v>
      </c>
      <c r="J5494" s="7">
        <f>($O$9-H5494)/($O$9-$O$2)</f>
        <v>0.62605115070987305</v>
      </c>
      <c r="K5494" t="b">
        <f>G5494&lt;2000</f>
        <v>1</v>
      </c>
    </row>
    <row r="5495" spans="1:11" x14ac:dyDescent="0.25">
      <c r="A5495" s="1">
        <v>1909</v>
      </c>
      <c r="B5495" s="1" t="s">
        <v>5</v>
      </c>
      <c r="C5495">
        <v>516.49425132957197</v>
      </c>
      <c r="D5495">
        <v>28.584083516533461</v>
      </c>
      <c r="E5495" t="s">
        <v>5003</v>
      </c>
      <c r="F5495" s="2">
        <v>44431.680185185192</v>
      </c>
      <c r="G5495" s="8">
        <v>81.006349228295321</v>
      </c>
      <c r="H5495" s="7">
        <f>LN(G5495)</f>
        <v>4.3945275371349632</v>
      </c>
      <c r="I5495" s="7">
        <f>+(H5495-$O$10)/_xlfn.STDEV.S($H$2:$H$6885)</f>
        <v>-0.86769122112327501</v>
      </c>
      <c r="J5495" s="7">
        <f>($O$9-H5495)/($O$9-$O$2)</f>
        <v>0.62606270383303508</v>
      </c>
      <c r="K5495" t="b">
        <f>G5495&lt;2000</f>
        <v>1</v>
      </c>
    </row>
    <row r="5496" spans="1:11" x14ac:dyDescent="0.25">
      <c r="A5496" s="1">
        <v>5098</v>
      </c>
      <c r="B5496" s="1" t="s">
        <v>1741</v>
      </c>
      <c r="C5496">
        <v>784.20656037940728</v>
      </c>
      <c r="D5496">
        <v>34.763909915176313</v>
      </c>
      <c r="E5496" t="s">
        <v>4352</v>
      </c>
      <c r="F5496" s="2">
        <v>44403.517789351848</v>
      </c>
      <c r="G5496" s="8">
        <v>80.842634272988576</v>
      </c>
      <c r="H5496" s="7">
        <f>LN(G5496)</f>
        <v>4.392504478261162</v>
      </c>
      <c r="I5496" s="7">
        <f>+(H5496-$O$10)/_xlfn.STDEV.S($H$2:$H$6885)</f>
        <v>-0.86915718122909547</v>
      </c>
      <c r="J5496" s="7">
        <f>($O$9-H5496)/($O$9-$O$2)</f>
        <v>0.62628493541324348</v>
      </c>
      <c r="K5496" t="b">
        <f>G5496&lt;2000</f>
        <v>1</v>
      </c>
    </row>
    <row r="5497" spans="1:11" x14ac:dyDescent="0.25">
      <c r="A5497" s="1">
        <v>8286</v>
      </c>
      <c r="B5497" s="1" t="s">
        <v>5</v>
      </c>
      <c r="C5497">
        <v>1445.6531139440799</v>
      </c>
      <c r="D5497">
        <v>71.114630006278801</v>
      </c>
      <c r="E5497" t="s">
        <v>1323</v>
      </c>
      <c r="F5497" s="2">
        <v>44239.322175925918</v>
      </c>
      <c r="G5497" s="8">
        <v>80.823973178875107</v>
      </c>
      <c r="H5497" s="7">
        <f>LN(G5497)</f>
        <v>4.3922736192793295</v>
      </c>
      <c r="I5497" s="7">
        <f>+(H5497-$O$10)/_xlfn.STDEV.S($H$2:$H$6885)</f>
        <v>-0.86932446754083825</v>
      </c>
      <c r="J5497" s="7">
        <f>($O$9-H5497)/($O$9-$O$2)</f>
        <v>0.62631029510840719</v>
      </c>
      <c r="K5497" t="b">
        <f>G5497&lt;2000</f>
        <v>1</v>
      </c>
    </row>
    <row r="5498" spans="1:11" x14ac:dyDescent="0.25">
      <c r="A5498" s="1">
        <v>6606</v>
      </c>
      <c r="B5498" s="1" t="s">
        <v>1741</v>
      </c>
      <c r="C5498">
        <v>826.40035728685007</v>
      </c>
      <c r="D5498">
        <v>20.745126791474</v>
      </c>
      <c r="E5498" t="s">
        <v>5846</v>
      </c>
      <c r="F5498" s="2">
        <v>44466.786990740737</v>
      </c>
      <c r="G5498" s="8">
        <v>80.82121263862291</v>
      </c>
      <c r="H5498" s="7">
        <f>LN(G5498)</f>
        <v>4.3922394637276065</v>
      </c>
      <c r="I5498" s="7">
        <f>+(H5498-$O$10)/_xlfn.STDEV.S($H$2:$H$6885)</f>
        <v>-0.86934921752556016</v>
      </c>
      <c r="J5498" s="7">
        <f>($O$9-H5498)/($O$9-$O$2)</f>
        <v>0.62631404707150162</v>
      </c>
      <c r="K5498" t="b">
        <f>G5498&lt;2000</f>
        <v>1</v>
      </c>
    </row>
    <row r="5499" spans="1:11" x14ac:dyDescent="0.25">
      <c r="A5499" s="1">
        <v>11423</v>
      </c>
      <c r="B5499" s="1" t="s">
        <v>5</v>
      </c>
      <c r="C5499">
        <v>1125.2052460673231</v>
      </c>
      <c r="D5499">
        <v>66.504605241336435</v>
      </c>
      <c r="E5499" t="s">
        <v>1552</v>
      </c>
      <c r="F5499" s="2">
        <v>44259.736087962963</v>
      </c>
      <c r="G5499" s="8">
        <v>80.715155957294073</v>
      </c>
      <c r="H5499" s="7">
        <f>LN(G5499)</f>
        <v>4.3909263638047893</v>
      </c>
      <c r="I5499" s="7">
        <f>+(H5499-$O$10)/_xlfn.STDEV.S($H$2:$H$6885)</f>
        <v>-0.87030072325123842</v>
      </c>
      <c r="J5499" s="7">
        <f>($O$9-H5499)/($O$9-$O$2)</f>
        <v>0.62645829016526333</v>
      </c>
      <c r="K5499" t="b">
        <f>G5499&lt;2000</f>
        <v>1</v>
      </c>
    </row>
    <row r="5500" spans="1:11" x14ac:dyDescent="0.25">
      <c r="A5500" s="1">
        <v>20176</v>
      </c>
      <c r="B5500" s="1" t="s">
        <v>5</v>
      </c>
      <c r="C5500">
        <v>972.95161482668163</v>
      </c>
      <c r="D5500">
        <v>48.201530864540793</v>
      </c>
      <c r="E5500" t="s">
        <v>2804</v>
      </c>
      <c r="F5500" s="2">
        <v>44342.335231481477</v>
      </c>
      <c r="G5500" s="8">
        <v>80.652721613365273</v>
      </c>
      <c r="H5500" s="7">
        <f>LN(G5500)</f>
        <v>4.3901525499828056</v>
      </c>
      <c r="I5500" s="7">
        <f>+(H5500-$O$10)/_xlfn.STDEV.S($H$2:$H$6885)</f>
        <v>-0.87086144850103253</v>
      </c>
      <c r="J5500" s="7">
        <f>($O$9-H5500)/($O$9-$O$2)</f>
        <v>0.62654329306392997</v>
      </c>
      <c r="K5500" t="b">
        <f>G5500&lt;2000</f>
        <v>1</v>
      </c>
    </row>
    <row r="5501" spans="1:11" x14ac:dyDescent="0.25">
      <c r="A5501" s="1">
        <v>22949</v>
      </c>
      <c r="B5501" s="1" t="s">
        <v>5</v>
      </c>
      <c r="C5501">
        <v>589.95013997087131</v>
      </c>
      <c r="D5501">
        <v>39.035304946254684</v>
      </c>
      <c r="E5501" t="s">
        <v>3828</v>
      </c>
      <c r="F5501" s="2">
        <v>44383.596967592603</v>
      </c>
      <c r="G5501" s="8">
        <v>80.552080712668655</v>
      </c>
      <c r="H5501" s="7">
        <f>LN(G5501)</f>
        <v>4.3889039406074071</v>
      </c>
      <c r="I5501" s="7">
        <f>+(H5501-$O$10)/_xlfn.STDEV.S($H$2:$H$6885)</f>
        <v>-0.87176622272969762</v>
      </c>
      <c r="J5501" s="7">
        <f>($O$9-H5501)/($O$9-$O$2)</f>
        <v>0.62668045191686861</v>
      </c>
      <c r="K5501" t="b">
        <f>G5501&lt;2000</f>
        <v>1</v>
      </c>
    </row>
    <row r="5502" spans="1:11" x14ac:dyDescent="0.25">
      <c r="A5502" s="1">
        <v>15484</v>
      </c>
      <c r="B5502" s="1" t="s">
        <v>5</v>
      </c>
      <c r="C5502">
        <v>628.25513029203989</v>
      </c>
      <c r="D5502">
        <v>40.596604902353583</v>
      </c>
      <c r="E5502" t="s">
        <v>3674</v>
      </c>
      <c r="F5502" s="2">
        <v>44376.517592592587</v>
      </c>
      <c r="G5502" s="8">
        <v>80.549993812483038</v>
      </c>
      <c r="H5502" s="7">
        <f>LN(G5502)</f>
        <v>4.3888780328071277</v>
      </c>
      <c r="I5502" s="7">
        <f>+(H5502-$O$10)/_xlfn.STDEV.S($H$2:$H$6885)</f>
        <v>-0.87178499618316996</v>
      </c>
      <c r="J5502" s="7">
        <f>($O$9-H5502)/($O$9-$O$2)</f>
        <v>0.62668329787032573</v>
      </c>
      <c r="K5502" t="b">
        <f>G5502&lt;2000</f>
        <v>1</v>
      </c>
    </row>
    <row r="5503" spans="1:11" x14ac:dyDescent="0.25">
      <c r="A5503" s="1">
        <v>16487</v>
      </c>
      <c r="B5503" s="1" t="s">
        <v>5</v>
      </c>
      <c r="C5503">
        <v>776.45371430562898</v>
      </c>
      <c r="D5503">
        <v>40.330992475988722</v>
      </c>
      <c r="E5503" t="s">
        <v>3720</v>
      </c>
      <c r="F5503" s="2">
        <v>44377.706087962957</v>
      </c>
      <c r="G5503" s="8">
        <v>80.543344752324572</v>
      </c>
      <c r="H5503" s="7">
        <f>LN(G5503)</f>
        <v>4.3887954836437482</v>
      </c>
      <c r="I5503" s="7">
        <f>+(H5503-$O$10)/_xlfn.STDEV.S($H$2:$H$6885)</f>
        <v>-0.87184481341431952</v>
      </c>
      <c r="J5503" s="7">
        <f>($O$9-H5503)/($O$9-$O$2)</f>
        <v>0.62669236583728416</v>
      </c>
      <c r="K5503" t="b">
        <f>G5503&lt;2000</f>
        <v>1</v>
      </c>
    </row>
    <row r="5504" spans="1:11" x14ac:dyDescent="0.25">
      <c r="A5504" s="1">
        <v>17604</v>
      </c>
      <c r="B5504" s="1" t="s">
        <v>5</v>
      </c>
      <c r="C5504">
        <v>742.14720567134134</v>
      </c>
      <c r="D5504">
        <v>52.232877123913873</v>
      </c>
      <c r="E5504" t="s">
        <v>2444</v>
      </c>
      <c r="F5504" s="2">
        <v>44323.583472222221</v>
      </c>
      <c r="G5504" s="8">
        <v>80.479903920074022</v>
      </c>
      <c r="H5504" s="7">
        <f>LN(G5504)</f>
        <v>4.3880075125146583</v>
      </c>
      <c r="I5504" s="7">
        <f>+(H5504-$O$10)/_xlfn.STDEV.S($H$2:$H$6885)</f>
        <v>-0.8724157974102591</v>
      </c>
      <c r="J5504" s="7">
        <f>($O$9-H5504)/($O$9-$O$2)</f>
        <v>0.62677892390607992</v>
      </c>
      <c r="K5504" t="b">
        <f>G5504&lt;2000</f>
        <v>1</v>
      </c>
    </row>
    <row r="5505" spans="1:11" x14ac:dyDescent="0.25">
      <c r="A5505" s="1">
        <v>16464</v>
      </c>
      <c r="B5505" s="1" t="s">
        <v>5</v>
      </c>
      <c r="C5505">
        <v>1042.9076934275599</v>
      </c>
      <c r="D5505">
        <v>64.785121561440391</v>
      </c>
      <c r="E5505" t="s">
        <v>1624</v>
      </c>
      <c r="F5505" s="2">
        <v>44266.439814814818</v>
      </c>
      <c r="G5505" s="8">
        <v>80.420908137220295</v>
      </c>
      <c r="H5505" s="7">
        <f>LN(G5505)</f>
        <v>4.3872741938353652</v>
      </c>
      <c r="I5505" s="7">
        <f>+(H5505-$O$10)/_xlfn.STDEV.S($H$2:$H$6885)</f>
        <v>-0.87294717884587525</v>
      </c>
      <c r="J5505" s="7">
        <f>($O$9-H5505)/($O$9-$O$2)</f>
        <v>0.62685947844208767</v>
      </c>
      <c r="K5505" t="b">
        <f>G5505&lt;2000</f>
        <v>1</v>
      </c>
    </row>
    <row r="5506" spans="1:11" x14ac:dyDescent="0.25">
      <c r="A5506" s="1">
        <v>20319</v>
      </c>
      <c r="B5506" s="1" t="s">
        <v>5</v>
      </c>
      <c r="C5506">
        <v>1991.0282458937199</v>
      </c>
      <c r="D5506">
        <v>49.375586155345403</v>
      </c>
      <c r="E5506" t="s">
        <v>2664</v>
      </c>
      <c r="F5506" s="2">
        <v>44336.374884259261</v>
      </c>
      <c r="G5506" s="8">
        <v>80.419843268163859</v>
      </c>
      <c r="H5506" s="7">
        <f>LN(G5506)</f>
        <v>4.3872609525510864</v>
      </c>
      <c r="I5506" s="7">
        <f>+(H5506-$O$10)/_xlfn.STDEV.S($H$2:$H$6885)</f>
        <v>-0.87295677381849512</v>
      </c>
      <c r="J5506" s="7">
        <f>($O$9-H5506)/($O$9-$O$2)</f>
        <v>0.6268609329877598</v>
      </c>
      <c r="K5506" t="b">
        <f>G5506&lt;2000</f>
        <v>1</v>
      </c>
    </row>
    <row r="5507" spans="1:11" x14ac:dyDescent="0.25">
      <c r="A5507" s="1">
        <v>17548</v>
      </c>
      <c r="B5507" s="1" t="s">
        <v>5</v>
      </c>
      <c r="C5507">
        <v>861.4233407460182</v>
      </c>
      <c r="D5507">
        <v>49.321752562196657</v>
      </c>
      <c r="E5507" t="s">
        <v>2672</v>
      </c>
      <c r="F5507" s="2">
        <v>44336.440243055556</v>
      </c>
      <c r="G5507" s="8">
        <v>80.355598222782902</v>
      </c>
      <c r="H5507" s="7">
        <f>LN(G5507)</f>
        <v>4.3864617627220355</v>
      </c>
      <c r="I5507" s="7">
        <f>+(H5507-$O$10)/_xlfn.STDEV.S($H$2:$H$6885)</f>
        <v>-0.8735358871708242</v>
      </c>
      <c r="J5507" s="7">
        <f>($O$9-H5507)/($O$9-$O$2)</f>
        <v>0.62694872342277708</v>
      </c>
      <c r="K5507" t="b">
        <f>G5507&lt;2000</f>
        <v>1</v>
      </c>
    </row>
    <row r="5508" spans="1:11" x14ac:dyDescent="0.25">
      <c r="A5508" s="1">
        <v>708</v>
      </c>
      <c r="B5508" s="1" t="s">
        <v>5</v>
      </c>
      <c r="C5508">
        <v>650.47607342505228</v>
      </c>
      <c r="D5508">
        <v>43.552155021994103</v>
      </c>
      <c r="E5508" t="s">
        <v>3253</v>
      </c>
      <c r="F5508" s="2">
        <v>44362.470590277779</v>
      </c>
      <c r="G5508" s="8">
        <v>80.283786735183611</v>
      </c>
      <c r="H5508" s="7">
        <f>LN(G5508)</f>
        <v>4.3855676919136624</v>
      </c>
      <c r="I5508" s="7">
        <f>+(H5508-$O$10)/_xlfn.STDEV.S($H$2:$H$6885)</f>
        <v>-0.87418375370294887</v>
      </c>
      <c r="J5508" s="7">
        <f>($O$9-H5508)/($O$9-$O$2)</f>
        <v>0.62704693646597409</v>
      </c>
      <c r="K5508" t="b">
        <f>G5508&lt;2000</f>
        <v>1</v>
      </c>
    </row>
    <row r="5509" spans="1:11" x14ac:dyDescent="0.25">
      <c r="A5509" s="1">
        <v>6406</v>
      </c>
      <c r="B5509" s="1" t="s">
        <v>42</v>
      </c>
      <c r="C5509">
        <v>491.91963801495388</v>
      </c>
      <c r="D5509">
        <v>28.37958305870816</v>
      </c>
      <c r="E5509" t="s">
        <v>4973</v>
      </c>
      <c r="F5509" s="2">
        <v>44431.325057870366</v>
      </c>
      <c r="G5509" s="8">
        <v>80.205649634573348</v>
      </c>
      <c r="H5509" s="7">
        <f>LN(G5509)</f>
        <v>4.3845939567127479</v>
      </c>
      <c r="I5509" s="7">
        <f>+(H5509-$O$10)/_xlfn.STDEV.S($H$2:$H$6885)</f>
        <v>-0.87488934708762955</v>
      </c>
      <c r="J5509" s="7">
        <f>($O$9-H5509)/($O$9-$O$2)</f>
        <v>0.62715390058610232</v>
      </c>
      <c r="K5509" t="b">
        <f>G5509&lt;2000</f>
        <v>1</v>
      </c>
    </row>
    <row r="5510" spans="1:11" x14ac:dyDescent="0.25">
      <c r="A5510" s="1">
        <v>2170</v>
      </c>
      <c r="B5510" s="1" t="s">
        <v>5</v>
      </c>
      <c r="C5510">
        <v>1803.9548210637599</v>
      </c>
      <c r="D5510">
        <v>84.102646889375592</v>
      </c>
      <c r="E5510" t="s">
        <v>455</v>
      </c>
      <c r="F5510" s="2">
        <v>44177.499328703707</v>
      </c>
      <c r="G5510" s="8">
        <v>80.15515253414685</v>
      </c>
      <c r="H5510" s="7">
        <f>LN(G5510)</f>
        <v>4.3839641631296189</v>
      </c>
      <c r="I5510" s="7">
        <f>+(H5510-$O$10)/_xlfn.STDEV.S($H$2:$H$6885)</f>
        <v>-0.87534571159571428</v>
      </c>
      <c r="J5510" s="7">
        <f>($O$9-H5510)/($O$9-$O$2)</f>
        <v>0.62722308296383555</v>
      </c>
      <c r="K5510" t="b">
        <f>G5510&lt;2000</f>
        <v>1</v>
      </c>
    </row>
    <row r="5511" spans="1:11" x14ac:dyDescent="0.25">
      <c r="A5511" s="1">
        <v>6396</v>
      </c>
      <c r="B5511" s="1" t="s">
        <v>1741</v>
      </c>
      <c r="C5511">
        <v>592.976</v>
      </c>
      <c r="D5511">
        <v>30.872700000000009</v>
      </c>
      <c r="E5511" t="s">
        <v>4733</v>
      </c>
      <c r="F5511" s="2">
        <v>44419.863298611112</v>
      </c>
      <c r="G5511" s="8">
        <v>80.13943774176181</v>
      </c>
      <c r="H5511" s="7">
        <f>LN(G5511)</f>
        <v>4.383768089233322</v>
      </c>
      <c r="I5511" s="7">
        <f>+(H5511-$O$10)/_xlfn.STDEV.S($H$2:$H$6885)</f>
        <v>-0.87548779174646341</v>
      </c>
      <c r="J5511" s="7">
        <f>($O$9-H5511)/($O$9-$O$2)</f>
        <v>0.62724462154206284</v>
      </c>
      <c r="K5511" t="b">
        <f>G5511&lt;2000</f>
        <v>1</v>
      </c>
    </row>
    <row r="5512" spans="1:11" x14ac:dyDescent="0.25">
      <c r="A5512" s="1">
        <v>570</v>
      </c>
      <c r="B5512" s="1" t="s">
        <v>42</v>
      </c>
      <c r="C5512">
        <v>674.75885310300237</v>
      </c>
      <c r="D5512">
        <v>43.664848042310098</v>
      </c>
      <c r="E5512" t="s">
        <v>3236</v>
      </c>
      <c r="F5512" s="2">
        <v>44361.536608796298</v>
      </c>
      <c r="G5512" s="8">
        <v>80.11363037756982</v>
      </c>
      <c r="H5512" s="7">
        <f>LN(G5512)</f>
        <v>4.3834460066084091</v>
      </c>
      <c r="I5512" s="7">
        <f>+(H5512-$O$10)/_xlfn.STDEV.S($H$2:$H$6885)</f>
        <v>-0.87572118103879437</v>
      </c>
      <c r="J5512" s="7">
        <f>($O$9-H5512)/($O$9-$O$2)</f>
        <v>0.62728000208961832</v>
      </c>
      <c r="K5512" t="b">
        <f>G5512&lt;2000</f>
        <v>1</v>
      </c>
    </row>
    <row r="5513" spans="1:11" x14ac:dyDescent="0.25">
      <c r="A5513" s="1">
        <v>19334</v>
      </c>
      <c r="B5513" s="1" t="s">
        <v>5</v>
      </c>
      <c r="C5513">
        <v>862.1581474425509</v>
      </c>
      <c r="D5513">
        <v>42.972429660551391</v>
      </c>
      <c r="E5513" t="s">
        <v>3338</v>
      </c>
      <c r="F5513" s="2">
        <v>44364.651597222219</v>
      </c>
      <c r="G5513" s="8">
        <v>80.097392888610273</v>
      </c>
      <c r="H5513" s="7">
        <f>LN(G5513)</f>
        <v>4.3832433053374968</v>
      </c>
      <c r="I5513" s="7">
        <f>+(H5513-$O$10)/_xlfn.STDEV.S($H$2:$H$6885)</f>
        <v>-0.8758680635543773</v>
      </c>
      <c r="J5513" s="7">
        <f>($O$9-H5513)/($O$9-$O$2)</f>
        <v>0.62730226868023931</v>
      </c>
      <c r="K5513" t="b">
        <f>G5513&lt;2000</f>
        <v>1</v>
      </c>
    </row>
    <row r="5514" spans="1:11" x14ac:dyDescent="0.25">
      <c r="A5514" s="1">
        <v>11834</v>
      </c>
      <c r="B5514" s="1" t="s">
        <v>5</v>
      </c>
      <c r="C5514">
        <v>2799.3405154417601</v>
      </c>
      <c r="D5514">
        <v>84.562198308755995</v>
      </c>
      <c r="E5514" t="s">
        <v>314</v>
      </c>
      <c r="F5514" s="2">
        <v>44174.700532407413</v>
      </c>
      <c r="G5514" s="8">
        <v>80.008430311501556</v>
      </c>
      <c r="H5514" s="7">
        <f>LN(G5514)</f>
        <v>4.3821320080156854</v>
      </c>
      <c r="I5514" s="7">
        <f>+(H5514-$O$10)/_xlfn.STDEV.S($H$2:$H$6885)</f>
        <v>-0.87667333796362856</v>
      </c>
      <c r="J5514" s="7">
        <f>($O$9-H5514)/($O$9-$O$2)</f>
        <v>0.62742434390163082</v>
      </c>
      <c r="K5514" t="b">
        <f>G5514&lt;2000</f>
        <v>1</v>
      </c>
    </row>
    <row r="5515" spans="1:11" x14ac:dyDescent="0.25">
      <c r="A5515" s="1">
        <v>9796</v>
      </c>
      <c r="B5515" s="1" t="s">
        <v>5</v>
      </c>
      <c r="C5515">
        <v>1489.7407029782939</v>
      </c>
      <c r="D5515">
        <v>78.537452647738291</v>
      </c>
      <c r="E5515" t="s">
        <v>848</v>
      </c>
      <c r="F5515" s="2">
        <v>44201.766689814824</v>
      </c>
      <c r="G5515" s="8">
        <v>79.915007854928348</v>
      </c>
      <c r="H5515" s="7">
        <f>LN(G5515)</f>
        <v>4.3809636681116508</v>
      </c>
      <c r="I5515" s="7">
        <f>+(H5515-$O$10)/_xlfn.STDEV.S($H$2:$H$6885)</f>
        <v>-0.87751994688417601</v>
      </c>
      <c r="J5515" s="7">
        <f>($O$9-H5515)/($O$9-$O$2)</f>
        <v>0.6275526852101595</v>
      </c>
      <c r="K5515" t="b">
        <f>G5515&lt;2000</f>
        <v>1</v>
      </c>
    </row>
    <row r="5516" spans="1:11" x14ac:dyDescent="0.25">
      <c r="A5516" s="1">
        <v>17342</v>
      </c>
      <c r="B5516" s="1" t="s">
        <v>5</v>
      </c>
      <c r="C5516">
        <v>264.31300042802559</v>
      </c>
      <c r="D5516">
        <v>13.55739858599488</v>
      </c>
      <c r="E5516" t="s">
        <v>6445</v>
      </c>
      <c r="F5516" s="2">
        <v>44498.483541666668</v>
      </c>
      <c r="G5516" s="8">
        <v>79.824830072082463</v>
      </c>
      <c r="H5516" s="7">
        <f>LN(G5516)</f>
        <v>4.3798346098429581</v>
      </c>
      <c r="I5516" s="7">
        <f>+(H5516-$O$10)/_xlfn.STDEV.S($H$2:$H$6885)</f>
        <v>-0.87833809132894947</v>
      </c>
      <c r="J5516" s="7">
        <f>($O$9-H5516)/($O$9-$O$2)</f>
        <v>0.62767671145894954</v>
      </c>
      <c r="K5516" t="b">
        <f>G5516&lt;2000</f>
        <v>1</v>
      </c>
    </row>
    <row r="5517" spans="1:11" x14ac:dyDescent="0.25">
      <c r="A5517" s="1">
        <v>144</v>
      </c>
      <c r="B5517" s="1" t="s">
        <v>42</v>
      </c>
      <c r="C5517">
        <v>964.39332761408514</v>
      </c>
      <c r="D5517">
        <v>70.614424726949238</v>
      </c>
      <c r="E5517" t="s">
        <v>1286</v>
      </c>
      <c r="F5517" s="2">
        <v>44237.438055555547</v>
      </c>
      <c r="G5517" s="8">
        <v>79.787382409761932</v>
      </c>
      <c r="H5517" s="7">
        <f>LN(G5517)</f>
        <v>4.3793653767883516</v>
      </c>
      <c r="I5517" s="7">
        <f>+(H5517-$O$10)/_xlfn.STDEV.S($H$2:$H$6885)</f>
        <v>-0.87867810957918102</v>
      </c>
      <c r="J5517" s="7">
        <f>($O$9-H5517)/($O$9-$O$2)</f>
        <v>0.62772825637667862</v>
      </c>
      <c r="K5517" t="b">
        <f>G5517&lt;2000</f>
        <v>1</v>
      </c>
    </row>
    <row r="5518" spans="1:11" x14ac:dyDescent="0.25">
      <c r="A5518" s="1">
        <v>402</v>
      </c>
      <c r="B5518" s="1" t="s">
        <v>42</v>
      </c>
      <c r="C5518">
        <v>655.89537508624244</v>
      </c>
      <c r="D5518">
        <v>52.208173769628011</v>
      </c>
      <c r="E5518" t="s">
        <v>2400</v>
      </c>
      <c r="F5518" s="2">
        <v>44321.415555555563</v>
      </c>
      <c r="G5518" s="8">
        <v>79.712352071721469</v>
      </c>
      <c r="H5518" s="7">
        <f>LN(G5518)</f>
        <v>4.3784245558670039</v>
      </c>
      <c r="I5518" s="7">
        <f>+(H5518-$O$10)/_xlfn.STDEV.S($H$2:$H$6885)</f>
        <v>-0.87935985243663217</v>
      </c>
      <c r="J5518" s="7">
        <f>($O$9-H5518)/($O$9-$O$2)</f>
        <v>0.62783160488657708</v>
      </c>
      <c r="K5518" t="b">
        <f>G5518&lt;2000</f>
        <v>1</v>
      </c>
    </row>
    <row r="5519" spans="1:11" x14ac:dyDescent="0.25">
      <c r="A5519" s="1">
        <v>18332</v>
      </c>
      <c r="B5519" s="1" t="s">
        <v>5</v>
      </c>
      <c r="C5519">
        <v>3064.6790687064172</v>
      </c>
      <c r="D5519">
        <v>54.764426833282862</v>
      </c>
      <c r="E5519" t="s">
        <v>2228</v>
      </c>
      <c r="F5519" s="2">
        <v>44309.462210648147</v>
      </c>
      <c r="G5519" s="8">
        <v>79.633484079492476</v>
      </c>
      <c r="H5519" s="7">
        <f>LN(G5519)</f>
        <v>4.3774346586651163</v>
      </c>
      <c r="I5519" s="7">
        <f>+(H5519-$O$10)/_xlfn.STDEV.S($H$2:$H$6885)</f>
        <v>-0.88007715721981117</v>
      </c>
      <c r="J5519" s="7">
        <f>($O$9-H5519)/($O$9-$O$2)</f>
        <v>0.62794034439103152</v>
      </c>
      <c r="K5519" t="b">
        <f>G5519&lt;2000</f>
        <v>1</v>
      </c>
    </row>
    <row r="5520" spans="1:11" x14ac:dyDescent="0.25">
      <c r="A5520" s="1">
        <v>976</v>
      </c>
      <c r="B5520" s="1" t="s">
        <v>42</v>
      </c>
      <c r="C5520">
        <v>537.09439915228552</v>
      </c>
      <c r="D5520">
        <v>41.407290880462128</v>
      </c>
      <c r="E5520" t="s">
        <v>3490</v>
      </c>
      <c r="F5520" s="2">
        <v>44370.392696759263</v>
      </c>
      <c r="G5520" s="8">
        <v>79.511180479396828</v>
      </c>
      <c r="H5520" s="7">
        <f>LN(G5520)</f>
        <v>4.3758976467330832</v>
      </c>
      <c r="I5520" s="7">
        <f>+(H5520-$O$10)/_xlfn.STDEV.S($H$2:$H$6885)</f>
        <v>-0.88119091530352767</v>
      </c>
      <c r="J5520" s="7">
        <f>($O$9-H5520)/($O$9-$O$2)</f>
        <v>0.62810918405994975</v>
      </c>
      <c r="K5520" t="b">
        <f>G5520&lt;2000</f>
        <v>1</v>
      </c>
    </row>
    <row r="5521" spans="1:11" x14ac:dyDescent="0.25">
      <c r="A5521" s="1">
        <v>2137</v>
      </c>
      <c r="B5521" s="1" t="s">
        <v>5</v>
      </c>
      <c r="C5521">
        <v>1321.98911641736</v>
      </c>
      <c r="D5521">
        <v>80.793496955558595</v>
      </c>
      <c r="E5521" t="s">
        <v>743</v>
      </c>
      <c r="F5521" s="2">
        <v>44189.468414351853</v>
      </c>
      <c r="G5521" s="8">
        <v>79.485471960217808</v>
      </c>
      <c r="H5521" s="7">
        <f>LN(G5521)</f>
        <v>4.3755742623220462</v>
      </c>
      <c r="I5521" s="7">
        <f>+(H5521-$O$10)/_xlfn.STDEV.S($H$2:$H$6885)</f>
        <v>-0.88142524790331689</v>
      </c>
      <c r="J5521" s="7">
        <f>($O$9-H5521)/($O$9-$O$2)</f>
        <v>0.62814470760778629</v>
      </c>
      <c r="K5521" t="b">
        <f>G5521&lt;2000</f>
        <v>1</v>
      </c>
    </row>
    <row r="5522" spans="1:11" x14ac:dyDescent="0.25">
      <c r="A5522" s="1">
        <v>7041</v>
      </c>
      <c r="B5522" s="1" t="s">
        <v>42</v>
      </c>
      <c r="C5522">
        <v>267.75999999999988</v>
      </c>
      <c r="D5522">
        <v>15.4031</v>
      </c>
      <c r="E5522" t="s">
        <v>6273</v>
      </c>
      <c r="F5522" s="2">
        <v>44489.698912037027</v>
      </c>
      <c r="G5522" s="8">
        <v>79.435566067845869</v>
      </c>
      <c r="H5522" s="7">
        <f>LN(G5522)</f>
        <v>4.374946203323292</v>
      </c>
      <c r="I5522" s="7">
        <f>+(H5522-$O$10)/_xlfn.STDEV.S($H$2:$H$6885)</f>
        <v>-0.88188035548728216</v>
      </c>
      <c r="J5522" s="7">
        <f>($O$9-H5522)/($O$9-$O$2)</f>
        <v>0.62821369944265815</v>
      </c>
      <c r="K5522" t="b">
        <f>G5522&lt;2000</f>
        <v>1</v>
      </c>
    </row>
    <row r="5523" spans="1:11" x14ac:dyDescent="0.25">
      <c r="A5523" s="1">
        <v>2744</v>
      </c>
      <c r="B5523" s="1" t="s">
        <v>42</v>
      </c>
      <c r="C5523">
        <v>217.57181845808699</v>
      </c>
      <c r="D5523">
        <v>16.477019430213481</v>
      </c>
      <c r="E5523" t="s">
        <v>6196</v>
      </c>
      <c r="F5523" s="2">
        <v>44484.73337962963</v>
      </c>
      <c r="G5523" s="8">
        <v>79.40309663292129</v>
      </c>
      <c r="H5523" s="7">
        <f>LN(G5523)</f>
        <v>4.3745373679072195</v>
      </c>
      <c r="I5523" s="7">
        <f>+(H5523-$O$10)/_xlfn.STDEV.S($H$2:$H$6885)</f>
        <v>-0.88217660806676479</v>
      </c>
      <c r="J5523" s="7">
        <f>($O$9-H5523)/($O$9-$O$2)</f>
        <v>0.62825860972269765</v>
      </c>
      <c r="K5523" t="b">
        <f>G5523&lt;2000</f>
        <v>1</v>
      </c>
    </row>
    <row r="5524" spans="1:11" x14ac:dyDescent="0.25">
      <c r="A5524" s="1">
        <v>993</v>
      </c>
      <c r="B5524" s="1" t="s">
        <v>1741</v>
      </c>
      <c r="C5524">
        <v>999.55371457370006</v>
      </c>
      <c r="D5524">
        <v>49.235796082948013</v>
      </c>
      <c r="E5524" t="s">
        <v>2619</v>
      </c>
      <c r="F5524" s="2">
        <v>44333.735300925917</v>
      </c>
      <c r="G5524" s="8">
        <v>79.258607013692341</v>
      </c>
      <c r="H5524" s="7">
        <f>LN(G5524)</f>
        <v>4.3727160127112086</v>
      </c>
      <c r="I5524" s="7">
        <f>+(H5524-$O$10)/_xlfn.STDEV.S($H$2:$H$6885)</f>
        <v>-0.88349640853844547</v>
      </c>
      <c r="J5524" s="7">
        <f>($O$9-H5524)/($O$9-$O$2)</f>
        <v>0.62845868429718088</v>
      </c>
      <c r="K5524" t="b">
        <f>G5524&lt;2000</f>
        <v>1</v>
      </c>
    </row>
    <row r="5525" spans="1:11" x14ac:dyDescent="0.25">
      <c r="A5525" s="1">
        <v>18790</v>
      </c>
      <c r="B5525" s="1" t="s">
        <v>5</v>
      </c>
      <c r="C5525">
        <v>2895.7050849430402</v>
      </c>
      <c r="D5525">
        <v>51.217336118510403</v>
      </c>
      <c r="E5525" t="s">
        <v>2461</v>
      </c>
      <c r="F5525" s="2">
        <v>44324.316122685188</v>
      </c>
      <c r="G5525" s="8">
        <v>79.159991874129389</v>
      </c>
      <c r="H5525" s="7">
        <f>LN(G5525)</f>
        <v>4.3714710180831391</v>
      </c>
      <c r="I5525" s="7">
        <f>+(H5525-$O$10)/_xlfn.STDEV.S($H$2:$H$6885)</f>
        <v>-0.88439856342891654</v>
      </c>
      <c r="J5525" s="7">
        <f>($O$9-H5525)/($O$9-$O$2)</f>
        <v>0.62859544607269313</v>
      </c>
      <c r="K5525" t="b">
        <f>G5525&lt;2000</f>
        <v>1</v>
      </c>
    </row>
    <row r="5526" spans="1:11" x14ac:dyDescent="0.25">
      <c r="A5526" s="1">
        <v>10863</v>
      </c>
      <c r="B5526" s="1" t="s">
        <v>1741</v>
      </c>
      <c r="C5526">
        <v>283.95414573699998</v>
      </c>
      <c r="D5526">
        <v>12.174050829480001</v>
      </c>
      <c r="E5526" t="s">
        <v>6512</v>
      </c>
      <c r="F5526" s="2">
        <v>44504.261030092603</v>
      </c>
      <c r="G5526" s="8">
        <v>79.046821171791322</v>
      </c>
      <c r="H5526" s="7">
        <f>LN(G5526)</f>
        <v>4.3700403499663567</v>
      </c>
      <c r="I5526" s="7">
        <f>+(H5526-$O$10)/_xlfn.STDEV.S($H$2:$H$6885)</f>
        <v>-0.88543526206929346</v>
      </c>
      <c r="J5526" s="7">
        <f>($O$9-H5526)/($O$9-$O$2)</f>
        <v>0.62875260394904742</v>
      </c>
      <c r="K5526" t="b">
        <f>G5526&lt;2000</f>
        <v>1</v>
      </c>
    </row>
    <row r="5527" spans="1:11" x14ac:dyDescent="0.25">
      <c r="A5527" s="1">
        <v>18923</v>
      </c>
      <c r="B5527" s="1" t="s">
        <v>5</v>
      </c>
      <c r="C5527">
        <v>965.46289223359884</v>
      </c>
      <c r="D5527">
        <v>51.549421689011552</v>
      </c>
      <c r="E5527" t="s">
        <v>2416</v>
      </c>
      <c r="F5527" s="2">
        <v>44322.431134259263</v>
      </c>
      <c r="G5527" s="8">
        <v>79.04234781827698</v>
      </c>
      <c r="H5527" s="7">
        <f>LN(G5527)</f>
        <v>4.3699837571770574</v>
      </c>
      <c r="I5527" s="7">
        <f>+(H5527-$O$10)/_xlfn.STDEV.S($H$2:$H$6885)</f>
        <v>-0.88547627064915446</v>
      </c>
      <c r="J5527" s="7">
        <f>($O$9-H5527)/($O$9-$O$2)</f>
        <v>0.62875882062675126</v>
      </c>
      <c r="K5527" t="b">
        <f>G5527&lt;2000</f>
        <v>1</v>
      </c>
    </row>
    <row r="5528" spans="1:11" x14ac:dyDescent="0.25">
      <c r="A5528" s="1">
        <v>10236</v>
      </c>
      <c r="B5528" s="1" t="s">
        <v>5</v>
      </c>
      <c r="C5528">
        <v>1381.1885438048</v>
      </c>
      <c r="D5528">
        <v>78.217484149935999</v>
      </c>
      <c r="E5528" t="s">
        <v>811</v>
      </c>
      <c r="F5528" s="2">
        <v>44198.531365740739</v>
      </c>
      <c r="G5528" s="8">
        <v>78.877996816415759</v>
      </c>
      <c r="H5528" s="7">
        <f>LN(G5528)</f>
        <v>4.3679023146424987</v>
      </c>
      <c r="I5528" s="7">
        <f>+(H5528-$O$10)/_xlfn.STDEV.S($H$2:$H$6885)</f>
        <v>-0.88698453704601299</v>
      </c>
      <c r="J5528" s="7">
        <f>($O$9-H5528)/($O$9-$O$2)</f>
        <v>0.62898746561062102</v>
      </c>
      <c r="K5528" t="b">
        <f>G5528&lt;2000</f>
        <v>1</v>
      </c>
    </row>
    <row r="5529" spans="1:11" x14ac:dyDescent="0.25">
      <c r="A5529" s="1">
        <v>11410</v>
      </c>
      <c r="B5529" s="1" t="s">
        <v>5</v>
      </c>
      <c r="C5529">
        <v>2171.7390051366469</v>
      </c>
      <c r="D5529">
        <v>61.970313089165131</v>
      </c>
      <c r="E5529" t="s">
        <v>1704</v>
      </c>
      <c r="F5529" s="2">
        <v>44273.62296296296</v>
      </c>
      <c r="G5529" s="8">
        <v>78.853096585803826</v>
      </c>
      <c r="H5529" s="7">
        <f>LN(G5529)</f>
        <v>4.3675865844933988</v>
      </c>
      <c r="I5529" s="7">
        <f>+(H5529-$O$10)/_xlfn.STDEV.S($H$2:$H$6885)</f>
        <v>-0.88721332317220003</v>
      </c>
      <c r="J5529" s="7">
        <f>($O$9-H5529)/($O$9-$O$2)</f>
        <v>0.6290221483432209</v>
      </c>
      <c r="K5529" t="b">
        <f>G5529&lt;2000</f>
        <v>1</v>
      </c>
    </row>
    <row r="5530" spans="1:11" x14ac:dyDescent="0.25">
      <c r="A5530" s="1">
        <v>11509</v>
      </c>
      <c r="B5530" s="1" t="s">
        <v>5</v>
      </c>
      <c r="C5530">
        <v>1337.51054467836</v>
      </c>
      <c r="D5530">
        <v>65.002051557101794</v>
      </c>
      <c r="E5530" t="s">
        <v>1549</v>
      </c>
      <c r="F5530" s="2">
        <v>44259.557824074072</v>
      </c>
      <c r="G5530" s="8">
        <v>78.844804558536467</v>
      </c>
      <c r="H5530" s="7">
        <f>LN(G5530)</f>
        <v>4.3674814210484216</v>
      </c>
      <c r="I5530" s="7">
        <f>+(H5530-$O$10)/_xlfn.STDEV.S($H$2:$H$6885)</f>
        <v>-0.88728952728910615</v>
      </c>
      <c r="J5530" s="7">
        <f>($O$9-H5530)/($O$9-$O$2)</f>
        <v>0.62903370047294893</v>
      </c>
      <c r="K5530" t="b">
        <f>G5530&lt;2000</f>
        <v>1</v>
      </c>
    </row>
    <row r="5531" spans="1:11" x14ac:dyDescent="0.25">
      <c r="A5531" s="1">
        <v>25317</v>
      </c>
      <c r="B5531" s="1" t="s">
        <v>5</v>
      </c>
      <c r="C5531">
        <v>358.39215224906638</v>
      </c>
      <c r="D5531">
        <v>22.886374884546541</v>
      </c>
      <c r="E5531" t="s">
        <v>5574</v>
      </c>
      <c r="F5531" s="2">
        <v>44454.502534722233</v>
      </c>
      <c r="G5531" s="8">
        <v>78.827399874608219</v>
      </c>
      <c r="H5531" s="7">
        <f>LN(G5531)</f>
        <v>4.3672606505700546</v>
      </c>
      <c r="I5531" s="7">
        <f>+(H5531-$O$10)/_xlfn.STDEV.S($H$2:$H$6885)</f>
        <v>-0.88744950321369243</v>
      </c>
      <c r="J5531" s="7">
        <f>($O$9-H5531)/($O$9-$O$2)</f>
        <v>0.62905795195317338</v>
      </c>
      <c r="K5531" t="b">
        <f>G5531&lt;2000</f>
        <v>1</v>
      </c>
    </row>
    <row r="5532" spans="1:11" x14ac:dyDescent="0.25">
      <c r="A5532" s="1">
        <v>8145</v>
      </c>
      <c r="B5532" s="1" t="s">
        <v>1741</v>
      </c>
      <c r="C5532">
        <v>314.036</v>
      </c>
      <c r="D5532">
        <v>15.7018</v>
      </c>
      <c r="E5532" t="s">
        <v>6218</v>
      </c>
      <c r="F5532" s="2">
        <v>44487.721932870372</v>
      </c>
      <c r="G5532" s="8">
        <v>78.775566162412147</v>
      </c>
      <c r="H5532" s="7">
        <f>LN(G5532)</f>
        <v>4.3666028746998613</v>
      </c>
      <c r="I5532" s="7">
        <f>+(H5532-$O$10)/_xlfn.STDEV.S($H$2:$H$6885)</f>
        <v>-0.88792614440133266</v>
      </c>
      <c r="J5532" s="7">
        <f>($O$9-H5532)/($O$9-$O$2)</f>
        <v>0.62913020816526333</v>
      </c>
      <c r="K5532" t="b">
        <f>G5532&lt;2000</f>
        <v>1</v>
      </c>
    </row>
    <row r="5533" spans="1:11" x14ac:dyDescent="0.25">
      <c r="A5533" s="1">
        <v>2074</v>
      </c>
      <c r="B5533" s="1" t="s">
        <v>42</v>
      </c>
      <c r="C5533">
        <v>1254.1316675529999</v>
      </c>
      <c r="D5533">
        <v>56.489191742004998</v>
      </c>
      <c r="E5533" t="s">
        <v>2019</v>
      </c>
      <c r="F5533" s="2">
        <v>44298.733773148153</v>
      </c>
      <c r="G5533" s="8">
        <v>78.774606235171021</v>
      </c>
      <c r="H5533" s="7">
        <f>LN(G5533)</f>
        <v>4.3665906890293984</v>
      </c>
      <c r="I5533" s="7">
        <f>+(H5533-$O$10)/_xlfn.STDEV.S($H$2:$H$6885)</f>
        <v>-0.88793497444923319</v>
      </c>
      <c r="J5533" s="7">
        <f>($O$9-H5533)/($O$9-$O$2)</f>
        <v>0.6291315467525076</v>
      </c>
      <c r="K5533" t="b">
        <f>G5533&lt;2000</f>
        <v>1</v>
      </c>
    </row>
    <row r="5534" spans="1:11" x14ac:dyDescent="0.25">
      <c r="A5534" s="1">
        <v>15884</v>
      </c>
      <c r="B5534" s="1" t="s">
        <v>5</v>
      </c>
      <c r="C5534">
        <v>1266.479593241836</v>
      </c>
      <c r="D5534">
        <v>63.597236799483802</v>
      </c>
      <c r="E5534" t="s">
        <v>1616</v>
      </c>
      <c r="F5534" s="2">
        <v>44265.632384259261</v>
      </c>
      <c r="G5534" s="8">
        <v>78.730133593798627</v>
      </c>
      <c r="H5534" s="7">
        <f>LN(G5534)</f>
        <v>4.3660259740550735</v>
      </c>
      <c r="I5534" s="7">
        <f>+(H5534-$O$10)/_xlfn.STDEV.S($H$2:$H$6885)</f>
        <v>-0.88834418133601267</v>
      </c>
      <c r="J5534" s="7">
        <f>($O$9-H5534)/($O$9-$O$2)</f>
        <v>0.62919358029129224</v>
      </c>
      <c r="K5534" t="b">
        <f>G5534&lt;2000</f>
        <v>1</v>
      </c>
    </row>
    <row r="5535" spans="1:11" x14ac:dyDescent="0.25">
      <c r="A5535" s="1">
        <v>13555</v>
      </c>
      <c r="B5535" s="1" t="s">
        <v>5</v>
      </c>
      <c r="C5535">
        <v>682.84198634315987</v>
      </c>
      <c r="D5535">
        <v>53.256554649154587</v>
      </c>
      <c r="E5535" t="s">
        <v>2286</v>
      </c>
      <c r="F5535" s="2">
        <v>44313.522037037037</v>
      </c>
      <c r="G5535" s="8">
        <v>78.713975735989678</v>
      </c>
      <c r="H5535" s="7">
        <f>LN(G5535)</f>
        <v>4.3658207220715672</v>
      </c>
      <c r="I5535" s="7">
        <f>+(H5535-$O$10)/_xlfn.STDEV.S($H$2:$H$6885)</f>
        <v>-0.88849291216305737</v>
      </c>
      <c r="J5535" s="7">
        <f>($O$9-H5535)/($O$9-$O$2)</f>
        <v>0.62921612707587982</v>
      </c>
      <c r="K5535" t="b">
        <f>G5535&lt;2000</f>
        <v>1</v>
      </c>
    </row>
    <row r="5536" spans="1:11" x14ac:dyDescent="0.25">
      <c r="A5536" s="1">
        <v>34131</v>
      </c>
      <c r="B5536" s="1" t="s">
        <v>5</v>
      </c>
      <c r="C5536">
        <v>209.99376740161031</v>
      </c>
      <c r="D5536">
        <v>16.994245872493359</v>
      </c>
      <c r="E5536" t="s">
        <v>6124</v>
      </c>
      <c r="F5536" s="2">
        <v>44481.655451388891</v>
      </c>
      <c r="G5536" s="8">
        <v>78.697568051026124</v>
      </c>
      <c r="H5536" s="7">
        <f>LN(G5536)</f>
        <v>4.3656122534341568</v>
      </c>
      <c r="I5536" s="7">
        <f>+(H5536-$O$10)/_xlfn.STDEV.S($H$2:$H$6885)</f>
        <v>-0.88864397385963778</v>
      </c>
      <c r="J5536" s="7">
        <f>($O$9-H5536)/($O$9-$O$2)</f>
        <v>0.62923902720761371</v>
      </c>
      <c r="K5536" t="b">
        <f>G5536&lt;2000</f>
        <v>1</v>
      </c>
    </row>
    <row r="5537" spans="1:11" x14ac:dyDescent="0.25">
      <c r="A5537" s="1">
        <v>9335</v>
      </c>
      <c r="B5537" s="1" t="s">
        <v>5</v>
      </c>
      <c r="C5537">
        <v>1533.4748332183301</v>
      </c>
      <c r="D5537">
        <v>79.959670115845228</v>
      </c>
      <c r="E5537" t="s">
        <v>746</v>
      </c>
      <c r="F5537" s="2">
        <v>44189.522245370368</v>
      </c>
      <c r="G5537" s="8">
        <v>78.67656009253696</v>
      </c>
      <c r="H5537" s="7">
        <f>LN(G5537)</f>
        <v>4.3653452723380672</v>
      </c>
      <c r="I5537" s="7">
        <f>+(H5537-$O$10)/_xlfn.STDEV.S($H$2:$H$6885)</f>
        <v>-0.88883743517751834</v>
      </c>
      <c r="J5537" s="7">
        <f>($O$9-H5537)/($O$9-$O$2)</f>
        <v>0.62926835489136934</v>
      </c>
      <c r="K5537" t="b">
        <f>G5537&lt;2000</f>
        <v>1</v>
      </c>
    </row>
    <row r="5538" spans="1:11" x14ac:dyDescent="0.25">
      <c r="A5538" s="1">
        <v>15261</v>
      </c>
      <c r="B5538" s="1" t="s">
        <v>5</v>
      </c>
      <c r="C5538">
        <v>890.56026790307988</v>
      </c>
      <c r="D5538">
        <v>53.794130352688789</v>
      </c>
      <c r="E5538" t="s">
        <v>2252</v>
      </c>
      <c r="F5538" s="2">
        <v>44310.764363425929</v>
      </c>
      <c r="G5538" s="8">
        <v>78.630469763925277</v>
      </c>
      <c r="H5538" s="7">
        <f>LN(G5538)</f>
        <v>4.3647592803455586</v>
      </c>
      <c r="I5538" s="7">
        <f>+(H5538-$O$10)/_xlfn.STDEV.S($H$2:$H$6885)</f>
        <v>-0.88926205993484619</v>
      </c>
      <c r="J5538" s="7">
        <f>($O$9-H5538)/($O$9-$O$2)</f>
        <v>0.62933272569548737</v>
      </c>
      <c r="K5538" t="b">
        <f>G5538&lt;2000</f>
        <v>1</v>
      </c>
    </row>
    <row r="5539" spans="1:11" x14ac:dyDescent="0.25">
      <c r="A5539" s="1">
        <v>5291</v>
      </c>
      <c r="B5539" s="1" t="s">
        <v>5</v>
      </c>
      <c r="C5539">
        <v>1033.5040193299189</v>
      </c>
      <c r="D5539">
        <v>75.327426150594263</v>
      </c>
      <c r="E5539" t="s">
        <v>955</v>
      </c>
      <c r="F5539" s="2">
        <v>44210.522581018522</v>
      </c>
      <c r="G5539" s="8">
        <v>78.566445438702118</v>
      </c>
      <c r="H5539" s="7">
        <f>LN(G5539)</f>
        <v>4.3639447054707174</v>
      </c>
      <c r="I5539" s="7">
        <f>+(H5539-$O$10)/_xlfn.STDEV.S($H$2:$H$6885)</f>
        <v>-0.88985232168411366</v>
      </c>
      <c r="J5539" s="7">
        <f>($O$9-H5539)/($O$9-$O$2)</f>
        <v>0.62942220616685585</v>
      </c>
      <c r="K5539" t="b">
        <f>G5539&lt;2000</f>
        <v>1</v>
      </c>
    </row>
    <row r="5540" spans="1:11" x14ac:dyDescent="0.25">
      <c r="A5540" s="1">
        <v>11985</v>
      </c>
      <c r="B5540" s="1" t="s">
        <v>5</v>
      </c>
      <c r="C5540">
        <v>1231.0216498904749</v>
      </c>
      <c r="D5540">
        <v>60.236210231120147</v>
      </c>
      <c r="E5540" t="s">
        <v>1790</v>
      </c>
      <c r="F5540" s="2">
        <v>44280.577835648153</v>
      </c>
      <c r="G5540" s="8">
        <v>78.551077364161642</v>
      </c>
      <c r="H5540" s="7">
        <f>LN(G5540)</f>
        <v>4.3637490802557144</v>
      </c>
      <c r="I5540" s="7">
        <f>+(H5540-$O$10)/_xlfn.STDEV.S($H$2:$H$6885)</f>
        <v>-0.88999407670894304</v>
      </c>
      <c r="J5540" s="7">
        <f>($O$9-H5540)/($O$9-$O$2)</f>
        <v>0.62944369545776169</v>
      </c>
      <c r="K5540" t="b">
        <f>G5540&lt;2000</f>
        <v>1</v>
      </c>
    </row>
    <row r="5541" spans="1:11" x14ac:dyDescent="0.25">
      <c r="A5541" s="1">
        <v>1745</v>
      </c>
      <c r="B5541" s="1" t="s">
        <v>1741</v>
      </c>
      <c r="C5541">
        <v>924.54371558165019</v>
      </c>
      <c r="D5541">
        <v>40.140648623266003</v>
      </c>
      <c r="E5541" t="s">
        <v>3604</v>
      </c>
      <c r="F5541" s="2">
        <v>44373.60564814815</v>
      </c>
      <c r="G5541" s="8">
        <v>78.404209408494012</v>
      </c>
      <c r="H5541" s="7">
        <f>LN(G5541)</f>
        <v>4.3618776173499016</v>
      </c>
      <c r="I5541" s="7">
        <f>+(H5541-$O$10)/_xlfn.STDEV.S($H$2:$H$6885)</f>
        <v>-0.89135018650632591</v>
      </c>
      <c r="J5541" s="7">
        <f>($O$9-H5541)/($O$9-$O$2)</f>
        <v>0.62964927432857265</v>
      </c>
      <c r="K5541" t="b">
        <f>G5541&lt;2000</f>
        <v>1</v>
      </c>
    </row>
    <row r="5542" spans="1:11" x14ac:dyDescent="0.25">
      <c r="A5542" s="1">
        <v>9176</v>
      </c>
      <c r="B5542" s="1" t="s">
        <v>5</v>
      </c>
      <c r="C5542">
        <v>704.84095733175207</v>
      </c>
      <c r="D5542">
        <v>56.263858874722807</v>
      </c>
      <c r="E5542" t="s">
        <v>2002</v>
      </c>
      <c r="F5542" s="2">
        <v>44298.391018518523</v>
      </c>
      <c r="G5542" s="8">
        <v>78.35776696682673</v>
      </c>
      <c r="H5542" s="7">
        <f>LN(G5542)</f>
        <v>4.3612850955649645</v>
      </c>
      <c r="I5542" s="7">
        <f>+(H5542-$O$10)/_xlfn.STDEV.S($H$2:$H$6885)</f>
        <v>-0.89177954291794392</v>
      </c>
      <c r="J5542" s="7">
        <f>($O$9-H5542)/($O$9-$O$2)</f>
        <v>0.62971436242575052</v>
      </c>
      <c r="K5542" t="b">
        <f>G5542&lt;2000</f>
        <v>1</v>
      </c>
    </row>
    <row r="5543" spans="1:11" x14ac:dyDescent="0.25">
      <c r="A5543" s="1">
        <v>16018</v>
      </c>
      <c r="B5543" s="1" t="s">
        <v>5</v>
      </c>
      <c r="C5543">
        <v>788.55915040957461</v>
      </c>
      <c r="D5543">
        <v>43.534867438340527</v>
      </c>
      <c r="E5543" t="s">
        <v>3158</v>
      </c>
      <c r="F5543" s="2">
        <v>44357.463819444441</v>
      </c>
      <c r="G5543" s="8">
        <v>78.272702081217858</v>
      </c>
      <c r="H5543" s="7">
        <f>LN(G5543)</f>
        <v>4.360198909786563</v>
      </c>
      <c r="I5543" s="7">
        <f>+(H5543-$O$10)/_xlfn.STDEV.S($H$2:$H$6885)</f>
        <v>-0.89256662086177774</v>
      </c>
      <c r="J5543" s="7">
        <f>($O$9-H5543)/($O$9-$O$2)</f>
        <v>0.62983367916193644</v>
      </c>
      <c r="K5543" t="b">
        <f>G5543&lt;2000</f>
        <v>1</v>
      </c>
    </row>
    <row r="5544" spans="1:11" x14ac:dyDescent="0.25">
      <c r="A5544" s="1">
        <v>20629</v>
      </c>
      <c r="B5544" s="1" t="s">
        <v>5</v>
      </c>
      <c r="C5544">
        <v>1780.796255812646</v>
      </c>
      <c r="D5544">
        <v>48.399299317728278</v>
      </c>
      <c r="E5544" t="s">
        <v>2635</v>
      </c>
      <c r="F5544" s="2">
        <v>44334.598726851851</v>
      </c>
      <c r="G5544" s="8">
        <v>78.209858182133075</v>
      </c>
      <c r="H5544" s="7">
        <f>LN(G5544)</f>
        <v>4.3593957033160455</v>
      </c>
      <c r="I5544" s="7">
        <f>+(H5544-$O$10)/_xlfn.STDEV.S($H$2:$H$6885)</f>
        <v>-0.89314864477505262</v>
      </c>
      <c r="J5544" s="7">
        <f>($O$9-H5544)/($O$9-$O$2)</f>
        <v>0.62992191082216553</v>
      </c>
      <c r="K5544" t="b">
        <f>G5544&lt;2000</f>
        <v>1</v>
      </c>
    </row>
    <row r="5545" spans="1:11" x14ac:dyDescent="0.25">
      <c r="A5545" s="1">
        <v>4280</v>
      </c>
      <c r="B5545" s="1" t="s">
        <v>1741</v>
      </c>
      <c r="C5545">
        <v>294.45854166666498</v>
      </c>
      <c r="D5545">
        <v>11.7783416666666</v>
      </c>
      <c r="E5545" t="s">
        <v>6526</v>
      </c>
      <c r="F5545" s="2">
        <v>44505.481574074067</v>
      </c>
      <c r="G5545" s="8">
        <v>78.174829659766431</v>
      </c>
      <c r="H5545" s="7">
        <f>LN(G5545)</f>
        <v>4.3589477243810757</v>
      </c>
      <c r="I5545" s="7">
        <f>+(H5545-$O$10)/_xlfn.STDEV.S($H$2:$H$6885)</f>
        <v>-0.89347326174760755</v>
      </c>
      <c r="J5545" s="7">
        <f>($O$9-H5545)/($O$9-$O$2)</f>
        <v>0.62997112098995045</v>
      </c>
      <c r="K5545" t="b">
        <f>G5545&lt;2000</f>
        <v>1</v>
      </c>
    </row>
    <row r="5546" spans="1:11" x14ac:dyDescent="0.25">
      <c r="A5546" s="1">
        <v>20694</v>
      </c>
      <c r="B5546" s="1" t="s">
        <v>5</v>
      </c>
      <c r="C5546">
        <v>1191.512348455467</v>
      </c>
      <c r="D5546">
        <v>41.929474918553339</v>
      </c>
      <c r="E5546" t="s">
        <v>3335</v>
      </c>
      <c r="F5546" s="2">
        <v>44364.591238425928</v>
      </c>
      <c r="G5546" s="8">
        <v>78.129321431656493</v>
      </c>
      <c r="H5546" s="7">
        <f>LN(G5546)</f>
        <v>4.358365420851988</v>
      </c>
      <c r="I5546" s="7">
        <f>+(H5546-$O$10)/_xlfn.STDEV.S($H$2:$H$6885)</f>
        <v>-0.89389521375017933</v>
      </c>
      <c r="J5546" s="7">
        <f>($O$9-H5546)/($O$9-$O$2)</f>
        <v>0.63003508661898167</v>
      </c>
      <c r="K5546" t="b">
        <f>G5546&lt;2000</f>
        <v>1</v>
      </c>
    </row>
    <row r="5547" spans="1:11" x14ac:dyDescent="0.25">
      <c r="A5547" s="1">
        <v>35878</v>
      </c>
      <c r="B5547" s="1" t="s">
        <v>5</v>
      </c>
      <c r="C5547">
        <v>358.89534587066441</v>
      </c>
      <c r="D5547">
        <v>19.18098483935173</v>
      </c>
      <c r="E5547" t="s">
        <v>5939</v>
      </c>
      <c r="F5547" s="2">
        <v>44470.752881944441</v>
      </c>
      <c r="G5547" s="8">
        <v>78.030552636008991</v>
      </c>
      <c r="H5547" s="7">
        <f>LN(G5547)</f>
        <v>4.3571004504566462</v>
      </c>
      <c r="I5547" s="7">
        <f>+(H5547-$O$10)/_xlfn.STDEV.S($H$2:$H$6885)</f>
        <v>-0.89481184359156929</v>
      </c>
      <c r="J5547" s="7">
        <f>($O$9-H5547)/($O$9-$O$2)</f>
        <v>0.63017404271833899</v>
      </c>
      <c r="K5547" t="b">
        <f>G5547&lt;2000</f>
        <v>1</v>
      </c>
    </row>
    <row r="5548" spans="1:11" x14ac:dyDescent="0.25">
      <c r="A5548" s="1">
        <v>3199</v>
      </c>
      <c r="B5548" s="1" t="s">
        <v>5</v>
      </c>
      <c r="C5548">
        <v>1418.4979773925929</v>
      </c>
      <c r="D5548">
        <v>75.877224338240282</v>
      </c>
      <c r="E5548" t="s">
        <v>903</v>
      </c>
      <c r="F5548" s="2">
        <v>44205.526516203703</v>
      </c>
      <c r="G5548" s="8">
        <v>78.025953585085063</v>
      </c>
      <c r="H5548" s="7">
        <f>LN(G5548)</f>
        <v>4.3570415096148114</v>
      </c>
      <c r="I5548" s="7">
        <f>+(H5548-$O$10)/_xlfn.STDEV.S($H$2:$H$6885)</f>
        <v>-0.89485455363024002</v>
      </c>
      <c r="J5548" s="7">
        <f>($O$9-H5548)/($O$9-$O$2)</f>
        <v>0.630180517327946</v>
      </c>
      <c r="K5548" t="b">
        <f>G5548&lt;2000</f>
        <v>1</v>
      </c>
    </row>
    <row r="5549" spans="1:11" x14ac:dyDescent="0.25">
      <c r="A5549" s="1">
        <v>28515</v>
      </c>
      <c r="B5549" s="1" t="s">
        <v>5</v>
      </c>
      <c r="C5549">
        <v>707.55198584895993</v>
      </c>
      <c r="D5549">
        <v>31.83983936320319</v>
      </c>
      <c r="E5549" t="s">
        <v>4541</v>
      </c>
      <c r="F5549" s="2">
        <v>44411.503263888888</v>
      </c>
      <c r="G5549" s="8">
        <v>78.011767016340968</v>
      </c>
      <c r="H5549" s="7">
        <f>LN(G5549)</f>
        <v>4.3568596744953476</v>
      </c>
      <c r="I5549" s="7">
        <f>+(H5549-$O$10)/_xlfn.STDEV.S($H$2:$H$6885)</f>
        <v>-0.89498631599979983</v>
      </c>
      <c r="J5549" s="7">
        <f>($O$9-H5549)/($O$9-$O$2)</f>
        <v>0.63020049178665261</v>
      </c>
      <c r="K5549" t="b">
        <f>G5549&lt;2000</f>
        <v>1</v>
      </c>
    </row>
    <row r="5550" spans="1:11" x14ac:dyDescent="0.25">
      <c r="A5550" s="1">
        <v>5195</v>
      </c>
      <c r="B5550" s="1" t="s">
        <v>5</v>
      </c>
      <c r="C5550">
        <v>365.71168426119482</v>
      </c>
      <c r="D5550">
        <v>33.974587364431088</v>
      </c>
      <c r="E5550" t="s">
        <v>4319</v>
      </c>
      <c r="F5550" s="2">
        <v>44401.478310185194</v>
      </c>
      <c r="G5550" s="8">
        <v>77.993645053750029</v>
      </c>
      <c r="H5550" s="7">
        <f>LN(G5550)</f>
        <v>4.3566273497005605</v>
      </c>
      <c r="I5550" s="7">
        <f>+(H5550-$O$10)/_xlfn.STDEV.S($H$2:$H$6885)</f>
        <v>-0.89515466447702974</v>
      </c>
      <c r="J5550" s="7">
        <f>($O$9-H5550)/($O$9-$O$2)</f>
        <v>0.63022601250032817</v>
      </c>
      <c r="K5550" t="b">
        <f>G5550&lt;2000</f>
        <v>1</v>
      </c>
    </row>
    <row r="5551" spans="1:11" x14ac:dyDescent="0.25">
      <c r="A5551" s="1">
        <v>914</v>
      </c>
      <c r="B5551" s="1" t="s">
        <v>5</v>
      </c>
      <c r="C5551">
        <v>1775.8240725267351</v>
      </c>
      <c r="D5551">
        <v>81.310855900793641</v>
      </c>
      <c r="E5551" t="s">
        <v>483</v>
      </c>
      <c r="F5551" s="2">
        <v>44179.45621527778</v>
      </c>
      <c r="G5551" s="8">
        <v>77.892404848714065</v>
      </c>
      <c r="H5551" s="7">
        <f>LN(G5551)</f>
        <v>4.3553284493905817</v>
      </c>
      <c r="I5551" s="7">
        <f>+(H5551-$O$10)/_xlfn.STDEV.S($H$2:$H$6885)</f>
        <v>-0.89609588080074887</v>
      </c>
      <c r="J5551" s="7">
        <f>($O$9-H5551)/($O$9-$O$2)</f>
        <v>0.63036869577670629</v>
      </c>
      <c r="K5551" t="b">
        <f>G5551&lt;2000</f>
        <v>1</v>
      </c>
    </row>
    <row r="5552" spans="1:11" x14ac:dyDescent="0.25">
      <c r="A5552" s="1">
        <v>7874</v>
      </c>
      <c r="B5552" s="1" t="s">
        <v>42</v>
      </c>
      <c r="C5552">
        <v>473.72759277400002</v>
      </c>
      <c r="D5552">
        <v>24.53240932404</v>
      </c>
      <c r="E5552" t="s">
        <v>5341</v>
      </c>
      <c r="F5552" s="2">
        <v>44445.476724537039</v>
      </c>
      <c r="G5552" s="8">
        <v>77.864962288162403</v>
      </c>
      <c r="H5552" s="7">
        <f>LN(G5552)</f>
        <v>4.3549760736238357</v>
      </c>
      <c r="I5552" s="7">
        <f>+(H5552-$O$10)/_xlfn.STDEV.S($H$2:$H$6885)</f>
        <v>-0.89635122127699374</v>
      </c>
      <c r="J5552" s="7">
        <f>($O$9-H5552)/($O$9-$O$2)</f>
        <v>0.63040740400437345</v>
      </c>
      <c r="K5552" t="b">
        <f>G5552&lt;2000</f>
        <v>1</v>
      </c>
    </row>
    <row r="5553" spans="1:11" x14ac:dyDescent="0.25">
      <c r="A5553" s="1">
        <v>8225</v>
      </c>
      <c r="B5553" s="1" t="s">
        <v>5</v>
      </c>
      <c r="C5553">
        <v>1337.6931161032801</v>
      </c>
      <c r="D5553">
        <v>79.517624123933174</v>
      </c>
      <c r="E5553" t="s">
        <v>686</v>
      </c>
      <c r="F5553" s="2">
        <v>44187.58048611111</v>
      </c>
      <c r="G5553" s="8">
        <v>77.834182987180867</v>
      </c>
      <c r="H5553" s="7">
        <f>LN(G5553)</f>
        <v>4.3545807047047829</v>
      </c>
      <c r="I5553" s="7">
        <f>+(H5553-$O$10)/_xlfn.STDEV.S($H$2:$H$6885)</f>
        <v>-0.89663771568895501</v>
      </c>
      <c r="J5553" s="7">
        <f>($O$9-H5553)/($O$9-$O$2)</f>
        <v>0.63045083499928134</v>
      </c>
      <c r="K5553" t="b">
        <f>G5553&lt;2000</f>
        <v>1</v>
      </c>
    </row>
    <row r="5554" spans="1:11" x14ac:dyDescent="0.25">
      <c r="A5554" s="1">
        <v>12149</v>
      </c>
      <c r="B5554" s="1" t="s">
        <v>42</v>
      </c>
      <c r="C5554">
        <v>120.6112411494712</v>
      </c>
      <c r="D5554">
        <v>6.6297691380688466</v>
      </c>
      <c r="E5554" t="s">
        <v>6812</v>
      </c>
      <c r="F5554" s="2">
        <v>44529.367025462961</v>
      </c>
      <c r="G5554" s="8">
        <v>77.789464920967703</v>
      </c>
      <c r="H5554" s="7">
        <f>LN(G5554)</f>
        <v>4.3540060096883755</v>
      </c>
      <c r="I5554" s="7">
        <f>+(H5554-$O$10)/_xlfn.STDEV.S($H$2:$H$6885)</f>
        <v>-0.89705415436900393</v>
      </c>
      <c r="J5554" s="7">
        <f>($O$9-H5554)/($O$9-$O$2)</f>
        <v>0.63051396483859934</v>
      </c>
      <c r="K5554" t="b">
        <f>G5554&lt;2000</f>
        <v>1</v>
      </c>
    </row>
    <row r="5555" spans="1:11" x14ac:dyDescent="0.25">
      <c r="A5555" s="1">
        <v>735</v>
      </c>
      <c r="B5555" s="1" t="s">
        <v>5</v>
      </c>
      <c r="C5555">
        <v>1003.59861337717</v>
      </c>
      <c r="D5555">
        <v>65.618093272963819</v>
      </c>
      <c r="E5555" t="s">
        <v>1474</v>
      </c>
      <c r="F5555" s="2">
        <v>44252.55809027778</v>
      </c>
      <c r="G5555" s="8">
        <v>77.782707929997741</v>
      </c>
      <c r="H5555" s="7">
        <f>LN(G5555)</f>
        <v>4.3539191433696711</v>
      </c>
      <c r="I5555" s="7">
        <f>+(H5555-$O$10)/_xlfn.STDEV.S($H$2:$H$6885)</f>
        <v>-0.89711709992111266</v>
      </c>
      <c r="J5555" s="7">
        <f>($O$9-H5555)/($O$9-$O$2)</f>
        <v>0.63052350704200366</v>
      </c>
      <c r="K5555" t="b">
        <f>G5555&lt;2000</f>
        <v>1</v>
      </c>
    </row>
    <row r="5556" spans="1:11" x14ac:dyDescent="0.25">
      <c r="A5556" s="1">
        <v>27763</v>
      </c>
      <c r="B5556" s="1" t="s">
        <v>5</v>
      </c>
      <c r="C5556">
        <v>360.68840707194602</v>
      </c>
      <c r="D5556">
        <v>26.80900524953417</v>
      </c>
      <c r="E5556" t="s">
        <v>5118</v>
      </c>
      <c r="F5556" s="2">
        <v>44434.662037037036</v>
      </c>
      <c r="G5556" s="8">
        <v>77.776515704335807</v>
      </c>
      <c r="H5556" s="7">
        <f>LN(G5556)</f>
        <v>4.3538395309169919</v>
      </c>
      <c r="I5556" s="7">
        <f>+(H5556-$O$10)/_xlfn.STDEV.S($H$2:$H$6885)</f>
        <v>-0.89717478913671866</v>
      </c>
      <c r="J5556" s="7">
        <f>($O$9-H5556)/($O$9-$O$2)</f>
        <v>0.63053225241337774</v>
      </c>
      <c r="K5556" t="b">
        <f>G5556&lt;2000</f>
        <v>1</v>
      </c>
    </row>
    <row r="5557" spans="1:11" x14ac:dyDescent="0.25">
      <c r="A5557" s="1">
        <v>7118</v>
      </c>
      <c r="B5557" s="1" t="s">
        <v>1741</v>
      </c>
      <c r="C5557">
        <v>558.13800000000003</v>
      </c>
      <c r="D5557">
        <v>25.335349999999998</v>
      </c>
      <c r="E5557" t="s">
        <v>5273</v>
      </c>
      <c r="F5557" s="2">
        <v>44441.547488425917</v>
      </c>
      <c r="G5557" s="8">
        <v>77.756690589519252</v>
      </c>
      <c r="H5557" s="7">
        <f>LN(G5557)</f>
        <v>4.3535845999553491</v>
      </c>
      <c r="I5557" s="7">
        <f>+(H5557-$O$10)/_xlfn.STDEV.S($H$2:$H$6885)</f>
        <v>-0.89735951861955598</v>
      </c>
      <c r="J5557" s="7">
        <f>($O$9-H5557)/($O$9-$O$2)</f>
        <v>0.63056025639842417</v>
      </c>
      <c r="K5557" t="b">
        <f>G5557&lt;2000</f>
        <v>1</v>
      </c>
    </row>
    <row r="5558" spans="1:11" x14ac:dyDescent="0.25">
      <c r="A5558" s="1">
        <v>2785</v>
      </c>
      <c r="B5558" s="1" t="s">
        <v>5</v>
      </c>
      <c r="C5558">
        <v>1404.671837620848</v>
      </c>
      <c r="D5558">
        <v>63.866906294090413</v>
      </c>
      <c r="E5558" t="s">
        <v>1562</v>
      </c>
      <c r="F5558" s="2">
        <v>44260.524768518517</v>
      </c>
      <c r="G5558" s="8">
        <v>77.717652313405395</v>
      </c>
      <c r="H5558" s="7">
        <f>LN(G5558)</f>
        <v>4.3530824170715965</v>
      </c>
      <c r="I5558" s="7">
        <f>+(H5558-$O$10)/_xlfn.STDEV.S($H$2:$H$6885)</f>
        <v>-0.89772341315714987</v>
      </c>
      <c r="J5558" s="7">
        <f>($O$9-H5558)/($O$9-$O$2)</f>
        <v>0.63061542083147903</v>
      </c>
      <c r="K5558" t="b">
        <f>G5558&lt;2000</f>
        <v>1</v>
      </c>
    </row>
    <row r="5559" spans="1:11" x14ac:dyDescent="0.25">
      <c r="A5559" s="1">
        <v>16023</v>
      </c>
      <c r="B5559" s="1" t="s">
        <v>5</v>
      </c>
      <c r="C5559">
        <v>1033.615574040773</v>
      </c>
      <c r="D5559">
        <v>59.562644018591023</v>
      </c>
      <c r="E5559" t="s">
        <v>1793</v>
      </c>
      <c r="F5559" s="2">
        <v>44280.728831018518</v>
      </c>
      <c r="G5559" s="8">
        <v>77.714637334401047</v>
      </c>
      <c r="H5559" s="7">
        <f>LN(G5559)</f>
        <v>4.3530436223139368</v>
      </c>
      <c r="I5559" s="7">
        <f>+(H5559-$O$10)/_xlfn.STDEV.S($H$2:$H$6885)</f>
        <v>-0.89775152482892606</v>
      </c>
      <c r="J5559" s="7">
        <f>($O$9-H5559)/($O$9-$O$2)</f>
        <v>0.63061968240805011</v>
      </c>
      <c r="K5559" t="b">
        <f>G5559&lt;2000</f>
        <v>1</v>
      </c>
    </row>
    <row r="5560" spans="1:11" x14ac:dyDescent="0.25">
      <c r="A5560" s="1">
        <v>274</v>
      </c>
      <c r="B5560" s="1" t="s">
        <v>5</v>
      </c>
      <c r="C5560">
        <v>1545.0725405271201</v>
      </c>
      <c r="D5560">
        <v>58.527321686596387</v>
      </c>
      <c r="E5560" t="s">
        <v>1843</v>
      </c>
      <c r="F5560" s="2">
        <v>44285.456134259257</v>
      </c>
      <c r="G5560" s="8">
        <v>77.676414510416564</v>
      </c>
      <c r="H5560" s="7">
        <f>LN(G5560)</f>
        <v>4.3525516657398402</v>
      </c>
      <c r="I5560" s="7">
        <f>+(H5560-$O$10)/_xlfn.STDEV.S($H$2:$H$6885)</f>
        <v>-0.89810800912147981</v>
      </c>
      <c r="J5560" s="7">
        <f>($O$9-H5560)/($O$9-$O$2)</f>
        <v>0.63067372348825357</v>
      </c>
      <c r="K5560" t="b">
        <f>G5560&lt;2000</f>
        <v>1</v>
      </c>
    </row>
    <row r="5561" spans="1:11" x14ac:dyDescent="0.25">
      <c r="A5561" s="1">
        <v>11177</v>
      </c>
      <c r="B5561" s="1" t="s">
        <v>5</v>
      </c>
      <c r="C5561">
        <v>413.27127733107562</v>
      </c>
      <c r="D5561">
        <v>22.309272490782469</v>
      </c>
      <c r="E5561" t="s">
        <v>5612</v>
      </c>
      <c r="F5561" s="2">
        <v>44455.576678240737</v>
      </c>
      <c r="G5561" s="8">
        <v>77.62651754819241</v>
      </c>
      <c r="H5561" s="7">
        <f>LN(G5561)</f>
        <v>4.3519090897977168</v>
      </c>
      <c r="I5561" s="7">
        <f>+(H5561-$O$10)/_xlfn.STDEV.S($H$2:$H$6885)</f>
        <v>-0.89857363605320761</v>
      </c>
      <c r="J5561" s="7">
        <f>($O$9-H5561)/($O$9-$O$2)</f>
        <v>0.63074430999904241</v>
      </c>
      <c r="K5561" t="b">
        <f>G5561&lt;2000</f>
        <v>1</v>
      </c>
    </row>
    <row r="5562" spans="1:11" x14ac:dyDescent="0.25">
      <c r="A5562" s="1">
        <v>6975</v>
      </c>
      <c r="B5562" s="1" t="s">
        <v>1741</v>
      </c>
      <c r="C5562">
        <v>615.00199999999984</v>
      </c>
      <c r="D5562">
        <v>27.388290000000001</v>
      </c>
      <c r="E5562" t="s">
        <v>4976</v>
      </c>
      <c r="F5562" s="2">
        <v>44431.438842592594</v>
      </c>
      <c r="G5562" s="8">
        <v>77.472337971726375</v>
      </c>
      <c r="H5562" s="7">
        <f>LN(G5562)</f>
        <v>4.3499209432477635</v>
      </c>
      <c r="I5562" s="7">
        <f>+(H5562-$O$10)/_xlfn.STDEV.S($H$2:$H$6885)</f>
        <v>-0.90001429779790509</v>
      </c>
      <c r="J5562" s="7">
        <f>($O$9-H5562)/($O$9-$O$2)</f>
        <v>0.63096270648527608</v>
      </c>
      <c r="K5562" t="b">
        <f>G5562&lt;2000</f>
        <v>1</v>
      </c>
    </row>
    <row r="5563" spans="1:11" x14ac:dyDescent="0.25">
      <c r="A5563" s="1">
        <v>8014</v>
      </c>
      <c r="B5563" s="1" t="s">
        <v>5</v>
      </c>
      <c r="C5563">
        <v>5514.0581754331197</v>
      </c>
      <c r="D5563">
        <v>82.710872631496784</v>
      </c>
      <c r="E5563" t="s">
        <v>185</v>
      </c>
      <c r="F5563" s="2">
        <v>44170.588819444441</v>
      </c>
      <c r="G5563" s="8">
        <v>77.431509524782911</v>
      </c>
      <c r="H5563" s="7">
        <f>LN(G5563)</f>
        <v>4.3493937975564361</v>
      </c>
      <c r="I5563" s="7">
        <f>+(H5563-$O$10)/_xlfn.STDEV.S($H$2:$H$6885)</f>
        <v>-0.90039628102313329</v>
      </c>
      <c r="J5563" s="7">
        <f>($O$9-H5563)/($O$9-$O$2)</f>
        <v>0.63102061306501067</v>
      </c>
      <c r="K5563" t="b">
        <f>G5563&lt;2000</f>
        <v>1</v>
      </c>
    </row>
    <row r="5564" spans="1:11" x14ac:dyDescent="0.25">
      <c r="A5564" s="1">
        <v>11855</v>
      </c>
      <c r="B5564" s="1" t="s">
        <v>42</v>
      </c>
      <c r="C5564">
        <v>90.372393356894804</v>
      </c>
      <c r="D5564">
        <v>6.952416593230792</v>
      </c>
      <c r="E5564" t="s">
        <v>6809</v>
      </c>
      <c r="F5564" s="2">
        <v>44527.692442129628</v>
      </c>
      <c r="G5564" s="8">
        <v>77.408205640156424</v>
      </c>
      <c r="H5564" s="7">
        <f>LN(G5564)</f>
        <v>4.3490927909990731</v>
      </c>
      <c r="I5564" s="7">
        <f>+(H5564-$O$10)/_xlfn.STDEV.S($H$2:$H$6885)</f>
        <v>-0.900614398058875</v>
      </c>
      <c r="J5564" s="7">
        <f>($O$9-H5564)/($O$9-$O$2)</f>
        <v>0.63105367842151716</v>
      </c>
      <c r="K5564" t="b">
        <f>G5564&lt;2000</f>
        <v>1</v>
      </c>
    </row>
    <row r="5565" spans="1:11" x14ac:dyDescent="0.25">
      <c r="A5565" s="1">
        <v>11151</v>
      </c>
      <c r="B5565" s="1" t="s">
        <v>5</v>
      </c>
      <c r="C5565">
        <v>431.66762565236161</v>
      </c>
      <c r="D5565">
        <v>21.834643106164268</v>
      </c>
      <c r="E5565" t="s">
        <v>5652</v>
      </c>
      <c r="F5565" s="2">
        <v>44457.451516203713</v>
      </c>
      <c r="G5565" s="8">
        <v>77.357621493804373</v>
      </c>
      <c r="H5565" s="7">
        <f>LN(G5565)</f>
        <v>4.3484391047287891</v>
      </c>
      <c r="I5565" s="7">
        <f>+(H5565-$O$10)/_xlfn.STDEV.S($H$2:$H$6885)</f>
        <v>-0.90108807581801909</v>
      </c>
      <c r="J5565" s="7">
        <f>($O$9-H5565)/($O$9-$O$2)</f>
        <v>0.63112548539396229</v>
      </c>
      <c r="K5565" t="b">
        <f>G5565&lt;2000</f>
        <v>1</v>
      </c>
    </row>
    <row r="5566" spans="1:11" x14ac:dyDescent="0.25">
      <c r="A5566" s="1">
        <v>16401</v>
      </c>
      <c r="B5566" s="1" t="s">
        <v>5</v>
      </c>
      <c r="C5566">
        <v>846.11466879199202</v>
      </c>
      <c r="D5566">
        <v>39.169399216611993</v>
      </c>
      <c r="E5566" t="s">
        <v>3634</v>
      </c>
      <c r="F5566" s="2">
        <v>44375.508240740739</v>
      </c>
      <c r="G5566" s="8">
        <v>77.294091752856986</v>
      </c>
      <c r="H5566" s="7">
        <f>LN(G5566)</f>
        <v>4.3476175199795843</v>
      </c>
      <c r="I5566" s="7">
        <f>+(H5566-$O$10)/_xlfn.STDEV.S($H$2:$H$6885)</f>
        <v>-0.9016834171012027</v>
      </c>
      <c r="J5566" s="7">
        <f>($O$9-H5566)/($O$9-$O$2)</f>
        <v>0.63121573589505009</v>
      </c>
      <c r="K5566" t="b">
        <f>G5566&lt;2000</f>
        <v>1</v>
      </c>
    </row>
    <row r="5567" spans="1:11" x14ac:dyDescent="0.25">
      <c r="A5567" s="1">
        <v>2326</v>
      </c>
      <c r="B5567" s="1" t="s">
        <v>5</v>
      </c>
      <c r="C5567">
        <v>1087.3843611094551</v>
      </c>
      <c r="D5567">
        <v>59.27697807160326</v>
      </c>
      <c r="E5567" t="s">
        <v>1782</v>
      </c>
      <c r="F5567" s="2">
        <v>44280.400937500002</v>
      </c>
      <c r="G5567" s="8">
        <v>77.251366165681091</v>
      </c>
      <c r="H5567" s="7">
        <f>LN(G5567)</f>
        <v>4.3470646006141127</v>
      </c>
      <c r="I5567" s="7">
        <f>+(H5567-$O$10)/_xlfn.STDEV.S($H$2:$H$6885)</f>
        <v>-0.90208407658868162</v>
      </c>
      <c r="J5567" s="7">
        <f>($O$9-H5567)/($O$9-$O$2)</f>
        <v>0.63127647369458129</v>
      </c>
      <c r="K5567" t="b">
        <f>G5567&lt;2000</f>
        <v>1</v>
      </c>
    </row>
    <row r="5568" spans="1:11" x14ac:dyDescent="0.25">
      <c r="A5568" s="1">
        <v>13802</v>
      </c>
      <c r="B5568" s="1" t="s">
        <v>5</v>
      </c>
      <c r="C5568">
        <v>563.74513153318799</v>
      </c>
      <c r="D5568">
        <v>49.266315171857578</v>
      </c>
      <c r="E5568" t="s">
        <v>2513</v>
      </c>
      <c r="F5568" s="2">
        <v>44327.658796296288</v>
      </c>
      <c r="G5568" s="8">
        <v>77.237802625943857</v>
      </c>
      <c r="H5568" s="7">
        <f>LN(G5568)</f>
        <v>4.3468890085013685</v>
      </c>
      <c r="I5568" s="7">
        <f>+(H5568-$O$10)/_xlfn.STDEV.S($H$2:$H$6885)</f>
        <v>-0.90221131511619723</v>
      </c>
      <c r="J5568" s="7">
        <f>($O$9-H5568)/($O$9-$O$2)</f>
        <v>0.63129576236343443</v>
      </c>
      <c r="K5568" t="b">
        <f>G5568&lt;2000</f>
        <v>1</v>
      </c>
    </row>
    <row r="5569" spans="1:11" x14ac:dyDescent="0.25">
      <c r="A5569" s="1">
        <v>16016</v>
      </c>
      <c r="B5569" s="1" t="s">
        <v>5</v>
      </c>
      <c r="C5569">
        <v>873.40759927105717</v>
      </c>
      <c r="D5569">
        <v>62.241210992136239</v>
      </c>
      <c r="E5569" t="s">
        <v>1618</v>
      </c>
      <c r="F5569" s="2">
        <v>44265.809710648151</v>
      </c>
      <c r="G5569" s="8">
        <v>77.097811586865916</v>
      </c>
      <c r="H5569" s="7">
        <f>LN(G5569)</f>
        <v>4.3450748960791055</v>
      </c>
      <c r="I5569" s="7">
        <f>+(H5569-$O$10)/_xlfn.STDEV.S($H$2:$H$6885)</f>
        <v>-0.90352586728912232</v>
      </c>
      <c r="J5569" s="7">
        <f>($O$9-H5569)/($O$9-$O$2)</f>
        <v>0.6314950413243664</v>
      </c>
      <c r="K5569" t="b">
        <f>G5569&lt;2000</f>
        <v>1</v>
      </c>
    </row>
    <row r="5570" spans="1:11" x14ac:dyDescent="0.25">
      <c r="A5570" s="1">
        <v>2186</v>
      </c>
      <c r="B5570" s="1" t="s">
        <v>5</v>
      </c>
      <c r="C5570">
        <v>768.63997879291446</v>
      </c>
      <c r="D5570">
        <v>45.515704118057329</v>
      </c>
      <c r="E5570" t="s">
        <v>2905</v>
      </c>
      <c r="F5570" s="2">
        <v>44344.778796296298</v>
      </c>
      <c r="G5570" s="8">
        <v>77.021471160583758</v>
      </c>
      <c r="H5570" s="7">
        <f>LN(G5570)</f>
        <v>4.3440842292246442</v>
      </c>
      <c r="I5570" s="7">
        <f>+(H5570-$O$10)/_xlfn.STDEV.S($H$2:$H$6885)</f>
        <v>-0.90424372978220446</v>
      </c>
      <c r="J5570" s="7">
        <f>($O$9-H5570)/($O$9-$O$2)</f>
        <v>0.63160386537460933</v>
      </c>
      <c r="K5570" t="b">
        <f>G5570&lt;2000</f>
        <v>1</v>
      </c>
    </row>
    <row r="5571" spans="1:11" x14ac:dyDescent="0.25">
      <c r="A5571" s="1">
        <v>13838</v>
      </c>
      <c r="B5571" s="1" t="s">
        <v>5</v>
      </c>
      <c r="C5571">
        <v>1707.386741852265</v>
      </c>
      <c r="D5571">
        <v>74.22909225256096</v>
      </c>
      <c r="E5571" t="s">
        <v>928</v>
      </c>
      <c r="F5571" s="2">
        <v>44208.615046296298</v>
      </c>
      <c r="G5571" s="8">
        <v>77.001162914058511</v>
      </c>
      <c r="H5571" s="7">
        <f>LN(G5571)</f>
        <v>4.3438205245196189</v>
      </c>
      <c r="I5571" s="7">
        <f>+(H5571-$O$10)/_xlfn.STDEV.S($H$2:$H$6885)</f>
        <v>-0.90443481694347816</v>
      </c>
      <c r="J5571" s="7">
        <f>($O$9-H5571)/($O$9-$O$2)</f>
        <v>0.63163283314913388</v>
      </c>
      <c r="K5571" t="b">
        <f>G5571&lt;2000</f>
        <v>1</v>
      </c>
    </row>
    <row r="5572" spans="1:11" x14ac:dyDescent="0.25">
      <c r="A5572" s="1">
        <v>17777</v>
      </c>
      <c r="B5572" s="1" t="s">
        <v>5</v>
      </c>
      <c r="C5572">
        <v>621.08690186397598</v>
      </c>
      <c r="D5572">
        <v>35.851919282961603</v>
      </c>
      <c r="E5572" t="s">
        <v>4018</v>
      </c>
      <c r="F5572" s="2">
        <v>44390.463182870371</v>
      </c>
      <c r="G5572" s="8">
        <v>76.970869867004552</v>
      </c>
      <c r="H5572" s="7">
        <f>LN(G5572)</f>
        <v>4.3434270368595849</v>
      </c>
      <c r="I5572" s="7">
        <f>+(H5572-$O$10)/_xlfn.STDEV.S($H$2:$H$6885)</f>
        <v>-0.90471994814712853</v>
      </c>
      <c r="J5572" s="7">
        <f>($O$9-H5572)/($O$9-$O$2)</f>
        <v>0.63167605748907485</v>
      </c>
      <c r="K5572" t="b">
        <f>G5572&lt;2000</f>
        <v>1</v>
      </c>
    </row>
    <row r="5573" spans="1:11" x14ac:dyDescent="0.25">
      <c r="A5573" s="1">
        <v>2778</v>
      </c>
      <c r="B5573" s="1" t="s">
        <v>42</v>
      </c>
      <c r="C5573">
        <v>595.92936150125252</v>
      </c>
      <c r="D5573">
        <v>33.031291058240107</v>
      </c>
      <c r="E5573" t="s">
        <v>4360</v>
      </c>
      <c r="F5573" s="2">
        <v>44403.578206018523</v>
      </c>
      <c r="G5573" s="8">
        <v>76.843049683366445</v>
      </c>
      <c r="H5573" s="7">
        <f>LN(G5573)</f>
        <v>4.3417650258603899</v>
      </c>
      <c r="I5573" s="7">
        <f>+(H5573-$O$10)/_xlfn.STDEV.S($H$2:$H$6885)</f>
        <v>-0.9059242837459619</v>
      </c>
      <c r="J5573" s="7">
        <f>($O$9-H5573)/($O$9-$O$2)</f>
        <v>0.63185862821672789</v>
      </c>
      <c r="K5573" t="b">
        <f>G5573&lt;2000</f>
        <v>1</v>
      </c>
    </row>
    <row r="5574" spans="1:11" x14ac:dyDescent="0.25">
      <c r="A5574" s="1">
        <v>391</v>
      </c>
      <c r="B5574" s="1" t="s">
        <v>42</v>
      </c>
      <c r="C5574">
        <v>435.21335414816753</v>
      </c>
      <c r="D5574">
        <v>31.10435546706211</v>
      </c>
      <c r="E5574" t="s">
        <v>4579</v>
      </c>
      <c r="F5574" s="2">
        <v>44412.613449074073</v>
      </c>
      <c r="G5574" s="8">
        <v>76.781939355185912</v>
      </c>
      <c r="H5574" s="7">
        <f>LN(G5574)</f>
        <v>4.3409694478520686</v>
      </c>
      <c r="I5574" s="7">
        <f>+(H5574-$O$10)/_xlfn.STDEV.S($H$2:$H$6885)</f>
        <v>-0.90650077988078548</v>
      </c>
      <c r="J5574" s="7">
        <f>($O$9-H5574)/($O$9-$O$2)</f>
        <v>0.63194602189580362</v>
      </c>
      <c r="K5574" t="b">
        <f>G5574&lt;2000</f>
        <v>1</v>
      </c>
    </row>
    <row r="5575" spans="1:11" x14ac:dyDescent="0.25">
      <c r="A5575" s="1">
        <v>11670</v>
      </c>
      <c r="B5575" s="1" t="s">
        <v>42</v>
      </c>
      <c r="C5575">
        <v>221.3183563560404</v>
      </c>
      <c r="D5575">
        <v>13.83758502932162</v>
      </c>
      <c r="E5575" t="s">
        <v>6350</v>
      </c>
      <c r="F5575" s="2">
        <v>44494.620150462957</v>
      </c>
      <c r="G5575" s="8">
        <v>76.694813462745046</v>
      </c>
      <c r="H5575" s="7">
        <f>LN(G5575)</f>
        <v>4.3398340850013399</v>
      </c>
      <c r="I5575" s="7">
        <f>+(H5575-$O$10)/_xlfn.STDEV.S($H$2:$H$6885)</f>
        <v>-0.90732349278664948</v>
      </c>
      <c r="J5575" s="7">
        <f>($O$9-H5575)/($O$9-$O$2)</f>
        <v>0.63207074069845182</v>
      </c>
      <c r="K5575" t="b">
        <f>G5575&lt;2000</f>
        <v>1</v>
      </c>
    </row>
    <row r="5576" spans="1:11" x14ac:dyDescent="0.25">
      <c r="A5576" s="1">
        <v>20568</v>
      </c>
      <c r="B5576" s="1" t="s">
        <v>5</v>
      </c>
      <c r="C5576">
        <v>381.19975774171888</v>
      </c>
      <c r="D5576">
        <v>36.739733766233883</v>
      </c>
      <c r="E5576" t="s">
        <v>3893</v>
      </c>
      <c r="F5576" s="2">
        <v>44385.482199074067</v>
      </c>
      <c r="G5576" s="8">
        <v>76.631779358279886</v>
      </c>
      <c r="H5576" s="7">
        <f>LN(G5576)</f>
        <v>4.3390118648390494</v>
      </c>
      <c r="I5576" s="7">
        <f>+(H5576-$O$10)/_xlfn.STDEV.S($H$2:$H$6885)</f>
        <v>-0.9079192945063761</v>
      </c>
      <c r="J5576" s="7">
        <f>($O$9-H5576)/($O$9-$O$2)</f>
        <v>0.63216106099921576</v>
      </c>
      <c r="K5576" t="b">
        <f>G5576&lt;2000</f>
        <v>1</v>
      </c>
    </row>
    <row r="5577" spans="1:11" x14ac:dyDescent="0.25">
      <c r="A5577" s="1">
        <v>1726</v>
      </c>
      <c r="B5577" s="1" t="s">
        <v>1741</v>
      </c>
      <c r="C5577">
        <v>560.40004674441184</v>
      </c>
      <c r="D5577">
        <v>24.93995189971022</v>
      </c>
      <c r="E5577" t="s">
        <v>5286</v>
      </c>
      <c r="F5577" s="2">
        <v>44441.667824074073</v>
      </c>
      <c r="G5577" s="8">
        <v>76.620702753574022</v>
      </c>
      <c r="H5577" s="7">
        <f>LN(G5577)</f>
        <v>4.3388673111643223</v>
      </c>
      <c r="I5577" s="7">
        <f>+(H5577-$O$10)/_xlfn.STDEV.S($H$2:$H$6885)</f>
        <v>-0.90802404178933649</v>
      </c>
      <c r="J5577" s="7">
        <f>($O$9-H5577)/($O$9-$O$2)</f>
        <v>0.63217694011770098</v>
      </c>
      <c r="K5577" t="b">
        <f>G5577&lt;2000</f>
        <v>1</v>
      </c>
    </row>
    <row r="5578" spans="1:11" x14ac:dyDescent="0.25">
      <c r="A5578" s="1">
        <v>9892</v>
      </c>
      <c r="B5578" s="1" t="s">
        <v>5</v>
      </c>
      <c r="C5578">
        <v>1610.5285392180001</v>
      </c>
      <c r="D5578">
        <v>72.473784264809993</v>
      </c>
      <c r="E5578" t="s">
        <v>998</v>
      </c>
      <c r="F5578" s="2">
        <v>44214.635497685187</v>
      </c>
      <c r="G5578" s="8">
        <v>76.489059168763347</v>
      </c>
      <c r="H5578" s="7">
        <f>LN(G5578)</f>
        <v>4.3371477132027403</v>
      </c>
      <c r="I5578" s="7">
        <f>+(H5578-$O$10)/_xlfn.STDEV.S($H$2:$H$6885)</f>
        <v>-0.90927010637123018</v>
      </c>
      <c r="J5578" s="7">
        <f>($O$9-H5578)/($O$9-$O$2)</f>
        <v>0.63236583673226532</v>
      </c>
      <c r="K5578" t="b">
        <f>G5578&lt;2000</f>
        <v>1</v>
      </c>
    </row>
    <row r="5579" spans="1:11" x14ac:dyDescent="0.25">
      <c r="A5579" s="1">
        <v>6388</v>
      </c>
      <c r="B5579" s="1" t="s">
        <v>5</v>
      </c>
      <c r="C5579">
        <v>1672.8229365435409</v>
      </c>
      <c r="D5579">
        <v>91.428528100000818</v>
      </c>
      <c r="E5579" t="s">
        <v>19</v>
      </c>
      <c r="F5579" s="2">
        <v>44123.739259259259</v>
      </c>
      <c r="G5579" s="8">
        <v>76.411011385047004</v>
      </c>
      <c r="H5579" s="7">
        <f>LN(G5579)</f>
        <v>4.3361268138635527</v>
      </c>
      <c r="I5579" s="7">
        <f>+(H5579-$O$10)/_xlfn.STDEV.S($H$2:$H$6885)</f>
        <v>-0.91000987609453809</v>
      </c>
      <c r="J5579" s="7">
        <f>($O$9-H5579)/($O$9-$O$2)</f>
        <v>0.63247798179947989</v>
      </c>
      <c r="K5579" t="b">
        <f>G5579&lt;2000</f>
        <v>1</v>
      </c>
    </row>
    <row r="5580" spans="1:11" x14ac:dyDescent="0.25">
      <c r="A5580" s="1">
        <v>829</v>
      </c>
      <c r="B5580" s="1" t="s">
        <v>1741</v>
      </c>
      <c r="C5580">
        <v>521.22994000000006</v>
      </c>
      <c r="D5580">
        <v>21.1358976</v>
      </c>
      <c r="E5580" t="s">
        <v>5668</v>
      </c>
      <c r="F5580" s="2">
        <v>44459.508194444446</v>
      </c>
      <c r="G5580" s="8">
        <v>76.407383863967894</v>
      </c>
      <c r="H5580" s="7">
        <f>LN(G5580)</f>
        <v>4.3360793389365471</v>
      </c>
      <c r="I5580" s="7">
        <f>+(H5580-$O$10)/_xlfn.STDEV.S($H$2:$H$6885)</f>
        <v>-0.91004427763861484</v>
      </c>
      <c r="J5580" s="7">
        <f>($O$9-H5580)/($O$9-$O$2)</f>
        <v>0.63248319688648758</v>
      </c>
      <c r="K5580" t="b">
        <f>G5580&lt;2000</f>
        <v>1</v>
      </c>
    </row>
    <row r="5581" spans="1:11" x14ac:dyDescent="0.25">
      <c r="A5581" s="1">
        <v>24072</v>
      </c>
      <c r="B5581" s="1" t="s">
        <v>5</v>
      </c>
      <c r="C5581">
        <v>297.33599405327988</v>
      </c>
      <c r="D5581">
        <v>22.146309557073799</v>
      </c>
      <c r="E5581" t="s">
        <v>5573</v>
      </c>
      <c r="F5581" s="2">
        <v>44454.489884259259</v>
      </c>
      <c r="G5581" s="8">
        <v>76.269292776709136</v>
      </c>
      <c r="H5581" s="7">
        <f>LN(G5581)</f>
        <v>4.3342704035057684</v>
      </c>
      <c r="I5581" s="7">
        <f>+(H5581-$O$10)/_xlfn.STDEV.S($H$2:$H$6885)</f>
        <v>-0.911355078431349</v>
      </c>
      <c r="J5581" s="7">
        <f>($O$9-H5581)/($O$9-$O$2)</f>
        <v>0.63268190715858241</v>
      </c>
      <c r="K5581" t="b">
        <f>G5581&lt;2000</f>
        <v>1</v>
      </c>
    </row>
    <row r="5582" spans="1:11" x14ac:dyDescent="0.25">
      <c r="A5582" s="1">
        <v>16278</v>
      </c>
      <c r="B5582" s="1" t="s">
        <v>5</v>
      </c>
      <c r="C5582">
        <v>643.61312998487995</v>
      </c>
      <c r="D5582">
        <v>34.203050744510399</v>
      </c>
      <c r="E5582" t="s">
        <v>4174</v>
      </c>
      <c r="F5582" s="2">
        <v>44396.533310185187</v>
      </c>
      <c r="G5582" s="8">
        <v>76.149760162787501</v>
      </c>
      <c r="H5582" s="7">
        <f>LN(G5582)</f>
        <v>4.3327019297996054</v>
      </c>
      <c r="I5582" s="7">
        <f>+(H5582-$O$10)/_xlfn.STDEV.S($H$2:$H$6885)</f>
        <v>-0.91249163451977511</v>
      </c>
      <c r="J5582" s="7">
        <f>($O$9-H5582)/($O$9-$O$2)</f>
        <v>0.63285420288104011</v>
      </c>
      <c r="K5582" t="b">
        <f>G5582&lt;2000</f>
        <v>1</v>
      </c>
    </row>
    <row r="5583" spans="1:11" x14ac:dyDescent="0.25">
      <c r="A5583" s="1">
        <v>6377</v>
      </c>
      <c r="B5583" s="1" t="s">
        <v>5</v>
      </c>
      <c r="C5583">
        <v>967.13121984715644</v>
      </c>
      <c r="D5583">
        <v>61.122132237250753</v>
      </c>
      <c r="E5583" t="s">
        <v>1638</v>
      </c>
      <c r="F5583" s="2">
        <v>44267.489756944437</v>
      </c>
      <c r="G5583" s="8">
        <v>76.145763846826512</v>
      </c>
      <c r="H5583" s="7">
        <f>LN(G5583)</f>
        <v>4.332649448730475</v>
      </c>
      <c r="I5583" s="7">
        <f>+(H5583-$O$10)/_xlfn.STDEV.S($H$2:$H$6885)</f>
        <v>-0.91252966364223531</v>
      </c>
      <c r="J5583" s="7">
        <f>($O$9-H5583)/($O$9-$O$2)</f>
        <v>0.63285996788920418</v>
      </c>
      <c r="K5583" t="b">
        <f>G5583&lt;2000</f>
        <v>1</v>
      </c>
    </row>
    <row r="5584" spans="1:11" x14ac:dyDescent="0.25">
      <c r="A5584" s="1">
        <v>7577</v>
      </c>
      <c r="B5584" s="1" t="s">
        <v>1741</v>
      </c>
      <c r="C5584">
        <v>677.66308823600014</v>
      </c>
      <c r="D5584">
        <v>24.58358264708</v>
      </c>
      <c r="E5584" t="s">
        <v>5300</v>
      </c>
      <c r="F5584" s="2">
        <v>44442.530497685177</v>
      </c>
      <c r="G5584" s="8">
        <v>76.078276729073139</v>
      </c>
      <c r="H5584" s="7">
        <f>LN(G5584)</f>
        <v>4.3317627672060643</v>
      </c>
      <c r="I5584" s="7">
        <f>+(H5584-$O$10)/_xlfn.STDEV.S($H$2:$H$6885)</f>
        <v>-0.91317217571056264</v>
      </c>
      <c r="J5584" s="7">
        <f>($O$9-H5584)/($O$9-$O$2)</f>
        <v>0.63295736922480694</v>
      </c>
      <c r="K5584" t="b">
        <f>G5584&lt;2000</f>
        <v>1</v>
      </c>
    </row>
    <row r="5585" spans="1:11" x14ac:dyDescent="0.25">
      <c r="A5585" s="1">
        <v>519</v>
      </c>
      <c r="B5585" s="1" t="s">
        <v>1741</v>
      </c>
      <c r="C5585">
        <v>2969.5614999999998</v>
      </c>
      <c r="D5585">
        <v>46.197575000000001</v>
      </c>
      <c r="E5585" t="s">
        <v>2741</v>
      </c>
      <c r="F5585" s="2">
        <v>44338.610393518517</v>
      </c>
      <c r="G5585" s="8">
        <v>76.001855282256642</v>
      </c>
      <c r="H5585" s="7">
        <f>LN(G5585)</f>
        <v>4.3307577515970124</v>
      </c>
      <c r="I5585" s="7">
        <f>+(H5585-$O$10)/_xlfn.STDEV.S($H$2:$H$6885)</f>
        <v>-0.91390043567752488</v>
      </c>
      <c r="J5585" s="7">
        <f>($O$9-H5585)/($O$9-$O$2)</f>
        <v>0.6330677694755491</v>
      </c>
      <c r="K5585" t="b">
        <f>G5585&lt;2000</f>
        <v>1</v>
      </c>
    </row>
    <row r="5586" spans="1:11" x14ac:dyDescent="0.25">
      <c r="A5586" s="1">
        <v>5700</v>
      </c>
      <c r="B5586" s="1" t="s">
        <v>42</v>
      </c>
      <c r="C5586">
        <v>161.64659219193021</v>
      </c>
      <c r="D5586">
        <v>13.506481488706511</v>
      </c>
      <c r="E5586" t="s">
        <v>6380</v>
      </c>
      <c r="F5586" s="2">
        <v>44495.607488425929</v>
      </c>
      <c r="G5586" s="8">
        <v>75.999100716267392</v>
      </c>
      <c r="H5586" s="7">
        <f>LN(G5586)</f>
        <v>4.3307215075356318</v>
      </c>
      <c r="I5586" s="7">
        <f>+(H5586-$O$10)/_xlfn.STDEV.S($H$2:$H$6885)</f>
        <v>-0.9139266990496614</v>
      </c>
      <c r="J5586" s="7">
        <f>($O$9-H5586)/($O$9-$O$2)</f>
        <v>0.63307175085994571</v>
      </c>
      <c r="K5586" t="b">
        <f>G5586&lt;2000</f>
        <v>1</v>
      </c>
    </row>
    <row r="5587" spans="1:11" x14ac:dyDescent="0.25">
      <c r="A5587" s="1">
        <v>11836</v>
      </c>
      <c r="B5587" s="1" t="s">
        <v>42</v>
      </c>
      <c r="C5587">
        <v>216.75471225300001</v>
      </c>
      <c r="D5587">
        <v>10.99261183518</v>
      </c>
      <c r="E5587" t="s">
        <v>6564</v>
      </c>
      <c r="F5587" s="2">
        <v>44507.665891203702</v>
      </c>
      <c r="G5587" s="8">
        <v>75.977614649980012</v>
      </c>
      <c r="H5587" s="7">
        <f>LN(G5587)</f>
        <v>4.330438752820494</v>
      </c>
      <c r="I5587" s="7">
        <f>+(H5587-$O$10)/_xlfn.STDEV.S($H$2:$H$6885)</f>
        <v>-0.9141315903345828</v>
      </c>
      <c r="J5587" s="7">
        <f>($O$9-H5587)/($O$9-$O$2)</f>
        <v>0.63310281126454904</v>
      </c>
      <c r="K5587" t="b">
        <f>G5587&lt;2000</f>
        <v>1</v>
      </c>
    </row>
    <row r="5588" spans="1:11" x14ac:dyDescent="0.25">
      <c r="A5588" s="1">
        <v>608</v>
      </c>
      <c r="B5588" s="1" t="s">
        <v>5</v>
      </c>
      <c r="C5588">
        <v>1815.6685351152</v>
      </c>
      <c r="D5588">
        <v>27.235028026727999</v>
      </c>
      <c r="E5588" t="s">
        <v>4960</v>
      </c>
      <c r="F5588" s="2">
        <v>44429.55133101852</v>
      </c>
      <c r="G5588" s="8">
        <v>75.928150470089363</v>
      </c>
      <c r="H5588" s="7">
        <f>LN(G5588)</f>
        <v>4.329787504573269</v>
      </c>
      <c r="I5588" s="7">
        <f>+(H5588-$O$10)/_xlfn.STDEV.S($H$2:$H$6885)</f>
        <v>-0.91460350143997904</v>
      </c>
      <c r="J5588" s="7">
        <f>($O$9-H5588)/($O$9-$O$2)</f>
        <v>0.63317435042189285</v>
      </c>
      <c r="K5588" t="b">
        <f>G5588&lt;2000</f>
        <v>1</v>
      </c>
    </row>
    <row r="5589" spans="1:11" x14ac:dyDescent="0.25">
      <c r="A5589" s="1">
        <v>11625</v>
      </c>
      <c r="B5589" s="1" t="s">
        <v>5</v>
      </c>
      <c r="C5589">
        <v>299.59632455194509</v>
      </c>
      <c r="D5589">
        <v>26.81489599089565</v>
      </c>
      <c r="E5589" t="s">
        <v>4984</v>
      </c>
      <c r="F5589" s="2">
        <v>44431.506203703713</v>
      </c>
      <c r="G5589" s="8">
        <v>75.890014663218039</v>
      </c>
      <c r="H5589" s="7">
        <f>LN(G5589)</f>
        <v>4.3292851166325379</v>
      </c>
      <c r="I5589" s="7">
        <f>+(H5589-$O$10)/_xlfn.STDEV.S($H$2:$H$6885)</f>
        <v>-0.91496754456709439</v>
      </c>
      <c r="J5589" s="7">
        <f>($O$9-H5589)/($O$9-$O$2)</f>
        <v>0.63322953738031118</v>
      </c>
      <c r="K5589" t="b">
        <f>G5589&lt;2000</f>
        <v>1</v>
      </c>
    </row>
    <row r="5590" spans="1:11" x14ac:dyDescent="0.25">
      <c r="A5590" s="1">
        <v>9789</v>
      </c>
      <c r="B5590" s="1" t="s">
        <v>5</v>
      </c>
      <c r="C5590">
        <v>740.16485576813091</v>
      </c>
      <c r="D5590">
        <v>58.042666024860942</v>
      </c>
      <c r="E5590" t="s">
        <v>1791</v>
      </c>
      <c r="F5590" s="2">
        <v>44280.615243055552</v>
      </c>
      <c r="G5590" s="8">
        <v>75.700701487934509</v>
      </c>
      <c r="H5590" s="7">
        <f>LN(G5590)</f>
        <v>4.3267874270838824</v>
      </c>
      <c r="I5590" s="7">
        <f>+(H5590-$O$10)/_xlfn.STDEV.S($H$2:$H$6885)</f>
        <v>-0.91677743417657165</v>
      </c>
      <c r="J5590" s="7">
        <f>($O$9-H5590)/($O$9-$O$2)</f>
        <v>0.63350390680299873</v>
      </c>
      <c r="K5590" t="b">
        <f>G5590&lt;2000</f>
        <v>1</v>
      </c>
    </row>
    <row r="5591" spans="1:11" x14ac:dyDescent="0.25">
      <c r="A5591" s="1">
        <v>25176</v>
      </c>
      <c r="B5591" s="1" t="s">
        <v>5</v>
      </c>
      <c r="C5591">
        <v>612.83510047474192</v>
      </c>
      <c r="D5591">
        <v>34.566647324146899</v>
      </c>
      <c r="E5591" t="s">
        <v>4121</v>
      </c>
      <c r="F5591" s="2">
        <v>44393.568159722221</v>
      </c>
      <c r="G5591" s="8">
        <v>75.592067056385133</v>
      </c>
      <c r="H5591" s="7">
        <f>LN(G5591)</f>
        <v>4.3253513445630238</v>
      </c>
      <c r="I5591" s="7">
        <f>+(H5591-$O$10)/_xlfn.STDEV.S($H$2:$H$6885)</f>
        <v>-0.91781805623236434</v>
      </c>
      <c r="J5591" s="7">
        <f>($O$9-H5591)/($O$9-$O$2)</f>
        <v>0.63366165944779462</v>
      </c>
      <c r="K5591" t="b">
        <f>G5591&lt;2000</f>
        <v>1</v>
      </c>
    </row>
    <row r="5592" spans="1:11" x14ac:dyDescent="0.25">
      <c r="A5592" s="1">
        <v>3013</v>
      </c>
      <c r="B5592" s="1" t="s">
        <v>1741</v>
      </c>
      <c r="C5592">
        <v>132.34700000000001</v>
      </c>
      <c r="D5592">
        <v>9.9148600000000009</v>
      </c>
      <c r="E5592" t="s">
        <v>6645</v>
      </c>
      <c r="F5592" s="2">
        <v>44512.58699074074</v>
      </c>
      <c r="G5592" s="8">
        <v>75.570705840341731</v>
      </c>
      <c r="H5592" s="7">
        <f>LN(G5592)</f>
        <v>4.325068719207902</v>
      </c>
      <c r="I5592" s="7">
        <f>+(H5592-$O$10)/_xlfn.STDEV.S($H$2:$H$6885)</f>
        <v>-0.91802285377971571</v>
      </c>
      <c r="J5592" s="7">
        <f>($O$9-H5592)/($O$9-$O$2)</f>
        <v>0.63369270564229196</v>
      </c>
      <c r="K5592" t="b">
        <f>G5592&lt;2000</f>
        <v>1</v>
      </c>
    </row>
    <row r="5593" spans="1:11" x14ac:dyDescent="0.25">
      <c r="A5593" s="1">
        <v>16398</v>
      </c>
      <c r="B5593" s="1" t="s">
        <v>5</v>
      </c>
      <c r="C5593">
        <v>502.24627566935987</v>
      </c>
      <c r="D5593">
        <v>22.983710968897199</v>
      </c>
      <c r="E5593" t="s">
        <v>5469</v>
      </c>
      <c r="F5593" s="2">
        <v>44449.385324074072</v>
      </c>
      <c r="G5593" s="8">
        <v>75.516119758040091</v>
      </c>
      <c r="H5593" s="7">
        <f>LN(G5593)</f>
        <v>4.3243461401946686</v>
      </c>
      <c r="I5593" s="7">
        <f>+(H5593-$O$10)/_xlfn.STDEV.S($H$2:$H$6885)</f>
        <v>-0.9185464529791364</v>
      </c>
      <c r="J5593" s="7">
        <f>($O$9-H5593)/($O$9-$O$2)</f>
        <v>0.63377208043361211</v>
      </c>
      <c r="K5593" t="b">
        <f>G5593&lt;2000</f>
        <v>1</v>
      </c>
    </row>
    <row r="5594" spans="1:11" x14ac:dyDescent="0.25">
      <c r="A5594" s="1">
        <v>24193</v>
      </c>
      <c r="B5594" s="1" t="s">
        <v>5</v>
      </c>
      <c r="C5594">
        <v>570.35581430716911</v>
      </c>
      <c r="D5594">
        <v>36.559537140237808</v>
      </c>
      <c r="E5594" t="s">
        <v>3824</v>
      </c>
      <c r="F5594" s="2">
        <v>44383.512708333343</v>
      </c>
      <c r="G5594" s="8">
        <v>75.407239054455417</v>
      </c>
      <c r="H5594" s="7">
        <f>LN(G5594)</f>
        <v>4.3229032790851525</v>
      </c>
      <c r="I5594" s="7">
        <f>+(H5594-$O$10)/_xlfn.STDEV.S($H$2:$H$6885)</f>
        <v>-0.91959198697331823</v>
      </c>
      <c r="J5594" s="7">
        <f>($O$9-H5594)/($O$9-$O$2)</f>
        <v>0.63393057770155692</v>
      </c>
      <c r="K5594" t="b">
        <f>G5594&lt;2000</f>
        <v>1</v>
      </c>
    </row>
    <row r="5595" spans="1:11" x14ac:dyDescent="0.25">
      <c r="A5595" s="1">
        <v>2422</v>
      </c>
      <c r="B5595" s="1" t="s">
        <v>42</v>
      </c>
      <c r="C5595">
        <v>594.20612054102014</v>
      </c>
      <c r="D5595">
        <v>37.995181007790798</v>
      </c>
      <c r="E5595" t="s">
        <v>3668</v>
      </c>
      <c r="F5595" s="2">
        <v>44376.469085648147</v>
      </c>
      <c r="G5595" s="8">
        <v>75.368489595007077</v>
      </c>
      <c r="H5595" s="7">
        <f>LN(G5595)</f>
        <v>4.3223892777846968</v>
      </c>
      <c r="I5595" s="7">
        <f>+(H5595-$O$10)/_xlfn.STDEV.S($H$2:$H$6885)</f>
        <v>-0.91996444543736289</v>
      </c>
      <c r="J5595" s="7">
        <f>($O$9-H5595)/($O$9-$O$2)</f>
        <v>0.63398704037929143</v>
      </c>
      <c r="K5595" t="b">
        <f>G5595&lt;2000</f>
        <v>1</v>
      </c>
    </row>
    <row r="5596" spans="1:11" x14ac:dyDescent="0.25">
      <c r="A5596" s="1">
        <v>26485</v>
      </c>
      <c r="B5596" s="1" t="s">
        <v>5</v>
      </c>
      <c r="C5596">
        <v>600.47975370469032</v>
      </c>
      <c r="D5596">
        <v>35.706706885865842</v>
      </c>
      <c r="E5596" t="s">
        <v>3957</v>
      </c>
      <c r="F5596" s="2">
        <v>44387.476145833331</v>
      </c>
      <c r="G5596" s="8">
        <v>75.335497705753284</v>
      </c>
      <c r="H5596" s="7">
        <f>LN(G5596)</f>
        <v>4.3219514407988049</v>
      </c>
      <c r="I5596" s="7">
        <f>+(H5596-$O$10)/_xlfn.STDEV.S($H$2:$H$6885)</f>
        <v>-0.92028171329470621</v>
      </c>
      <c r="J5596" s="7">
        <f>($O$9-H5596)/($O$9-$O$2)</f>
        <v>0.63403513646117438</v>
      </c>
      <c r="K5596" t="b">
        <f>G5596&lt;2000</f>
        <v>1</v>
      </c>
    </row>
    <row r="5597" spans="1:11" x14ac:dyDescent="0.25">
      <c r="A5597" s="1">
        <v>2785</v>
      </c>
      <c r="B5597" s="1" t="s">
        <v>42</v>
      </c>
      <c r="C5597">
        <v>587.51707457714224</v>
      </c>
      <c r="D5597">
        <v>42.389542243128581</v>
      </c>
      <c r="E5597" t="s">
        <v>3096</v>
      </c>
      <c r="F5597" s="2">
        <v>44354.99119212963</v>
      </c>
      <c r="G5597" s="8">
        <v>75.296393677269435</v>
      </c>
      <c r="H5597" s="7">
        <f>LN(G5597)</f>
        <v>4.3214322409268089</v>
      </c>
      <c r="I5597" s="7">
        <f>+(H5597-$O$10)/_xlfn.STDEV.S($H$2:$H$6885)</f>
        <v>-0.92065793877640112</v>
      </c>
      <c r="J5597" s="7">
        <f>($O$9-H5597)/($O$9-$O$2)</f>
        <v>0.63409217019829989</v>
      </c>
      <c r="K5597" t="b">
        <f>G5597&lt;2000</f>
        <v>1</v>
      </c>
    </row>
    <row r="5598" spans="1:11" x14ac:dyDescent="0.25">
      <c r="A5598" s="1">
        <v>17807</v>
      </c>
      <c r="B5598" s="1" t="s">
        <v>5</v>
      </c>
      <c r="C5598">
        <v>1019.699729257719</v>
      </c>
      <c r="D5598">
        <v>49.068613782146279</v>
      </c>
      <c r="E5598" t="s">
        <v>2426</v>
      </c>
      <c r="F5598" s="2">
        <v>44322.594270833331</v>
      </c>
      <c r="G5598" s="8">
        <v>75.290045018947851</v>
      </c>
      <c r="H5598" s="7">
        <f>LN(G5598)</f>
        <v>4.3213479218024533</v>
      </c>
      <c r="I5598" s="7">
        <f>+(H5598-$O$10)/_xlfn.STDEV.S($H$2:$H$6885)</f>
        <v>-0.92071903856645854</v>
      </c>
      <c r="J5598" s="7">
        <f>($O$9-H5598)/($O$9-$O$2)</f>
        <v>0.63410143259421425</v>
      </c>
      <c r="K5598" t="b">
        <f>G5598&lt;2000</f>
        <v>1</v>
      </c>
    </row>
    <row r="5599" spans="1:11" x14ac:dyDescent="0.25">
      <c r="A5599" s="1">
        <v>2610</v>
      </c>
      <c r="B5599" s="1" t="s">
        <v>5</v>
      </c>
      <c r="C5599">
        <v>1486.9085416903999</v>
      </c>
      <c r="D5599">
        <v>89.451483925255985</v>
      </c>
      <c r="E5599" t="s">
        <v>24</v>
      </c>
      <c r="F5599" s="2">
        <v>44126.733819444453</v>
      </c>
      <c r="G5599" s="8">
        <v>75.274841069452378</v>
      </c>
      <c r="H5599" s="7">
        <f>LN(G5599)</f>
        <v>4.3211459630331523</v>
      </c>
      <c r="I5599" s="7">
        <f>+(H5599-$O$10)/_xlfn.STDEV.S($H$2:$H$6885)</f>
        <v>-0.92086538304641896</v>
      </c>
      <c r="J5599" s="7">
        <f>($O$9-H5599)/($O$9-$O$2)</f>
        <v>0.63412361762156066</v>
      </c>
      <c r="K5599" t="b">
        <f>G5599&lt;2000</f>
        <v>1</v>
      </c>
    </row>
    <row r="5600" spans="1:11" x14ac:dyDescent="0.25">
      <c r="A5600" s="1">
        <v>6419</v>
      </c>
      <c r="B5600" s="1" t="s">
        <v>5</v>
      </c>
      <c r="C5600">
        <v>1330.5179440499039</v>
      </c>
      <c r="D5600">
        <v>76.105643997695012</v>
      </c>
      <c r="E5600" t="s">
        <v>752</v>
      </c>
      <c r="F5600" s="2">
        <v>44191.441574074073</v>
      </c>
      <c r="G5600" s="8">
        <v>75.273850278650826</v>
      </c>
      <c r="H5600" s="7">
        <f>LN(G5600)</f>
        <v>4.3211328006364198</v>
      </c>
      <c r="I5600" s="7">
        <f>+(H5600-$O$10)/_xlfn.STDEV.S($H$2:$H$6885)</f>
        <v>-0.92087492085510891</v>
      </c>
      <c r="J5600" s="7">
        <f>($O$9-H5600)/($O$9-$O$2)</f>
        <v>0.63412506350149189</v>
      </c>
      <c r="K5600" t="b">
        <f>G5600&lt;2000</f>
        <v>1</v>
      </c>
    </row>
    <row r="5601" spans="1:11" x14ac:dyDescent="0.25">
      <c r="A5601" s="1">
        <v>23267</v>
      </c>
      <c r="B5601" s="1" t="s">
        <v>5</v>
      </c>
      <c r="C5601">
        <v>1617.80053907256</v>
      </c>
      <c r="D5601">
        <v>27.636519447269599</v>
      </c>
      <c r="E5601" t="s">
        <v>4863</v>
      </c>
      <c r="F5601" s="2">
        <v>44426.446157407408</v>
      </c>
      <c r="G5601" s="8">
        <v>75.262429735768805</v>
      </c>
      <c r="H5601" s="7">
        <f>LN(G5601)</f>
        <v>4.3209810692012756</v>
      </c>
      <c r="I5601" s="7">
        <f>+(H5601-$O$10)/_xlfn.STDEV.S($H$2:$H$6885)</f>
        <v>-0.92098486932650581</v>
      </c>
      <c r="J5601" s="7">
        <f>($O$9-H5601)/($O$9-$O$2)</f>
        <v>0.63414173109186012</v>
      </c>
      <c r="K5601" t="b">
        <f>G5601&lt;2000</f>
        <v>1</v>
      </c>
    </row>
    <row r="5602" spans="1:11" x14ac:dyDescent="0.25">
      <c r="A5602" s="1">
        <v>27958</v>
      </c>
      <c r="B5602" s="1" t="s">
        <v>5</v>
      </c>
      <c r="C5602">
        <v>330.57027910288002</v>
      </c>
      <c r="D5602">
        <v>24.342245227440809</v>
      </c>
      <c r="E5602" t="s">
        <v>5294</v>
      </c>
      <c r="F5602" s="2">
        <v>44442.412187499998</v>
      </c>
      <c r="G5602" s="8">
        <v>75.25592577168284</v>
      </c>
      <c r="H5602" s="7">
        <f>LN(G5602)</f>
        <v>4.3208946483249902</v>
      </c>
      <c r="I5602" s="7">
        <f>+(H5602-$O$10)/_xlfn.STDEV.S($H$2:$H$6885)</f>
        <v>-0.92104749209966641</v>
      </c>
      <c r="J5602" s="7">
        <f>($O$9-H5602)/($O$9-$O$2)</f>
        <v>0.63415122436373106</v>
      </c>
      <c r="K5602" t="b">
        <f>G5602&lt;2000</f>
        <v>1</v>
      </c>
    </row>
    <row r="5603" spans="1:11" x14ac:dyDescent="0.25">
      <c r="A5603" s="1">
        <v>5046</v>
      </c>
      <c r="B5603" s="1" t="s">
        <v>5</v>
      </c>
      <c r="C5603">
        <v>858.91693487070961</v>
      </c>
      <c r="D5603">
        <v>38.098253323268374</v>
      </c>
      <c r="E5603" t="s">
        <v>3647</v>
      </c>
      <c r="F5603" s="2">
        <v>44375.688055555547</v>
      </c>
      <c r="G5603" s="8">
        <v>75.25352652955192</v>
      </c>
      <c r="H5603" s="7">
        <f>LN(G5603)</f>
        <v>4.3208627667109853</v>
      </c>
      <c r="I5603" s="7">
        <f>+(H5603-$O$10)/_xlfn.STDEV.S($H$2:$H$6885)</f>
        <v>-0.9210705943310673</v>
      </c>
      <c r="J5603" s="7">
        <f>($O$9-H5603)/($O$9-$O$2)</f>
        <v>0.63415472653638238</v>
      </c>
      <c r="K5603" t="b">
        <f>G5603&lt;2000</f>
        <v>1</v>
      </c>
    </row>
    <row r="5604" spans="1:11" x14ac:dyDescent="0.25">
      <c r="A5604" s="1">
        <v>10174</v>
      </c>
      <c r="B5604" s="1" t="s">
        <v>5</v>
      </c>
      <c r="C5604">
        <v>819.66199152992897</v>
      </c>
      <c r="D5604">
        <v>50.258549389786957</v>
      </c>
      <c r="E5604" t="s">
        <v>2351</v>
      </c>
      <c r="F5604" s="2">
        <v>44316.627002314817</v>
      </c>
      <c r="G5604" s="8">
        <v>75.228738699434984</v>
      </c>
      <c r="H5604" s="7">
        <f>LN(G5604)</f>
        <v>4.3205333215062183</v>
      </c>
      <c r="I5604" s="7">
        <f>+(H5604-$O$10)/_xlfn.STDEV.S($H$2:$H$6885)</f>
        <v>-0.92130931873671684</v>
      </c>
      <c r="J5604" s="7">
        <f>($O$9-H5604)/($O$9-$O$2)</f>
        <v>0.63419091585810483</v>
      </c>
      <c r="K5604" t="b">
        <f>G5604&lt;2000</f>
        <v>1</v>
      </c>
    </row>
    <row r="5605" spans="1:11" x14ac:dyDescent="0.25">
      <c r="A5605" s="1">
        <v>18813</v>
      </c>
      <c r="B5605" s="1" t="s">
        <v>5</v>
      </c>
      <c r="C5605">
        <v>1686.6271091246001</v>
      </c>
      <c r="D5605">
        <v>39.516834923948991</v>
      </c>
      <c r="E5605" t="s">
        <v>3435</v>
      </c>
      <c r="F5605" s="2">
        <v>44368.705983796302</v>
      </c>
      <c r="G5605" s="8">
        <v>75.213670043611458</v>
      </c>
      <c r="H5605" s="7">
        <f>LN(G5605)</f>
        <v>4.3203329969301913</v>
      </c>
      <c r="I5605" s="7">
        <f>+(H5605-$O$10)/_xlfn.STDEV.S($H$2:$H$6885)</f>
        <v>-0.9214544790385123</v>
      </c>
      <c r="J5605" s="7">
        <f>($O$9-H5605)/($O$9-$O$2)</f>
        <v>0.63421292137048091</v>
      </c>
      <c r="K5605" t="b">
        <f>G5605&lt;2000</f>
        <v>1</v>
      </c>
    </row>
    <row r="5606" spans="1:11" x14ac:dyDescent="0.25">
      <c r="A5606" s="1">
        <v>19883</v>
      </c>
      <c r="B5606" s="1" t="s">
        <v>5</v>
      </c>
      <c r="C5606">
        <v>1780.5865358168401</v>
      </c>
      <c r="D5606">
        <v>34.984627871736002</v>
      </c>
      <c r="E5606" t="s">
        <v>4012</v>
      </c>
      <c r="F5606" s="2">
        <v>44390.383229166669</v>
      </c>
      <c r="G5606" s="8">
        <v>75.073566781362047</v>
      </c>
      <c r="H5606" s="7">
        <f>LN(G5606)</f>
        <v>4.3184685231958202</v>
      </c>
      <c r="I5606" s="7">
        <f>+(H5606-$O$10)/_xlfn.STDEV.S($H$2:$H$6885)</f>
        <v>-0.92280552430384488</v>
      </c>
      <c r="J5606" s="7">
        <f>($O$9-H5606)/($O$9-$O$2)</f>
        <v>0.63441773248577382</v>
      </c>
      <c r="K5606" t="b">
        <f>G5606&lt;2000</f>
        <v>1</v>
      </c>
    </row>
    <row r="5607" spans="1:11" x14ac:dyDescent="0.25">
      <c r="A5607" s="1">
        <v>2195</v>
      </c>
      <c r="B5607" s="1" t="s">
        <v>5</v>
      </c>
      <c r="C5607">
        <v>1095.1225569061201</v>
      </c>
      <c r="D5607">
        <v>73.878541324686253</v>
      </c>
      <c r="E5607" t="s">
        <v>828</v>
      </c>
      <c r="F5607" s="2">
        <v>44200.704756944448</v>
      </c>
      <c r="G5607" s="8">
        <v>74.952486666046511</v>
      </c>
      <c r="H5607" s="7">
        <f>LN(G5607)</f>
        <v>4.3168544016639707</v>
      </c>
      <c r="I5607" s="7">
        <f>+(H5607-$O$10)/_xlfn.STDEV.S($H$2:$H$6885)</f>
        <v>-0.92397515797208851</v>
      </c>
      <c r="J5607" s="7">
        <f>($O$9-H5607)/($O$9-$O$2)</f>
        <v>0.6345950425894572</v>
      </c>
      <c r="K5607" t="b">
        <f>G5607&lt;2000</f>
        <v>1</v>
      </c>
    </row>
    <row r="5608" spans="1:11" x14ac:dyDescent="0.25">
      <c r="A5608" s="1">
        <v>3437</v>
      </c>
      <c r="B5608" s="1" t="s">
        <v>5</v>
      </c>
      <c r="C5608">
        <v>1281.500959301409</v>
      </c>
      <c r="D5608">
        <v>76.060925377010008</v>
      </c>
      <c r="E5608" t="s">
        <v>749</v>
      </c>
      <c r="F5608" s="2">
        <v>44189.56826388889</v>
      </c>
      <c r="G5608" s="8">
        <v>74.849663846022978</v>
      </c>
      <c r="H5608" s="7">
        <f>LN(G5608)</f>
        <v>4.3154816198204555</v>
      </c>
      <c r="I5608" s="7">
        <f>+(H5608-$O$10)/_xlfn.STDEV.S($H$2:$H$6885)</f>
        <v>-0.92496991074110047</v>
      </c>
      <c r="J5608" s="7">
        <f>($O$9-H5608)/($O$9-$O$2)</f>
        <v>0.63474584169981252</v>
      </c>
      <c r="K5608" t="b">
        <f>G5608&lt;2000</f>
        <v>1</v>
      </c>
    </row>
    <row r="5609" spans="1:11" x14ac:dyDescent="0.25">
      <c r="A5609" s="1">
        <v>18177</v>
      </c>
      <c r="B5609" s="1" t="s">
        <v>5</v>
      </c>
      <c r="C5609">
        <v>485.49256171872003</v>
      </c>
      <c r="D5609">
        <v>28.2878051485296</v>
      </c>
      <c r="E5609" t="s">
        <v>4799</v>
      </c>
      <c r="F5609" s="2">
        <v>44422.474768518521</v>
      </c>
      <c r="G5609" s="8">
        <v>74.819117906125271</v>
      </c>
      <c r="H5609" s="7">
        <f>LN(G5609)</f>
        <v>4.3150734393039283</v>
      </c>
      <c r="I5609" s="7">
        <f>+(H5609-$O$10)/_xlfn.STDEV.S($H$2:$H$6885)</f>
        <v>-0.92526568876365389</v>
      </c>
      <c r="J5609" s="7">
        <f>($O$9-H5609)/($O$9-$O$2)</f>
        <v>0.63479068003960226</v>
      </c>
      <c r="K5609" t="b">
        <f>G5609&lt;2000</f>
        <v>1</v>
      </c>
    </row>
    <row r="5610" spans="1:11" x14ac:dyDescent="0.25">
      <c r="A5610" s="1">
        <v>20073</v>
      </c>
      <c r="B5610" s="1" t="s">
        <v>5</v>
      </c>
      <c r="C5610">
        <v>531.48941794163989</v>
      </c>
      <c r="D5610">
        <v>36.249244989300792</v>
      </c>
      <c r="E5610" t="s">
        <v>3830</v>
      </c>
      <c r="F5610" s="2">
        <v>44383.618425925917</v>
      </c>
      <c r="G5610" s="8">
        <v>74.811927190287705</v>
      </c>
      <c r="H5610" s="7">
        <f>LN(G5610)</f>
        <v>4.3149773266845388</v>
      </c>
      <c r="I5610" s="7">
        <f>+(H5610-$O$10)/_xlfn.STDEV.S($H$2:$H$6885)</f>
        <v>-0.92533533442128424</v>
      </c>
      <c r="J5610" s="7">
        <f>($O$9-H5610)/($O$9-$O$2)</f>
        <v>0.63480123794256871</v>
      </c>
      <c r="K5610" t="b">
        <f>G5610&lt;2000</f>
        <v>1</v>
      </c>
    </row>
    <row r="5611" spans="1:11" x14ac:dyDescent="0.25">
      <c r="A5611" s="1">
        <v>5306</v>
      </c>
      <c r="B5611" s="1" t="s">
        <v>5</v>
      </c>
      <c r="C5611">
        <v>1103.0274065108799</v>
      </c>
      <c r="D5611">
        <v>69.448494325315806</v>
      </c>
      <c r="E5611" t="s">
        <v>1097</v>
      </c>
      <c r="F5611" s="2">
        <v>44221.516898148147</v>
      </c>
      <c r="G5611" s="8">
        <v>74.784190241774951</v>
      </c>
      <c r="H5611" s="7">
        <f>LN(G5611)</f>
        <v>4.3146065022365949</v>
      </c>
      <c r="I5611" s="7">
        <f>+(H5611-$O$10)/_xlfn.STDEV.S($H$2:$H$6885)</f>
        <v>-0.92560404328289403</v>
      </c>
      <c r="J5611" s="7">
        <f>($O$9-H5611)/($O$9-$O$2)</f>
        <v>0.6348419727447604</v>
      </c>
      <c r="K5611" t="b">
        <f>G5611&lt;2000</f>
        <v>1</v>
      </c>
    </row>
    <row r="5612" spans="1:11" x14ac:dyDescent="0.25">
      <c r="A5612" s="1">
        <v>23315</v>
      </c>
      <c r="B5612" s="1" t="s">
        <v>5</v>
      </c>
      <c r="C5612">
        <v>663.35777088328575</v>
      </c>
      <c r="D5612">
        <v>37.205343624366101</v>
      </c>
      <c r="E5612" t="s">
        <v>3746</v>
      </c>
      <c r="F5612" s="2">
        <v>44378.775601851848</v>
      </c>
      <c r="G5612" s="8">
        <v>74.738591746755503</v>
      </c>
      <c r="H5612" s="7">
        <f>LN(G5612)</f>
        <v>4.3139965818508639</v>
      </c>
      <c r="I5612" s="7">
        <f>+(H5612-$O$10)/_xlfn.STDEV.S($H$2:$H$6885)</f>
        <v>-0.92604600716480923</v>
      </c>
      <c r="J5612" s="7">
        <f>($O$9-H5612)/($O$9-$O$2)</f>
        <v>0.63490897206587638</v>
      </c>
      <c r="K5612" t="b">
        <f>G5612&lt;2000</f>
        <v>1</v>
      </c>
    </row>
    <row r="5613" spans="1:11" x14ac:dyDescent="0.25">
      <c r="A5613" s="1">
        <v>308</v>
      </c>
      <c r="B5613" s="1" t="s">
        <v>5</v>
      </c>
      <c r="C5613">
        <v>1064.688367277661</v>
      </c>
      <c r="D5613">
        <v>77.979917226115901</v>
      </c>
      <c r="E5613" t="s">
        <v>503</v>
      </c>
      <c r="F5613" s="2">
        <v>44179.633032407408</v>
      </c>
      <c r="G5613" s="8">
        <v>74.736187068151963</v>
      </c>
      <c r="H5613" s="7">
        <f>LN(G5613)</f>
        <v>4.3139644068093919</v>
      </c>
      <c r="I5613" s="7">
        <f>+(H5613-$O$10)/_xlfn.STDEV.S($H$2:$H$6885)</f>
        <v>-0.9260693220212437</v>
      </c>
      <c r="J5613" s="7">
        <f>($O$9-H5613)/($O$9-$O$2)</f>
        <v>0.63491250647132647</v>
      </c>
      <c r="K5613" t="b">
        <f>G5613&lt;2000</f>
        <v>1</v>
      </c>
    </row>
    <row r="5614" spans="1:11" x14ac:dyDescent="0.25">
      <c r="A5614" s="1">
        <v>11987</v>
      </c>
      <c r="B5614" s="1" t="s">
        <v>5</v>
      </c>
      <c r="C5614">
        <v>1044.209327687242</v>
      </c>
      <c r="D5614">
        <v>53.422028188702257</v>
      </c>
      <c r="E5614" t="s">
        <v>2026</v>
      </c>
      <c r="F5614" s="2">
        <v>44299.407488425917</v>
      </c>
      <c r="G5614" s="8">
        <v>74.689672791256129</v>
      </c>
      <c r="H5614" s="7">
        <f>LN(G5614)</f>
        <v>4.3133418334684448</v>
      </c>
      <c r="I5614" s="7">
        <f>+(H5614-$O$10)/_xlfn.STDEV.S($H$2:$H$6885)</f>
        <v>-0.92652045455752075</v>
      </c>
      <c r="J5614" s="7">
        <f>($O$9-H5614)/($O$9-$O$2)</f>
        <v>0.63498089571058491</v>
      </c>
      <c r="K5614" t="b">
        <f>G5614&lt;2000</f>
        <v>1</v>
      </c>
    </row>
    <row r="5615" spans="1:11" x14ac:dyDescent="0.25">
      <c r="A5615" s="1">
        <v>2052</v>
      </c>
      <c r="B5615" s="1" t="s">
        <v>1741</v>
      </c>
      <c r="C5615">
        <v>443.32749999999999</v>
      </c>
      <c r="D5615">
        <v>20.02281</v>
      </c>
      <c r="E5615" t="s">
        <v>5770</v>
      </c>
      <c r="F5615" s="2">
        <v>44462.610520833332</v>
      </c>
      <c r="G5615" s="8">
        <v>74.678089558154099</v>
      </c>
      <c r="H5615" s="7">
        <f>LN(G5615)</f>
        <v>4.3131867366397447</v>
      </c>
      <c r="I5615" s="7">
        <f>+(H5615-$O$10)/_xlfn.STDEV.S($H$2:$H$6885)</f>
        <v>-0.92663284167900195</v>
      </c>
      <c r="J5615" s="7">
        <f>($O$9-H5615)/($O$9-$O$2)</f>
        <v>0.63499793298704466</v>
      </c>
      <c r="K5615" t="b">
        <f>G5615&lt;2000</f>
        <v>1</v>
      </c>
    </row>
    <row r="5616" spans="1:11" x14ac:dyDescent="0.25">
      <c r="A5616" s="1">
        <v>24279</v>
      </c>
      <c r="B5616" s="1" t="s">
        <v>5</v>
      </c>
      <c r="C5616">
        <v>595.67941665783997</v>
      </c>
      <c r="D5616">
        <v>35.740764999470393</v>
      </c>
      <c r="E5616" t="s">
        <v>3909</v>
      </c>
      <c r="F5616" s="2">
        <v>44385.662511574083</v>
      </c>
      <c r="G5616" s="8">
        <v>74.625022767398974</v>
      </c>
      <c r="H5616" s="7">
        <f>LN(G5616)</f>
        <v>4.312475876803493</v>
      </c>
      <c r="I5616" s="7">
        <f>+(H5616-$O$10)/_xlfn.STDEV.S($H$2:$H$6885)</f>
        <v>-0.92714794886360752</v>
      </c>
      <c r="J5616" s="7">
        <f>($O$9-H5616)/($O$9-$O$2)</f>
        <v>0.63507602043509803</v>
      </c>
      <c r="K5616" t="b">
        <f>G5616&lt;2000</f>
        <v>1</v>
      </c>
    </row>
    <row r="5617" spans="1:11" x14ac:dyDescent="0.25">
      <c r="A5617" s="1">
        <v>5749</v>
      </c>
      <c r="B5617" s="1" t="s">
        <v>5</v>
      </c>
      <c r="C5617">
        <v>504.37585448391121</v>
      </c>
      <c r="D5617">
        <v>31.257486803421671</v>
      </c>
      <c r="E5617" t="s">
        <v>4471</v>
      </c>
      <c r="F5617" s="2">
        <v>44407.502025462964</v>
      </c>
      <c r="G5617" s="8">
        <v>74.581731916145017</v>
      </c>
      <c r="H5617" s="7">
        <f>LN(G5617)</f>
        <v>4.3118955967409649</v>
      </c>
      <c r="I5617" s="7">
        <f>+(H5617-$O$10)/_xlfn.STDEV.S($H$2:$H$6885)</f>
        <v>-0.92756843461065397</v>
      </c>
      <c r="J5617" s="7">
        <f>($O$9-H5617)/($O$9-$O$2)</f>
        <v>0.63513976378776515</v>
      </c>
      <c r="K5617" t="b">
        <f>G5617&lt;2000</f>
        <v>1</v>
      </c>
    </row>
    <row r="5618" spans="1:11" x14ac:dyDescent="0.25">
      <c r="A5618" s="1">
        <v>2466</v>
      </c>
      <c r="B5618" s="1" t="s">
        <v>1741</v>
      </c>
      <c r="C5618">
        <v>821.44921457369992</v>
      </c>
      <c r="D5618">
        <v>43.080991082947989</v>
      </c>
      <c r="E5618" t="s">
        <v>2997</v>
      </c>
      <c r="F5618" s="2">
        <v>44349.514340277783</v>
      </c>
      <c r="G5618" s="8">
        <v>74.537918451634326</v>
      </c>
      <c r="H5618" s="7">
        <f>LN(G5618)</f>
        <v>4.3113079684081006</v>
      </c>
      <c r="I5618" s="7">
        <f>+(H5618-$O$10)/_xlfn.STDEV.S($H$2:$H$6885)</f>
        <v>-0.92799424510197703</v>
      </c>
      <c r="J5618" s="7">
        <f>($O$9-H5618)/($O$9-$O$2)</f>
        <v>0.63520431434270885</v>
      </c>
      <c r="K5618" t="b">
        <f>G5618&lt;2000</f>
        <v>1</v>
      </c>
    </row>
    <row r="5619" spans="1:11" x14ac:dyDescent="0.25">
      <c r="A5619" s="1">
        <v>5398</v>
      </c>
      <c r="B5619" s="1" t="s">
        <v>42</v>
      </c>
      <c r="C5619">
        <v>263.32901765075798</v>
      </c>
      <c r="D5619">
        <v>15.270121948590321</v>
      </c>
      <c r="E5619" t="s">
        <v>6201</v>
      </c>
      <c r="F5619" s="2">
        <v>44485.554201388892</v>
      </c>
      <c r="G5619" s="8">
        <v>74.393242936215856</v>
      </c>
      <c r="H5619" s="7">
        <f>LN(G5619)</f>
        <v>4.3093651169648055</v>
      </c>
      <c r="I5619" s="7">
        <f>+(H5619-$O$10)/_xlfn.STDEV.S($H$2:$H$6885)</f>
        <v>-0.92940208485606912</v>
      </c>
      <c r="J5619" s="7">
        <f>($O$9-H5619)/($O$9-$O$2)</f>
        <v>0.63541773519365141</v>
      </c>
      <c r="K5619" t="b">
        <f>G5619&lt;2000</f>
        <v>1</v>
      </c>
    </row>
    <row r="5620" spans="1:11" x14ac:dyDescent="0.25">
      <c r="A5620" s="1">
        <v>3036</v>
      </c>
      <c r="B5620" s="1" t="s">
        <v>42</v>
      </c>
      <c r="C5620">
        <v>815.96</v>
      </c>
      <c r="D5620">
        <v>24.780799999999999</v>
      </c>
      <c r="E5620" t="s">
        <v>5194</v>
      </c>
      <c r="F5620" s="2">
        <v>44438.696400462963</v>
      </c>
      <c r="G5620" s="8">
        <v>74.274122818886056</v>
      </c>
      <c r="H5620" s="7">
        <f>LN(G5620)</f>
        <v>4.3077626113682781</v>
      </c>
      <c r="I5620" s="7">
        <f>+(H5620-$O$10)/_xlfn.STDEV.S($H$2:$H$6885)</f>
        <v>-0.93056330132103993</v>
      </c>
      <c r="J5620" s="7">
        <f>($O$9-H5620)/($O$9-$O$2)</f>
        <v>0.63559376929509104</v>
      </c>
      <c r="K5620" t="b">
        <f>G5620&lt;2000</f>
        <v>1</v>
      </c>
    </row>
    <row r="5621" spans="1:11" x14ac:dyDescent="0.25">
      <c r="A5621" s="1">
        <v>18819</v>
      </c>
      <c r="B5621" s="1" t="s">
        <v>5</v>
      </c>
      <c r="C5621">
        <v>493.30847401754471</v>
      </c>
      <c r="D5621">
        <v>34.378220911395573</v>
      </c>
      <c r="E5621" t="s">
        <v>4057</v>
      </c>
      <c r="F5621" s="2">
        <v>44391.519791666673</v>
      </c>
      <c r="G5621" s="8">
        <v>74.268543874465408</v>
      </c>
      <c r="H5621" s="7">
        <f>LN(G5621)</f>
        <v>4.3076874956517308</v>
      </c>
      <c r="I5621" s="7">
        <f>+(H5621-$O$10)/_xlfn.STDEV.S($H$2:$H$6885)</f>
        <v>-0.93061773208684928</v>
      </c>
      <c r="J5621" s="7">
        <f>($O$9-H5621)/($O$9-$O$2)</f>
        <v>0.63560202070319538</v>
      </c>
      <c r="K5621" t="b">
        <f>G5621&lt;2000</f>
        <v>1</v>
      </c>
    </row>
    <row r="5622" spans="1:11" x14ac:dyDescent="0.25">
      <c r="A5622" s="1">
        <v>3374</v>
      </c>
      <c r="B5622" s="1" t="s">
        <v>1741</v>
      </c>
      <c r="C5622">
        <v>477.79291899999998</v>
      </c>
      <c r="D5622">
        <v>24.743896760000009</v>
      </c>
      <c r="E5622" t="s">
        <v>5198</v>
      </c>
      <c r="F5622" s="2">
        <v>44438.84033564815</v>
      </c>
      <c r="G5622" s="8">
        <v>74.251275507713046</v>
      </c>
      <c r="H5622" s="7">
        <f>LN(G5622)</f>
        <v>4.307454956090317</v>
      </c>
      <c r="I5622" s="7">
        <f>+(H5622-$O$10)/_xlfn.STDEV.S($H$2:$H$6885)</f>
        <v>-0.93078623618945955</v>
      </c>
      <c r="J5622" s="7">
        <f>($O$9-H5622)/($O$9-$O$2)</f>
        <v>0.63562756500883233</v>
      </c>
      <c r="K5622" t="b">
        <f>G5622&lt;2000</f>
        <v>1</v>
      </c>
    </row>
    <row r="5623" spans="1:11" x14ac:dyDescent="0.25">
      <c r="A5623" s="1">
        <v>1872</v>
      </c>
      <c r="B5623" s="1" t="s">
        <v>42</v>
      </c>
      <c r="C5623">
        <v>720.40991980726653</v>
      </c>
      <c r="D5623">
        <v>52.651364236933361</v>
      </c>
      <c r="E5623" t="s">
        <v>2077</v>
      </c>
      <c r="F5623" s="2">
        <v>44301.459305555552</v>
      </c>
      <c r="G5623" s="8">
        <v>74.195328859107704</v>
      </c>
      <c r="H5623" s="7">
        <f>LN(G5623)</f>
        <v>4.3067011948103895</v>
      </c>
      <c r="I5623" s="7">
        <f>+(H5623-$O$10)/_xlfn.STDEV.S($H$2:$H$6885)</f>
        <v>-0.93133243085536643</v>
      </c>
      <c r="J5623" s="7">
        <f>($O$9-H5623)/($O$9-$O$2)</f>
        <v>0.63571036514999857</v>
      </c>
      <c r="K5623" t="b">
        <f>G5623&lt;2000</f>
        <v>1</v>
      </c>
    </row>
    <row r="5624" spans="1:11" x14ac:dyDescent="0.25">
      <c r="A5624" s="1">
        <v>8528</v>
      </c>
      <c r="B5624" s="1" t="s">
        <v>5</v>
      </c>
      <c r="C5624">
        <v>1361.252401346379</v>
      </c>
      <c r="D5624">
        <v>69.28696004283222</v>
      </c>
      <c r="E5624" t="s">
        <v>1070</v>
      </c>
      <c r="F5624" s="2">
        <v>44219.440648148149</v>
      </c>
      <c r="G5624" s="8">
        <v>74.156010870451297</v>
      </c>
      <c r="H5624" s="7">
        <f>LN(G5624)</f>
        <v>4.3061711289593001</v>
      </c>
      <c r="I5624" s="7">
        <f>+(H5624-$O$10)/_xlfn.STDEV.S($H$2:$H$6885)</f>
        <v>-0.93171653010290578</v>
      </c>
      <c r="J5624" s="7">
        <f>($O$9-H5624)/($O$9-$O$2)</f>
        <v>0.63576859250720874</v>
      </c>
      <c r="K5624" t="b">
        <f>G5624&lt;2000</f>
        <v>1</v>
      </c>
    </row>
    <row r="5625" spans="1:11" x14ac:dyDescent="0.25">
      <c r="A5625" s="1">
        <v>9809</v>
      </c>
      <c r="B5625" s="1" t="s">
        <v>1741</v>
      </c>
      <c r="C5625">
        <v>433.93013153323261</v>
      </c>
      <c r="D5625">
        <v>18.9005512692293</v>
      </c>
      <c r="E5625" t="s">
        <v>5851</v>
      </c>
      <c r="F5625" s="2">
        <v>44467.412118055552</v>
      </c>
      <c r="G5625" s="8">
        <v>74.129531655359656</v>
      </c>
      <c r="H5625" s="7">
        <f>LN(G5625)</f>
        <v>4.3058139907660271</v>
      </c>
      <c r="I5625" s="7">
        <f>+(H5625-$O$10)/_xlfn.STDEV.S($H$2:$H$6885)</f>
        <v>-0.93197532155499008</v>
      </c>
      <c r="J5625" s="7">
        <f>($O$9-H5625)/($O$9-$O$2)</f>
        <v>0.63580782388404689</v>
      </c>
      <c r="K5625" t="b">
        <f>G5625&lt;2000</f>
        <v>1</v>
      </c>
    </row>
    <row r="5626" spans="1:11" x14ac:dyDescent="0.25">
      <c r="A5626" s="1">
        <v>13244</v>
      </c>
      <c r="B5626" s="1" t="s">
        <v>5</v>
      </c>
      <c r="C5626">
        <v>467.56183540590592</v>
      </c>
      <c r="D5626">
        <v>34.248959123877938</v>
      </c>
      <c r="E5626" t="s">
        <v>4075</v>
      </c>
      <c r="F5626" s="2">
        <v>44391.733067129629</v>
      </c>
      <c r="G5626" s="8">
        <v>74.0828110781558</v>
      </c>
      <c r="H5626" s="7">
        <f>LN(G5626)</f>
        <v>4.3051835361373545</v>
      </c>
      <c r="I5626" s="7">
        <f>+(H5626-$O$10)/_xlfn.STDEV.S($H$2:$H$6885)</f>
        <v>-0.93243216507355131</v>
      </c>
      <c r="J5626" s="7">
        <f>($O$9-H5626)/($O$9-$O$2)</f>
        <v>0.63587707887716349</v>
      </c>
      <c r="K5626" t="b">
        <f>G5626&lt;2000</f>
        <v>1</v>
      </c>
    </row>
    <row r="5627" spans="1:11" x14ac:dyDescent="0.25">
      <c r="A5627" s="1">
        <v>1587</v>
      </c>
      <c r="B5627" s="1" t="s">
        <v>1741</v>
      </c>
      <c r="C5627">
        <v>895.08382669276023</v>
      </c>
      <c r="D5627">
        <v>42.7726280677104</v>
      </c>
      <c r="E5627" t="s">
        <v>2994</v>
      </c>
      <c r="F5627" s="2">
        <v>44349.469201388893</v>
      </c>
      <c r="G5627" s="8">
        <v>73.98856336487863</v>
      </c>
      <c r="H5627" s="7">
        <f>LN(G5627)</f>
        <v>4.3039105321369613</v>
      </c>
      <c r="I5627" s="7">
        <f>+(H5627-$O$10)/_xlfn.STDEV.S($H$2:$H$6885)</f>
        <v>-0.93335461627024818</v>
      </c>
      <c r="J5627" s="7">
        <f>($O$9-H5627)/($O$9-$O$2)</f>
        <v>0.63601691746232902</v>
      </c>
      <c r="K5627" t="b">
        <f>G5627&lt;2000</f>
        <v>1</v>
      </c>
    </row>
    <row r="5628" spans="1:11" x14ac:dyDescent="0.25">
      <c r="A5628" s="1">
        <v>1910</v>
      </c>
      <c r="B5628" s="1" t="s">
        <v>5</v>
      </c>
      <c r="C5628">
        <v>839.11855464619975</v>
      </c>
      <c r="D5628">
        <v>65.047498699049981</v>
      </c>
      <c r="E5628" t="s">
        <v>1337</v>
      </c>
      <c r="F5628" s="2">
        <v>44239.549803240741</v>
      </c>
      <c r="G5628" s="8">
        <v>73.980927440215851</v>
      </c>
      <c r="H5628" s="7">
        <f>LN(G5628)</f>
        <v>4.303807322689825</v>
      </c>
      <c r="I5628" s="7">
        <f>+(H5628-$O$10)/_xlfn.STDEV.S($H$2:$H$6885)</f>
        <v>-0.93342940447043599</v>
      </c>
      <c r="J5628" s="7">
        <f>($O$9-H5628)/($O$9-$O$2)</f>
        <v>0.63602825494678217</v>
      </c>
      <c r="K5628" t="b">
        <f>G5628&lt;2000</f>
        <v>1</v>
      </c>
    </row>
    <row r="5629" spans="1:11" x14ac:dyDescent="0.25">
      <c r="A5629" s="1">
        <v>846</v>
      </c>
      <c r="B5629" s="1" t="s">
        <v>42</v>
      </c>
      <c r="C5629">
        <v>1570.3449018049409</v>
      </c>
      <c r="D5629">
        <v>60.967745090246993</v>
      </c>
      <c r="E5629" t="s">
        <v>1551</v>
      </c>
      <c r="F5629" s="2">
        <v>44259.673773148148</v>
      </c>
      <c r="G5629" s="8">
        <v>73.979863241363063</v>
      </c>
      <c r="H5629" s="7">
        <f>LN(G5629)</f>
        <v>4.3037929378132924</v>
      </c>
      <c r="I5629" s="7">
        <f>+(H5629-$O$10)/_xlfn.STDEV.S($H$2:$H$6885)</f>
        <v>-0.93343982811919735</v>
      </c>
      <c r="J5629" s="7">
        <f>($O$9-H5629)/($O$9-$O$2)</f>
        <v>0.63602983511525102</v>
      </c>
      <c r="K5629" t="b">
        <f>G5629&lt;2000</f>
        <v>1</v>
      </c>
    </row>
    <row r="5630" spans="1:11" x14ac:dyDescent="0.25">
      <c r="A5630" s="1">
        <v>4949</v>
      </c>
      <c r="B5630" s="1" t="s">
        <v>5</v>
      </c>
      <c r="C5630">
        <v>1394.3336863990401</v>
      </c>
      <c r="D5630">
        <v>63.548215871892801</v>
      </c>
      <c r="E5630" t="s">
        <v>1429</v>
      </c>
      <c r="F5630" s="2">
        <v>44246.818877314807</v>
      </c>
      <c r="G5630" s="8">
        <v>73.950749824828364</v>
      </c>
      <c r="H5630" s="7">
        <f>LN(G5630)</f>
        <v>4.3033993287244483</v>
      </c>
      <c r="I5630" s="7">
        <f>+(H5630-$O$10)/_xlfn.STDEV.S($H$2:$H$6885)</f>
        <v>-0.93372504731326333</v>
      </c>
      <c r="J5630" s="7">
        <f>($O$9-H5630)/($O$9-$O$2)</f>
        <v>0.63607307279406056</v>
      </c>
      <c r="K5630" t="b">
        <f>G5630&lt;2000</f>
        <v>1</v>
      </c>
    </row>
    <row r="5631" spans="1:11" x14ac:dyDescent="0.25">
      <c r="A5631" s="1">
        <v>1156</v>
      </c>
      <c r="B5631" s="1" t="s">
        <v>1741</v>
      </c>
      <c r="C5631">
        <v>1011.223051724138</v>
      </c>
      <c r="D5631">
        <v>48.578377068965523</v>
      </c>
      <c r="E5631" t="s">
        <v>2393</v>
      </c>
      <c r="F5631" s="2">
        <v>44320.656851851847</v>
      </c>
      <c r="G5631" s="8">
        <v>73.935665101410208</v>
      </c>
      <c r="H5631" s="7">
        <f>LN(G5631)</f>
        <v>4.3031953245435641</v>
      </c>
      <c r="I5631" s="7">
        <f>+(H5631-$O$10)/_xlfn.STDEV.S($H$2:$H$6885)</f>
        <v>-0.93387287395067353</v>
      </c>
      <c r="J5631" s="7">
        <f>($O$9-H5631)/($O$9-$O$2)</f>
        <v>0.63609548250841641</v>
      </c>
      <c r="K5631" t="b">
        <f>G5631&lt;2000</f>
        <v>1</v>
      </c>
    </row>
    <row r="5632" spans="1:11" x14ac:dyDescent="0.25">
      <c r="A5632" s="1">
        <v>27527</v>
      </c>
      <c r="B5632" s="1" t="s">
        <v>5</v>
      </c>
      <c r="C5632">
        <v>435.63328055504849</v>
      </c>
      <c r="D5632">
        <v>25.463611453202049</v>
      </c>
      <c r="E5632" t="s">
        <v>5119</v>
      </c>
      <c r="F5632" s="2">
        <v>44434.662407407413</v>
      </c>
      <c r="G5632" s="8">
        <v>73.873565535574016</v>
      </c>
      <c r="H5632" s="7">
        <f>LN(G5632)</f>
        <v>4.3023550580835819</v>
      </c>
      <c r="I5632" s="7">
        <f>+(H5632-$O$10)/_xlfn.STDEV.S($H$2:$H$6885)</f>
        <v>-0.93448175247840437</v>
      </c>
      <c r="J5632" s="7">
        <f>($O$9-H5632)/($O$9-$O$2)</f>
        <v>0.63618778518216268</v>
      </c>
      <c r="K5632" t="b">
        <f>G5632&lt;2000</f>
        <v>1</v>
      </c>
    </row>
    <row r="5633" spans="1:11" x14ac:dyDescent="0.25">
      <c r="A5633" s="1">
        <v>3880</v>
      </c>
      <c r="B5633" s="1" t="s">
        <v>5</v>
      </c>
      <c r="C5633">
        <v>986.62640623318543</v>
      </c>
      <c r="D5633">
        <v>65.389650923978365</v>
      </c>
      <c r="E5633" t="s">
        <v>1267</v>
      </c>
      <c r="F5633" s="2">
        <v>44236.461759259262</v>
      </c>
      <c r="G5633" s="8">
        <v>73.661277464771047</v>
      </c>
      <c r="H5633" s="7">
        <f>LN(G5633)</f>
        <v>4.2994772535867511</v>
      </c>
      <c r="I5633" s="7">
        <f>+(H5633-$O$10)/_xlfn.STDEV.S($H$2:$H$6885)</f>
        <v>-0.93656708308313241</v>
      </c>
      <c r="J5633" s="7">
        <f>($O$9-H5633)/($O$9-$O$2)</f>
        <v>0.63650390996189277</v>
      </c>
      <c r="K5633" t="b">
        <f>G5633&lt;2000</f>
        <v>1</v>
      </c>
    </row>
    <row r="5634" spans="1:11" x14ac:dyDescent="0.25">
      <c r="A5634" s="1">
        <v>4694</v>
      </c>
      <c r="B5634" s="1" t="s">
        <v>5</v>
      </c>
      <c r="C5634">
        <v>864.53769699495979</v>
      </c>
      <c r="D5634">
        <v>64.954432986625577</v>
      </c>
      <c r="E5634" t="s">
        <v>1310</v>
      </c>
      <c r="F5634" s="2">
        <v>44238.561354166668</v>
      </c>
      <c r="G5634" s="8">
        <v>73.648243828809925</v>
      </c>
      <c r="H5634" s="7">
        <f>LN(G5634)</f>
        <v>4.299300297801671</v>
      </c>
      <c r="I5634" s="7">
        <f>+(H5634-$O$10)/_xlfn.STDEV.S($H$2:$H$6885)</f>
        <v>-0.93669530976243531</v>
      </c>
      <c r="J5634" s="7">
        <f>($O$9-H5634)/($O$9-$O$2)</f>
        <v>0.63652334842918334</v>
      </c>
      <c r="K5634" t="b">
        <f>G5634&lt;2000</f>
        <v>1</v>
      </c>
    </row>
    <row r="5635" spans="1:11" x14ac:dyDescent="0.25">
      <c r="A5635" s="1">
        <v>401</v>
      </c>
      <c r="B5635" s="1" t="s">
        <v>5</v>
      </c>
      <c r="C5635">
        <v>1586.863488118672</v>
      </c>
      <c r="D5635">
        <v>76.180300543380724</v>
      </c>
      <c r="E5635" t="s">
        <v>594</v>
      </c>
      <c r="F5635" s="2">
        <v>44182.56113425926</v>
      </c>
      <c r="G5635" s="8">
        <v>73.577126587393636</v>
      </c>
      <c r="H5635" s="7">
        <f>LN(G5635)</f>
        <v>4.2983341973701128</v>
      </c>
      <c r="I5635" s="7">
        <f>+(H5635-$O$10)/_xlfn.STDEV.S($H$2:$H$6885)</f>
        <v>-0.93739537079833535</v>
      </c>
      <c r="J5635" s="7">
        <f>($O$9-H5635)/($O$9-$O$2)</f>
        <v>0.63662947387532121</v>
      </c>
      <c r="K5635" t="b">
        <f>G5635&lt;2000</f>
        <v>1</v>
      </c>
    </row>
    <row r="5636" spans="1:11" x14ac:dyDescent="0.25">
      <c r="A5636" s="1">
        <v>21016</v>
      </c>
      <c r="B5636" s="1" t="s">
        <v>5</v>
      </c>
      <c r="C5636">
        <v>244.95604081516481</v>
      </c>
      <c r="D5636">
        <v>13.073398938532019</v>
      </c>
      <c r="E5636" t="s">
        <v>6381</v>
      </c>
      <c r="F5636" s="2">
        <v>44495.615347222221</v>
      </c>
      <c r="G5636" s="8">
        <v>73.571118451121436</v>
      </c>
      <c r="H5636" s="7">
        <f>LN(G5636)</f>
        <v>4.2982525363720629</v>
      </c>
      <c r="I5636" s="7">
        <f>+(H5636-$O$10)/_xlfn.STDEV.S($H$2:$H$6885)</f>
        <v>-0.93745454444221343</v>
      </c>
      <c r="J5636" s="7">
        <f>($O$9-H5636)/($O$9-$O$2)</f>
        <v>0.63663844427794913</v>
      </c>
      <c r="K5636" t="b">
        <f>G5636&lt;2000</f>
        <v>1</v>
      </c>
    </row>
    <row r="5637" spans="1:11" x14ac:dyDescent="0.25">
      <c r="A5637" s="1">
        <v>5977</v>
      </c>
      <c r="B5637" s="1" t="s">
        <v>5</v>
      </c>
      <c r="C5637">
        <v>1737.96110809792</v>
      </c>
      <c r="D5637">
        <v>76.778295607291184</v>
      </c>
      <c r="E5637" t="s">
        <v>491</v>
      </c>
      <c r="F5637" s="2">
        <v>44179.521006944437</v>
      </c>
      <c r="G5637" s="8">
        <v>73.562910607272244</v>
      </c>
      <c r="H5637" s="7">
        <f>LN(G5637)</f>
        <v>4.2981409667520341</v>
      </c>
      <c r="I5637" s="7">
        <f>+(H5637-$O$10)/_xlfn.STDEV.S($H$2:$H$6885)</f>
        <v>-0.93753539063710267</v>
      </c>
      <c r="J5637" s="7">
        <f>($O$9-H5637)/($O$9-$O$2)</f>
        <v>0.63665070012145586</v>
      </c>
      <c r="K5637" t="b">
        <f>G5637&lt;2000</f>
        <v>1</v>
      </c>
    </row>
    <row r="5638" spans="1:11" x14ac:dyDescent="0.25">
      <c r="A5638" s="1">
        <v>8156</v>
      </c>
      <c r="B5638" s="1" t="s">
        <v>5</v>
      </c>
      <c r="C5638">
        <v>883.21541090711992</v>
      </c>
      <c r="D5638">
        <v>62.055674473172203</v>
      </c>
      <c r="E5638" t="s">
        <v>1472</v>
      </c>
      <c r="F5638" s="2">
        <v>44252.475127314807</v>
      </c>
      <c r="G5638" s="8">
        <v>73.540055759841806</v>
      </c>
      <c r="H5638" s="7">
        <f>LN(G5638)</f>
        <v>4.2978302340975025</v>
      </c>
      <c r="I5638" s="7">
        <f>+(H5638-$O$10)/_xlfn.STDEV.S($H$2:$H$6885)</f>
        <v>-0.93776055545114645</v>
      </c>
      <c r="J5638" s="7">
        <f>($O$9-H5638)/($O$9-$O$2)</f>
        <v>0.63668483388282737</v>
      </c>
      <c r="K5638" t="b">
        <f>G5638&lt;2000</f>
        <v>1</v>
      </c>
    </row>
    <row r="5639" spans="1:11" x14ac:dyDescent="0.25">
      <c r="A5639" s="1">
        <v>22113</v>
      </c>
      <c r="B5639" s="1" t="s">
        <v>5</v>
      </c>
      <c r="C5639">
        <v>400.32170627928002</v>
      </c>
      <c r="D5639">
        <v>44.443076253995599</v>
      </c>
      <c r="E5639" t="s">
        <v>2748</v>
      </c>
      <c r="F5639" s="2">
        <v>44339.875914351847</v>
      </c>
      <c r="G5639" s="8">
        <v>73.534889784861477</v>
      </c>
      <c r="H5639" s="7">
        <f>LN(G5639)</f>
        <v>4.2977599845391792</v>
      </c>
      <c r="I5639" s="7">
        <f>+(H5639-$O$10)/_xlfn.STDEV.S($H$2:$H$6885)</f>
        <v>-0.93781146007448046</v>
      </c>
      <c r="J5639" s="7">
        <f>($O$9-H5639)/($O$9-$O$2)</f>
        <v>0.63669255074690745</v>
      </c>
      <c r="K5639" t="b">
        <f>G5639&lt;2000</f>
        <v>1</v>
      </c>
    </row>
    <row r="5640" spans="1:11" x14ac:dyDescent="0.25">
      <c r="A5640" s="1">
        <v>1938</v>
      </c>
      <c r="B5640" s="1" t="s">
        <v>1741</v>
      </c>
      <c r="C5640">
        <v>902.23945454545458</v>
      </c>
      <c r="D5640">
        <v>43.713443181818171</v>
      </c>
      <c r="E5640" t="s">
        <v>2852</v>
      </c>
      <c r="F5640" s="2">
        <v>44343.393564814818</v>
      </c>
      <c r="G5640" s="8">
        <v>73.499667812696771</v>
      </c>
      <c r="H5640" s="7">
        <f>LN(G5640)</f>
        <v>4.2972808866534322</v>
      </c>
      <c r="I5640" s="7">
        <f>+(H5640-$O$10)/_xlfn.STDEV.S($H$2:$H$6885)</f>
        <v>-0.93815862663319183</v>
      </c>
      <c r="J5640" s="7">
        <f>($O$9-H5640)/($O$9-$O$2)</f>
        <v>0.63674517930932983</v>
      </c>
      <c r="K5640" t="b">
        <f>G5640&lt;2000</f>
        <v>1</v>
      </c>
    </row>
    <row r="5641" spans="1:11" x14ac:dyDescent="0.25">
      <c r="A5641" s="1">
        <v>13089</v>
      </c>
      <c r="B5641" s="1" t="s">
        <v>5</v>
      </c>
      <c r="C5641">
        <v>503.47660421618201</v>
      </c>
      <c r="D5641">
        <v>23.962693992174682</v>
      </c>
      <c r="E5641" t="s">
        <v>5267</v>
      </c>
      <c r="F5641" s="2">
        <v>44441.467430555553</v>
      </c>
      <c r="G5641" s="8">
        <v>73.494399860046229</v>
      </c>
      <c r="H5641" s="7">
        <f>LN(G5641)</f>
        <v>4.297209210935681</v>
      </c>
      <c r="I5641" s="7">
        <f>+(H5641-$O$10)/_xlfn.STDEV.S($H$2:$H$6885)</f>
        <v>-0.93821056468805519</v>
      </c>
      <c r="J5641" s="7">
        <f>($O$9-H5641)/($O$9-$O$2)</f>
        <v>0.63675305283601003</v>
      </c>
      <c r="K5641" t="b">
        <f>G5641&lt;2000</f>
        <v>1</v>
      </c>
    </row>
    <row r="5642" spans="1:11" x14ac:dyDescent="0.25">
      <c r="A5642" s="1">
        <v>18014</v>
      </c>
      <c r="B5642" s="1" t="s">
        <v>5</v>
      </c>
      <c r="C5642">
        <v>756.08725630682613</v>
      </c>
      <c r="D5642">
        <v>42.825469214919167</v>
      </c>
      <c r="E5642" t="s">
        <v>2951</v>
      </c>
      <c r="F5642" s="2">
        <v>44347.666689814818</v>
      </c>
      <c r="G5642" s="8">
        <v>73.452502196923646</v>
      </c>
      <c r="H5642" s="7">
        <f>LN(G5642)</f>
        <v>4.2966389687097957</v>
      </c>
      <c r="I5642" s="7">
        <f>+(H5642-$O$10)/_xlfn.STDEV.S($H$2:$H$6885)</f>
        <v>-0.93862377676241837</v>
      </c>
      <c r="J5642" s="7">
        <f>($O$9-H5642)/($O$9-$O$2)</f>
        <v>0.63681569353945233</v>
      </c>
      <c r="K5642" t="b">
        <f>G5642&lt;2000</f>
        <v>1</v>
      </c>
    </row>
    <row r="5643" spans="1:11" x14ac:dyDescent="0.25">
      <c r="A5643" s="1">
        <v>25009</v>
      </c>
      <c r="B5643" s="1" t="s">
        <v>5</v>
      </c>
      <c r="C5643">
        <v>752.55177957753563</v>
      </c>
      <c r="D5643">
        <v>32.604101650775092</v>
      </c>
      <c r="E5643" t="s">
        <v>4208</v>
      </c>
      <c r="F5643" s="2">
        <v>44398.436469907407</v>
      </c>
      <c r="G5643" s="8">
        <v>73.442431809926219</v>
      </c>
      <c r="H5643" s="7">
        <f>LN(G5643)</f>
        <v>4.2965018586442749</v>
      </c>
      <c r="I5643" s="7">
        <f>+(H5643-$O$10)/_xlfn.STDEV.S($H$2:$H$6885)</f>
        <v>-0.93872313021612286</v>
      </c>
      <c r="J5643" s="7">
        <f>($O$9-H5643)/($O$9-$O$2)</f>
        <v>0.63683075498275377</v>
      </c>
      <c r="K5643" t="b">
        <f>G5643&lt;2000</f>
        <v>1</v>
      </c>
    </row>
    <row r="5644" spans="1:11" x14ac:dyDescent="0.25">
      <c r="A5644" s="1">
        <v>23273</v>
      </c>
      <c r="B5644" s="1" t="s">
        <v>5</v>
      </c>
      <c r="C5644">
        <v>806.36218901275583</v>
      </c>
      <c r="D5644">
        <v>37.970155285968303</v>
      </c>
      <c r="E5644" t="s">
        <v>3544</v>
      </c>
      <c r="F5644" s="2">
        <v>44371.767048611109</v>
      </c>
      <c r="G5644" s="8">
        <v>73.442126732613858</v>
      </c>
      <c r="H5644" s="7">
        <f>LN(G5644)</f>
        <v>4.2964977046703599</v>
      </c>
      <c r="I5644" s="7">
        <f>+(H5644-$O$10)/_xlfn.STDEV.S($H$2:$H$6885)</f>
        <v>-0.9387261402916669</v>
      </c>
      <c r="J5644" s="7">
        <f>($O$9-H5644)/($O$9-$O$2)</f>
        <v>0.63683121129383746</v>
      </c>
      <c r="K5644" t="b">
        <f>G5644&lt;2000</f>
        <v>1</v>
      </c>
    </row>
    <row r="5645" spans="1:11" x14ac:dyDescent="0.25">
      <c r="A5645" s="1">
        <v>34321</v>
      </c>
      <c r="B5645" s="1" t="s">
        <v>5</v>
      </c>
      <c r="C5645">
        <v>172.06905298519041</v>
      </c>
      <c r="D5645">
        <v>17.492668964600899</v>
      </c>
      <c r="E5645" t="s">
        <v>5958</v>
      </c>
      <c r="F5645" s="2">
        <v>44473.488437499997</v>
      </c>
      <c r="G5645" s="8">
        <v>73.40019610123818</v>
      </c>
      <c r="H5645" s="7">
        <f>LN(G5645)</f>
        <v>4.295926607295895</v>
      </c>
      <c r="I5645" s="7">
        <f>+(H5645-$O$10)/_xlfn.STDEV.S($H$2:$H$6885)</f>
        <v>-0.93913997202852151</v>
      </c>
      <c r="J5645" s="7">
        <f>($O$9-H5645)/($O$9-$O$2)</f>
        <v>0.6368939459347438</v>
      </c>
      <c r="K5645" t="b">
        <f>G5645&lt;2000</f>
        <v>1</v>
      </c>
    </row>
    <row r="5646" spans="1:11" x14ac:dyDescent="0.25">
      <c r="A5646" s="1">
        <v>4328</v>
      </c>
      <c r="B5646" s="1" t="s">
        <v>42</v>
      </c>
      <c r="C5646">
        <v>543.82808035876394</v>
      </c>
      <c r="D5646">
        <v>33.523058939172913</v>
      </c>
      <c r="E5646" t="s">
        <v>4130</v>
      </c>
      <c r="F5646" s="2">
        <v>44393.6952662037</v>
      </c>
      <c r="G5646" s="8">
        <v>73.365767066586415</v>
      </c>
      <c r="H5646" s="7">
        <f>LN(G5646)</f>
        <v>4.2954574380888095</v>
      </c>
      <c r="I5646" s="7">
        <f>+(H5646-$O$10)/_xlfn.STDEV.S($H$2:$H$6885)</f>
        <v>-0.93947994401320944</v>
      </c>
      <c r="J5646" s="7">
        <f>($O$9-H5646)/($O$9-$O$2)</f>
        <v>0.63694548383886807</v>
      </c>
      <c r="K5646" t="b">
        <f>G5646&lt;2000</f>
        <v>1</v>
      </c>
    </row>
    <row r="5647" spans="1:11" x14ac:dyDescent="0.25">
      <c r="A5647" s="1">
        <v>13023</v>
      </c>
      <c r="B5647" s="1" t="s">
        <v>1741</v>
      </c>
      <c r="C5647">
        <v>129.5275</v>
      </c>
      <c r="D5647">
        <v>5.2156050000000009</v>
      </c>
      <c r="E5647" t="s">
        <v>6855</v>
      </c>
      <c r="F5647" s="2">
        <v>44534.513020833343</v>
      </c>
      <c r="G5647" s="8">
        <v>73.326550773356971</v>
      </c>
      <c r="H5647" s="7">
        <f>LN(G5647)</f>
        <v>4.2949227639526155</v>
      </c>
      <c r="I5647" s="7">
        <f>+(H5647-$O$10)/_xlfn.STDEV.S($H$2:$H$6885)</f>
        <v>-0.9398673825417786</v>
      </c>
      <c r="J5647" s="7">
        <f>($O$9-H5647)/($O$9-$O$2)</f>
        <v>0.63700421741292346</v>
      </c>
      <c r="K5647" t="b">
        <f>G5647&lt;2000</f>
        <v>1</v>
      </c>
    </row>
    <row r="5648" spans="1:11" x14ac:dyDescent="0.25">
      <c r="A5648" s="1">
        <v>3251</v>
      </c>
      <c r="B5648" s="1" t="s">
        <v>42</v>
      </c>
      <c r="C5648">
        <v>474.5965241369999</v>
      </c>
      <c r="D5648">
        <v>30.96870455164499</v>
      </c>
      <c r="E5648" t="s">
        <v>4438</v>
      </c>
      <c r="F5648" s="2">
        <v>44406.266145833331</v>
      </c>
      <c r="G5648" s="8">
        <v>73.300484608163956</v>
      </c>
      <c r="H5648" s="7">
        <f>LN(G5648)</f>
        <v>4.2945672201690321</v>
      </c>
      <c r="I5648" s="7">
        <f>+(H5648-$O$10)/_xlfn.STDEV.S($H$2:$H$6885)</f>
        <v>-0.94012501864389875</v>
      </c>
      <c r="J5648" s="7">
        <f>($O$9-H5648)/($O$9-$O$2)</f>
        <v>0.6370432736449898</v>
      </c>
      <c r="K5648" t="b">
        <f>G5648&lt;2000</f>
        <v>1</v>
      </c>
    </row>
    <row r="5649" spans="1:11" x14ac:dyDescent="0.25">
      <c r="A5649" s="1">
        <v>11696</v>
      </c>
      <c r="B5649" s="1" t="s">
        <v>5</v>
      </c>
      <c r="C5649">
        <v>2565.6259486874801</v>
      </c>
      <c r="D5649">
        <v>63.437487302678797</v>
      </c>
      <c r="E5649" t="s">
        <v>1380</v>
      </c>
      <c r="F5649" s="2">
        <v>44244.444976851853</v>
      </c>
      <c r="G5649" s="8">
        <v>73.267372636603909</v>
      </c>
      <c r="H5649" s="7">
        <f>LN(G5649)</f>
        <v>4.2941153888774259</v>
      </c>
      <c r="I5649" s="7">
        <f>+(H5649-$O$10)/_xlfn.STDEV.S($H$2:$H$6885)</f>
        <v>-0.94045242713241761</v>
      </c>
      <c r="J5649" s="7">
        <f>($O$9-H5649)/($O$9-$O$2)</f>
        <v>0.63709290699141463</v>
      </c>
      <c r="K5649" t="b">
        <f>G5649&lt;2000</f>
        <v>1</v>
      </c>
    </row>
    <row r="5650" spans="1:11" x14ac:dyDescent="0.25">
      <c r="A5650" s="1">
        <v>11609</v>
      </c>
      <c r="B5650" s="1" t="s">
        <v>5</v>
      </c>
      <c r="C5650">
        <v>437.83376210046731</v>
      </c>
      <c r="D5650">
        <v>28.681412969228859</v>
      </c>
      <c r="E5650" t="s">
        <v>4661</v>
      </c>
      <c r="F5650" s="2">
        <v>44417.582592592589</v>
      </c>
      <c r="G5650" s="8">
        <v>73.262971054516569</v>
      </c>
      <c r="H5650" s="7">
        <f>LN(G5650)</f>
        <v>4.2940553114630449</v>
      </c>
      <c r="I5650" s="7">
        <f>+(H5650-$O$10)/_xlfn.STDEV.S($H$2:$H$6885)</f>
        <v>-0.94049596076057052</v>
      </c>
      <c r="J5650" s="7">
        <f>($O$9-H5650)/($O$9-$O$2)</f>
        <v>0.63709950645270852</v>
      </c>
      <c r="K5650" t="b">
        <f>G5650&lt;2000</f>
        <v>1</v>
      </c>
    </row>
    <row r="5651" spans="1:11" x14ac:dyDescent="0.25">
      <c r="A5651" s="1">
        <v>2654</v>
      </c>
      <c r="B5651" s="1" t="s">
        <v>42</v>
      </c>
      <c r="C5651">
        <v>643.10433176013805</v>
      </c>
      <c r="D5651">
        <v>43.870615097025528</v>
      </c>
      <c r="E5651" t="s">
        <v>2803</v>
      </c>
      <c r="F5651" s="2">
        <v>44341.821180555547</v>
      </c>
      <c r="G5651" s="8">
        <v>73.233484514685827</v>
      </c>
      <c r="H5651" s="7">
        <f>LN(G5651)</f>
        <v>4.2936527550992842</v>
      </c>
      <c r="I5651" s="7">
        <f>+(H5651-$O$10)/_xlfn.STDEV.S($H$2:$H$6885)</f>
        <v>-0.94078766337845254</v>
      </c>
      <c r="J5651" s="7">
        <f>($O$9-H5651)/($O$9-$O$2)</f>
        <v>0.6371437269833119</v>
      </c>
      <c r="K5651" t="b">
        <f>G5651&lt;2000</f>
        <v>1</v>
      </c>
    </row>
    <row r="5652" spans="1:11" x14ac:dyDescent="0.25">
      <c r="A5652" s="1">
        <v>8598</v>
      </c>
      <c r="B5652" s="1" t="s">
        <v>5</v>
      </c>
      <c r="C5652">
        <v>1017.797968215469</v>
      </c>
      <c r="D5652">
        <v>53.48808858738105</v>
      </c>
      <c r="E5652" t="s">
        <v>1956</v>
      </c>
      <c r="F5652" s="2">
        <v>44293.681747685187</v>
      </c>
      <c r="G5652" s="8">
        <v>73.177109078427691</v>
      </c>
      <c r="H5652" s="7">
        <f>LN(G5652)</f>
        <v>4.2928826545531313</v>
      </c>
      <c r="I5652" s="7">
        <f>+(H5652-$O$10)/_xlfn.STDEV.S($H$2:$H$6885)</f>
        <v>-0.94134569789378497</v>
      </c>
      <c r="J5652" s="7">
        <f>($O$9-H5652)/($O$9-$O$2)</f>
        <v>0.63722832198126633</v>
      </c>
      <c r="K5652" t="b">
        <f>G5652&lt;2000</f>
        <v>1</v>
      </c>
    </row>
    <row r="5653" spans="1:11" x14ac:dyDescent="0.25">
      <c r="A5653" s="1">
        <v>169</v>
      </c>
      <c r="B5653" s="1" t="s">
        <v>1741</v>
      </c>
      <c r="C5653">
        <v>616.57300000000009</v>
      </c>
      <c r="D5653">
        <v>28.45432000000001</v>
      </c>
      <c r="E5653" t="s">
        <v>4680</v>
      </c>
      <c r="F5653" s="2">
        <v>44418.504756944443</v>
      </c>
      <c r="G5653" s="8">
        <v>73.155001645507284</v>
      </c>
      <c r="H5653" s="7">
        <f>LN(G5653)</f>
        <v>4.2925805003235613</v>
      </c>
      <c r="I5653" s="7">
        <f>+(H5653-$O$10)/_xlfn.STDEV.S($H$2:$H$6885)</f>
        <v>-0.94156464656210637</v>
      </c>
      <c r="J5653" s="7">
        <f>($O$9-H5653)/($O$9-$O$2)</f>
        <v>0.63726151340874948</v>
      </c>
      <c r="K5653" t="b">
        <f>G5653&lt;2000</f>
        <v>1</v>
      </c>
    </row>
    <row r="5654" spans="1:11" x14ac:dyDescent="0.25">
      <c r="A5654" s="1">
        <v>16563</v>
      </c>
      <c r="B5654" s="1" t="s">
        <v>5</v>
      </c>
      <c r="C5654">
        <v>549.59146001588499</v>
      </c>
      <c r="D5654">
        <v>30.826556317128858</v>
      </c>
      <c r="E5654" t="s">
        <v>4450</v>
      </c>
      <c r="F5654" s="2">
        <v>44406.501446759263</v>
      </c>
      <c r="G5654" s="8">
        <v>73.075533938628041</v>
      </c>
      <c r="H5654" s="7">
        <f>LN(G5654)</f>
        <v>4.2914936176914917</v>
      </c>
      <c r="I5654" s="7">
        <f>+(H5654-$O$10)/_xlfn.STDEV.S($H$2:$H$6885)</f>
        <v>-0.94235222946389774</v>
      </c>
      <c r="J5654" s="7">
        <f>($O$9-H5654)/($O$9-$O$2)</f>
        <v>0.63738090669381586</v>
      </c>
      <c r="K5654" t="b">
        <f>G5654&lt;2000</f>
        <v>1</v>
      </c>
    </row>
    <row r="5655" spans="1:11" x14ac:dyDescent="0.25">
      <c r="A5655" s="1">
        <v>18113</v>
      </c>
      <c r="B5655" s="1" t="s">
        <v>5</v>
      </c>
      <c r="C5655">
        <v>2373.5615417244462</v>
      </c>
      <c r="D5655">
        <v>46.637159600270003</v>
      </c>
      <c r="E5655" t="s">
        <v>2488</v>
      </c>
      <c r="F5655" s="2">
        <v>44327.402442129627</v>
      </c>
      <c r="G5655" s="8">
        <v>73.035495831416242</v>
      </c>
      <c r="H5655" s="7">
        <f>LN(G5655)</f>
        <v>4.2909455672359318</v>
      </c>
      <c r="I5655" s="7">
        <f>+(H5655-$O$10)/_xlfn.STDEV.S($H$2:$H$6885)</f>
        <v>-0.94274936081495819</v>
      </c>
      <c r="J5655" s="7">
        <f>($O$9-H5655)/($O$9-$O$2)</f>
        <v>0.63744110964705181</v>
      </c>
      <c r="K5655" t="b">
        <f>G5655&lt;2000</f>
        <v>1</v>
      </c>
    </row>
    <row r="5656" spans="1:11" x14ac:dyDescent="0.25">
      <c r="A5656" s="1">
        <v>7344</v>
      </c>
      <c r="B5656" s="1" t="s">
        <v>5</v>
      </c>
      <c r="C5656">
        <v>1269.173297777824</v>
      </c>
      <c r="D5656">
        <v>64.542892091169762</v>
      </c>
      <c r="E5656" t="s">
        <v>1285</v>
      </c>
      <c r="F5656" s="2">
        <v>44237.437013888892</v>
      </c>
      <c r="G5656" s="8">
        <v>72.926910150360968</v>
      </c>
      <c r="H5656" s="7">
        <f>LN(G5656)</f>
        <v>4.2894577087650267</v>
      </c>
      <c r="I5656" s="7">
        <f>+(H5656-$O$10)/_xlfn.STDEV.S($H$2:$H$6885)</f>
        <v>-0.94382750104592217</v>
      </c>
      <c r="J5656" s="7">
        <f>($O$9-H5656)/($O$9-$O$2)</f>
        <v>0.63760454984318138</v>
      </c>
      <c r="K5656" t="b">
        <f>G5656&lt;2000</f>
        <v>1</v>
      </c>
    </row>
    <row r="5657" spans="1:11" x14ac:dyDescent="0.25">
      <c r="A5657" s="1">
        <v>418</v>
      </c>
      <c r="B5657" s="1" t="s">
        <v>42</v>
      </c>
      <c r="C5657">
        <v>1201.5030434782609</v>
      </c>
      <c r="D5657">
        <v>76.50467173913043</v>
      </c>
      <c r="E5657" t="s">
        <v>423</v>
      </c>
      <c r="F5657" s="2">
        <v>44176.704062500001</v>
      </c>
      <c r="G5657" s="8">
        <v>72.762705626713796</v>
      </c>
      <c r="H5657" s="7">
        <f>LN(G5657)</f>
        <v>4.2872035385923324</v>
      </c>
      <c r="I5657" s="7">
        <f>+(H5657-$O$10)/_xlfn.STDEV.S($H$2:$H$6885)</f>
        <v>-0.9454609302988688</v>
      </c>
      <c r="J5657" s="7">
        <f>($O$9-H5657)/($O$9-$O$2)</f>
        <v>0.63785216883540341</v>
      </c>
      <c r="K5657" t="b">
        <f>G5657&lt;2000</f>
        <v>1</v>
      </c>
    </row>
    <row r="5658" spans="1:11" x14ac:dyDescent="0.25">
      <c r="A5658" s="1">
        <v>1866</v>
      </c>
      <c r="B5658" s="1" t="s">
        <v>42</v>
      </c>
      <c r="C5658">
        <v>889.94141315459069</v>
      </c>
      <c r="D5658">
        <v>43.610128074325857</v>
      </c>
      <c r="E5658" t="s">
        <v>2801</v>
      </c>
      <c r="F5658" s="2">
        <v>44341.710451388892</v>
      </c>
      <c r="G5658" s="8">
        <v>72.76180439513611</v>
      </c>
      <c r="H5658" s="7">
        <f>LN(G5658)</f>
        <v>4.2871911526158728</v>
      </c>
      <c r="I5658" s="7">
        <f>+(H5658-$O$10)/_xlfn.STDEV.S($H$2:$H$6885)</f>
        <v>-0.9454699054936081</v>
      </c>
      <c r="J5658" s="7">
        <f>($O$9-H5658)/($O$9-$O$2)</f>
        <v>0.63785352942611906</v>
      </c>
      <c r="K5658" t="b">
        <f>G5658&lt;2000</f>
        <v>1</v>
      </c>
    </row>
    <row r="5659" spans="1:11" x14ac:dyDescent="0.25">
      <c r="A5659" s="1">
        <v>9521</v>
      </c>
      <c r="B5659" s="1" t="s">
        <v>5</v>
      </c>
      <c r="C5659">
        <v>2781.7419443651602</v>
      </c>
      <c r="D5659">
        <v>67.873641499669986</v>
      </c>
      <c r="E5659" t="s">
        <v>1075</v>
      </c>
      <c r="F5659" s="2">
        <v>44219.508055555547</v>
      </c>
      <c r="G5659" s="8">
        <v>72.657734432637852</v>
      </c>
      <c r="H5659" s="7">
        <f>LN(G5659)</f>
        <v>4.2857598459138444</v>
      </c>
      <c r="I5659" s="7">
        <f>+(H5659-$O$10)/_xlfn.STDEV.S($H$2:$H$6885)</f>
        <v>-0.94650706686915653</v>
      </c>
      <c r="J5659" s="7">
        <f>($O$9-H5659)/($O$9-$O$2)</f>
        <v>0.63801075745060909</v>
      </c>
      <c r="K5659" t="b">
        <f>G5659&lt;2000</f>
        <v>1</v>
      </c>
    </row>
    <row r="5660" spans="1:11" x14ac:dyDescent="0.25">
      <c r="A5660" s="1">
        <v>3210</v>
      </c>
      <c r="B5660" s="1" t="s">
        <v>1741</v>
      </c>
      <c r="C5660">
        <v>443.37635728685001</v>
      </c>
      <c r="D5660">
        <v>18.245946791474001</v>
      </c>
      <c r="E5660" t="s">
        <v>5891</v>
      </c>
      <c r="F5660" s="2">
        <v>44468.751863425918</v>
      </c>
      <c r="G5660" s="8">
        <v>72.607384909283255</v>
      </c>
      <c r="H5660" s="7">
        <f>LN(G5660)</f>
        <v>4.2850666371711128</v>
      </c>
      <c r="I5660" s="7">
        <f>+(H5660-$O$10)/_xlfn.STDEV.S($H$2:$H$6885)</f>
        <v>-0.94700938362078968</v>
      </c>
      <c r="J5660" s="7">
        <f>($O$9-H5660)/($O$9-$O$2)</f>
        <v>0.63808690593857764</v>
      </c>
      <c r="K5660" t="b">
        <f>G5660&lt;2000</f>
        <v>1</v>
      </c>
    </row>
    <row r="5661" spans="1:11" x14ac:dyDescent="0.25">
      <c r="A5661" s="1">
        <v>2967</v>
      </c>
      <c r="B5661" s="1" t="s">
        <v>42</v>
      </c>
      <c r="C5661">
        <v>829.62000000000012</v>
      </c>
      <c r="D5661">
        <v>38.168699999999987</v>
      </c>
      <c r="E5661" t="s">
        <v>3416</v>
      </c>
      <c r="F5661" s="2">
        <v>44368.41034722222</v>
      </c>
      <c r="G5661" s="8">
        <v>72.535897781595921</v>
      </c>
      <c r="H5661" s="7">
        <f>LN(G5661)</f>
        <v>4.2840815811334858</v>
      </c>
      <c r="I5661" s="7">
        <f>+(H5661-$O$10)/_xlfn.STDEV.S($H$2:$H$6885)</f>
        <v>-0.94772318037275738</v>
      </c>
      <c r="J5661" s="7">
        <f>($O$9-H5661)/($O$9-$O$2)</f>
        <v>0.63819511364457704</v>
      </c>
      <c r="K5661" t="b">
        <f>G5661&lt;2000</f>
        <v>1</v>
      </c>
    </row>
    <row r="5662" spans="1:11" x14ac:dyDescent="0.25">
      <c r="A5662" s="1">
        <v>1620</v>
      </c>
      <c r="B5662" s="1" t="s">
        <v>42</v>
      </c>
      <c r="C5662">
        <v>696.02894083403407</v>
      </c>
      <c r="D5662">
        <v>43.236462071096383</v>
      </c>
      <c r="E5662" t="s">
        <v>2835</v>
      </c>
      <c r="F5662" s="2">
        <v>44342.689212962963</v>
      </c>
      <c r="G5662" s="8">
        <v>72.462557774739011</v>
      </c>
      <c r="H5662" s="7">
        <f>LN(G5662)</f>
        <v>4.2830699839708846</v>
      </c>
      <c r="I5662" s="7">
        <f>+(H5662-$O$10)/_xlfn.STDEV.S($H$2:$H$6885)</f>
        <v>-0.94845620950143916</v>
      </c>
      <c r="J5662" s="7">
        <f>($O$9-H5662)/($O$9-$O$2)</f>
        <v>0.63830623687430132</v>
      </c>
      <c r="K5662" t="b">
        <f>G5662&lt;2000</f>
        <v>1</v>
      </c>
    </row>
    <row r="5663" spans="1:11" x14ac:dyDescent="0.25">
      <c r="A5663" s="1">
        <v>1370</v>
      </c>
      <c r="B5663" s="1" t="s">
        <v>42</v>
      </c>
      <c r="C5663">
        <v>810.57397087200013</v>
      </c>
      <c r="D5663">
        <v>43.214714274119999</v>
      </c>
      <c r="E5663" t="s">
        <v>2824</v>
      </c>
      <c r="F5663" s="2">
        <v>44342.597777777781</v>
      </c>
      <c r="G5663" s="8">
        <v>72.395714719044165</v>
      </c>
      <c r="H5663" s="7">
        <f>LN(G5663)</f>
        <v>4.2821471086764564</v>
      </c>
      <c r="I5663" s="7">
        <f>+(H5663-$O$10)/_xlfn.STDEV.S($H$2:$H$6885)</f>
        <v>-0.94912494849949747</v>
      </c>
      <c r="J5663" s="7">
        <f>($O$9-H5663)/($O$9-$O$2)</f>
        <v>0.63840761406983038</v>
      </c>
      <c r="K5663" t="b">
        <f>G5663&lt;2000</f>
        <v>1</v>
      </c>
    </row>
    <row r="5664" spans="1:11" x14ac:dyDescent="0.25">
      <c r="A5664" s="1">
        <v>1725</v>
      </c>
      <c r="B5664" s="1" t="s">
        <v>42</v>
      </c>
      <c r="C5664">
        <v>583.56665645732608</v>
      </c>
      <c r="D5664">
        <v>43.221591843139933</v>
      </c>
      <c r="E5664" t="s">
        <v>2809</v>
      </c>
      <c r="F5664" s="2">
        <v>44342.457800925928</v>
      </c>
      <c r="G5664" s="8">
        <v>72.360747689450534</v>
      </c>
      <c r="H5664" s="7">
        <f>LN(G5664)</f>
        <v>4.2816639933848561</v>
      </c>
      <c r="I5664" s="7">
        <f>+(H5664-$O$10)/_xlfn.STDEV.S($H$2:$H$6885)</f>
        <v>-0.94947502617304891</v>
      </c>
      <c r="J5664" s="7">
        <f>($O$9-H5664)/($O$9-$O$2)</f>
        <v>0.63846068394143196</v>
      </c>
      <c r="K5664" t="b">
        <f>G5664&lt;2000</f>
        <v>1</v>
      </c>
    </row>
    <row r="5665" spans="1:11" x14ac:dyDescent="0.25">
      <c r="A5665" s="1">
        <v>1643</v>
      </c>
      <c r="B5665" s="1" t="s">
        <v>42</v>
      </c>
      <c r="C5665">
        <v>640.32183259085707</v>
      </c>
      <c r="D5665">
        <v>40.18708748675143</v>
      </c>
      <c r="E5665" t="s">
        <v>3181</v>
      </c>
      <c r="F5665" s="2">
        <v>44357.723321759258</v>
      </c>
      <c r="G5665" s="8">
        <v>72.346101234243292</v>
      </c>
      <c r="H5665" s="7">
        <f>LN(G5665)</f>
        <v>4.2814615640545766</v>
      </c>
      <c r="I5665" s="7">
        <f>+(H5665-$O$10)/_xlfn.STDEV.S($H$2:$H$6885)</f>
        <v>-0.94962171163350717</v>
      </c>
      <c r="J5665" s="7">
        <f>($O$9-H5665)/($O$9-$O$2)</f>
        <v>0.63848292065956758</v>
      </c>
      <c r="K5665" t="b">
        <f>G5665&lt;2000</f>
        <v>1</v>
      </c>
    </row>
    <row r="5666" spans="1:11" x14ac:dyDescent="0.25">
      <c r="A5666" s="1">
        <v>310</v>
      </c>
      <c r="B5666" s="1" t="s">
        <v>5</v>
      </c>
      <c r="C5666">
        <v>1233.7985467526</v>
      </c>
      <c r="D5666">
        <v>66.730291522537016</v>
      </c>
      <c r="E5666" t="s">
        <v>1138</v>
      </c>
      <c r="F5666" s="2">
        <v>44223.613321759258</v>
      </c>
      <c r="G5666" s="8">
        <v>72.304344778639773</v>
      </c>
      <c r="H5666" s="7">
        <f>LN(G5666)</f>
        <v>4.2808842211162812</v>
      </c>
      <c r="I5666" s="7">
        <f>+(H5666-$O$10)/_xlfn.STDEV.S($H$2:$H$6885)</f>
        <v>-0.95004006906535388</v>
      </c>
      <c r="J5666" s="7">
        <f>($O$9-H5666)/($O$9-$O$2)</f>
        <v>0.63854634137122412</v>
      </c>
      <c r="K5666" t="b">
        <f>G5666&lt;2000</f>
        <v>1</v>
      </c>
    </row>
    <row r="5667" spans="1:11" x14ac:dyDescent="0.25">
      <c r="A5667" s="1">
        <v>10243</v>
      </c>
      <c r="B5667" s="1" t="s">
        <v>5</v>
      </c>
      <c r="C5667">
        <v>1059.995715750865</v>
      </c>
      <c r="D5667">
        <v>63.761108071236393</v>
      </c>
      <c r="E5667" t="s">
        <v>1304</v>
      </c>
      <c r="F5667" s="2">
        <v>44238.444108796299</v>
      </c>
      <c r="G5667" s="8">
        <v>72.268877295234361</v>
      </c>
      <c r="H5667" s="7">
        <f>LN(G5667)</f>
        <v>4.2803935703082248</v>
      </c>
      <c r="I5667" s="7">
        <f>+(H5667-$O$10)/_xlfn.STDEV.S($H$2:$H$6885)</f>
        <v>-0.95039560716650062</v>
      </c>
      <c r="J5667" s="7">
        <f>($O$9-H5667)/($O$9-$O$2)</f>
        <v>0.63860023901395557</v>
      </c>
      <c r="K5667" t="b">
        <f>G5667&lt;2000</f>
        <v>1</v>
      </c>
    </row>
    <row r="5668" spans="1:11" x14ac:dyDescent="0.25">
      <c r="A5668" s="1">
        <v>14743</v>
      </c>
      <c r="B5668" s="1" t="s">
        <v>5</v>
      </c>
      <c r="C5668">
        <v>549.10528658332032</v>
      </c>
      <c r="D5668">
        <v>44.321560291960111</v>
      </c>
      <c r="E5668" t="s">
        <v>2665</v>
      </c>
      <c r="F5668" s="2">
        <v>44336.376261574071</v>
      </c>
      <c r="G5668" s="8">
        <v>72.188608097286306</v>
      </c>
      <c r="H5668" s="7">
        <f>LN(G5668)</f>
        <v>4.2792822508637363</v>
      </c>
      <c r="I5668" s="7">
        <f>+(H5668-$O$10)/_xlfn.STDEV.S($H$2:$H$6885)</f>
        <v>-0.95120089760640836</v>
      </c>
      <c r="J5668" s="7">
        <f>($O$9-H5668)/($O$9-$O$2)</f>
        <v>0.63872231666550761</v>
      </c>
      <c r="K5668" t="b">
        <f>G5668&lt;2000</f>
        <v>1</v>
      </c>
    </row>
    <row r="5669" spans="1:11" x14ac:dyDescent="0.25">
      <c r="A5669" s="1">
        <v>4498</v>
      </c>
      <c r="B5669" s="1" t="s">
        <v>1741</v>
      </c>
      <c r="C5669">
        <v>649.14019388888926</v>
      </c>
      <c r="D5669">
        <v>32.941047755555552</v>
      </c>
      <c r="E5669" t="s">
        <v>4136</v>
      </c>
      <c r="F5669" s="2">
        <v>44393.751805555563</v>
      </c>
      <c r="G5669" s="8">
        <v>72.116473937431493</v>
      </c>
      <c r="H5669" s="7">
        <f>LN(G5669)</f>
        <v>4.2782825055346621</v>
      </c>
      <c r="I5669" s="7">
        <f>+(H5669-$O$10)/_xlfn.STDEV.S($H$2:$H$6885)</f>
        <v>-0.95192533859395578</v>
      </c>
      <c r="J5669" s="7">
        <f>($O$9-H5669)/($O$9-$O$2)</f>
        <v>0.63883213797973781</v>
      </c>
      <c r="K5669" t="b">
        <f>G5669&lt;2000</f>
        <v>1</v>
      </c>
    </row>
    <row r="5670" spans="1:11" x14ac:dyDescent="0.25">
      <c r="A5670" s="1">
        <v>5060</v>
      </c>
      <c r="B5670" s="1" t="s">
        <v>5</v>
      </c>
      <c r="C5670">
        <v>2178.3203341406761</v>
      </c>
      <c r="D5670">
        <v>58.487458075749018</v>
      </c>
      <c r="E5670" t="s">
        <v>1591</v>
      </c>
      <c r="F5670" s="2">
        <v>44264.366562499999</v>
      </c>
      <c r="G5670" s="8">
        <v>72.094969246418174</v>
      </c>
      <c r="H5670" s="7">
        <f>LN(G5670)</f>
        <v>4.2779842671882742</v>
      </c>
      <c r="I5670" s="7">
        <f>+(H5670-$O$10)/_xlfn.STDEV.S($H$2:$H$6885)</f>
        <v>-0.95214144971335635</v>
      </c>
      <c r="J5670" s="7">
        <f>($O$9-H5670)/($O$9-$O$2)</f>
        <v>0.63886489925023515</v>
      </c>
      <c r="K5670" t="b">
        <f>G5670&lt;2000</f>
        <v>1</v>
      </c>
    </row>
    <row r="5671" spans="1:11" x14ac:dyDescent="0.25">
      <c r="A5671" s="1">
        <v>8972</v>
      </c>
      <c r="B5671" s="1" t="s">
        <v>5</v>
      </c>
      <c r="C5671">
        <v>829.55974821909035</v>
      </c>
      <c r="D5671">
        <v>55.68070809219153</v>
      </c>
      <c r="E5671" t="s">
        <v>1758</v>
      </c>
      <c r="F5671" s="2">
        <v>44278.564652777779</v>
      </c>
      <c r="G5671" s="8">
        <v>72.091943944190348</v>
      </c>
      <c r="H5671" s="7">
        <f>LN(G5671)</f>
        <v>4.2779423035708923</v>
      </c>
      <c r="I5671" s="7">
        <f>+(H5671-$O$10)/_xlfn.STDEV.S($H$2:$H$6885)</f>
        <v>-0.95217185762178369</v>
      </c>
      <c r="J5671" s="7">
        <f>($O$9-H5671)/($O$9-$O$2)</f>
        <v>0.63886950892379568</v>
      </c>
      <c r="K5671" t="b">
        <f>G5671&lt;2000</f>
        <v>1</v>
      </c>
    </row>
    <row r="5672" spans="1:11" x14ac:dyDescent="0.25">
      <c r="A5672" s="1">
        <v>25484</v>
      </c>
      <c r="B5672" s="1" t="s">
        <v>5</v>
      </c>
      <c r="C5672">
        <v>592.36430438699938</v>
      </c>
      <c r="D5672">
        <v>34.145015382356817</v>
      </c>
      <c r="E5672" t="s">
        <v>3954</v>
      </c>
      <c r="F5672" s="2">
        <v>44387.461631944447</v>
      </c>
      <c r="G5672" s="8">
        <v>72.034532509898753</v>
      </c>
      <c r="H5672" s="7">
        <f>LN(G5672)</f>
        <v>4.2771456222290505</v>
      </c>
      <c r="I5672" s="7">
        <f>+(H5672-$O$10)/_xlfn.STDEV.S($H$2:$H$6885)</f>
        <v>-0.9527491532602429</v>
      </c>
      <c r="J5672" s="7">
        <f>($O$9-H5672)/($O$9-$O$2)</f>
        <v>0.6389570238032749</v>
      </c>
      <c r="K5672" t="b">
        <f>G5672&lt;2000</f>
        <v>1</v>
      </c>
    </row>
    <row r="5673" spans="1:11" x14ac:dyDescent="0.25">
      <c r="A5673" s="1">
        <v>22190</v>
      </c>
      <c r="B5673" s="1" t="s">
        <v>5</v>
      </c>
      <c r="C5673">
        <v>154.39971119771999</v>
      </c>
      <c r="D5673">
        <v>14.203975430206199</v>
      </c>
      <c r="E5673" t="s">
        <v>6231</v>
      </c>
      <c r="F5673" s="2">
        <v>44488.455196759263</v>
      </c>
      <c r="G5673" s="8">
        <v>71.986554298599657</v>
      </c>
      <c r="H5673" s="7">
        <f>LN(G5673)</f>
        <v>4.2764793557240948</v>
      </c>
      <c r="I5673" s="7">
        <f>+(H5673-$O$10)/_xlfn.STDEV.S($H$2:$H$6885)</f>
        <v>-0.95323194697858604</v>
      </c>
      <c r="J5673" s="7">
        <f>($O$9-H5673)/($O$9-$O$2)</f>
        <v>0.63903021270556226</v>
      </c>
      <c r="K5673" t="b">
        <f>G5673&lt;2000</f>
        <v>1</v>
      </c>
    </row>
    <row r="5674" spans="1:11" x14ac:dyDescent="0.25">
      <c r="A5674" s="1">
        <v>17129</v>
      </c>
      <c r="B5674" s="1" t="s">
        <v>5</v>
      </c>
      <c r="C5674">
        <v>670.88933671090524</v>
      </c>
      <c r="D5674">
        <v>44.356518199913999</v>
      </c>
      <c r="E5674" t="s">
        <v>2651</v>
      </c>
      <c r="F5674" s="2">
        <v>44335.515081018522</v>
      </c>
      <c r="G5674" s="8">
        <v>71.968978710804819</v>
      </c>
      <c r="H5674" s="7">
        <f>LN(G5674)</f>
        <v>4.27623517493417</v>
      </c>
      <c r="I5674" s="7">
        <f>+(H5674-$O$10)/_xlfn.STDEV.S($H$2:$H$6885)</f>
        <v>-0.95340888661255951</v>
      </c>
      <c r="J5674" s="7">
        <f>($O$9-H5674)/($O$9-$O$2)</f>
        <v>0.63905703579188178</v>
      </c>
      <c r="K5674" t="b">
        <f>G5674&lt;2000</f>
        <v>1</v>
      </c>
    </row>
    <row r="5675" spans="1:11" x14ac:dyDescent="0.25">
      <c r="A5675" s="1">
        <v>9960</v>
      </c>
      <c r="B5675" s="1" t="s">
        <v>5</v>
      </c>
      <c r="C5675">
        <v>1248.7325138008589</v>
      </c>
      <c r="D5675">
        <v>65.981774815058358</v>
      </c>
      <c r="E5675" t="s">
        <v>1161</v>
      </c>
      <c r="F5675" s="2">
        <v>44225.510428240741</v>
      </c>
      <c r="G5675" s="8">
        <v>71.898213485965826</v>
      </c>
      <c r="H5675" s="7">
        <f>LN(G5675)</f>
        <v>4.2752514172133784</v>
      </c>
      <c r="I5675" s="7">
        <f>+(H5675-$O$10)/_xlfn.STDEV.S($H$2:$H$6885)</f>
        <v>-0.95412174257100413</v>
      </c>
      <c r="J5675" s="7">
        <f>($O$9-H5675)/($O$9-$O$2)</f>
        <v>0.63916510087869904</v>
      </c>
      <c r="K5675" t="b">
        <f>G5675&lt;2000</f>
        <v>1</v>
      </c>
    </row>
    <row r="5676" spans="1:11" x14ac:dyDescent="0.25">
      <c r="A5676" s="1">
        <v>20236</v>
      </c>
      <c r="B5676" s="1" t="s">
        <v>5</v>
      </c>
      <c r="C5676">
        <v>892.44485823310231</v>
      </c>
      <c r="D5676">
        <v>35.450567335762919</v>
      </c>
      <c r="E5676" t="s">
        <v>3793</v>
      </c>
      <c r="F5676" s="2">
        <v>44380.491863425923</v>
      </c>
      <c r="G5676" s="8">
        <v>71.892643855699077</v>
      </c>
      <c r="H5676" s="7">
        <f>LN(G5676)</f>
        <v>4.2751739487237606</v>
      </c>
      <c r="I5676" s="7">
        <f>+(H5676-$O$10)/_xlfn.STDEV.S($H$2:$H$6885)</f>
        <v>-0.95417787821624345</v>
      </c>
      <c r="J5676" s="7">
        <f>($O$9-H5676)/($O$9-$O$2)</f>
        <v>0.63917361073725387</v>
      </c>
      <c r="K5676" t="b">
        <f>G5676&lt;2000</f>
        <v>1</v>
      </c>
    </row>
    <row r="5677" spans="1:11" x14ac:dyDescent="0.25">
      <c r="A5677" s="1">
        <v>23391</v>
      </c>
      <c r="B5677" s="1" t="s">
        <v>5</v>
      </c>
      <c r="C5677">
        <v>541.73555716528881</v>
      </c>
      <c r="D5677">
        <v>31.309340516670328</v>
      </c>
      <c r="E5677" t="s">
        <v>4315</v>
      </c>
      <c r="F5677" s="2">
        <v>44401.43990740741</v>
      </c>
      <c r="G5677" s="8">
        <v>71.857824292392593</v>
      </c>
      <c r="H5677" s="7">
        <f>LN(G5677)</f>
        <v>4.2746895041937911</v>
      </c>
      <c r="I5677" s="7">
        <f>+(H5677-$O$10)/_xlfn.STDEV.S($H$2:$H$6885)</f>
        <v>-0.95452891908985071</v>
      </c>
      <c r="J5677" s="7">
        <f>($O$9-H5677)/($O$9-$O$2)</f>
        <v>0.63922682662474617</v>
      </c>
      <c r="K5677" t="b">
        <f>G5677&lt;2000</f>
        <v>1</v>
      </c>
    </row>
    <row r="5678" spans="1:11" x14ac:dyDescent="0.25">
      <c r="A5678" s="1">
        <v>4130</v>
      </c>
      <c r="B5678" s="1" t="s">
        <v>5</v>
      </c>
      <c r="C5678">
        <v>1488.216418632172</v>
      </c>
      <c r="D5678">
        <v>64.703012840050491</v>
      </c>
      <c r="E5678" t="s">
        <v>1225</v>
      </c>
      <c r="F5678" s="2">
        <v>44231.628553240742</v>
      </c>
      <c r="G5678" s="8">
        <v>71.816516173662521</v>
      </c>
      <c r="H5678" s="7">
        <f>LN(G5678)</f>
        <v>4.2741144798751227</v>
      </c>
      <c r="I5678" s="7">
        <f>+(H5678-$O$10)/_xlfn.STDEV.S($H$2:$H$6885)</f>
        <v>-0.95494559639072463</v>
      </c>
      <c r="J5678" s="7">
        <f>($O$9-H5678)/($O$9-$O$2)</f>
        <v>0.63928999263768371</v>
      </c>
      <c r="K5678" t="b">
        <f>G5678&lt;2000</f>
        <v>1</v>
      </c>
    </row>
    <row r="5679" spans="1:11" x14ac:dyDescent="0.25">
      <c r="A5679" s="1">
        <v>3828</v>
      </c>
      <c r="B5679" s="1" t="s">
        <v>1741</v>
      </c>
      <c r="C5679">
        <v>681.54557790825015</v>
      </c>
      <c r="D5679">
        <v>28.709758116330001</v>
      </c>
      <c r="E5679" t="s">
        <v>4620</v>
      </c>
      <c r="F5679" s="2">
        <v>44414.520300925928</v>
      </c>
      <c r="G5679" s="8">
        <v>71.796716525055601</v>
      </c>
      <c r="H5679" s="7">
        <f>LN(G5679)</f>
        <v>4.2738387441596837</v>
      </c>
      <c r="I5679" s="7">
        <f>+(H5679-$O$10)/_xlfn.STDEV.S($H$2:$H$6885)</f>
        <v>-0.95514540152927896</v>
      </c>
      <c r="J5679" s="7">
        <f>($O$9-H5679)/($O$9-$O$2)</f>
        <v>0.63932028201015589</v>
      </c>
      <c r="K5679" t="b">
        <f>G5679&lt;2000</f>
        <v>1</v>
      </c>
    </row>
    <row r="5680" spans="1:11" x14ac:dyDescent="0.25">
      <c r="A5680" s="1">
        <v>32897</v>
      </c>
      <c r="B5680" s="1" t="s">
        <v>5</v>
      </c>
      <c r="C5680">
        <v>304.72292685894109</v>
      </c>
      <c r="D5680">
        <v>23.133569039587709</v>
      </c>
      <c r="E5680" t="s">
        <v>5318</v>
      </c>
      <c r="F5680" s="2">
        <v>44442.79283564815</v>
      </c>
      <c r="G5680" s="8">
        <v>71.750542468478471</v>
      </c>
      <c r="H5680" s="7">
        <f>LN(G5680)</f>
        <v>4.273195415147435</v>
      </c>
      <c r="I5680" s="7">
        <f>+(H5680-$O$10)/_xlfn.STDEV.S($H$2:$H$6885)</f>
        <v>-0.95561157415484443</v>
      </c>
      <c r="J5680" s="7">
        <f>($O$9-H5680)/($O$9-$O$2)</f>
        <v>0.6393909512451631</v>
      </c>
      <c r="K5680" t="b">
        <f>G5680&lt;2000</f>
        <v>1</v>
      </c>
    </row>
    <row r="5681" spans="1:11" x14ac:dyDescent="0.25">
      <c r="A5681" s="1">
        <v>12232</v>
      </c>
      <c r="B5681" s="1" t="s">
        <v>5</v>
      </c>
      <c r="C5681">
        <v>1343.963513120729</v>
      </c>
      <c r="D5681">
        <v>61.538429497802802</v>
      </c>
      <c r="E5681" t="s">
        <v>1433</v>
      </c>
      <c r="F5681" s="2">
        <v>44247.39298611111</v>
      </c>
      <c r="G5681" s="8">
        <v>71.743288457641839</v>
      </c>
      <c r="H5681" s="7">
        <f>LN(G5681)</f>
        <v>4.2730943096044864</v>
      </c>
      <c r="I5681" s="7">
        <f>+(H5681-$O$10)/_xlfn.STDEV.S($H$2:$H$6885)</f>
        <v>-0.95568483781234803</v>
      </c>
      <c r="J5681" s="7">
        <f>($O$9-H5681)/($O$9-$O$2)</f>
        <v>0.63940205761723568</v>
      </c>
      <c r="K5681" t="b">
        <f>G5681&lt;2000</f>
        <v>1</v>
      </c>
    </row>
    <row r="5682" spans="1:11" x14ac:dyDescent="0.25">
      <c r="A5682" s="1">
        <v>5210</v>
      </c>
      <c r="B5682" s="1" t="s">
        <v>5</v>
      </c>
      <c r="C5682">
        <v>1326.1153677634061</v>
      </c>
      <c r="D5682">
        <v>58.809667109520923</v>
      </c>
      <c r="E5682" t="s">
        <v>1558</v>
      </c>
      <c r="F5682" s="2">
        <v>44260.43818287037</v>
      </c>
      <c r="G5682" s="8">
        <v>71.54300311576246</v>
      </c>
      <c r="H5682" s="7">
        <f>LN(G5682)</f>
        <v>4.2702987110845987</v>
      </c>
      <c r="I5682" s="7">
        <f>+(H5682-$O$10)/_xlfn.STDEV.S($H$2:$H$6885)</f>
        <v>-0.95771059986757967</v>
      </c>
      <c r="J5682" s="7">
        <f>($O$9-H5682)/($O$9-$O$2)</f>
        <v>0.63970915212879365</v>
      </c>
      <c r="K5682" t="b">
        <f>G5682&lt;2000</f>
        <v>1</v>
      </c>
    </row>
    <row r="5683" spans="1:11" x14ac:dyDescent="0.25">
      <c r="A5683" s="1">
        <v>808</v>
      </c>
      <c r="B5683" s="1" t="s">
        <v>1741</v>
      </c>
      <c r="C5683">
        <v>898.59798364909636</v>
      </c>
      <c r="D5683">
        <v>46.398754345963859</v>
      </c>
      <c r="E5683" t="s">
        <v>2450</v>
      </c>
      <c r="F5683" s="2">
        <v>44323.675347222219</v>
      </c>
      <c r="G5683" s="8">
        <v>71.51848229384251</v>
      </c>
      <c r="H5683" s="7">
        <f>LN(G5683)</f>
        <v>4.2699559099164173</v>
      </c>
      <c r="I5683" s="7">
        <f>+(H5683-$O$10)/_xlfn.STDEV.S($H$2:$H$6885)</f>
        <v>-0.95795900234527831</v>
      </c>
      <c r="J5683" s="7">
        <f>($O$9-H5683)/($O$9-$O$2)</f>
        <v>0.63974680859360966</v>
      </c>
      <c r="K5683" t="b">
        <f>G5683&lt;2000</f>
        <v>1</v>
      </c>
    </row>
    <row r="5684" spans="1:11" x14ac:dyDescent="0.25">
      <c r="A5684" s="1">
        <v>9767</v>
      </c>
      <c r="B5684" s="1" t="s">
        <v>5</v>
      </c>
      <c r="C5684">
        <v>1178.4891192873599</v>
      </c>
      <c r="D5684">
        <v>71.730282851108598</v>
      </c>
      <c r="E5684" t="s">
        <v>782</v>
      </c>
      <c r="F5684" s="2">
        <v>44194.363009259258</v>
      </c>
      <c r="G5684" s="8">
        <v>71.512434324001703</v>
      </c>
      <c r="H5684" s="7">
        <f>LN(G5684)</f>
        <v>4.2698713412093516</v>
      </c>
      <c r="I5684" s="7">
        <f>+(H5684-$O$10)/_xlfn.STDEV.S($H$2:$H$6885)</f>
        <v>-0.95802028298933894</v>
      </c>
      <c r="J5684" s="7">
        <f>($O$9-H5684)/($O$9-$O$2)</f>
        <v>0.63975609840600756</v>
      </c>
      <c r="K5684" t="b">
        <f>G5684&lt;2000</f>
        <v>1</v>
      </c>
    </row>
    <row r="5685" spans="1:11" x14ac:dyDescent="0.25">
      <c r="A5685" s="1">
        <v>10982</v>
      </c>
      <c r="B5685" s="1" t="s">
        <v>5</v>
      </c>
      <c r="C5685">
        <v>897.1099266771929</v>
      </c>
      <c r="D5685">
        <v>67.723629152405678</v>
      </c>
      <c r="E5685" t="s">
        <v>999</v>
      </c>
      <c r="F5685" s="2">
        <v>44214.664699074077</v>
      </c>
      <c r="G5685" s="8">
        <v>71.481766221581765</v>
      </c>
      <c r="H5685" s="7">
        <f>LN(G5685)</f>
        <v>4.2694423992973976</v>
      </c>
      <c r="I5685" s="7">
        <f>+(H5685-$O$10)/_xlfn.STDEV.S($H$2:$H$6885)</f>
        <v>-0.95833110524902809</v>
      </c>
      <c r="J5685" s="7">
        <f>($O$9-H5685)/($O$9-$O$2)</f>
        <v>0.63980321737033707</v>
      </c>
      <c r="K5685" t="b">
        <f>G5685&lt;2000</f>
        <v>1</v>
      </c>
    </row>
    <row r="5686" spans="1:11" x14ac:dyDescent="0.25">
      <c r="A5686" s="1">
        <v>8222</v>
      </c>
      <c r="B5686" s="1" t="s">
        <v>42</v>
      </c>
      <c r="C5686">
        <v>249.12840185987</v>
      </c>
      <c r="D5686">
        <v>18.363157162426351</v>
      </c>
      <c r="E5686" t="s">
        <v>5831</v>
      </c>
      <c r="F5686" s="2">
        <v>44466.633564814823</v>
      </c>
      <c r="G5686" s="8">
        <v>71.424299397703621</v>
      </c>
      <c r="H5686" s="7">
        <f>LN(G5686)</f>
        <v>4.2686381391461339</v>
      </c>
      <c r="I5686" s="7">
        <f>+(H5686-$O$10)/_xlfn.STDEV.S($H$2:$H$6885)</f>
        <v>-0.9589138926862707</v>
      </c>
      <c r="J5686" s="7">
        <f>($O$9-H5686)/($O$9-$O$2)</f>
        <v>0.63989156477664766</v>
      </c>
      <c r="K5686" t="b">
        <f>G5686&lt;2000</f>
        <v>1</v>
      </c>
    </row>
    <row r="5687" spans="1:11" x14ac:dyDescent="0.25">
      <c r="A5687" s="1">
        <v>815</v>
      </c>
      <c r="B5687" s="1" t="s">
        <v>5</v>
      </c>
      <c r="C5687">
        <v>508.13691605896378</v>
      </c>
      <c r="D5687">
        <v>35.785606966500097</v>
      </c>
      <c r="E5687" t="s">
        <v>3712</v>
      </c>
      <c r="F5687" s="2">
        <v>44377.593171296299</v>
      </c>
      <c r="G5687" s="8">
        <v>71.421819510833018</v>
      </c>
      <c r="H5687" s="7">
        <f>LN(G5687)</f>
        <v>4.2686034180505965</v>
      </c>
      <c r="I5687" s="7">
        <f>+(H5687-$O$10)/_xlfn.STDEV.S($H$2:$H$6885)</f>
        <v>-0.9589390524784781</v>
      </c>
      <c r="J5687" s="7">
        <f>($O$9-H5687)/($O$9-$O$2)</f>
        <v>0.63989537886432835</v>
      </c>
      <c r="K5687" t="b">
        <f>G5687&lt;2000</f>
        <v>1</v>
      </c>
    </row>
    <row r="5688" spans="1:11" x14ac:dyDescent="0.25">
      <c r="A5688" s="1">
        <v>13941</v>
      </c>
      <c r="B5688" s="1" t="s">
        <v>5</v>
      </c>
      <c r="C5688">
        <v>1146.0091570798161</v>
      </c>
      <c r="D5688">
        <v>58.218929078478531</v>
      </c>
      <c r="E5688" t="s">
        <v>1574</v>
      </c>
      <c r="F5688" s="2">
        <v>44261.626377314817</v>
      </c>
      <c r="G5688" s="8">
        <v>71.105951003208091</v>
      </c>
      <c r="H5688" s="7">
        <f>LN(G5688)</f>
        <v>4.2641710323672166</v>
      </c>
      <c r="I5688" s="7">
        <f>+(H5688-$O$10)/_xlfn.STDEV.S($H$2:$H$6885)</f>
        <v>-0.96215087229726359</v>
      </c>
      <c r="J5688" s="7">
        <f>($O$9-H5688)/($O$9-$O$2)</f>
        <v>0.64038227328310504</v>
      </c>
      <c r="K5688" t="b">
        <f>G5688&lt;2000</f>
        <v>1</v>
      </c>
    </row>
    <row r="5689" spans="1:11" x14ac:dyDescent="0.25">
      <c r="A5689" s="1">
        <v>2749</v>
      </c>
      <c r="B5689" s="1" t="s">
        <v>42</v>
      </c>
      <c r="C5689">
        <v>612.69160387448312</v>
      </c>
      <c r="D5689">
        <v>34.610893571743468</v>
      </c>
      <c r="E5689" t="s">
        <v>3809</v>
      </c>
      <c r="F5689" s="2">
        <v>44382.753900462973</v>
      </c>
      <c r="G5689" s="8">
        <v>71.083189188321427</v>
      </c>
      <c r="H5689" s="7">
        <f>LN(G5689)</f>
        <v>4.2638508698702715</v>
      </c>
      <c r="I5689" s="7">
        <f>+(H5689-$O$10)/_xlfn.STDEV.S($H$2:$H$6885)</f>
        <v>-0.96238287021585078</v>
      </c>
      <c r="J5689" s="7">
        <f>($O$9-H5689)/($O$9-$O$2)</f>
        <v>0.64041744290596714</v>
      </c>
      <c r="K5689" t="b">
        <f>G5689&lt;2000</f>
        <v>1</v>
      </c>
    </row>
    <row r="5690" spans="1:11" x14ac:dyDescent="0.25">
      <c r="A5690" s="1">
        <v>2532</v>
      </c>
      <c r="B5690" s="1" t="s">
        <v>42</v>
      </c>
      <c r="C5690">
        <v>654.09493063800005</v>
      </c>
      <c r="D5690">
        <v>33.012147818030009</v>
      </c>
      <c r="E5690" t="s">
        <v>4044</v>
      </c>
      <c r="F5690" s="2">
        <v>44390.904918981483</v>
      </c>
      <c r="G5690" s="8">
        <v>71.058763810290372</v>
      </c>
      <c r="H5690" s="7">
        <f>LN(G5690)</f>
        <v>4.2635071940200922</v>
      </c>
      <c r="I5690" s="7">
        <f>+(H5690-$O$10)/_xlfn.STDEV.S($H$2:$H$6885)</f>
        <v>-0.9626319065104546</v>
      </c>
      <c r="J5690" s="7">
        <f>($O$9-H5690)/($O$9-$O$2)</f>
        <v>0.64045519545397944</v>
      </c>
      <c r="K5690" t="b">
        <f>G5690&lt;2000</f>
        <v>1</v>
      </c>
    </row>
    <row r="5691" spans="1:11" x14ac:dyDescent="0.25">
      <c r="A5691" s="1">
        <v>7784</v>
      </c>
      <c r="B5691" s="1" t="s">
        <v>1741</v>
      </c>
      <c r="C5691">
        <v>1102.3465977272731</v>
      </c>
      <c r="D5691">
        <v>18.073198909090909</v>
      </c>
      <c r="E5691" t="s">
        <v>5865</v>
      </c>
      <c r="F5691" s="2">
        <v>44467.613946759258</v>
      </c>
      <c r="G5691" s="8">
        <v>71.038651130066086</v>
      </c>
      <c r="H5691" s="7">
        <f>LN(G5691)</f>
        <v>4.2632241110327334</v>
      </c>
      <c r="I5691" s="7">
        <f>+(H5691-$O$10)/_xlfn.STDEV.S($H$2:$H$6885)</f>
        <v>-0.96283703566980761</v>
      </c>
      <c r="J5691" s="7">
        <f>($O$9-H5691)/($O$9-$O$2)</f>
        <v>0.64048629191905293</v>
      </c>
      <c r="K5691" t="b">
        <f>G5691&lt;2000</f>
        <v>1</v>
      </c>
    </row>
    <row r="5692" spans="1:11" x14ac:dyDescent="0.25">
      <c r="A5692" s="1">
        <v>1908</v>
      </c>
      <c r="B5692" s="1" t="s">
        <v>1741</v>
      </c>
      <c r="C5692">
        <v>991.93900000000008</v>
      </c>
      <c r="D5692">
        <v>39.67756</v>
      </c>
      <c r="E5692" t="s">
        <v>3134</v>
      </c>
      <c r="F5692" s="2">
        <v>44356.54923611111</v>
      </c>
      <c r="G5692" s="8">
        <v>71.017587537289955</v>
      </c>
      <c r="H5692" s="7">
        <f>LN(G5692)</f>
        <v>4.2629275581586317</v>
      </c>
      <c r="I5692" s="7">
        <f>+(H5692-$O$10)/_xlfn.STDEV.S($H$2:$H$6885)</f>
        <v>-0.96305192545296192</v>
      </c>
      <c r="J5692" s="7">
        <f>($O$9-H5692)/($O$9-$O$2)</f>
        <v>0.64051886804161684</v>
      </c>
      <c r="K5692" t="b">
        <f>G5692&lt;2000</f>
        <v>1</v>
      </c>
    </row>
    <row r="5693" spans="1:11" x14ac:dyDescent="0.25">
      <c r="A5693" s="1">
        <v>17285</v>
      </c>
      <c r="B5693" s="1" t="s">
        <v>5</v>
      </c>
      <c r="C5693">
        <v>1102.099608875975</v>
      </c>
      <c r="D5693">
        <v>51.679729443876397</v>
      </c>
      <c r="E5693" t="s">
        <v>1978</v>
      </c>
      <c r="F5693" s="2">
        <v>44294.739537037043</v>
      </c>
      <c r="G5693" s="8">
        <v>70.984532628138552</v>
      </c>
      <c r="H5693" s="7">
        <f>LN(G5693)</f>
        <v>4.2624620030005822</v>
      </c>
      <c r="I5693" s="7">
        <f>+(H5693-$O$10)/_xlfn.STDEV.S($H$2:$H$6885)</f>
        <v>-0.96338927860545676</v>
      </c>
      <c r="J5693" s="7">
        <f>($O$9-H5693)/($O$9-$O$2)</f>
        <v>0.64057000894502181</v>
      </c>
      <c r="K5693" t="b">
        <f>G5693&lt;2000</f>
        <v>1</v>
      </c>
    </row>
    <row r="5694" spans="1:11" x14ac:dyDescent="0.25">
      <c r="A5694" s="1">
        <v>24581</v>
      </c>
      <c r="B5694" s="1" t="s">
        <v>5</v>
      </c>
      <c r="C5694">
        <v>423.70905034934822</v>
      </c>
      <c r="D5694">
        <v>34.194296374937593</v>
      </c>
      <c r="E5694" t="s">
        <v>3856</v>
      </c>
      <c r="F5694" s="2">
        <v>44384.559629629628</v>
      </c>
      <c r="G5694" s="8">
        <v>70.948459620731199</v>
      </c>
      <c r="H5694" s="7">
        <f>LN(G5694)</f>
        <v>4.2619536925984347</v>
      </c>
      <c r="I5694" s="7">
        <f>+(H5694-$O$10)/_xlfn.STDEV.S($H$2:$H$6885)</f>
        <v>-0.96375761329930654</v>
      </c>
      <c r="J5694" s="7">
        <f>($O$9-H5694)/($O$9-$O$2)</f>
        <v>0.64062584648161969</v>
      </c>
      <c r="K5694" t="b">
        <f>G5694&lt;2000</f>
        <v>1</v>
      </c>
    </row>
    <row r="5695" spans="1:11" x14ac:dyDescent="0.25">
      <c r="A5695" s="1">
        <v>21987</v>
      </c>
      <c r="B5695" s="1" t="s">
        <v>5</v>
      </c>
      <c r="C5695">
        <v>837.09360897241322</v>
      </c>
      <c r="D5695">
        <v>39.413213354592862</v>
      </c>
      <c r="E5695" t="s">
        <v>3178</v>
      </c>
      <c r="F5695" s="2">
        <v>44357.670370370368</v>
      </c>
      <c r="G5695" s="8">
        <v>70.934422357547561</v>
      </c>
      <c r="H5695" s="7">
        <f>LN(G5695)</f>
        <v>4.2617558214665019</v>
      </c>
      <c r="I5695" s="7">
        <f>+(H5695-$O$10)/_xlfn.STDEV.S($H$2:$H$6885)</f>
        <v>-0.96390099577287836</v>
      </c>
      <c r="J5695" s="7">
        <f>($O$9-H5695)/($O$9-$O$2)</f>
        <v>0.64064758248490483</v>
      </c>
      <c r="K5695" t="b">
        <f>G5695&lt;2000</f>
        <v>1</v>
      </c>
    </row>
    <row r="5696" spans="1:11" x14ac:dyDescent="0.25">
      <c r="A5696" s="1">
        <v>15331</v>
      </c>
      <c r="B5696" s="1" t="s">
        <v>5</v>
      </c>
      <c r="C5696">
        <v>634.64622730707526</v>
      </c>
      <c r="D5696">
        <v>42.464150807859824</v>
      </c>
      <c r="E5696" t="s">
        <v>2789</v>
      </c>
      <c r="F5696" s="2">
        <v>44341.534178240741</v>
      </c>
      <c r="G5696" s="8">
        <v>70.792743402724966</v>
      </c>
      <c r="H5696" s="7">
        <f>LN(G5696)</f>
        <v>4.2597565011349792</v>
      </c>
      <c r="I5696" s="7">
        <f>+(H5696-$O$10)/_xlfn.STDEV.S($H$2:$H$6885)</f>
        <v>-0.96534975432495196</v>
      </c>
      <c r="J5696" s="7">
        <f>($O$9-H5696)/($O$9-$O$2)</f>
        <v>0.64086720640310657</v>
      </c>
      <c r="K5696" t="b">
        <f>G5696&lt;2000</f>
        <v>1</v>
      </c>
    </row>
    <row r="5697" spans="1:11" x14ac:dyDescent="0.25">
      <c r="A5697" s="1">
        <v>1845</v>
      </c>
      <c r="B5697" s="1" t="s">
        <v>1741</v>
      </c>
      <c r="C5697">
        <v>759.45271457369972</v>
      </c>
      <c r="D5697">
        <v>30.783273582948009</v>
      </c>
      <c r="E5697" t="s">
        <v>4317</v>
      </c>
      <c r="F5697" s="2">
        <v>44401.464328703703</v>
      </c>
      <c r="G5697" s="8">
        <v>70.661302854801278</v>
      </c>
      <c r="H5697" s="7">
        <f>LN(G5697)</f>
        <v>4.2578980801250292</v>
      </c>
      <c r="I5697" s="7">
        <f>+(H5697-$O$10)/_xlfn.STDEV.S($H$2:$H$6885)</f>
        <v>-0.96669641363165137</v>
      </c>
      <c r="J5697" s="7">
        <f>($O$9-H5697)/($O$9-$O$2)</f>
        <v>0.6410713526309213</v>
      </c>
      <c r="K5697" t="b">
        <f>G5697&lt;2000</f>
        <v>1</v>
      </c>
    </row>
    <row r="5698" spans="1:11" x14ac:dyDescent="0.25">
      <c r="A5698" s="1">
        <v>15657</v>
      </c>
      <c r="B5698" s="1" t="s">
        <v>5</v>
      </c>
      <c r="C5698">
        <v>355.85210219093528</v>
      </c>
      <c r="D5698">
        <v>25.918564890938999</v>
      </c>
      <c r="E5698" t="s">
        <v>4873</v>
      </c>
      <c r="F5698" s="2">
        <v>44426.549386574072</v>
      </c>
      <c r="G5698" s="8">
        <v>70.638336300395153</v>
      </c>
      <c r="H5698" s="7">
        <f>LN(G5698)</f>
        <v>4.2575730042119462</v>
      </c>
      <c r="I5698" s="7">
        <f>+(H5698-$O$10)/_xlfn.STDEV.S($H$2:$H$6885)</f>
        <v>-0.96693197193700475</v>
      </c>
      <c r="J5698" s="7">
        <f>($O$9-H5698)/($O$9-$O$2)</f>
        <v>0.64110706198905598</v>
      </c>
      <c r="K5698" t="b">
        <f>G5698&lt;2000</f>
        <v>1</v>
      </c>
    </row>
    <row r="5699" spans="1:11" x14ac:dyDescent="0.25">
      <c r="A5699" s="1">
        <v>4793</v>
      </c>
      <c r="B5699" s="1" t="s">
        <v>1741</v>
      </c>
      <c r="C5699">
        <v>810.19452899999987</v>
      </c>
      <c r="D5699">
        <v>25.87227116</v>
      </c>
      <c r="E5699" t="s">
        <v>4889</v>
      </c>
      <c r="F5699" s="2">
        <v>44426.773368055547</v>
      </c>
      <c r="G5699" s="8">
        <v>70.630292020870669</v>
      </c>
      <c r="H5699" s="7">
        <f>LN(G5699)</f>
        <v>4.257459117928363</v>
      </c>
      <c r="I5699" s="7">
        <f>+(H5699-$O$10)/_xlfn.STDEV.S($H$2:$H$6885)</f>
        <v>-0.96701449684544671</v>
      </c>
      <c r="J5699" s="7">
        <f>($O$9-H5699)/($O$9-$O$2)</f>
        <v>0.64111957231640859</v>
      </c>
      <c r="K5699" t="b">
        <f>G5699&lt;2000</f>
        <v>1</v>
      </c>
    </row>
    <row r="5700" spans="1:11" x14ac:dyDescent="0.25">
      <c r="A5700" s="1">
        <v>17241</v>
      </c>
      <c r="B5700" s="1" t="s">
        <v>5</v>
      </c>
      <c r="C5700">
        <v>1275.83883162608</v>
      </c>
      <c r="D5700">
        <v>37.86529638555119</v>
      </c>
      <c r="E5700" t="s">
        <v>3315</v>
      </c>
      <c r="F5700" s="2">
        <v>44364.325057870366</v>
      </c>
      <c r="G5700" s="8">
        <v>70.460584219552175</v>
      </c>
      <c r="H5700" s="7">
        <f>LN(G5700)</f>
        <v>4.2550534643852762</v>
      </c>
      <c r="I5700" s="7">
        <f>+(H5700-$O$10)/_xlfn.STDEV.S($H$2:$H$6885)</f>
        <v>-0.96875769481573837</v>
      </c>
      <c r="J5700" s="7">
        <f>($O$9-H5700)/($O$9-$O$2)</f>
        <v>0.64138383164926205</v>
      </c>
      <c r="K5700" t="b">
        <f>G5700&lt;2000</f>
        <v>1</v>
      </c>
    </row>
    <row r="5701" spans="1:11" x14ac:dyDescent="0.25">
      <c r="A5701" s="1">
        <v>9731</v>
      </c>
      <c r="B5701" s="1" t="s">
        <v>5</v>
      </c>
      <c r="C5701">
        <v>1327.0530820303661</v>
      </c>
      <c r="D5701">
        <v>60.761360384772757</v>
      </c>
      <c r="E5701" t="s">
        <v>1395</v>
      </c>
      <c r="F5701" s="2">
        <v>44245.473946759259</v>
      </c>
      <c r="G5701" s="8">
        <v>70.405805501867619</v>
      </c>
      <c r="H5701" s="7">
        <f>LN(G5701)</f>
        <v>4.2542757242791502</v>
      </c>
      <c r="I5701" s="7">
        <f>+(H5701-$O$10)/_xlfn.STDEV.S($H$2:$H$6885)</f>
        <v>-0.96932126515125461</v>
      </c>
      <c r="J5701" s="7">
        <f>($O$9-H5701)/($O$9-$O$2)</f>
        <v>0.64146926584745279</v>
      </c>
      <c r="K5701" t="b">
        <f>G5701&lt;2000</f>
        <v>1</v>
      </c>
    </row>
    <row r="5702" spans="1:11" x14ac:dyDescent="0.25">
      <c r="A5702" s="1">
        <v>1742</v>
      </c>
      <c r="B5702" s="1" t="s">
        <v>42</v>
      </c>
      <c r="C5702">
        <v>581.1007615391427</v>
      </c>
      <c r="D5702">
        <v>43.49382655322357</v>
      </c>
      <c r="E5702" t="s">
        <v>2643</v>
      </c>
      <c r="F5702" s="2">
        <v>44334.79587962963</v>
      </c>
      <c r="G5702" s="8">
        <v>70.344358825292232</v>
      </c>
      <c r="H5702" s="7">
        <f>LN(G5702)</f>
        <v>4.2534025930714847</v>
      </c>
      <c r="I5702" s="7">
        <f>+(H5702-$O$10)/_xlfn.STDEV.S($H$2:$H$6885)</f>
        <v>-0.96995395831414777</v>
      </c>
      <c r="J5702" s="7">
        <f>($O$9-H5702)/($O$9-$O$2)</f>
        <v>0.64156517869038665</v>
      </c>
      <c r="K5702" t="b">
        <f>G5702&lt;2000</f>
        <v>1</v>
      </c>
    </row>
    <row r="5703" spans="1:11" x14ac:dyDescent="0.25">
      <c r="A5703" s="1">
        <v>19765</v>
      </c>
      <c r="B5703" s="1" t="s">
        <v>5</v>
      </c>
      <c r="C5703">
        <v>527.7710736405794</v>
      </c>
      <c r="D5703">
        <v>41.858837677159258</v>
      </c>
      <c r="E5703" t="s">
        <v>2805</v>
      </c>
      <c r="F5703" s="2">
        <v>44342.353495370371</v>
      </c>
      <c r="G5703" s="8">
        <v>70.045739328649233</v>
      </c>
      <c r="H5703" s="7">
        <f>LN(G5703)</f>
        <v>4.2491484476448287</v>
      </c>
      <c r="I5703" s="7">
        <f>+(H5703-$O$10)/_xlfn.STDEV.S($H$2:$H$6885)</f>
        <v>-0.97303662069268659</v>
      </c>
      <c r="J5703" s="7">
        <f>($O$9-H5703)/($O$9-$O$2)</f>
        <v>0.64203249354357506</v>
      </c>
      <c r="K5703" t="b">
        <f>G5703&lt;2000</f>
        <v>1</v>
      </c>
    </row>
    <row r="5704" spans="1:11" x14ac:dyDescent="0.25">
      <c r="A5704" s="1">
        <v>8040</v>
      </c>
      <c r="B5704" s="1" t="s">
        <v>1741</v>
      </c>
      <c r="C5704">
        <v>462.47537112750001</v>
      </c>
      <c r="D5704">
        <v>21.492783633824999</v>
      </c>
      <c r="E5704" t="s">
        <v>5445</v>
      </c>
      <c r="F5704" s="2">
        <v>44448.467627314807</v>
      </c>
      <c r="G5704" s="8">
        <v>70.038892216537405</v>
      </c>
      <c r="H5704" s="7">
        <f>LN(G5704)</f>
        <v>4.2490506908524983</v>
      </c>
      <c r="I5704" s="7">
        <f>+(H5704-$O$10)/_xlfn.STDEV.S($H$2:$H$6885)</f>
        <v>-0.9731074577600034</v>
      </c>
      <c r="J5704" s="7">
        <f>($O$9-H5704)/($O$9-$O$2)</f>
        <v>0.64204323205777103</v>
      </c>
      <c r="K5704" t="b">
        <f>G5704&lt;2000</f>
        <v>1</v>
      </c>
    </row>
    <row r="5705" spans="1:11" x14ac:dyDescent="0.25">
      <c r="A5705" s="1">
        <v>29257</v>
      </c>
      <c r="B5705" s="1" t="s">
        <v>5</v>
      </c>
      <c r="C5705">
        <v>348.78271873863122</v>
      </c>
      <c r="D5705">
        <v>25.823745769239359</v>
      </c>
      <c r="E5705" t="s">
        <v>4856</v>
      </c>
      <c r="F5705" s="2">
        <v>44425.892638888887</v>
      </c>
      <c r="G5705" s="8">
        <v>70.03646992964012</v>
      </c>
      <c r="H5705" s="7">
        <f>LN(G5705)</f>
        <v>4.2490161053713633</v>
      </c>
      <c r="I5705" s="7">
        <f>+(H5705-$O$10)/_xlfn.STDEV.S($H$2:$H$6885)</f>
        <v>-0.97313251928255273</v>
      </c>
      <c r="J5705" s="7">
        <f>($O$9-H5705)/($O$9-$O$2)</f>
        <v>0.64204703124830598</v>
      </c>
      <c r="K5705" t="b">
        <f>G5705&lt;2000</f>
        <v>1</v>
      </c>
    </row>
    <row r="5706" spans="1:11" x14ac:dyDescent="0.25">
      <c r="A5706" s="1">
        <v>4817</v>
      </c>
      <c r="B5706" s="1" t="s">
        <v>5</v>
      </c>
      <c r="C5706">
        <v>628.14032004276044</v>
      </c>
      <c r="D5706">
        <v>41.422496227075243</v>
      </c>
      <c r="E5706" t="s">
        <v>2890</v>
      </c>
      <c r="F5706" s="2">
        <v>44344.536030092589</v>
      </c>
      <c r="G5706" s="8">
        <v>70.016159792702624</v>
      </c>
      <c r="H5706" s="7">
        <f>LN(G5706)</f>
        <v>4.2487260695880984</v>
      </c>
      <c r="I5706" s="7">
        <f>+(H5706-$O$10)/_xlfn.STDEV.S($H$2:$H$6885)</f>
        <v>-0.97334268661531453</v>
      </c>
      <c r="J5706" s="7">
        <f>($O$9-H5706)/($O$9-$O$2)</f>
        <v>0.64207889147307085</v>
      </c>
      <c r="K5706" t="b">
        <f>G5706&lt;2000</f>
        <v>1</v>
      </c>
    </row>
    <row r="5707" spans="1:11" x14ac:dyDescent="0.25">
      <c r="A5707" s="1">
        <v>1015</v>
      </c>
      <c r="B5707" s="1" t="s">
        <v>42</v>
      </c>
      <c r="C5707">
        <v>590.24222818795397</v>
      </c>
      <c r="D5707">
        <v>36.835357597938163</v>
      </c>
      <c r="E5707" t="s">
        <v>3418</v>
      </c>
      <c r="F5707" s="2">
        <v>44368.436874999999</v>
      </c>
      <c r="G5707" s="8">
        <v>70.011680324696101</v>
      </c>
      <c r="H5707" s="7">
        <f>LN(G5707)</f>
        <v>4.2486620899108534</v>
      </c>
      <c r="I5707" s="7">
        <f>+(H5707-$O$10)/_xlfn.STDEV.S($H$2:$H$6885)</f>
        <v>-0.97338904792275793</v>
      </c>
      <c r="J5707" s="7">
        <f>($O$9-H5707)/($O$9-$O$2)</f>
        <v>0.64208591959516825</v>
      </c>
      <c r="K5707" t="b">
        <f>G5707&lt;2000</f>
        <v>1</v>
      </c>
    </row>
    <row r="5708" spans="1:11" x14ac:dyDescent="0.25">
      <c r="A5708" s="1">
        <v>3674</v>
      </c>
      <c r="B5708" s="1" t="s">
        <v>5</v>
      </c>
      <c r="C5708">
        <v>1489.831967489074</v>
      </c>
      <c r="D5708">
        <v>72.995226975809715</v>
      </c>
      <c r="E5708" t="s">
        <v>518</v>
      </c>
      <c r="F5708" s="2">
        <v>44179.765474537038</v>
      </c>
      <c r="G5708" s="8">
        <v>69.983182402972133</v>
      </c>
      <c r="H5708" s="7">
        <f>LN(G5708)</f>
        <v>4.248254961798259</v>
      </c>
      <c r="I5708" s="7">
        <f>+(H5708-$O$10)/_xlfn.STDEV.S($H$2:$H$6885)</f>
        <v>-0.97368406334655522</v>
      </c>
      <c r="J5708" s="7">
        <f>($O$9-H5708)/($O$9-$O$2)</f>
        <v>0.64213064232913353</v>
      </c>
      <c r="K5708" t="b">
        <f>G5708&lt;2000</f>
        <v>1</v>
      </c>
    </row>
    <row r="5709" spans="1:11" x14ac:dyDescent="0.25">
      <c r="A5709" s="1">
        <v>13161</v>
      </c>
      <c r="B5709" s="1" t="s">
        <v>5</v>
      </c>
      <c r="C5709">
        <v>1195.6526771475869</v>
      </c>
      <c r="D5709">
        <v>67.026713712497752</v>
      </c>
      <c r="E5709" t="s">
        <v>964</v>
      </c>
      <c r="F5709" s="2">
        <v>44210.69976851852</v>
      </c>
      <c r="G5709" s="8">
        <v>69.944223067930849</v>
      </c>
      <c r="H5709" s="7">
        <f>LN(G5709)</f>
        <v>4.2476981111096199</v>
      </c>
      <c r="I5709" s="7">
        <f>+(H5709-$O$10)/_xlfn.STDEV.S($H$2:$H$6885)</f>
        <v>-0.97408757157116244</v>
      </c>
      <c r="J5709" s="7">
        <f>($O$9-H5709)/($O$9-$O$2)</f>
        <v>0.64219181198172204</v>
      </c>
      <c r="K5709" t="b">
        <f>G5709&lt;2000</f>
        <v>1</v>
      </c>
    </row>
    <row r="5710" spans="1:11" x14ac:dyDescent="0.25">
      <c r="A5710" s="1">
        <v>22587</v>
      </c>
      <c r="B5710" s="1" t="s">
        <v>5</v>
      </c>
      <c r="C5710">
        <v>459.28871959479682</v>
      </c>
      <c r="D5710">
        <v>27.1815154528954</v>
      </c>
      <c r="E5710" t="s">
        <v>4691</v>
      </c>
      <c r="F5710" s="2">
        <v>44418.606516203698</v>
      </c>
      <c r="G5710" s="8">
        <v>69.932793739866639</v>
      </c>
      <c r="H5710" s="7">
        <f>LN(G5710)</f>
        <v>4.247534691437818</v>
      </c>
      <c r="I5710" s="7">
        <f>+(H5710-$O$10)/_xlfn.STDEV.S($H$2:$H$6885)</f>
        <v>-0.97420598963722582</v>
      </c>
      <c r="J5710" s="7">
        <f>($O$9-H5710)/($O$9-$O$2)</f>
        <v>0.64220976351658443</v>
      </c>
      <c r="K5710" t="b">
        <f>G5710&lt;2000</f>
        <v>1</v>
      </c>
    </row>
    <row r="5711" spans="1:11" x14ac:dyDescent="0.25">
      <c r="A5711" s="1">
        <v>36401</v>
      </c>
      <c r="B5711" s="1" t="s">
        <v>5</v>
      </c>
      <c r="C5711">
        <v>183.61230489918239</v>
      </c>
      <c r="D5711">
        <v>10.34609522164952</v>
      </c>
      <c r="E5711" t="s">
        <v>6545</v>
      </c>
      <c r="F5711" s="2">
        <v>44506.428217592591</v>
      </c>
      <c r="G5711" s="8">
        <v>69.871523143982415</v>
      </c>
      <c r="H5711" s="7">
        <f>LN(G5711)</f>
        <v>4.2466581720116272</v>
      </c>
      <c r="I5711" s="7">
        <f>+(H5711-$O$10)/_xlfn.STDEV.S($H$2:$H$6885)</f>
        <v>-0.97484113798975891</v>
      </c>
      <c r="J5711" s="7">
        <f>($O$9-H5711)/($O$9-$O$2)</f>
        <v>0.6423060485529164</v>
      </c>
      <c r="K5711" t="b">
        <f>G5711&lt;2000</f>
        <v>1</v>
      </c>
    </row>
    <row r="5712" spans="1:11" x14ac:dyDescent="0.25">
      <c r="A5712" s="1">
        <v>1640</v>
      </c>
      <c r="B5712" s="1" t="s">
        <v>1741</v>
      </c>
      <c r="C5712">
        <v>832.31571457370057</v>
      </c>
      <c r="D5712">
        <v>35.341208582948013</v>
      </c>
      <c r="E5712" t="s">
        <v>3650</v>
      </c>
      <c r="F5712" s="2">
        <v>44375.747037037043</v>
      </c>
      <c r="G5712" s="8">
        <v>69.829966192049298</v>
      </c>
      <c r="H5712" s="7">
        <f>LN(G5712)</f>
        <v>4.2460632327113181</v>
      </c>
      <c r="I5712" s="7">
        <f>+(H5712-$O$10)/_xlfn.STDEV.S($H$2:$H$6885)</f>
        <v>-0.9752722461947313</v>
      </c>
      <c r="J5712" s="7">
        <f>($O$9-H5712)/($O$9-$O$2)</f>
        <v>0.6423714022124406</v>
      </c>
      <c r="K5712" t="b">
        <f>G5712&lt;2000</f>
        <v>1</v>
      </c>
    </row>
    <row r="5713" spans="1:11" x14ac:dyDescent="0.25">
      <c r="A5713" s="1">
        <v>386</v>
      </c>
      <c r="B5713" s="1" t="s">
        <v>42</v>
      </c>
      <c r="C5713">
        <v>627.77047791055179</v>
      </c>
      <c r="D5713">
        <v>32.424056077752077</v>
      </c>
      <c r="E5713" t="s">
        <v>4039</v>
      </c>
      <c r="F5713" s="2">
        <v>44390.737569444442</v>
      </c>
      <c r="G5713" s="8">
        <v>69.724083206414022</v>
      </c>
      <c r="H5713" s="7">
        <f>LN(G5713)</f>
        <v>4.2445457847202457</v>
      </c>
      <c r="I5713" s="7">
        <f>+(H5713-$O$10)/_xlfn.STDEV.S($H$2:$H$6885)</f>
        <v>-0.97637182774738762</v>
      </c>
      <c r="J5713" s="7">
        <f>($O$9-H5713)/($O$9-$O$2)</f>
        <v>0.64253809279634155</v>
      </c>
      <c r="K5713" t="b">
        <f>G5713&lt;2000</f>
        <v>1</v>
      </c>
    </row>
    <row r="5714" spans="1:11" x14ac:dyDescent="0.25">
      <c r="A5714" s="1">
        <v>7398</v>
      </c>
      <c r="B5714" s="1" t="s">
        <v>1741</v>
      </c>
      <c r="C5714">
        <v>877.22199999999998</v>
      </c>
      <c r="D5714">
        <v>21.584534999999999</v>
      </c>
      <c r="E5714" t="s">
        <v>5411</v>
      </c>
      <c r="F5714" s="2">
        <v>44447.431018518517</v>
      </c>
      <c r="G5714" s="8">
        <v>69.692887831446313</v>
      </c>
      <c r="H5714" s="7">
        <f>LN(G5714)</f>
        <v>4.2440982728390715</v>
      </c>
      <c r="I5714" s="7">
        <f>+(H5714-$O$10)/_xlfn.STDEV.S($H$2:$H$6885)</f>
        <v>-0.97669610628083903</v>
      </c>
      <c r="J5714" s="7">
        <f>($O$9-H5714)/($O$9-$O$2)</f>
        <v>0.64258725165859876</v>
      </c>
      <c r="K5714" t="b">
        <f>G5714&lt;2000</f>
        <v>1</v>
      </c>
    </row>
    <row r="5715" spans="1:11" x14ac:dyDescent="0.25">
      <c r="A5715" s="1">
        <v>8407</v>
      </c>
      <c r="B5715" s="1" t="s">
        <v>1741</v>
      </c>
      <c r="C5715">
        <v>351.59300000000007</v>
      </c>
      <c r="D5715">
        <v>17.307665</v>
      </c>
      <c r="E5715" t="s">
        <v>5918</v>
      </c>
      <c r="F5715" s="2">
        <v>44469.7731712963</v>
      </c>
      <c r="G5715" s="8">
        <v>69.649135565936319</v>
      </c>
      <c r="H5715" s="7">
        <f>LN(G5715)</f>
        <v>4.2434702890351756</v>
      </c>
      <c r="I5715" s="7">
        <f>+(H5715-$O$10)/_xlfn.STDEV.S($H$2:$H$6885)</f>
        <v>-0.97715115937669028</v>
      </c>
      <c r="J5715" s="7">
        <f>($O$9-H5715)/($O$9-$O$2)</f>
        <v>0.64265623523336879</v>
      </c>
      <c r="K5715" t="b">
        <f>G5715&lt;2000</f>
        <v>1</v>
      </c>
    </row>
    <row r="5716" spans="1:11" x14ac:dyDescent="0.25">
      <c r="A5716" s="1">
        <v>4634</v>
      </c>
      <c r="B5716" s="1" t="s">
        <v>5</v>
      </c>
      <c r="C5716">
        <v>993.75966869623505</v>
      </c>
      <c r="D5716">
        <v>70.341174450319301</v>
      </c>
      <c r="E5716" t="s">
        <v>750</v>
      </c>
      <c r="F5716" s="2">
        <v>44190.899583333332</v>
      </c>
      <c r="G5716" s="8">
        <v>69.470353775431548</v>
      </c>
      <c r="H5716" s="7">
        <f>LN(G5716)</f>
        <v>4.2409000971840003</v>
      </c>
      <c r="I5716" s="7">
        <f>+(H5716-$O$10)/_xlfn.STDEV.S($H$2:$H$6885)</f>
        <v>-0.97901358600545585</v>
      </c>
      <c r="J5716" s="7">
        <f>($O$9-H5716)/($O$9-$O$2)</f>
        <v>0.64293856898248614</v>
      </c>
      <c r="K5716" t="b">
        <f>G5716&lt;2000</f>
        <v>1</v>
      </c>
    </row>
    <row r="5717" spans="1:11" x14ac:dyDescent="0.25">
      <c r="A5717" s="1">
        <v>9898</v>
      </c>
      <c r="B5717" s="1" t="s">
        <v>5</v>
      </c>
      <c r="C5717">
        <v>2167.938642355512</v>
      </c>
      <c r="D5717">
        <v>64.067533004363582</v>
      </c>
      <c r="E5717" t="s">
        <v>1140</v>
      </c>
      <c r="F5717" s="2">
        <v>44223.668171296304</v>
      </c>
      <c r="G5717" s="8">
        <v>69.430468194272692</v>
      </c>
      <c r="H5717" s="7">
        <f>LN(G5717)</f>
        <v>4.2403257941425991</v>
      </c>
      <c r="I5717" s="7">
        <f>+(H5717-$O$10)/_xlfn.STDEV.S($H$2:$H$6885)</f>
        <v>-0.97942974065040866</v>
      </c>
      <c r="J5717" s="7">
        <f>($O$9-H5717)/($O$9-$O$2)</f>
        <v>0.64300165576362822</v>
      </c>
      <c r="K5717" t="b">
        <f>G5717&lt;2000</f>
        <v>1</v>
      </c>
    </row>
    <row r="5718" spans="1:11" x14ac:dyDescent="0.25">
      <c r="A5718" s="1">
        <v>3116</v>
      </c>
      <c r="B5718" s="1" t="s">
        <v>42</v>
      </c>
      <c r="C5718">
        <v>648.67695473565016</v>
      </c>
      <c r="D5718">
        <v>29.43894349733025</v>
      </c>
      <c r="E5718" t="s">
        <v>4423</v>
      </c>
      <c r="F5718" s="2">
        <v>44405.665706018517</v>
      </c>
      <c r="G5718" s="8">
        <v>69.409402567636462</v>
      </c>
      <c r="H5718" s="7">
        <f>LN(G5718)</f>
        <v>4.2400223420191958</v>
      </c>
      <c r="I5718" s="7">
        <f>+(H5718-$O$10)/_xlfn.STDEV.S($H$2:$H$6885)</f>
        <v>-0.97964962980573511</v>
      </c>
      <c r="J5718" s="7">
        <f>($O$9-H5718)/($O$9-$O$2)</f>
        <v>0.643034989763827</v>
      </c>
      <c r="K5718" t="b">
        <f>G5718&lt;2000</f>
        <v>1</v>
      </c>
    </row>
    <row r="5719" spans="1:11" x14ac:dyDescent="0.25">
      <c r="A5719" s="1">
        <v>1685</v>
      </c>
      <c r="B5719" s="1" t="s">
        <v>42</v>
      </c>
      <c r="C5719">
        <v>706.89108651095421</v>
      </c>
      <c r="D5719">
        <v>52.265578705907259</v>
      </c>
      <c r="E5719" t="s">
        <v>1844</v>
      </c>
      <c r="F5719" s="2">
        <v>44285.475624999999</v>
      </c>
      <c r="G5719" s="8">
        <v>69.370857578365985</v>
      </c>
      <c r="H5719" s="7">
        <f>LN(G5719)</f>
        <v>4.2394668597017393</v>
      </c>
      <c r="I5719" s="7">
        <f>+(H5719-$O$10)/_xlfn.STDEV.S($H$2:$H$6885)</f>
        <v>-0.9800521464736508</v>
      </c>
      <c r="J5719" s="7">
        <f>($O$9-H5719)/($O$9-$O$2)</f>
        <v>0.64309600910181308</v>
      </c>
      <c r="K5719" t="b">
        <f>G5719&lt;2000</f>
        <v>1</v>
      </c>
    </row>
    <row r="5720" spans="1:11" x14ac:dyDescent="0.25">
      <c r="A5720" s="1">
        <v>4272</v>
      </c>
      <c r="B5720" s="1" t="s">
        <v>42</v>
      </c>
      <c r="C5720">
        <v>418.31389175999999</v>
      </c>
      <c r="D5720">
        <v>26.521647074600001</v>
      </c>
      <c r="E5720" t="s">
        <v>4762</v>
      </c>
      <c r="F5720" s="2">
        <v>44420.734131944453</v>
      </c>
      <c r="G5720" s="8">
        <v>69.273989287596606</v>
      </c>
      <c r="H5720" s="7">
        <f>LN(G5720)</f>
        <v>4.2380695007847473</v>
      </c>
      <c r="I5720" s="7">
        <f>+(H5720-$O$10)/_xlfn.STDEV.S($H$2:$H$6885)</f>
        <v>-0.98106470841752236</v>
      </c>
      <c r="J5720" s="7">
        <f>($O$9-H5720)/($O$9-$O$2)</f>
        <v>0.64324950798623159</v>
      </c>
      <c r="K5720" t="b">
        <f>G5720&lt;2000</f>
        <v>1</v>
      </c>
    </row>
    <row r="5721" spans="1:11" x14ac:dyDescent="0.25">
      <c r="A5721" s="1">
        <v>2839</v>
      </c>
      <c r="B5721" s="1" t="s">
        <v>5</v>
      </c>
      <c r="C5721">
        <v>3560.8229724978241</v>
      </c>
      <c r="D5721">
        <v>72.63084644738305</v>
      </c>
      <c r="E5721" t="s">
        <v>447</v>
      </c>
      <c r="F5721" s="2">
        <v>44177.460428240738</v>
      </c>
      <c r="G5721" s="8">
        <v>69.214769242387277</v>
      </c>
      <c r="H5721" s="7">
        <f>LN(G5721)</f>
        <v>4.2372142682092298</v>
      </c>
      <c r="I5721" s="7">
        <f>+(H5721-$O$10)/_xlfn.STDEV.S($H$2:$H$6885)</f>
        <v>-0.98168443177463416</v>
      </c>
      <c r="J5721" s="7">
        <f>($O$9-H5721)/($O$9-$O$2)</f>
        <v>0.64334345467713816</v>
      </c>
      <c r="K5721" t="b">
        <f>G5721&lt;2000</f>
        <v>1</v>
      </c>
    </row>
    <row r="5722" spans="1:11" x14ac:dyDescent="0.25">
      <c r="A5722" s="1">
        <v>10772</v>
      </c>
      <c r="B5722" s="1" t="s">
        <v>5</v>
      </c>
      <c r="C5722">
        <v>1341.9400635897689</v>
      </c>
      <c r="D5722">
        <v>68.033386017903666</v>
      </c>
      <c r="E5722" t="s">
        <v>842</v>
      </c>
      <c r="F5722" s="2">
        <v>44201.589571759258</v>
      </c>
      <c r="G5722" s="8">
        <v>69.192533841708183</v>
      </c>
      <c r="H5722" s="7">
        <f>LN(G5722)</f>
        <v>4.2368929643419495</v>
      </c>
      <c r="I5722" s="7">
        <f>+(H5722-$O$10)/_xlfn.STDEV.S($H$2:$H$6885)</f>
        <v>-0.98191725675930375</v>
      </c>
      <c r="J5722" s="7">
        <f>($O$9-H5722)/($O$9-$O$2)</f>
        <v>0.64337874967872088</v>
      </c>
      <c r="K5722" t="b">
        <f>G5722&lt;2000</f>
        <v>1</v>
      </c>
    </row>
    <row r="5723" spans="1:11" x14ac:dyDescent="0.25">
      <c r="A5723" s="1">
        <v>24268</v>
      </c>
      <c r="B5723" s="1" t="s">
        <v>5</v>
      </c>
      <c r="C5723">
        <v>440.75313404207992</v>
      </c>
      <c r="D5723">
        <v>23.830373809106799</v>
      </c>
      <c r="E5723" t="s">
        <v>5121</v>
      </c>
      <c r="F5723" s="2">
        <v>44434.716666666667</v>
      </c>
      <c r="G5723" s="8">
        <v>69.165139289588268</v>
      </c>
      <c r="H5723" s="7">
        <f>LN(G5723)</f>
        <v>4.23649696819865</v>
      </c>
      <c r="I5723" s="7">
        <f>+(H5723-$O$10)/_xlfn.STDEV.S($H$2:$H$6885)</f>
        <v>-0.98220420567396649</v>
      </c>
      <c r="J5723" s="7">
        <f>($O$9-H5723)/($O$9-$O$2)</f>
        <v>0.6434222495737667</v>
      </c>
      <c r="K5723" t="b">
        <f>G5723&lt;2000</f>
        <v>1</v>
      </c>
    </row>
    <row r="5724" spans="1:11" x14ac:dyDescent="0.25">
      <c r="A5724" s="1">
        <v>8400</v>
      </c>
      <c r="B5724" s="1" t="s">
        <v>42</v>
      </c>
      <c r="C5724">
        <v>230.7333209047062</v>
      </c>
      <c r="D5724">
        <v>15.839350355546809</v>
      </c>
      <c r="E5724" t="s">
        <v>6045</v>
      </c>
      <c r="F5724" s="2">
        <v>44476.819895833331</v>
      </c>
      <c r="G5724" s="8">
        <v>69.109579465581433</v>
      </c>
      <c r="H5724" s="7">
        <f>LN(G5724)</f>
        <v>4.2356933530837972</v>
      </c>
      <c r="I5724" s="7">
        <f>+(H5724-$O$10)/_xlfn.STDEV.S($H$2:$H$6885)</f>
        <v>-0.98278652570135883</v>
      </c>
      <c r="J5724" s="7">
        <f>($O$9-H5724)/($O$9-$O$2)</f>
        <v>0.64351052612328574</v>
      </c>
      <c r="K5724" t="b">
        <f>G5724&lt;2000</f>
        <v>1</v>
      </c>
    </row>
    <row r="5725" spans="1:11" x14ac:dyDescent="0.25">
      <c r="A5725" s="1">
        <v>1454</v>
      </c>
      <c r="B5725" s="1" t="s">
        <v>1741</v>
      </c>
      <c r="C5725">
        <v>885.8883912176434</v>
      </c>
      <c r="D5725">
        <v>37.410640329556792</v>
      </c>
      <c r="E5725" t="s">
        <v>3271</v>
      </c>
      <c r="F5725" s="2">
        <v>44362.659861111111</v>
      </c>
      <c r="G5725" s="8">
        <v>69.028538485804887</v>
      </c>
      <c r="H5725" s="7">
        <f>LN(G5725)</f>
        <v>4.2345200203313915</v>
      </c>
      <c r="I5725" s="7">
        <f>+(H5725-$O$10)/_xlfn.STDEV.S($H$2:$H$6885)</f>
        <v>-0.98363675256729644</v>
      </c>
      <c r="J5725" s="7">
        <f>($O$9-H5725)/($O$9-$O$2)</f>
        <v>0.64363941589266127</v>
      </c>
      <c r="K5725" t="b">
        <f>G5725&lt;2000</f>
        <v>1</v>
      </c>
    </row>
    <row r="5726" spans="1:11" x14ac:dyDescent="0.25">
      <c r="A5726" s="1">
        <v>4544</v>
      </c>
      <c r="B5726" s="1" t="s">
        <v>5</v>
      </c>
      <c r="C5726">
        <v>1236.0414038506001</v>
      </c>
      <c r="D5726">
        <v>60.028943085135403</v>
      </c>
      <c r="E5726" t="s">
        <v>1362</v>
      </c>
      <c r="F5726" s="2">
        <v>44242.666273148148</v>
      </c>
      <c r="G5726" s="8">
        <v>68.942633067768952</v>
      </c>
      <c r="H5726" s="7">
        <f>LN(G5726)</f>
        <v>4.2332747539736486</v>
      </c>
      <c r="I5726" s="7">
        <f>+(H5726-$O$10)/_xlfn.STDEV.S($H$2:$H$6885)</f>
        <v>-0.98453910436002567</v>
      </c>
      <c r="J5726" s="7">
        <f>($O$9-H5726)/($O$9-$O$2)</f>
        <v>0.64377620751748521</v>
      </c>
      <c r="K5726" t="b">
        <f>G5726&lt;2000</f>
        <v>1</v>
      </c>
    </row>
    <row r="5727" spans="1:11" x14ac:dyDescent="0.25">
      <c r="A5727" s="1">
        <v>2058</v>
      </c>
      <c r="B5727" s="1" t="s">
        <v>42</v>
      </c>
      <c r="C5727">
        <v>639.65147783255679</v>
      </c>
      <c r="D5727">
        <v>35.899001875432283</v>
      </c>
      <c r="E5727" t="s">
        <v>3479</v>
      </c>
      <c r="F5727" s="2">
        <v>44369.701469907413</v>
      </c>
      <c r="G5727" s="8">
        <v>68.684276337755904</v>
      </c>
      <c r="H5727" s="7">
        <f>LN(G5727)</f>
        <v>4.2295202987641183</v>
      </c>
      <c r="I5727" s="7">
        <f>+(H5727-$O$10)/_xlfn.STDEV.S($H$2:$H$6885)</f>
        <v>-0.98725967845084273</v>
      </c>
      <c r="J5727" s="7">
        <f>($O$9-H5727)/($O$9-$O$2)</f>
        <v>0.64418863175527696</v>
      </c>
      <c r="K5727" t="b">
        <f>G5727&lt;2000</f>
        <v>1</v>
      </c>
    </row>
    <row r="5728" spans="1:11" x14ac:dyDescent="0.25">
      <c r="A5728" s="1">
        <v>27144</v>
      </c>
      <c r="B5728" s="1" t="s">
        <v>5</v>
      </c>
      <c r="C5728">
        <v>331.73285050819999</v>
      </c>
      <c r="D5728">
        <v>20.637835301528991</v>
      </c>
      <c r="E5728" t="s">
        <v>5500</v>
      </c>
      <c r="F5728" s="2">
        <v>44450.716516203713</v>
      </c>
      <c r="G5728" s="8">
        <v>68.630831758415241</v>
      </c>
      <c r="H5728" s="7">
        <f>LN(G5728)</f>
        <v>4.2287418763052882</v>
      </c>
      <c r="I5728" s="7">
        <f>+(H5728-$O$10)/_xlfn.STDEV.S($H$2:$H$6885)</f>
        <v>-0.98782374323654787</v>
      </c>
      <c r="J5728" s="7">
        <f>($O$9-H5728)/($O$9-$O$2)</f>
        <v>0.64427414090942758</v>
      </c>
      <c r="K5728" t="b">
        <f>G5728&lt;2000</f>
        <v>1</v>
      </c>
    </row>
    <row r="5729" spans="1:11" x14ac:dyDescent="0.25">
      <c r="A5729" s="1">
        <v>9267</v>
      </c>
      <c r="B5729" s="1" t="s">
        <v>1741</v>
      </c>
      <c r="C5729">
        <v>262.25650000000007</v>
      </c>
      <c r="D5729">
        <v>12.02939500000001</v>
      </c>
      <c r="E5729" t="s">
        <v>6405</v>
      </c>
      <c r="F5729" s="2">
        <v>44496.480254629627</v>
      </c>
      <c r="G5729" s="8">
        <v>68.610872506682043</v>
      </c>
      <c r="H5729" s="7">
        <f>LN(G5729)</f>
        <v>4.2284510135244622</v>
      </c>
      <c r="I5729" s="7">
        <f>+(H5729-$O$10)/_xlfn.STDEV.S($H$2:$H$6885)</f>
        <v>-0.98803450983285446</v>
      </c>
      <c r="J5729" s="7">
        <f>($O$9-H5729)/($O$9-$O$2)</f>
        <v>0.64430609197928712</v>
      </c>
      <c r="K5729" t="b">
        <f>G5729&lt;2000</f>
        <v>1</v>
      </c>
    </row>
    <row r="5730" spans="1:11" x14ac:dyDescent="0.25">
      <c r="A5730" s="1">
        <v>3914</v>
      </c>
      <c r="B5730" s="1" t="s">
        <v>1741</v>
      </c>
      <c r="C5730">
        <v>566.48138235500028</v>
      </c>
      <c r="D5730">
        <v>28.793320294200011</v>
      </c>
      <c r="E5730" t="s">
        <v>4462</v>
      </c>
      <c r="F5730" s="2">
        <v>44407.244062500002</v>
      </c>
      <c r="G5730" s="8">
        <v>68.586463253592115</v>
      </c>
      <c r="H5730" s="7">
        <f>LN(G5730)</f>
        <v>4.2280951865951391</v>
      </c>
      <c r="I5730" s="7">
        <f>+(H5730-$O$10)/_xlfn.STDEV.S($H$2:$H$6885)</f>
        <v>-0.98829235110960589</v>
      </c>
      <c r="J5730" s="7">
        <f>($O$9-H5730)/($O$9-$O$2)</f>
        <v>0.6443451793147118</v>
      </c>
      <c r="K5730" t="b">
        <f>G5730&lt;2000</f>
        <v>1</v>
      </c>
    </row>
    <row r="5731" spans="1:11" x14ac:dyDescent="0.25">
      <c r="A5731" s="1">
        <v>435</v>
      </c>
      <c r="B5731" s="1" t="s">
        <v>5</v>
      </c>
      <c r="C5731">
        <v>680.43154067708315</v>
      </c>
      <c r="D5731">
        <v>34.151471659827692</v>
      </c>
      <c r="E5731" t="s">
        <v>3741</v>
      </c>
      <c r="F5731" s="2">
        <v>44378.646134259259</v>
      </c>
      <c r="G5731" s="8">
        <v>68.555084833995267</v>
      </c>
      <c r="H5731" s="7">
        <f>LN(G5731)</f>
        <v>4.2276375802667578</v>
      </c>
      <c r="I5731" s="7">
        <f>+(H5731-$O$10)/_xlfn.STDEV.S($H$2:$H$6885)</f>
        <v>-0.98862394433720058</v>
      </c>
      <c r="J5731" s="7">
        <f>($O$9-H5731)/($O$9-$O$2)</f>
        <v>0.6443954470448241</v>
      </c>
      <c r="K5731" t="b">
        <f>G5731&lt;2000</f>
        <v>1</v>
      </c>
    </row>
    <row r="5732" spans="1:11" x14ac:dyDescent="0.25">
      <c r="A5732" s="1">
        <v>9209</v>
      </c>
      <c r="B5732" s="1" t="s">
        <v>1741</v>
      </c>
      <c r="C5732">
        <v>375.30450000000002</v>
      </c>
      <c r="D5732">
        <v>18.765225000000001</v>
      </c>
      <c r="E5732" t="s">
        <v>5688</v>
      </c>
      <c r="F5732" s="2">
        <v>44460.517222222217</v>
      </c>
      <c r="G5732" s="8">
        <v>68.522064179497747</v>
      </c>
      <c r="H5732" s="7">
        <f>LN(G5732)</f>
        <v>4.2271557982137482</v>
      </c>
      <c r="I5732" s="7">
        <f>+(H5732-$O$10)/_xlfn.STDEV.S($H$2:$H$6885)</f>
        <v>-0.98897305591203355</v>
      </c>
      <c r="J5732" s="7">
        <f>($O$9-H5732)/($O$9-$O$2)</f>
        <v>0.64444837046111358</v>
      </c>
      <c r="K5732" t="b">
        <f>G5732&lt;2000</f>
        <v>1</v>
      </c>
    </row>
    <row r="5733" spans="1:11" x14ac:dyDescent="0.25">
      <c r="A5733" s="1">
        <v>6728</v>
      </c>
      <c r="B5733" s="1" t="s">
        <v>1741</v>
      </c>
      <c r="C5733">
        <v>458.38864573699999</v>
      </c>
      <c r="D5733">
        <v>24.739200829480001</v>
      </c>
      <c r="E5733" t="s">
        <v>4935</v>
      </c>
      <c r="F5733" s="2">
        <v>44428.629861111112</v>
      </c>
      <c r="G5733" s="8">
        <v>68.488034677962958</v>
      </c>
      <c r="H5733" s="7">
        <f>LN(G5733)</f>
        <v>4.2266590537763919</v>
      </c>
      <c r="I5733" s="7">
        <f>+(H5733-$O$10)/_xlfn.STDEV.S($H$2:$H$6885)</f>
        <v>-0.98933300961253268</v>
      </c>
      <c r="J5733" s="7">
        <f>($O$9-H5733)/($O$9-$O$2)</f>
        <v>0.644502937484695</v>
      </c>
      <c r="K5733" t="b">
        <f>G5733&lt;2000</f>
        <v>1</v>
      </c>
    </row>
    <row r="5734" spans="1:11" x14ac:dyDescent="0.25">
      <c r="A5734" s="1">
        <v>1269</v>
      </c>
      <c r="B5734" s="1" t="s">
        <v>1741</v>
      </c>
      <c r="C5734">
        <v>390.43340909090909</v>
      </c>
      <c r="D5734">
        <v>15.755256363636359</v>
      </c>
      <c r="E5734" t="s">
        <v>6023</v>
      </c>
      <c r="F5734" s="2">
        <v>44476.438194444447</v>
      </c>
      <c r="G5734" s="8">
        <v>68.430429538819837</v>
      </c>
      <c r="H5734" s="7">
        <f>LN(G5734)</f>
        <v>4.2258176019989193</v>
      </c>
      <c r="I5734" s="7">
        <f>+(H5734-$O$10)/_xlfn.STDEV.S($H$2:$H$6885)</f>
        <v>-0.98994274705157659</v>
      </c>
      <c r="J5734" s="7">
        <f>($O$9-H5734)/($O$9-$O$2)</f>
        <v>0.64459537036472558</v>
      </c>
      <c r="K5734" t="b">
        <f>G5734&lt;2000</f>
        <v>1</v>
      </c>
    </row>
    <row r="5735" spans="1:11" x14ac:dyDescent="0.25">
      <c r="A5735" s="1">
        <v>1232</v>
      </c>
      <c r="B5735" s="1" t="s">
        <v>42</v>
      </c>
      <c r="C5735">
        <v>700.37094203492757</v>
      </c>
      <c r="D5735">
        <v>46.10216602329384</v>
      </c>
      <c r="E5735" t="s">
        <v>2313</v>
      </c>
      <c r="F5735" s="2">
        <v>44314.438379629632</v>
      </c>
      <c r="G5735" s="8">
        <v>68.393464073548543</v>
      </c>
      <c r="H5735" s="7">
        <f>LN(G5735)</f>
        <v>4.2252772655826005</v>
      </c>
      <c r="I5735" s="7">
        <f>+(H5735-$O$10)/_xlfn.STDEV.S($H$2:$H$6885)</f>
        <v>-0.99033428861287431</v>
      </c>
      <c r="J5735" s="7">
        <f>($O$9-H5735)/($O$9-$O$2)</f>
        <v>0.64465472593623063</v>
      </c>
      <c r="K5735" t="b">
        <f>G5735&lt;2000</f>
        <v>1</v>
      </c>
    </row>
    <row r="5736" spans="1:11" x14ac:dyDescent="0.25">
      <c r="A5736" s="1">
        <v>1208</v>
      </c>
      <c r="B5736" s="1" t="s">
        <v>5</v>
      </c>
      <c r="C5736">
        <v>1250.105164226022</v>
      </c>
      <c r="D5736">
        <v>72.646800733234912</v>
      </c>
      <c r="E5736" t="s">
        <v>221</v>
      </c>
      <c r="F5736" s="2">
        <v>44172.610439814824</v>
      </c>
      <c r="G5736" s="8">
        <v>68.364298166615242</v>
      </c>
      <c r="H5736" s="7">
        <f>LN(G5736)</f>
        <v>4.2248507317332926</v>
      </c>
      <c r="I5736" s="7">
        <f>+(H5736-$O$10)/_xlfn.STDEV.S($H$2:$H$6885)</f>
        <v>-0.99064336592889546</v>
      </c>
      <c r="J5736" s="7">
        <f>($O$9-H5736)/($O$9-$O$2)</f>
        <v>0.64470158037658898</v>
      </c>
      <c r="K5736" t="b">
        <f>G5736&lt;2000</f>
        <v>1</v>
      </c>
    </row>
    <row r="5737" spans="1:11" x14ac:dyDescent="0.25">
      <c r="A5737" s="1">
        <v>28767</v>
      </c>
      <c r="B5737" s="1" t="s">
        <v>5</v>
      </c>
      <c r="C5737">
        <v>1132.78369163004</v>
      </c>
      <c r="D5737">
        <v>22.767749544645</v>
      </c>
      <c r="E5737" t="s">
        <v>5200</v>
      </c>
      <c r="F5737" s="2">
        <v>44438.891828703701</v>
      </c>
      <c r="G5737" s="8">
        <v>68.350205236760004</v>
      </c>
      <c r="H5737" s="7">
        <f>LN(G5737)</f>
        <v>4.2246445658978571</v>
      </c>
      <c r="I5737" s="7">
        <f>+(H5737-$O$10)/_xlfn.STDEV.S($H$2:$H$6885)</f>
        <v>-0.99079275895637753</v>
      </c>
      <c r="J5737" s="7">
        <f>($O$9-H5737)/($O$9-$O$2)</f>
        <v>0.64472422754716174</v>
      </c>
      <c r="K5737" t="b">
        <f>G5737&lt;2000</f>
        <v>1</v>
      </c>
    </row>
    <row r="5738" spans="1:11" x14ac:dyDescent="0.25">
      <c r="A5738" s="1">
        <v>31297</v>
      </c>
      <c r="B5738" s="1" t="s">
        <v>5</v>
      </c>
      <c r="C5738">
        <v>294.2104861157901</v>
      </c>
      <c r="D5738">
        <v>24.11694540623251</v>
      </c>
      <c r="E5738" t="s">
        <v>4999</v>
      </c>
      <c r="F5738" s="2">
        <v>44431.646909722222</v>
      </c>
      <c r="G5738" s="8">
        <v>68.328973763515862</v>
      </c>
      <c r="H5738" s="7">
        <f>LN(G5738)</f>
        <v>4.2243338898523879</v>
      </c>
      <c r="I5738" s="7">
        <f>+(H5738-$O$10)/_xlfn.STDEV.S($H$2:$H$6885)</f>
        <v>-0.99101788275004954</v>
      </c>
      <c r="J5738" s="7">
        <f>($O$9-H5738)/($O$9-$O$2)</f>
        <v>0.64475835509006807</v>
      </c>
      <c r="K5738" t="b">
        <f>G5738&lt;2000</f>
        <v>1</v>
      </c>
    </row>
    <row r="5739" spans="1:11" x14ac:dyDescent="0.25">
      <c r="A5739" s="1">
        <v>4317</v>
      </c>
      <c r="B5739" s="1" t="s">
        <v>5</v>
      </c>
      <c r="C5739">
        <v>1130.6225202446919</v>
      </c>
      <c r="D5739">
        <v>69.751307319259524</v>
      </c>
      <c r="E5739" t="s">
        <v>690</v>
      </c>
      <c r="F5739" s="2">
        <v>44187.668217592603</v>
      </c>
      <c r="G5739" s="8">
        <v>68.290692485892066</v>
      </c>
      <c r="H5739" s="7">
        <f>LN(G5739)</f>
        <v>4.2237734832919474</v>
      </c>
      <c r="I5739" s="7">
        <f>+(H5739-$O$10)/_xlfn.STDEV.S($H$2:$H$6885)</f>
        <v>-0.99142396765014063</v>
      </c>
      <c r="J5739" s="7">
        <f>($O$9-H5739)/($O$9-$O$2)</f>
        <v>0.64481991535264793</v>
      </c>
      <c r="K5739" t="b">
        <f>G5739&lt;2000</f>
        <v>1</v>
      </c>
    </row>
    <row r="5740" spans="1:11" x14ac:dyDescent="0.25">
      <c r="A5740" s="1">
        <v>3844</v>
      </c>
      <c r="B5740" s="1" t="s">
        <v>5</v>
      </c>
      <c r="C5740">
        <v>1144.5270597699439</v>
      </c>
      <c r="D5740">
        <v>68.141385127339447</v>
      </c>
      <c r="E5740" t="s">
        <v>804</v>
      </c>
      <c r="F5740" s="2">
        <v>44195.722002314818</v>
      </c>
      <c r="G5740" s="8">
        <v>68.187545766484376</v>
      </c>
      <c r="H5740" s="7">
        <f>LN(G5740)</f>
        <v>4.2222619347789028</v>
      </c>
      <c r="I5740" s="7">
        <f>+(H5740-$O$10)/_xlfn.STDEV.S($H$2:$H$6885)</f>
        <v>-0.99251927429041253</v>
      </c>
      <c r="J5740" s="7">
        <f>($O$9-H5740)/($O$9-$O$2)</f>
        <v>0.64498595788307833</v>
      </c>
      <c r="K5740" t="b">
        <f>G5740&lt;2000</f>
        <v>1</v>
      </c>
    </row>
    <row r="5741" spans="1:11" x14ac:dyDescent="0.25">
      <c r="A5741" s="1">
        <v>30786</v>
      </c>
      <c r="B5741" s="1" t="s">
        <v>5</v>
      </c>
      <c r="C5741">
        <v>377.62347605095891</v>
      </c>
      <c r="D5741">
        <v>23.86671909068275</v>
      </c>
      <c r="E5741" t="s">
        <v>5050</v>
      </c>
      <c r="F5741" s="2">
        <v>44432.694687499999</v>
      </c>
      <c r="G5741" s="8">
        <v>68.174497388073817</v>
      </c>
      <c r="H5741" s="7">
        <f>LN(G5741)</f>
        <v>4.2220705563256544</v>
      </c>
      <c r="I5741" s="7">
        <f>+(H5741-$O$10)/_xlfn.STDEV.S($H$2:$H$6885)</f>
        <v>-0.99265795200326057</v>
      </c>
      <c r="J5741" s="7">
        <f>($O$9-H5741)/($O$9-$O$2)</f>
        <v>0.64500698067022211</v>
      </c>
      <c r="K5741" t="b">
        <f>G5741&lt;2000</f>
        <v>1</v>
      </c>
    </row>
    <row r="5742" spans="1:11" x14ac:dyDescent="0.25">
      <c r="A5742" s="1">
        <v>2674</v>
      </c>
      <c r="B5742" s="1" t="s">
        <v>5</v>
      </c>
      <c r="C5742">
        <v>1038.0042649541999</v>
      </c>
      <c r="D5742">
        <v>58.474338830513197</v>
      </c>
      <c r="E5742" t="s">
        <v>1430</v>
      </c>
      <c r="F5742" s="2">
        <v>44247.374479166669</v>
      </c>
      <c r="G5742" s="8">
        <v>68.167053062118498</v>
      </c>
      <c r="H5742" s="7">
        <f>LN(G5742)</f>
        <v>4.2219613551916177</v>
      </c>
      <c r="I5742" s="7">
        <f>+(H5742-$O$10)/_xlfn.STDEV.S($H$2:$H$6885)</f>
        <v>-0.9927370819327358</v>
      </c>
      <c r="J5742" s="7">
        <f>($O$9-H5742)/($O$9-$O$2)</f>
        <v>0.64501897633722505</v>
      </c>
      <c r="K5742" t="b">
        <f>G5742&lt;2000</f>
        <v>1</v>
      </c>
    </row>
    <row r="5743" spans="1:11" x14ac:dyDescent="0.25">
      <c r="A5743" s="1">
        <v>735</v>
      </c>
      <c r="B5743" s="1" t="s">
        <v>42</v>
      </c>
      <c r="C5743">
        <v>195.43639841000001</v>
      </c>
      <c r="D5743">
        <v>13.00096529885</v>
      </c>
      <c r="E5743" t="s">
        <v>6301</v>
      </c>
      <c r="F5743" s="2">
        <v>44490.74181712963</v>
      </c>
      <c r="G5743" s="8">
        <v>68.0502198538491</v>
      </c>
      <c r="H5743" s="7">
        <f>LN(G5743)</f>
        <v>4.2202459598615301</v>
      </c>
      <c r="I5743" s="7">
        <f>+(H5743-$O$10)/_xlfn.STDEV.S($H$2:$H$6885)</f>
        <v>-0.99398010118056135</v>
      </c>
      <c r="J5743" s="7">
        <f>($O$9-H5743)/($O$9-$O$2)</f>
        <v>0.64520741129570514</v>
      </c>
      <c r="K5743" t="b">
        <f>G5743&lt;2000</f>
        <v>1</v>
      </c>
    </row>
    <row r="5744" spans="1:11" x14ac:dyDescent="0.25">
      <c r="A5744" s="1">
        <v>24564</v>
      </c>
      <c r="B5744" s="1" t="s">
        <v>5</v>
      </c>
      <c r="C5744">
        <v>295.86342265415988</v>
      </c>
      <c r="D5744">
        <v>25.1483909256036</v>
      </c>
      <c r="E5744" t="s">
        <v>4832</v>
      </c>
      <c r="F5744" s="2">
        <v>44425.492245370369</v>
      </c>
      <c r="G5744" s="8">
        <v>68.002529750368339</v>
      </c>
      <c r="H5744" s="7">
        <f>LN(G5744)</f>
        <v>4.2195449066954209</v>
      </c>
      <c r="I5744" s="7">
        <f>+(H5744-$O$10)/_xlfn.STDEV.S($H$2:$H$6885)</f>
        <v>-0.99448810220163097</v>
      </c>
      <c r="J5744" s="7">
        <f>($O$9-H5744)/($O$9-$O$2)</f>
        <v>0.64528442148800946</v>
      </c>
      <c r="K5744" t="b">
        <f>G5744&lt;2000</f>
        <v>1</v>
      </c>
    </row>
    <row r="5745" spans="1:11" x14ac:dyDescent="0.25">
      <c r="A5745" s="1">
        <v>2694</v>
      </c>
      <c r="B5745" s="1" t="s">
        <v>42</v>
      </c>
      <c r="C5745">
        <v>365.21212431991751</v>
      </c>
      <c r="D5745">
        <v>26.390012719416699</v>
      </c>
      <c r="E5745" t="s">
        <v>4708</v>
      </c>
      <c r="F5745" s="2">
        <v>44418.787777777783</v>
      </c>
      <c r="G5745" s="8">
        <v>67.983270410701195</v>
      </c>
      <c r="H5745" s="7">
        <f>LN(G5745)</f>
        <v>4.2192616515353514</v>
      </c>
      <c r="I5745" s="7">
        <f>+(H5745-$O$10)/_xlfn.STDEV.S($H$2:$H$6885)</f>
        <v>-0.9946933561217256</v>
      </c>
      <c r="J5745" s="7">
        <f>($O$9-H5745)/($O$9-$O$2)</f>
        <v>0.64531553686613297</v>
      </c>
      <c r="K5745" t="b">
        <f>G5745&lt;2000</f>
        <v>1</v>
      </c>
    </row>
    <row r="5746" spans="1:11" x14ac:dyDescent="0.25">
      <c r="A5746" s="1">
        <v>11799</v>
      </c>
      <c r="B5746" s="1" t="s">
        <v>5</v>
      </c>
      <c r="C5746">
        <v>826.6444958540726</v>
      </c>
      <c r="D5746">
        <v>49.687261583286698</v>
      </c>
      <c r="E5746" t="s">
        <v>1941</v>
      </c>
      <c r="F5746" s="2">
        <v>44293.505752314813</v>
      </c>
      <c r="G5746" s="8">
        <v>67.932380805476129</v>
      </c>
      <c r="H5746" s="7">
        <f>LN(G5746)</f>
        <v>4.2185128105130287</v>
      </c>
      <c r="I5746" s="7">
        <f>+(H5746-$O$10)/_xlfn.STDEV.S($H$2:$H$6885)</f>
        <v>-0.99523598544336467</v>
      </c>
      <c r="J5746" s="7">
        <f>($O$9-H5746)/($O$9-$O$2)</f>
        <v>0.64539779652049634</v>
      </c>
      <c r="K5746" t="b">
        <f>G5746&lt;2000</f>
        <v>1</v>
      </c>
    </row>
    <row r="5747" spans="1:11" x14ac:dyDescent="0.25">
      <c r="A5747" s="1">
        <v>21956</v>
      </c>
      <c r="B5747" s="1" t="s">
        <v>5</v>
      </c>
      <c r="C5747">
        <v>712.73308047504952</v>
      </c>
      <c r="D5747">
        <v>42.6352804534</v>
      </c>
      <c r="E5747" t="s">
        <v>2594</v>
      </c>
      <c r="F5747" s="2">
        <v>44331.323101851849</v>
      </c>
      <c r="G5747" s="8">
        <v>67.910777103747051</v>
      </c>
      <c r="H5747" s="7">
        <f>LN(G5747)</f>
        <v>4.2181947422018427</v>
      </c>
      <c r="I5747" s="7">
        <f>+(H5747-$O$10)/_xlfn.STDEV.S($H$2:$H$6885)</f>
        <v>-0.99546646586148935</v>
      </c>
      <c r="J5747" s="7">
        <f>($O$9-H5747)/($O$9-$O$2)</f>
        <v>0.64543273609854046</v>
      </c>
      <c r="K5747" t="b">
        <f>G5747&lt;2000</f>
        <v>1</v>
      </c>
    </row>
    <row r="5748" spans="1:11" x14ac:dyDescent="0.25">
      <c r="A5748" s="1">
        <v>332</v>
      </c>
      <c r="B5748" s="1" t="s">
        <v>5</v>
      </c>
      <c r="C5748">
        <v>841.19369746183975</v>
      </c>
      <c r="D5748">
        <v>71.501464284256386</v>
      </c>
      <c r="E5748" t="s">
        <v>353</v>
      </c>
      <c r="F5748" s="2">
        <v>44175.633796296293</v>
      </c>
      <c r="G5748" s="8">
        <v>67.815089274643157</v>
      </c>
      <c r="H5748" s="7">
        <f>LN(G5748)</f>
        <v>4.2167847258577131</v>
      </c>
      <c r="I5748" s="7">
        <f>+(H5748-$O$10)/_xlfn.STDEV.S($H$2:$H$6885)</f>
        <v>-0.99648819970019109</v>
      </c>
      <c r="J5748" s="7">
        <f>($O$9-H5748)/($O$9-$O$2)</f>
        <v>0.64558762539233883</v>
      </c>
      <c r="K5748" t="b">
        <f>G5748&lt;2000</f>
        <v>1</v>
      </c>
    </row>
    <row r="5749" spans="1:11" x14ac:dyDescent="0.25">
      <c r="A5749" s="1">
        <v>6158</v>
      </c>
      <c r="B5749" s="1" t="s">
        <v>5</v>
      </c>
      <c r="C5749">
        <v>1246.559197925958</v>
      </c>
      <c r="D5749">
        <v>57.555531420317912</v>
      </c>
      <c r="E5749" t="s">
        <v>1454</v>
      </c>
      <c r="F5749" s="2">
        <v>44250.643796296303</v>
      </c>
      <c r="G5749" s="8">
        <v>67.803935913639378</v>
      </c>
      <c r="H5749" s="7">
        <f>LN(G5749)</f>
        <v>4.2166202450849974</v>
      </c>
      <c r="I5749" s="7">
        <f>+(H5749-$O$10)/_xlfn.STDEV.S($H$2:$H$6885)</f>
        <v>-0.99660738666706505</v>
      </c>
      <c r="J5749" s="7">
        <f>($O$9-H5749)/($O$9-$O$2)</f>
        <v>0.64560569348838281</v>
      </c>
      <c r="K5749" t="b">
        <f>G5749&lt;2000</f>
        <v>1</v>
      </c>
    </row>
    <row r="5750" spans="1:11" x14ac:dyDescent="0.25">
      <c r="A5750" s="1">
        <v>13498</v>
      </c>
      <c r="B5750" s="1" t="s">
        <v>5</v>
      </c>
      <c r="C5750">
        <v>1885.44310514828</v>
      </c>
      <c r="D5750">
        <v>69.215755758541988</v>
      </c>
      <c r="E5750" t="s">
        <v>704</v>
      </c>
      <c r="F5750" s="2">
        <v>44187.791087962964</v>
      </c>
      <c r="G5750" s="8">
        <v>67.788697480901263</v>
      </c>
      <c r="H5750" s="7">
        <f>LN(G5750)</f>
        <v>4.2163954772282084</v>
      </c>
      <c r="I5750" s="7">
        <f>+(H5750-$O$10)/_xlfn.STDEV.S($H$2:$H$6885)</f>
        <v>-0.99677025919410345</v>
      </c>
      <c r="J5750" s="7">
        <f>($O$9-H5750)/($O$9-$O$2)</f>
        <v>0.64563038407778739</v>
      </c>
      <c r="K5750" t="b">
        <f>G5750&lt;2000</f>
        <v>1</v>
      </c>
    </row>
    <row r="5751" spans="1:11" x14ac:dyDescent="0.25">
      <c r="A5751" s="1">
        <v>23288</v>
      </c>
      <c r="B5751" s="1" t="s">
        <v>5</v>
      </c>
      <c r="C5751">
        <v>447.6195363036091</v>
      </c>
      <c r="D5751">
        <v>24.81556126945447</v>
      </c>
      <c r="E5751" t="s">
        <v>4884</v>
      </c>
      <c r="F5751" s="2">
        <v>44426.710162037038</v>
      </c>
      <c r="G5751" s="8">
        <v>67.7135043423648</v>
      </c>
      <c r="H5751" s="7">
        <f>LN(G5751)</f>
        <v>4.2152856333254087</v>
      </c>
      <c r="I5751" s="7">
        <f>+(H5751-$O$10)/_xlfn.STDEV.S($H$2:$H$6885)</f>
        <v>-0.9975744804188349</v>
      </c>
      <c r="J5751" s="7">
        <f>($O$9-H5751)/($O$9-$O$2)</f>
        <v>0.64575229964213299</v>
      </c>
      <c r="K5751" t="b">
        <f>G5751&lt;2000</f>
        <v>1</v>
      </c>
    </row>
    <row r="5752" spans="1:11" x14ac:dyDescent="0.25">
      <c r="A5752" s="1">
        <v>18818</v>
      </c>
      <c r="B5752" s="1" t="s">
        <v>5</v>
      </c>
      <c r="C5752">
        <v>1113.0731948813921</v>
      </c>
      <c r="D5752">
        <v>51.010645551215639</v>
      </c>
      <c r="E5752" t="s">
        <v>1847</v>
      </c>
      <c r="F5752" s="2">
        <v>44285.478738425933</v>
      </c>
      <c r="G5752" s="8">
        <v>67.705981234943238</v>
      </c>
      <c r="H5752" s="7">
        <f>LN(G5752)</f>
        <v>4.2151745251285746</v>
      </c>
      <c r="I5752" s="7">
        <f>+(H5752-$O$10)/_xlfn.STDEV.S($H$2:$H$6885)</f>
        <v>-0.99765499225469778</v>
      </c>
      <c r="J5752" s="7">
        <f>($O$9-H5752)/($O$9-$O$2)</f>
        <v>0.64576450479862957</v>
      </c>
      <c r="K5752" t="b">
        <f>G5752&lt;2000</f>
        <v>1</v>
      </c>
    </row>
    <row r="5753" spans="1:11" x14ac:dyDescent="0.25">
      <c r="A5753" s="1">
        <v>18445</v>
      </c>
      <c r="B5753" s="1" t="s">
        <v>5</v>
      </c>
      <c r="C5753">
        <v>266.47589857204258</v>
      </c>
      <c r="D5753">
        <v>21.508319062750779</v>
      </c>
      <c r="E5753" t="s">
        <v>5334</v>
      </c>
      <c r="F5753" s="2">
        <v>44444.478194444448</v>
      </c>
      <c r="G5753" s="8">
        <v>67.678954493541994</v>
      </c>
      <c r="H5753" s="7">
        <f>LN(G5753)</f>
        <v>4.2147752673881946</v>
      </c>
      <c r="I5753" s="7">
        <f>+(H5753-$O$10)/_xlfn.STDEV.S($H$2:$H$6885)</f>
        <v>-0.99794430460586891</v>
      </c>
      <c r="J5753" s="7">
        <f>($O$9-H5753)/($O$9-$O$2)</f>
        <v>0.64580836297779776</v>
      </c>
      <c r="K5753" t="b">
        <f>G5753&lt;2000</f>
        <v>1</v>
      </c>
    </row>
    <row r="5754" spans="1:11" x14ac:dyDescent="0.25">
      <c r="A5754" s="1">
        <v>535</v>
      </c>
      <c r="B5754" s="1" t="s">
        <v>42</v>
      </c>
      <c r="C5754">
        <v>667.42981414400015</v>
      </c>
      <c r="D5754">
        <v>40.008250937539991</v>
      </c>
      <c r="E5754" t="s">
        <v>2877</v>
      </c>
      <c r="F5754" s="2">
        <v>44344.416585648149</v>
      </c>
      <c r="G5754" s="8">
        <v>67.588284942246545</v>
      </c>
      <c r="H5754" s="7">
        <f>LN(G5754)</f>
        <v>4.213434668359886</v>
      </c>
      <c r="I5754" s="7">
        <f>+(H5754-$O$10)/_xlfn.STDEV.S($H$2:$H$6885)</f>
        <v>-0.99891573688539992</v>
      </c>
      <c r="J5754" s="7">
        <f>($O$9-H5754)/($O$9-$O$2)</f>
        <v>0.64595562682876373</v>
      </c>
      <c r="K5754" t="b">
        <f>G5754&lt;2000</f>
        <v>1</v>
      </c>
    </row>
    <row r="5755" spans="1:11" x14ac:dyDescent="0.25">
      <c r="A5755" s="1">
        <v>16037</v>
      </c>
      <c r="B5755" s="1" t="s">
        <v>5</v>
      </c>
      <c r="C5755">
        <v>785.43970431977698</v>
      </c>
      <c r="D5755">
        <v>37.335313826150852</v>
      </c>
      <c r="E5755" t="s">
        <v>3210</v>
      </c>
      <c r="F5755" s="2">
        <v>44358.685312499998</v>
      </c>
      <c r="G5755" s="8">
        <v>67.532666258683207</v>
      </c>
      <c r="H5755" s="7">
        <f>LN(G5755)</f>
        <v>4.2126114253881601</v>
      </c>
      <c r="I5755" s="7">
        <f>+(H5755-$O$10)/_xlfn.STDEV.S($H$2:$H$6885)</f>
        <v>-0.9995122797589544</v>
      </c>
      <c r="J5755" s="7">
        <f>($O$9-H5755)/($O$9-$O$2)</f>
        <v>0.64604605948441762</v>
      </c>
      <c r="K5755" t="b">
        <f>G5755&lt;2000</f>
        <v>1</v>
      </c>
    </row>
    <row r="5756" spans="1:11" x14ac:dyDescent="0.25">
      <c r="A5756" s="1">
        <v>2123</v>
      </c>
      <c r="B5756" s="1" t="s">
        <v>1741</v>
      </c>
      <c r="C5756">
        <v>1903.30338153504</v>
      </c>
      <c r="D5756">
        <v>34.984510261401603</v>
      </c>
      <c r="E5756" t="s">
        <v>3515</v>
      </c>
      <c r="F5756" s="2">
        <v>44371.3596875</v>
      </c>
      <c r="G5756" s="8">
        <v>67.521514500116353</v>
      </c>
      <c r="H5756" s="7">
        <f>LN(G5756)</f>
        <v>4.2124462804288623</v>
      </c>
      <c r="I5756" s="7">
        <f>+(H5756-$O$10)/_xlfn.STDEV.S($H$2:$H$6885)</f>
        <v>-0.99963194801238142</v>
      </c>
      <c r="J5756" s="7">
        <f>($O$9-H5756)/($O$9-$O$2)</f>
        <v>0.64606420054088587</v>
      </c>
      <c r="K5756" t="b">
        <f>G5756&lt;2000</f>
        <v>1</v>
      </c>
    </row>
    <row r="5757" spans="1:11" x14ac:dyDescent="0.25">
      <c r="A5757" s="1">
        <v>4657</v>
      </c>
      <c r="B5757" s="1" t="s">
        <v>5</v>
      </c>
      <c r="C5757">
        <v>909.55586752316799</v>
      </c>
      <c r="D5757">
        <v>29.00389484849352</v>
      </c>
      <c r="E5757" t="s">
        <v>4365</v>
      </c>
      <c r="F5757" s="2">
        <v>44403.634050925917</v>
      </c>
      <c r="G5757" s="8">
        <v>67.497855260547013</v>
      </c>
      <c r="H5757" s="7">
        <f>LN(G5757)</f>
        <v>4.2120958234558605</v>
      </c>
      <c r="I5757" s="7">
        <f>+(H5757-$O$10)/_xlfn.STDEV.S($H$2:$H$6885)</f>
        <v>-0.99988589808169492</v>
      </c>
      <c r="J5757" s="7">
        <f>($O$9-H5757)/($O$9-$O$2)</f>
        <v>0.6461026979904233</v>
      </c>
      <c r="K5757" t="b">
        <f>G5757&lt;2000</f>
        <v>1</v>
      </c>
    </row>
    <row r="5758" spans="1:11" x14ac:dyDescent="0.25">
      <c r="A5758" s="1">
        <v>11056</v>
      </c>
      <c r="B5758" s="1" t="s">
        <v>42</v>
      </c>
      <c r="C5758">
        <v>330.13412874400012</v>
      </c>
      <c r="D5758">
        <v>13.445644827640001</v>
      </c>
      <c r="E5758" t="s">
        <v>6219</v>
      </c>
      <c r="F5758" s="2">
        <v>44487.727349537039</v>
      </c>
      <c r="G5758" s="8">
        <v>67.461510729740397</v>
      </c>
      <c r="H5758" s="7">
        <f>LN(G5758)</f>
        <v>4.2115572238348777</v>
      </c>
      <c r="I5758" s="7">
        <f>+(H5758-$O$10)/_xlfn.STDEV.S($H$2:$H$6885)</f>
        <v>-1.0002761811167542</v>
      </c>
      <c r="J5758" s="7">
        <f>($O$9-H5758)/($O$9-$O$2)</f>
        <v>0.64616186277619425</v>
      </c>
      <c r="K5758" t="b">
        <f>G5758&lt;2000</f>
        <v>1</v>
      </c>
    </row>
    <row r="5759" spans="1:11" x14ac:dyDescent="0.25">
      <c r="A5759" s="1">
        <v>15838</v>
      </c>
      <c r="B5759" s="1" t="s">
        <v>5</v>
      </c>
      <c r="C5759">
        <v>674.38224365521194</v>
      </c>
      <c r="D5759">
        <v>37.349009824448352</v>
      </c>
      <c r="E5759" t="s">
        <v>3187</v>
      </c>
      <c r="F5759" s="2">
        <v>44358.325243055559</v>
      </c>
      <c r="G5759" s="8">
        <v>67.437106317728507</v>
      </c>
      <c r="H5759" s="7">
        <f>LN(G5759)</f>
        <v>4.2111954052660554</v>
      </c>
      <c r="I5759" s="7">
        <f>+(H5759-$O$10)/_xlfn.STDEV.S($H$2:$H$6885)</f>
        <v>-1.0005383640884451</v>
      </c>
      <c r="J5759" s="7">
        <f>($O$9-H5759)/($O$9-$O$2)</f>
        <v>0.64620160828896178</v>
      </c>
      <c r="K5759" t="b">
        <f>G5759&lt;2000</f>
        <v>1</v>
      </c>
    </row>
    <row r="5760" spans="1:11" x14ac:dyDescent="0.25">
      <c r="A5760" s="1">
        <v>1384</v>
      </c>
      <c r="B5760" s="1" t="s">
        <v>42</v>
      </c>
      <c r="C5760">
        <v>688.60605341771407</v>
      </c>
      <c r="D5760">
        <v>35.468465653987863</v>
      </c>
      <c r="E5760" t="s">
        <v>3420</v>
      </c>
      <c r="F5760" s="2">
        <v>44368.445706018523</v>
      </c>
      <c r="G5760" s="8">
        <v>67.416776661510681</v>
      </c>
      <c r="H5760" s="7">
        <f>LN(G5760)</f>
        <v>4.2108938988366855</v>
      </c>
      <c r="I5760" s="7">
        <f>+(H5760-$O$10)/_xlfn.STDEV.S($H$2:$H$6885)</f>
        <v>-1.000756843344204</v>
      </c>
      <c r="J5760" s="7">
        <f>($O$9-H5760)/($O$9-$O$2)</f>
        <v>0.64623472855605313</v>
      </c>
      <c r="K5760" t="b">
        <f>G5760&lt;2000</f>
        <v>1</v>
      </c>
    </row>
    <row r="5761" spans="1:11" x14ac:dyDescent="0.25">
      <c r="A5761" s="1">
        <v>9751</v>
      </c>
      <c r="B5761" s="1" t="s">
        <v>5</v>
      </c>
      <c r="C5761">
        <v>932.19908992744627</v>
      </c>
      <c r="D5761">
        <v>70.749709899291489</v>
      </c>
      <c r="E5761" t="s">
        <v>435</v>
      </c>
      <c r="F5761" s="2">
        <v>44177.394178240742</v>
      </c>
      <c r="G5761" s="8">
        <v>67.410448999458353</v>
      </c>
      <c r="H5761" s="7">
        <f>LN(G5761)</f>
        <v>4.2108000355679591</v>
      </c>
      <c r="I5761" s="7">
        <f>+(H5761-$O$10)/_xlfn.STDEV.S($H$2:$H$6885)</f>
        <v>-1.0008248590649211</v>
      </c>
      <c r="J5761" s="7">
        <f>($O$9-H5761)/($O$9-$O$2)</f>
        <v>0.64624503936944711</v>
      </c>
      <c r="K5761" t="b">
        <f>G5761&lt;2000</f>
        <v>1</v>
      </c>
    </row>
    <row r="5762" spans="1:11" x14ac:dyDescent="0.25">
      <c r="A5762" s="1">
        <v>16325</v>
      </c>
      <c r="B5762" s="1" t="s">
        <v>5</v>
      </c>
      <c r="C5762">
        <v>1043.3433515199899</v>
      </c>
      <c r="D5762">
        <v>47.037385712135112</v>
      </c>
      <c r="E5762" t="s">
        <v>2119</v>
      </c>
      <c r="F5762" s="2">
        <v>44305.393020833333</v>
      </c>
      <c r="G5762" s="8">
        <v>67.306408325189793</v>
      </c>
      <c r="H5762" s="7">
        <f>LN(G5762)</f>
        <v>4.2092554524026564</v>
      </c>
      <c r="I5762" s="7">
        <f>+(H5762-$O$10)/_xlfn.STDEV.S($H$2:$H$6885)</f>
        <v>-1.0019441034575478</v>
      </c>
      <c r="J5762" s="7">
        <f>($O$9-H5762)/($O$9-$O$2)</f>
        <v>0.64641471073296186</v>
      </c>
      <c r="K5762" t="b">
        <f>G5762&lt;2000</f>
        <v>1</v>
      </c>
    </row>
    <row r="5763" spans="1:11" x14ac:dyDescent="0.25">
      <c r="A5763" s="1">
        <v>4285</v>
      </c>
      <c r="B5763" s="1" t="s">
        <v>1741</v>
      </c>
      <c r="C5763">
        <v>447.00650000000007</v>
      </c>
      <c r="D5763">
        <v>18.231104999999999</v>
      </c>
      <c r="E5763" t="s">
        <v>5732</v>
      </c>
      <c r="F5763" s="2">
        <v>44461.535381944443</v>
      </c>
      <c r="G5763" s="8">
        <v>67.256772176242706</v>
      </c>
      <c r="H5763" s="7">
        <f>LN(G5763)</f>
        <v>4.2085177149173596</v>
      </c>
      <c r="I5763" s="7">
        <f>+(H5763-$O$10)/_xlfn.STDEV.S($H$2:$H$6885)</f>
        <v>-1.0024786868728002</v>
      </c>
      <c r="J5763" s="7">
        <f>($O$9-H5763)/($O$9-$O$2)</f>
        <v>0.64649575067167031</v>
      </c>
      <c r="K5763" t="b">
        <f>G5763&lt;2000</f>
        <v>1</v>
      </c>
    </row>
    <row r="5764" spans="1:11" x14ac:dyDescent="0.25">
      <c r="A5764" s="1">
        <v>6673</v>
      </c>
      <c r="B5764" s="1" t="s">
        <v>42</v>
      </c>
      <c r="C5764">
        <v>365.578644</v>
      </c>
      <c r="D5764">
        <v>19.328570639999999</v>
      </c>
      <c r="E5764" t="s">
        <v>5610</v>
      </c>
      <c r="F5764" s="2">
        <v>44455.534583333327</v>
      </c>
      <c r="G5764" s="8">
        <v>67.227999770010399</v>
      </c>
      <c r="H5764" s="7">
        <f>LN(G5764)</f>
        <v>4.2080898239932809</v>
      </c>
      <c r="I5764" s="7">
        <f>+(H5764-$O$10)/_xlfn.STDEV.S($H$2:$H$6885)</f>
        <v>-1.0027887475598445</v>
      </c>
      <c r="J5764" s="7">
        <f>($O$9-H5764)/($O$9-$O$2)</f>
        <v>0.64654275418572826</v>
      </c>
      <c r="K5764" t="b">
        <f>G5764&lt;2000</f>
        <v>1</v>
      </c>
    </row>
    <row r="5765" spans="1:11" x14ac:dyDescent="0.25">
      <c r="A5765" s="1">
        <v>12687</v>
      </c>
      <c r="B5765" s="1" t="s">
        <v>42</v>
      </c>
      <c r="C5765">
        <v>252.056138148</v>
      </c>
      <c r="D5765">
        <v>11.92721560563</v>
      </c>
      <c r="E5765" t="s">
        <v>6394</v>
      </c>
      <c r="F5765" s="2">
        <v>44495.714178240742</v>
      </c>
      <c r="G5765" s="8">
        <v>67.22335502101825</v>
      </c>
      <c r="H5765" s="7">
        <f>LN(G5765)</f>
        <v>4.2080207321049743</v>
      </c>
      <c r="I5765" s="7">
        <f>+(H5765-$O$10)/_xlfn.STDEV.S($H$2:$H$6885)</f>
        <v>-1.0028388133059307</v>
      </c>
      <c r="J5765" s="7">
        <f>($O$9-H5765)/($O$9-$O$2)</f>
        <v>0.6465503438805793</v>
      </c>
      <c r="K5765" t="b">
        <f>G5765&lt;2000</f>
        <v>1</v>
      </c>
    </row>
    <row r="5766" spans="1:11" x14ac:dyDescent="0.25">
      <c r="A5766" s="1">
        <v>566</v>
      </c>
      <c r="B5766" s="1" t="s">
        <v>5</v>
      </c>
      <c r="C5766">
        <v>2880.2603602135341</v>
      </c>
      <c r="D5766">
        <v>67.12933349612301</v>
      </c>
      <c r="E5766" t="s">
        <v>802</v>
      </c>
      <c r="F5766" s="2">
        <v>44195.67392361111</v>
      </c>
      <c r="G5766" s="8">
        <v>67.165955289597079</v>
      </c>
      <c r="H5766" s="7">
        <f>LN(G5766)</f>
        <v>4.2071665014406605</v>
      </c>
      <c r="I5766" s="7">
        <f>+(H5766-$O$10)/_xlfn.STDEV.S($H$2:$H$6885)</f>
        <v>-1.0034578106526069</v>
      </c>
      <c r="J5766" s="7">
        <f>($O$9-H5766)/($O$9-$O$2)</f>
        <v>0.64664418051225192</v>
      </c>
      <c r="K5766" t="b">
        <f>G5766&lt;2000</f>
        <v>1</v>
      </c>
    </row>
    <row r="5767" spans="1:11" x14ac:dyDescent="0.25">
      <c r="A5767" s="1">
        <v>5741</v>
      </c>
      <c r="B5767" s="1" t="s">
        <v>5</v>
      </c>
      <c r="C5767">
        <v>1104.6077552245549</v>
      </c>
      <c r="D5767">
        <v>74.822909440250541</v>
      </c>
      <c r="E5767" t="s">
        <v>47</v>
      </c>
      <c r="F5767" s="2">
        <v>44153.401087962957</v>
      </c>
      <c r="G5767" s="8">
        <v>67.089457707067737</v>
      </c>
      <c r="H5767" s="7">
        <f>LN(G5767)</f>
        <v>4.2060269184756169</v>
      </c>
      <c r="I5767" s="7">
        <f>+(H5767-$O$10)/_xlfn.STDEV.S($H$2:$H$6885)</f>
        <v>-1.0042835815610369</v>
      </c>
      <c r="J5767" s="7">
        <f>($O$9-H5767)/($O$9-$O$2)</f>
        <v>0.64676936289145992</v>
      </c>
      <c r="K5767" t="b">
        <f>G5767&lt;2000</f>
        <v>1</v>
      </c>
    </row>
    <row r="5768" spans="1:11" x14ac:dyDescent="0.25">
      <c r="A5768" s="1">
        <v>4951</v>
      </c>
      <c r="B5768" s="1" t="s">
        <v>42</v>
      </c>
      <c r="C5768">
        <v>584.5725348839245</v>
      </c>
      <c r="D5768">
        <v>30.70354844959698</v>
      </c>
      <c r="E5768" t="s">
        <v>4105</v>
      </c>
      <c r="F5768" s="2">
        <v>44393.355787037042</v>
      </c>
      <c r="G5768" s="8">
        <v>67.058724177434044</v>
      </c>
      <c r="H5768" s="7">
        <f>LN(G5768)</f>
        <v>4.2055687157666473</v>
      </c>
      <c r="I5768" s="7">
        <f>+(H5768-$O$10)/_xlfn.STDEV.S($H$2:$H$6885)</f>
        <v>-1.0046156069412309</v>
      </c>
      <c r="J5768" s="7">
        <f>($O$9-H5768)/($O$9-$O$2)</f>
        <v>0.64681969613355617</v>
      </c>
      <c r="K5768" t="b">
        <f>G5768&lt;2000</f>
        <v>1</v>
      </c>
    </row>
    <row r="5769" spans="1:11" x14ac:dyDescent="0.25">
      <c r="A5769" s="1">
        <v>1285</v>
      </c>
      <c r="B5769" s="1" t="s">
        <v>5</v>
      </c>
      <c r="C5769">
        <v>1666.227889532584</v>
      </c>
      <c r="D5769">
        <v>68.243965163692096</v>
      </c>
      <c r="E5769" t="s">
        <v>731</v>
      </c>
      <c r="F5769" s="2">
        <v>44188.675439814811</v>
      </c>
      <c r="G5769" s="8">
        <v>66.995919299224184</v>
      </c>
      <c r="H5769" s="7">
        <f>LN(G5769)</f>
        <v>4.2046317115543932</v>
      </c>
      <c r="I5769" s="7">
        <f>+(H5769-$O$10)/_xlfn.STDEV.S($H$2:$H$6885)</f>
        <v>-1.0052945841138374</v>
      </c>
      <c r="J5769" s="7">
        <f>($O$9-H5769)/($O$9-$O$2)</f>
        <v>0.64692262538067191</v>
      </c>
      <c r="K5769" t="b">
        <f>G5769&lt;2000</f>
        <v>1</v>
      </c>
    </row>
    <row r="5770" spans="1:11" x14ac:dyDescent="0.25">
      <c r="A5770" s="1">
        <v>4867</v>
      </c>
      <c r="B5770" s="1" t="s">
        <v>5</v>
      </c>
      <c r="C5770">
        <v>1430.2061452678761</v>
      </c>
      <c r="D5770">
        <v>69.699447299611009</v>
      </c>
      <c r="E5770" t="s">
        <v>533</v>
      </c>
      <c r="F5770" s="2">
        <v>44180.516851851848</v>
      </c>
      <c r="G5770" s="8">
        <v>66.955543475378974</v>
      </c>
      <c r="H5770" s="7">
        <f>LN(G5770)</f>
        <v>4.2040288689391403</v>
      </c>
      <c r="I5770" s="7">
        <f>+(H5770-$O$10)/_xlfn.STDEV.S($H$2:$H$6885)</f>
        <v>-1.0057314192625786</v>
      </c>
      <c r="J5770" s="7">
        <f>($O$9-H5770)/($O$9-$O$2)</f>
        <v>0.64698884721372851</v>
      </c>
      <c r="K5770" t="b">
        <f>G5770&lt;2000</f>
        <v>1</v>
      </c>
    </row>
    <row r="5771" spans="1:11" x14ac:dyDescent="0.25">
      <c r="A5771" s="1">
        <v>7112</v>
      </c>
      <c r="B5771" s="1" t="s">
        <v>1741</v>
      </c>
      <c r="C5771">
        <v>398.798</v>
      </c>
      <c r="D5771">
        <v>16.694714999999999</v>
      </c>
      <c r="E5771" t="s">
        <v>5902</v>
      </c>
      <c r="F5771" s="2">
        <v>44469.452384259261</v>
      </c>
      <c r="G5771" s="8">
        <v>66.945746633746054</v>
      </c>
      <c r="H5771" s="7">
        <f>LN(G5771)</f>
        <v>4.203882539629805</v>
      </c>
      <c r="I5771" s="7">
        <f>+(H5771-$O$10)/_xlfn.STDEV.S($H$2:$H$6885)</f>
        <v>-1.0058374532157057</v>
      </c>
      <c r="J5771" s="7">
        <f>($O$9-H5771)/($O$9-$O$2)</f>
        <v>0.64700492138441412</v>
      </c>
      <c r="K5771" t="b">
        <f>G5771&lt;2000</f>
        <v>1</v>
      </c>
    </row>
    <row r="5772" spans="1:11" x14ac:dyDescent="0.25">
      <c r="A5772" s="1">
        <v>2561</v>
      </c>
      <c r="B5772" s="1" t="s">
        <v>1741</v>
      </c>
      <c r="C5772">
        <v>832.71672364525011</v>
      </c>
      <c r="D5772">
        <v>34.455151445809989</v>
      </c>
      <c r="E5772" t="s">
        <v>3572</v>
      </c>
      <c r="F5772" s="2">
        <v>44372.552777777782</v>
      </c>
      <c r="G5772" s="8">
        <v>66.922028401395337</v>
      </c>
      <c r="H5772" s="7">
        <f>LN(G5772)</f>
        <v>4.203528186498998</v>
      </c>
      <c r="I5772" s="7">
        <f>+(H5772-$O$10)/_xlfn.STDEV.S($H$2:$H$6885)</f>
        <v>-1.0060942265404282</v>
      </c>
      <c r="J5772" s="7">
        <f>($O$9-H5772)/($O$9-$O$2)</f>
        <v>0.64704384682411875</v>
      </c>
      <c r="K5772" t="b">
        <f>G5772&lt;2000</f>
        <v>1</v>
      </c>
    </row>
    <row r="5773" spans="1:11" x14ac:dyDescent="0.25">
      <c r="A5773" s="1">
        <v>4392</v>
      </c>
      <c r="B5773" s="1" t="s">
        <v>5</v>
      </c>
      <c r="C5773">
        <v>937.40740982327998</v>
      </c>
      <c r="D5773">
        <v>62.095764472370391</v>
      </c>
      <c r="E5773" t="s">
        <v>1089</v>
      </c>
      <c r="F5773" s="2">
        <v>44221.437337962961</v>
      </c>
      <c r="G5773" s="8">
        <v>66.850862305204686</v>
      </c>
      <c r="H5773" s="7">
        <f>LN(G5773)</f>
        <v>4.2024642025702894</v>
      </c>
      <c r="I5773" s="7">
        <f>+(H5773-$O$10)/_xlfn.STDEV.S($H$2:$H$6885)</f>
        <v>-1.0068652164571923</v>
      </c>
      <c r="J5773" s="7">
        <f>($O$9-H5773)/($O$9-$O$2)</f>
        <v>0.64716072470288699</v>
      </c>
      <c r="K5773" t="b">
        <f>G5773&lt;2000</f>
        <v>1</v>
      </c>
    </row>
    <row r="5774" spans="1:11" x14ac:dyDescent="0.25">
      <c r="A5774" s="1">
        <v>2181</v>
      </c>
      <c r="B5774" s="1" t="s">
        <v>1741</v>
      </c>
      <c r="C5774">
        <v>821.00540937301992</v>
      </c>
      <c r="D5774">
        <v>33.876456374920799</v>
      </c>
      <c r="E5774" t="s">
        <v>3622</v>
      </c>
      <c r="F5774" s="2">
        <v>44375.435995370368</v>
      </c>
      <c r="G5774" s="8">
        <v>66.823276572459264</v>
      </c>
      <c r="H5774" s="7">
        <f>LN(G5774)</f>
        <v>4.2020514715309334</v>
      </c>
      <c r="I5774" s="7">
        <f>+(H5774-$O$10)/_xlfn.STDEV.S($H$2:$H$6885)</f>
        <v>-1.0071642919047561</v>
      </c>
      <c r="J5774" s="7">
        <f>($O$9-H5774)/($O$9-$O$2)</f>
        <v>0.64720606291437699</v>
      </c>
      <c r="K5774" t="b">
        <f>G5774&lt;2000</f>
        <v>1</v>
      </c>
    </row>
    <row r="5775" spans="1:11" x14ac:dyDescent="0.25">
      <c r="A5775" s="1">
        <v>12958</v>
      </c>
      <c r="B5775" s="1" t="s">
        <v>5</v>
      </c>
      <c r="C5775">
        <v>796.87646977675581</v>
      </c>
      <c r="D5775">
        <v>61.2922873455828</v>
      </c>
      <c r="E5775" t="s">
        <v>1172</v>
      </c>
      <c r="F5775" s="2">
        <v>44225.660613425927</v>
      </c>
      <c r="G5775" s="8">
        <v>66.81818883313349</v>
      </c>
      <c r="H5775" s="7">
        <f>LN(G5775)</f>
        <v>4.2019753314001322</v>
      </c>
      <c r="I5775" s="7">
        <f>+(H5775-$O$10)/_xlfn.STDEV.S($H$2:$H$6885)</f>
        <v>-1.0072194649872857</v>
      </c>
      <c r="J5775" s="7">
        <f>($O$9-H5775)/($O$9-$O$2)</f>
        <v>0.64721442685365937</v>
      </c>
      <c r="K5775" t="b">
        <f>G5775&lt;2000</f>
        <v>1</v>
      </c>
    </row>
    <row r="5776" spans="1:11" x14ac:dyDescent="0.25">
      <c r="A5776" s="1">
        <v>23289</v>
      </c>
      <c r="B5776" s="1" t="s">
        <v>5</v>
      </c>
      <c r="C5776">
        <v>1410.3551606866099</v>
      </c>
      <c r="D5776">
        <v>35.62778956403276</v>
      </c>
      <c r="E5776" t="s">
        <v>3382</v>
      </c>
      <c r="F5776" s="2">
        <v>44365.748888888891</v>
      </c>
      <c r="G5776" s="8">
        <v>66.781743451993606</v>
      </c>
      <c r="H5776" s="7">
        <f>LN(G5776)</f>
        <v>4.2014297415720447</v>
      </c>
      <c r="I5776" s="7">
        <f>+(H5776-$O$10)/_xlfn.STDEV.S($H$2:$H$6885)</f>
        <v>-1.0076148133048632</v>
      </c>
      <c r="J5776" s="7">
        <f>($O$9-H5776)/($O$9-$O$2)</f>
        <v>0.64727435950871537</v>
      </c>
      <c r="K5776" t="b">
        <f>G5776&lt;2000</f>
        <v>1</v>
      </c>
    </row>
    <row r="5777" spans="1:11" x14ac:dyDescent="0.25">
      <c r="A5777" s="1">
        <v>1208</v>
      </c>
      <c r="B5777" s="1" t="s">
        <v>42</v>
      </c>
      <c r="C5777">
        <v>923</v>
      </c>
      <c r="D5777">
        <v>41.534999999999997</v>
      </c>
      <c r="E5777" t="s">
        <v>2610</v>
      </c>
      <c r="F5777" s="2">
        <v>44333.446157407408</v>
      </c>
      <c r="G5777" s="8">
        <v>66.776894236714753</v>
      </c>
      <c r="H5777" s="7">
        <f>LN(G5777)</f>
        <v>4.2013571260472853</v>
      </c>
      <c r="I5777" s="7">
        <f>+(H5777-$O$10)/_xlfn.STDEV.S($H$2:$H$6885)</f>
        <v>-1.0076674323678767</v>
      </c>
      <c r="J5777" s="7">
        <f>($O$9-H5777)/($O$9-$O$2)</f>
        <v>0.64728233627252785</v>
      </c>
      <c r="K5777" t="b">
        <f>G5777&lt;2000</f>
        <v>1</v>
      </c>
    </row>
    <row r="5778" spans="1:11" x14ac:dyDescent="0.25">
      <c r="A5778" s="1">
        <v>16555</v>
      </c>
      <c r="B5778" s="1" t="s">
        <v>5</v>
      </c>
      <c r="C5778">
        <v>567.37779693487244</v>
      </c>
      <c r="D5778">
        <v>38.727459984485058</v>
      </c>
      <c r="E5778" t="s">
        <v>2962</v>
      </c>
      <c r="F5778" s="2">
        <v>44348.437361111108</v>
      </c>
      <c r="G5778" s="8">
        <v>66.665187208094238</v>
      </c>
      <c r="H5778" s="7">
        <f>LN(G5778)</f>
        <v>4.199682885755097</v>
      </c>
      <c r="I5778" s="7">
        <f>+(H5778-$O$10)/_xlfn.STDEV.S($H$2:$H$6885)</f>
        <v>-1.0088806296246098</v>
      </c>
      <c r="J5778" s="7">
        <f>($O$9-H5778)/($O$9-$O$2)</f>
        <v>0.64746625037932914</v>
      </c>
      <c r="K5778" t="b">
        <f>G5778&lt;2000</f>
        <v>1</v>
      </c>
    </row>
    <row r="5779" spans="1:11" x14ac:dyDescent="0.25">
      <c r="A5779" s="1">
        <v>17038</v>
      </c>
      <c r="B5779" s="1" t="s">
        <v>5</v>
      </c>
      <c r="C5779">
        <v>1083.329521190552</v>
      </c>
      <c r="D5779">
        <v>48.750140453568591</v>
      </c>
      <c r="E5779" t="s">
        <v>1933</v>
      </c>
      <c r="F5779" s="2">
        <v>44293.433055555557</v>
      </c>
      <c r="G5779" s="8">
        <v>66.633005180994175</v>
      </c>
      <c r="H5779" s="7">
        <f>LN(G5779)</f>
        <v>4.199200028078657</v>
      </c>
      <c r="I5779" s="7">
        <f>+(H5779-$O$10)/_xlfn.STDEV.S($H$2:$H$6885)</f>
        <v>-1.0092305206236394</v>
      </c>
      <c r="J5779" s="7">
        <f>($O$9-H5779)/($O$9-$O$2)</f>
        <v>0.64751929195208835</v>
      </c>
      <c r="K5779" t="b">
        <f>G5779&lt;2000</f>
        <v>1</v>
      </c>
    </row>
    <row r="5780" spans="1:11" x14ac:dyDescent="0.25">
      <c r="A5780" s="1">
        <v>10997</v>
      </c>
      <c r="B5780" s="1" t="s">
        <v>5</v>
      </c>
      <c r="C5780">
        <v>399.64974633463839</v>
      </c>
      <c r="D5780">
        <v>29.16162840301951</v>
      </c>
      <c r="E5780" t="s">
        <v>4305</v>
      </c>
      <c r="F5780" s="2">
        <v>44400.705578703702</v>
      </c>
      <c r="G5780" s="8">
        <v>66.621010840802199</v>
      </c>
      <c r="H5780" s="7">
        <f>LN(G5780)</f>
        <v>4.1990200058837175</v>
      </c>
      <c r="I5780" s="7">
        <f>+(H5780-$O$10)/_xlfn.STDEV.S($H$2:$H$6885)</f>
        <v>-1.0093609693018075</v>
      </c>
      <c r="J5780" s="7">
        <f>($O$9-H5780)/($O$9-$O$2)</f>
        <v>0.6475390672623238</v>
      </c>
      <c r="K5780" t="b">
        <f>G5780&lt;2000</f>
        <v>1</v>
      </c>
    </row>
    <row r="5781" spans="1:11" x14ac:dyDescent="0.25">
      <c r="A5781" s="1">
        <v>8171</v>
      </c>
      <c r="B5781" s="1" t="s">
        <v>1741</v>
      </c>
      <c r="C5781">
        <v>498.24357728684993</v>
      </c>
      <c r="D5781">
        <v>19.87194559147401</v>
      </c>
      <c r="E5781" t="s">
        <v>5502</v>
      </c>
      <c r="F5781" s="2">
        <v>44451.384756944448</v>
      </c>
      <c r="G5781" s="8">
        <v>66.488678512221767</v>
      </c>
      <c r="H5781" s="7">
        <f>LN(G5781)</f>
        <v>4.1970316852314689</v>
      </c>
      <c r="I5781" s="7">
        <f>+(H5781-$O$10)/_xlfn.STDEV.S($H$2:$H$6885)</f>
        <v>-1.0108017572054728</v>
      </c>
      <c r="J5781" s="7">
        <f>($O$9-H5781)/($O$9-$O$2)</f>
        <v>0.64775748287357093</v>
      </c>
      <c r="K5781" t="b">
        <f>G5781&lt;2000</f>
        <v>1</v>
      </c>
    </row>
    <row r="5782" spans="1:11" x14ac:dyDescent="0.25">
      <c r="A5782" s="1">
        <v>11495</v>
      </c>
      <c r="B5782" s="1" t="s">
        <v>5</v>
      </c>
      <c r="C5782">
        <v>451.77832781043321</v>
      </c>
      <c r="D5782">
        <v>42.403223859169799</v>
      </c>
      <c r="E5782" t="s">
        <v>2514</v>
      </c>
      <c r="F5782" s="2">
        <v>44327.660208333327</v>
      </c>
      <c r="G5782" s="8">
        <v>66.478519605358869</v>
      </c>
      <c r="H5782" s="7">
        <f>LN(G5782)</f>
        <v>4.1968788820284759</v>
      </c>
      <c r="I5782" s="7">
        <f>+(H5782-$O$10)/_xlfn.STDEV.S($H$2:$H$6885)</f>
        <v>-1.0109124823072135</v>
      </c>
      <c r="J5782" s="7">
        <f>($O$9-H5782)/($O$9-$O$2)</f>
        <v>0.647774268196876</v>
      </c>
      <c r="K5782" t="b">
        <f>G5782&lt;2000</f>
        <v>1</v>
      </c>
    </row>
    <row r="5783" spans="1:11" x14ac:dyDescent="0.25">
      <c r="A5783" s="1">
        <v>17059</v>
      </c>
      <c r="B5783" s="1" t="s">
        <v>5</v>
      </c>
      <c r="C5783">
        <v>1237.2154002548341</v>
      </c>
      <c r="D5783">
        <v>39.148718572779899</v>
      </c>
      <c r="E5783" t="s">
        <v>2910</v>
      </c>
      <c r="F5783" s="2">
        <v>44345.400034722217</v>
      </c>
      <c r="G5783" s="8">
        <v>66.438640305496847</v>
      </c>
      <c r="H5783" s="7">
        <f>LN(G5783)</f>
        <v>4.1962788195371408</v>
      </c>
      <c r="I5783" s="7">
        <f>+(H5783-$O$10)/_xlfn.STDEV.S($H$2:$H$6885)</f>
        <v>-1.0113473029071913</v>
      </c>
      <c r="J5783" s="7">
        <f>($O$9-H5783)/($O$9-$O$2)</f>
        <v>0.64784018463529514</v>
      </c>
      <c r="K5783" t="b">
        <f>G5783&lt;2000</f>
        <v>1</v>
      </c>
    </row>
    <row r="5784" spans="1:11" x14ac:dyDescent="0.25">
      <c r="A5784" s="1">
        <v>23033</v>
      </c>
      <c r="B5784" s="1" t="s">
        <v>5</v>
      </c>
      <c r="C5784">
        <v>494.97164072270988</v>
      </c>
      <c r="D5784">
        <v>26.862837633147521</v>
      </c>
      <c r="E5784" t="s">
        <v>4578</v>
      </c>
      <c r="F5784" s="2">
        <v>44412.600127314807</v>
      </c>
      <c r="G5784" s="8">
        <v>66.305664434793513</v>
      </c>
      <c r="H5784" s="7">
        <f>LN(G5784)</f>
        <v>4.1942753299645581</v>
      </c>
      <c r="I5784" s="7">
        <f>+(H5784-$O$10)/_xlfn.STDEV.S($H$2:$H$6885)</f>
        <v>-1.0127990825977717</v>
      </c>
      <c r="J5784" s="7">
        <f>($O$9-H5784)/($O$9-$O$2)</f>
        <v>0.64806026654166571</v>
      </c>
      <c r="K5784" t="b">
        <f>G5784&lt;2000</f>
        <v>1</v>
      </c>
    </row>
    <row r="5785" spans="1:11" x14ac:dyDescent="0.25">
      <c r="A5785" s="1">
        <v>1982</v>
      </c>
      <c r="B5785" s="1" t="s">
        <v>1741</v>
      </c>
      <c r="C5785">
        <v>1152.730954545455</v>
      </c>
      <c r="D5785">
        <v>39.292528181818177</v>
      </c>
      <c r="E5785" t="s">
        <v>2860</v>
      </c>
      <c r="F5785" s="2">
        <v>44343.473229166673</v>
      </c>
      <c r="G5785" s="8">
        <v>66.0906069001974</v>
      </c>
      <c r="H5785" s="7">
        <f>LN(G5785)</f>
        <v>4.1910266323755501</v>
      </c>
      <c r="I5785" s="7">
        <f>+(H5785-$O$10)/_xlfn.STDEV.S($H$2:$H$6885)</f>
        <v>-1.0151531718054736</v>
      </c>
      <c r="J5785" s="7">
        <f>($O$9-H5785)/($O$9-$O$2)</f>
        <v>0.6484171336641078</v>
      </c>
      <c r="K5785" t="b">
        <f>G5785&lt;2000</f>
        <v>1</v>
      </c>
    </row>
    <row r="5786" spans="1:11" x14ac:dyDescent="0.25">
      <c r="A5786" s="1">
        <v>2010</v>
      </c>
      <c r="B5786" s="1" t="s">
        <v>5</v>
      </c>
      <c r="C5786">
        <v>1426.1332430439611</v>
      </c>
      <c r="D5786">
        <v>68.942302667672507</v>
      </c>
      <c r="E5786" t="s">
        <v>488</v>
      </c>
      <c r="F5786" s="2">
        <v>44179.493148148147</v>
      </c>
      <c r="G5786" s="8">
        <v>66.050249672634095</v>
      </c>
      <c r="H5786" s="7">
        <f>LN(G5786)</f>
        <v>4.1904158110162104</v>
      </c>
      <c r="I5786" s="7">
        <f>+(H5786-$O$10)/_xlfn.STDEV.S($H$2:$H$6885)</f>
        <v>-1.0155957885558662</v>
      </c>
      <c r="J5786" s="7">
        <f>($O$9-H5786)/($O$9-$O$2)</f>
        <v>0.6484842319565346</v>
      </c>
      <c r="K5786" t="b">
        <f>G5786&lt;2000</f>
        <v>1</v>
      </c>
    </row>
    <row r="5787" spans="1:11" x14ac:dyDescent="0.25">
      <c r="A5787" s="1">
        <v>21131</v>
      </c>
      <c r="B5787" s="1" t="s">
        <v>5</v>
      </c>
      <c r="C5787">
        <v>824.67569779219991</v>
      </c>
      <c r="D5787">
        <v>37.641124961463191</v>
      </c>
      <c r="E5787" t="s">
        <v>3071</v>
      </c>
      <c r="F5787" s="2">
        <v>44352.443067129629</v>
      </c>
      <c r="G5787" s="8">
        <v>66.042825070030304</v>
      </c>
      <c r="H5787" s="7">
        <f>LN(G5787)</f>
        <v>4.1903033963021752</v>
      </c>
      <c r="I5787" s="7">
        <f>+(H5787-$O$10)/_xlfn.STDEV.S($H$2:$H$6885)</f>
        <v>-1.0156772471274467</v>
      </c>
      <c r="J5787" s="7">
        <f>($O$9-H5787)/($O$9-$O$2)</f>
        <v>0.64849658063301774</v>
      </c>
      <c r="K5787" t="b">
        <f>G5787&lt;2000</f>
        <v>1</v>
      </c>
    </row>
    <row r="5788" spans="1:11" x14ac:dyDescent="0.25">
      <c r="A5788" s="1">
        <v>21203</v>
      </c>
      <c r="B5788" s="1" t="s">
        <v>5</v>
      </c>
      <c r="C5788">
        <v>437.32579449348401</v>
      </c>
      <c r="D5788">
        <v>36.853442255559713</v>
      </c>
      <c r="E5788" t="s">
        <v>3141</v>
      </c>
      <c r="F5788" s="2">
        <v>44356.690983796303</v>
      </c>
      <c r="G5788" s="8">
        <v>66.008672371059035</v>
      </c>
      <c r="H5788" s="7">
        <f>LN(G5788)</f>
        <v>4.18978613295576</v>
      </c>
      <c r="I5788" s="7">
        <f>+(H5788-$O$10)/_xlfn.STDEV.S($H$2:$H$6885)</f>
        <v>-1.0160520693532691</v>
      </c>
      <c r="J5788" s="7">
        <f>($O$9-H5788)/($O$9-$O$2)</f>
        <v>0.64855340164418374</v>
      </c>
      <c r="K5788" t="b">
        <f>G5788&lt;2000</f>
        <v>1</v>
      </c>
    </row>
    <row r="5789" spans="1:11" x14ac:dyDescent="0.25">
      <c r="A5789" s="1">
        <v>2631</v>
      </c>
      <c r="B5789" s="1" t="s">
        <v>5</v>
      </c>
      <c r="C5789">
        <v>996.43548135028084</v>
      </c>
      <c r="D5789">
        <v>60.525541945764381</v>
      </c>
      <c r="E5789" t="s">
        <v>1165</v>
      </c>
      <c r="F5789" s="2">
        <v>44225.600717592592</v>
      </c>
      <c r="G5789" s="8">
        <v>65.970514665890562</v>
      </c>
      <c r="H5789" s="7">
        <f>LN(G5789)</f>
        <v>4.1892078947185292</v>
      </c>
      <c r="I5789" s="7">
        <f>+(H5789-$O$10)/_xlfn.STDEV.S($H$2:$H$6885)</f>
        <v>-1.01647107554158</v>
      </c>
      <c r="J5789" s="7">
        <f>($O$9-H5789)/($O$9-$O$2)</f>
        <v>0.64861692070379229</v>
      </c>
      <c r="K5789" t="b">
        <f>G5789&lt;2000</f>
        <v>1</v>
      </c>
    </row>
    <row r="5790" spans="1:11" x14ac:dyDescent="0.25">
      <c r="A5790" s="1">
        <v>1504</v>
      </c>
      <c r="B5790" s="1" t="s">
        <v>42</v>
      </c>
      <c r="C5790">
        <v>107.85690421599691</v>
      </c>
      <c r="D5790">
        <v>6.4714142529598142</v>
      </c>
      <c r="E5790" t="s">
        <v>6766</v>
      </c>
      <c r="F5790" s="2">
        <v>44524.536469907413</v>
      </c>
      <c r="G5790" s="8">
        <v>65.72533922980827</v>
      </c>
      <c r="H5790" s="7">
        <f>LN(G5790)</f>
        <v>4.1854845319538354</v>
      </c>
      <c r="I5790" s="7">
        <f>+(H5790-$O$10)/_xlfn.STDEV.S($H$2:$H$6885)</f>
        <v>-1.0191691192531218</v>
      </c>
      <c r="J5790" s="7">
        <f>($O$9-H5790)/($O$9-$O$2)</f>
        <v>0.64902592945860538</v>
      </c>
      <c r="K5790" t="b">
        <f>G5790&lt;2000</f>
        <v>1</v>
      </c>
    </row>
    <row r="5791" spans="1:11" x14ac:dyDescent="0.25">
      <c r="A5791" s="1">
        <v>2144</v>
      </c>
      <c r="B5791" s="1" t="s">
        <v>42</v>
      </c>
      <c r="C5791">
        <v>758.33990277384999</v>
      </c>
      <c r="D5791">
        <v>44.421463995414079</v>
      </c>
      <c r="E5791" t="s">
        <v>2306</v>
      </c>
      <c r="F5791" s="2">
        <v>44313.775717592587</v>
      </c>
      <c r="G5791" s="8">
        <v>65.723094600284597</v>
      </c>
      <c r="H5791" s="7">
        <f>LN(G5791)</f>
        <v>4.1854503797093621</v>
      </c>
      <c r="I5791" s="7">
        <f>+(H5791-$O$10)/_xlfn.STDEV.S($H$2:$H$6885)</f>
        <v>-1.0191938668413263</v>
      </c>
      <c r="J5791" s="7">
        <f>($O$9-H5791)/($O$9-$O$2)</f>
        <v>0.64902968105840075</v>
      </c>
      <c r="K5791" t="b">
        <f>G5791&lt;2000</f>
        <v>1</v>
      </c>
    </row>
    <row r="5792" spans="1:11" x14ac:dyDescent="0.25">
      <c r="A5792" s="1">
        <v>20362</v>
      </c>
      <c r="B5792" s="1" t="s">
        <v>5</v>
      </c>
      <c r="C5792">
        <v>183.44495940538641</v>
      </c>
      <c r="D5792">
        <v>11.66820601555016</v>
      </c>
      <c r="E5792" t="s">
        <v>6386</v>
      </c>
      <c r="F5792" s="2">
        <v>44495.656863425917</v>
      </c>
      <c r="G5792" s="8">
        <v>65.705392062158268</v>
      </c>
      <c r="H5792" s="7">
        <f>LN(G5792)</f>
        <v>4.1851809930842405</v>
      </c>
      <c r="I5792" s="7">
        <f>+(H5792-$O$10)/_xlfn.STDEV.S($H$2:$H$6885)</f>
        <v>-1.0193890712669531</v>
      </c>
      <c r="J5792" s="7">
        <f>($O$9-H5792)/($O$9-$O$2)</f>
        <v>0.64905927298781163</v>
      </c>
      <c r="K5792" t="b">
        <f>G5792&lt;2000</f>
        <v>1</v>
      </c>
    </row>
    <row r="5793" spans="1:11" x14ac:dyDescent="0.25">
      <c r="A5793" s="1">
        <v>12497</v>
      </c>
      <c r="B5793" s="1" t="s">
        <v>5</v>
      </c>
      <c r="C5793">
        <v>557.10409516763218</v>
      </c>
      <c r="D5793">
        <v>37.402991863294432</v>
      </c>
      <c r="E5793" t="s">
        <v>3079</v>
      </c>
      <c r="F5793" s="2">
        <v>44352.635370370372</v>
      </c>
      <c r="G5793" s="8">
        <v>65.685730690117609</v>
      </c>
      <c r="H5793" s="7">
        <f>LN(G5793)</f>
        <v>4.1848817130145441</v>
      </c>
      <c r="I5793" s="7">
        <f>+(H5793-$O$10)/_xlfn.STDEV.S($H$2:$H$6885)</f>
        <v>-1.0196059372456567</v>
      </c>
      <c r="J5793" s="7">
        <f>($O$9-H5793)/($O$9-$O$2)</f>
        <v>0.64909214869087439</v>
      </c>
      <c r="K5793" t="b">
        <f>G5793&lt;2000</f>
        <v>1</v>
      </c>
    </row>
    <row r="5794" spans="1:11" x14ac:dyDescent="0.25">
      <c r="A5794" s="1">
        <v>3010</v>
      </c>
      <c r="B5794" s="1" t="s">
        <v>42</v>
      </c>
      <c r="C5794">
        <v>597.59</v>
      </c>
      <c r="D5794">
        <v>31.637550000000001</v>
      </c>
      <c r="E5794" t="s">
        <v>3849</v>
      </c>
      <c r="F5794" s="2">
        <v>44384.479259259257</v>
      </c>
      <c r="G5794" s="8">
        <v>65.613585855025136</v>
      </c>
      <c r="H5794" s="7">
        <f>LN(G5794)</f>
        <v>4.1837827759560531</v>
      </c>
      <c r="I5794" s="7">
        <f>+(H5794-$O$10)/_xlfn.STDEV.S($H$2:$H$6885)</f>
        <v>-1.0204022550925658</v>
      </c>
      <c r="J5794" s="7">
        <f>($O$9-H5794)/($O$9-$O$2)</f>
        <v>0.64921286614612039</v>
      </c>
      <c r="K5794" t="b">
        <f>G5794&lt;2000</f>
        <v>1</v>
      </c>
    </row>
    <row r="5795" spans="1:11" x14ac:dyDescent="0.25">
      <c r="A5795" s="1">
        <v>21797</v>
      </c>
      <c r="B5795" s="1" t="s">
        <v>5</v>
      </c>
      <c r="C5795">
        <v>555.67355325795745</v>
      </c>
      <c r="D5795">
        <v>31.225281232208651</v>
      </c>
      <c r="E5795" t="s">
        <v>3933</v>
      </c>
      <c r="F5795" s="2">
        <v>44386.610902777778</v>
      </c>
      <c r="G5795" s="8">
        <v>65.552542018830039</v>
      </c>
      <c r="H5795" s="7">
        <f>LN(G5795)</f>
        <v>4.1828519893026419</v>
      </c>
      <c r="I5795" s="7">
        <f>+(H5795-$O$10)/_xlfn.STDEV.S($H$2:$H$6885)</f>
        <v>-1.0210767268633092</v>
      </c>
      <c r="J5795" s="7">
        <f>($O$9-H5795)/($O$9-$O$2)</f>
        <v>0.64931511239881379</v>
      </c>
      <c r="K5795" t="b">
        <f>G5795&lt;2000</f>
        <v>1</v>
      </c>
    </row>
    <row r="5796" spans="1:11" x14ac:dyDescent="0.25">
      <c r="A5796" s="1">
        <v>7534</v>
      </c>
      <c r="B5796" s="1" t="s">
        <v>5</v>
      </c>
      <c r="C5796">
        <v>1230.9656668092571</v>
      </c>
      <c r="D5796">
        <v>66.912124661757474</v>
      </c>
      <c r="E5796" t="s">
        <v>692</v>
      </c>
      <c r="F5796" s="2">
        <v>44187.686909722222</v>
      </c>
      <c r="G5796" s="8">
        <v>65.51424804185099</v>
      </c>
      <c r="H5796" s="7">
        <f>LN(G5796)</f>
        <v>4.1822676463420647</v>
      </c>
      <c r="I5796" s="7">
        <f>+(H5796-$O$10)/_xlfn.STDEV.S($H$2:$H$6885)</f>
        <v>-1.0215001566900022</v>
      </c>
      <c r="J5796" s="7">
        <f>($O$9-H5796)/($O$9-$O$2)</f>
        <v>0.64937930205794558</v>
      </c>
      <c r="K5796" t="b">
        <f>G5796&lt;2000</f>
        <v>1</v>
      </c>
    </row>
    <row r="5797" spans="1:11" x14ac:dyDescent="0.25">
      <c r="A5797" s="1">
        <v>2386</v>
      </c>
      <c r="B5797" s="1" t="s">
        <v>5</v>
      </c>
      <c r="C5797">
        <v>1278.5026820363601</v>
      </c>
      <c r="D5797">
        <v>67.651292788586233</v>
      </c>
      <c r="E5797" t="s">
        <v>614</v>
      </c>
      <c r="F5797" s="2">
        <v>44183.517465277779</v>
      </c>
      <c r="G5797" s="8">
        <v>65.505330190432744</v>
      </c>
      <c r="H5797" s="7">
        <f>LN(G5797)</f>
        <v>4.1821315162834534</v>
      </c>
      <c r="I5797" s="7">
        <f>+(H5797-$O$10)/_xlfn.STDEV.S($H$2:$H$6885)</f>
        <v>-1.0215988000056819</v>
      </c>
      <c r="J5797" s="7">
        <f>($O$9-H5797)/($O$9-$O$2)</f>
        <v>0.64939425584818411</v>
      </c>
      <c r="K5797" t="b">
        <f>G5797&lt;2000</f>
        <v>1</v>
      </c>
    </row>
    <row r="5798" spans="1:11" x14ac:dyDescent="0.25">
      <c r="A5798" s="1">
        <v>3118</v>
      </c>
      <c r="B5798" s="1" t="s">
        <v>5</v>
      </c>
      <c r="C5798">
        <v>1234.229369601127</v>
      </c>
      <c r="D5798">
        <v>53.805098352469443</v>
      </c>
      <c r="E5798" t="s">
        <v>1557</v>
      </c>
      <c r="F5798" s="2">
        <v>44260.423483796287</v>
      </c>
      <c r="G5798" s="8">
        <v>65.451649923049175</v>
      </c>
      <c r="H5798" s="7">
        <f>LN(G5798)</f>
        <v>4.181311700946484</v>
      </c>
      <c r="I5798" s="7">
        <f>+(H5798-$O$10)/_xlfn.STDEV.S($H$2:$H$6885)</f>
        <v>-1.0221928591275891</v>
      </c>
      <c r="J5798" s="7">
        <f>($O$9-H5798)/($O$9-$O$2)</f>
        <v>0.64948431198059486</v>
      </c>
      <c r="K5798" t="b">
        <f>G5798&lt;2000</f>
        <v>1</v>
      </c>
    </row>
    <row r="5799" spans="1:11" x14ac:dyDescent="0.25">
      <c r="A5799" s="1">
        <v>17033</v>
      </c>
      <c r="B5799" s="1" t="s">
        <v>5</v>
      </c>
      <c r="C5799">
        <v>537.90416040905927</v>
      </c>
      <c r="D5799">
        <v>36.159782674004333</v>
      </c>
      <c r="E5799" t="s">
        <v>3212</v>
      </c>
      <c r="F5799" s="2">
        <v>44358.723379629628</v>
      </c>
      <c r="G5799" s="8">
        <v>65.418689255081958</v>
      </c>
      <c r="H5799" s="7">
        <f>LN(G5799)</f>
        <v>4.1808079860654628</v>
      </c>
      <c r="I5799" s="7">
        <f>+(H5799-$O$10)/_xlfn.STDEV.S($H$2:$H$6885)</f>
        <v>-1.0225578637895136</v>
      </c>
      <c r="J5799" s="7">
        <f>($O$9-H5799)/($O$9-$O$2)</f>
        <v>0.64953964470246139</v>
      </c>
      <c r="K5799" t="b">
        <f>G5799&lt;2000</f>
        <v>1</v>
      </c>
    </row>
    <row r="5800" spans="1:11" x14ac:dyDescent="0.25">
      <c r="A5800" s="1">
        <v>22031</v>
      </c>
      <c r="B5800" s="1" t="s">
        <v>5</v>
      </c>
      <c r="C5800">
        <v>1870.7428197280001</v>
      </c>
      <c r="D5800">
        <v>33.852256465811998</v>
      </c>
      <c r="E5800" t="s">
        <v>3533</v>
      </c>
      <c r="F5800" s="2">
        <v>44371.572384259263</v>
      </c>
      <c r="G5800" s="8">
        <v>65.409785044478909</v>
      </c>
      <c r="H5800" s="7">
        <f>LN(G5800)</f>
        <v>4.1806718656885424</v>
      </c>
      <c r="I5800" s="7">
        <f>+(H5800-$O$10)/_xlfn.STDEV.S($H$2:$H$6885)</f>
        <v>-1.0226565000895929</v>
      </c>
      <c r="J5800" s="7">
        <f>($O$9-H5800)/($O$9-$O$2)</f>
        <v>0.6495545974291731</v>
      </c>
      <c r="K5800" t="b">
        <f>G5800&lt;2000</f>
        <v>1</v>
      </c>
    </row>
    <row r="5801" spans="1:11" x14ac:dyDescent="0.25">
      <c r="A5801" s="1">
        <v>3620</v>
      </c>
      <c r="B5801" s="1" t="s">
        <v>42</v>
      </c>
      <c r="C5801">
        <v>410.75595150335488</v>
      </c>
      <c r="D5801">
        <v>30.464602958665608</v>
      </c>
      <c r="E5801" t="s">
        <v>4017</v>
      </c>
      <c r="F5801" s="2">
        <v>44390.463067129633</v>
      </c>
      <c r="G5801" s="8">
        <v>65.404738168161629</v>
      </c>
      <c r="H5801" s="7">
        <f>LN(G5801)</f>
        <v>4.1805947048933065</v>
      </c>
      <c r="I5801" s="7">
        <f>+(H5801-$O$10)/_xlfn.STDEV.S($H$2:$H$6885)</f>
        <v>-1.0227124127716281</v>
      </c>
      <c r="J5801" s="7">
        <f>($O$9-H5801)/($O$9-$O$2)</f>
        <v>0.64956307348771869</v>
      </c>
      <c r="K5801" t="b">
        <f>G5801&lt;2000</f>
        <v>1</v>
      </c>
    </row>
    <row r="5802" spans="1:11" x14ac:dyDescent="0.25">
      <c r="A5802" s="1">
        <v>23935</v>
      </c>
      <c r="B5802" s="1" t="s">
        <v>5</v>
      </c>
      <c r="C5802">
        <v>527.56296922302613</v>
      </c>
      <c r="D5802">
        <v>34.199380317498097</v>
      </c>
      <c r="E5802" t="s">
        <v>3466</v>
      </c>
      <c r="F5802" s="2">
        <v>44369.571423611109</v>
      </c>
      <c r="G5802" s="8">
        <v>65.387877639385437</v>
      </c>
      <c r="H5802" s="7">
        <f>LN(G5802)</f>
        <v>4.1803368840864437</v>
      </c>
      <c r="I5802" s="7">
        <f>+(H5802-$O$10)/_xlfn.STDEV.S($H$2:$H$6885)</f>
        <v>-1.0228992363100855</v>
      </c>
      <c r="J5802" s="7">
        <f>($O$9-H5802)/($O$9-$O$2)</f>
        <v>0.64959139492020967</v>
      </c>
      <c r="K5802" t="b">
        <f>G5802&lt;2000</f>
        <v>1</v>
      </c>
    </row>
    <row r="5803" spans="1:11" x14ac:dyDescent="0.25">
      <c r="A5803" s="1">
        <v>25662</v>
      </c>
      <c r="B5803" s="1" t="s">
        <v>5</v>
      </c>
      <c r="C5803">
        <v>364.71944453503937</v>
      </c>
      <c r="D5803">
        <v>28.086873049259669</v>
      </c>
      <c r="E5803" t="s">
        <v>4349</v>
      </c>
      <c r="F5803" s="2">
        <v>44403.495173611111</v>
      </c>
      <c r="G5803" s="8">
        <v>65.305936194790164</v>
      </c>
      <c r="H5803" s="7">
        <f>LN(G5803)</f>
        <v>4.1790829386558483</v>
      </c>
      <c r="I5803" s="7">
        <f>+(H5803-$O$10)/_xlfn.STDEV.S($H$2:$H$6885)</f>
        <v>-1.0238078771805683</v>
      </c>
      <c r="J5803" s="7">
        <f>($O$9-H5803)/($O$9-$O$2)</f>
        <v>0.64972913993502113</v>
      </c>
      <c r="K5803" t="b">
        <f>G5803&lt;2000</f>
        <v>1</v>
      </c>
    </row>
    <row r="5804" spans="1:11" x14ac:dyDescent="0.25">
      <c r="A5804" s="1">
        <v>18705</v>
      </c>
      <c r="B5804" s="1" t="s">
        <v>5</v>
      </c>
      <c r="C5804">
        <v>271.30680385957811</v>
      </c>
      <c r="D5804">
        <v>16.236082996706909</v>
      </c>
      <c r="E5804" t="s">
        <v>5909</v>
      </c>
      <c r="F5804" s="2">
        <v>44469.521458333344</v>
      </c>
      <c r="G5804" s="8">
        <v>65.156078820293672</v>
      </c>
      <c r="H5804" s="7">
        <f>LN(G5804)</f>
        <v>4.1767856042112097</v>
      </c>
      <c r="I5804" s="7">
        <f>+(H5804-$O$10)/_xlfn.STDEV.S($H$2:$H$6885)</f>
        <v>-1.0254725843668893</v>
      </c>
      <c r="J5804" s="7">
        <f>($O$9-H5804)/($O$9-$O$2)</f>
        <v>0.64998150049185455</v>
      </c>
      <c r="K5804" t="b">
        <f>G5804&lt;2000</f>
        <v>1</v>
      </c>
    </row>
    <row r="5805" spans="1:11" x14ac:dyDescent="0.25">
      <c r="A5805" s="1">
        <v>6783</v>
      </c>
      <c r="B5805" s="1" t="s">
        <v>5</v>
      </c>
      <c r="C5805">
        <v>690.08709064003494</v>
      </c>
      <c r="D5805">
        <v>48.366262225952113</v>
      </c>
      <c r="E5805" t="s">
        <v>1892</v>
      </c>
      <c r="F5805" s="2">
        <v>44289.525752314818</v>
      </c>
      <c r="G5805" s="8">
        <v>65.154975451356265</v>
      </c>
      <c r="H5805" s="7">
        <f>LN(G5805)</f>
        <v>4.1767686698238151</v>
      </c>
      <c r="I5805" s="7">
        <f>+(H5805-$O$10)/_xlfn.STDEV.S($H$2:$H$6885)</f>
        <v>-1.0254848554563067</v>
      </c>
      <c r="J5805" s="7">
        <f>($O$9-H5805)/($O$9-$O$2)</f>
        <v>0.64998336072228047</v>
      </c>
      <c r="K5805" t="b">
        <f>G5805&lt;2000</f>
        <v>1</v>
      </c>
    </row>
    <row r="5806" spans="1:11" x14ac:dyDescent="0.25">
      <c r="A5806" s="1">
        <v>17371</v>
      </c>
      <c r="B5806" s="1" t="s">
        <v>5</v>
      </c>
      <c r="C5806">
        <v>317.48524090743791</v>
      </c>
      <c r="D5806">
        <v>26.5262675466175</v>
      </c>
      <c r="E5806" t="s">
        <v>4556</v>
      </c>
      <c r="F5806" s="2">
        <v>44411.739050925928</v>
      </c>
      <c r="G5806" s="8">
        <v>65.095853132477188</v>
      </c>
      <c r="H5806" s="7">
        <f>LN(G5806)</f>
        <v>4.1758608472236469</v>
      </c>
      <c r="I5806" s="7">
        <f>+(H5806-$O$10)/_xlfn.STDEV.S($H$2:$H$6885)</f>
        <v>-1.0261426868878301</v>
      </c>
      <c r="J5806" s="7">
        <f>($O$9-H5806)/($O$9-$O$2)</f>
        <v>0.6500830843900377</v>
      </c>
      <c r="K5806" t="b">
        <f>G5806&lt;2000</f>
        <v>1</v>
      </c>
    </row>
    <row r="5807" spans="1:11" x14ac:dyDescent="0.25">
      <c r="A5807" s="1">
        <v>7716</v>
      </c>
      <c r="B5807" s="1" t="s">
        <v>42</v>
      </c>
      <c r="C5807">
        <v>299.83096491570859</v>
      </c>
      <c r="D5807">
        <v>17.610213913634759</v>
      </c>
      <c r="E5807" t="s">
        <v>5746</v>
      </c>
      <c r="F5807" s="2">
        <v>44461.712025462963</v>
      </c>
      <c r="G5807" s="8">
        <v>65.08242526682848</v>
      </c>
      <c r="H5807" s="7">
        <f>LN(G5807)</f>
        <v>4.1756545475880786</v>
      </c>
      <c r="I5807" s="7">
        <f>+(H5807-$O$10)/_xlfn.STDEV.S($H$2:$H$6885)</f>
        <v>-1.0262921768703039</v>
      </c>
      <c r="J5807" s="7">
        <f>($O$9-H5807)/($O$9-$O$2)</f>
        <v>0.65010574625846007</v>
      </c>
      <c r="K5807" t="b">
        <f>G5807&lt;2000</f>
        <v>1</v>
      </c>
    </row>
    <row r="5808" spans="1:11" x14ac:dyDescent="0.25">
      <c r="A5808" s="1">
        <v>2498</v>
      </c>
      <c r="B5808" s="1" t="s">
        <v>5</v>
      </c>
      <c r="C5808">
        <v>615.04019307062435</v>
      </c>
      <c r="D5808">
        <v>35.137710822960052</v>
      </c>
      <c r="E5808" t="s">
        <v>3283</v>
      </c>
      <c r="F5808" s="2">
        <v>44363.39162037037</v>
      </c>
      <c r="G5808" s="8">
        <v>65.07535199852812</v>
      </c>
      <c r="H5808" s="7">
        <f>LN(G5808)</f>
        <v>4.1755458599866779</v>
      </c>
      <c r="I5808" s="7">
        <f>+(H5808-$O$10)/_xlfn.STDEV.S($H$2:$H$6885)</f>
        <v>-1.0263709346809216</v>
      </c>
      <c r="J5808" s="7">
        <f>($O$9-H5808)/($O$9-$O$2)</f>
        <v>0.65011768551426774</v>
      </c>
      <c r="K5808" t="b">
        <f>G5808&lt;2000</f>
        <v>1</v>
      </c>
    </row>
    <row r="5809" spans="1:11" x14ac:dyDescent="0.25">
      <c r="A5809" s="1">
        <v>10073</v>
      </c>
      <c r="B5809" s="1" t="s">
        <v>5</v>
      </c>
      <c r="C5809">
        <v>1159.0543911046259</v>
      </c>
      <c r="D5809">
        <v>68.41531934597927</v>
      </c>
      <c r="E5809" t="s">
        <v>406</v>
      </c>
      <c r="F5809" s="2">
        <v>44176.576273148137</v>
      </c>
      <c r="G5809" s="8">
        <v>65.047356729155254</v>
      </c>
      <c r="H5809" s="7">
        <f>LN(G5809)</f>
        <v>4.175115569684877</v>
      </c>
      <c r="I5809" s="7">
        <f>+(H5809-$O$10)/_xlfn.STDEV.S($H$2:$H$6885)</f>
        <v>-1.0266827340183162</v>
      </c>
      <c r="J5809" s="7">
        <f>($O$9-H5809)/($O$9-$O$2)</f>
        <v>0.65016495259826412</v>
      </c>
      <c r="K5809" t="b">
        <f>G5809&lt;2000</f>
        <v>1</v>
      </c>
    </row>
    <row r="5810" spans="1:11" x14ac:dyDescent="0.25">
      <c r="A5810" s="1">
        <v>2617</v>
      </c>
      <c r="B5810" s="1" t="s">
        <v>5</v>
      </c>
      <c r="C5810">
        <v>1394.9797410718329</v>
      </c>
      <c r="D5810">
        <v>67.835152577582633</v>
      </c>
      <c r="E5810" t="s">
        <v>489</v>
      </c>
      <c r="F5810" s="2">
        <v>44179.498425925929</v>
      </c>
      <c r="G5810" s="8">
        <v>64.99044361766903</v>
      </c>
      <c r="H5810" s="7">
        <f>LN(G5810)</f>
        <v>4.1742402378203209</v>
      </c>
      <c r="I5810" s="7">
        <f>+(H5810-$O$10)/_xlfn.STDEV.S($H$2:$H$6885)</f>
        <v>-1.0273170218333718</v>
      </c>
      <c r="J5810" s="7">
        <f>($O$9-H5810)/($O$9-$O$2)</f>
        <v>0.65026110718179408</v>
      </c>
      <c r="K5810" t="b">
        <f>G5810&lt;2000</f>
        <v>1</v>
      </c>
    </row>
    <row r="5811" spans="1:11" x14ac:dyDescent="0.25">
      <c r="A5811" s="1">
        <v>2612</v>
      </c>
      <c r="B5811" s="1" t="s">
        <v>42</v>
      </c>
      <c r="C5811">
        <v>585.66131920400005</v>
      </c>
      <c r="D5811">
        <v>43.593922461965008</v>
      </c>
      <c r="E5811" t="s">
        <v>2334</v>
      </c>
      <c r="F5811" s="2">
        <v>44315.462604166663</v>
      </c>
      <c r="G5811" s="8">
        <v>64.942785818668398</v>
      </c>
      <c r="H5811" s="7">
        <f>LN(G5811)</f>
        <v>4.1735066641018115</v>
      </c>
      <c r="I5811" s="7">
        <f>+(H5811-$O$10)/_xlfn.STDEV.S($H$2:$H$6885)</f>
        <v>-1.027848588076915</v>
      </c>
      <c r="J5811" s="7">
        <f>($O$9-H5811)/($O$9-$O$2)</f>
        <v>0.65034168973367878</v>
      </c>
      <c r="K5811" t="b">
        <f>G5811&lt;2000</f>
        <v>1</v>
      </c>
    </row>
    <row r="5812" spans="1:11" x14ac:dyDescent="0.25">
      <c r="A5812" s="1">
        <v>16944</v>
      </c>
      <c r="B5812" s="1" t="s">
        <v>5</v>
      </c>
      <c r="C5812">
        <v>302.50003394999919</v>
      </c>
      <c r="D5812">
        <v>22.928618855713321</v>
      </c>
      <c r="E5812" t="s">
        <v>4982</v>
      </c>
      <c r="F5812" s="2">
        <v>44431.487233796302</v>
      </c>
      <c r="G5812" s="8">
        <v>64.881747679172051</v>
      </c>
      <c r="H5812" s="7">
        <f>LN(G5812)</f>
        <v>4.1725663465462723</v>
      </c>
      <c r="I5812" s="7">
        <f>+(H5812-$O$10)/_xlfn.STDEV.S($H$2:$H$6885)</f>
        <v>-1.028529966182651</v>
      </c>
      <c r="J5812" s="7">
        <f>($O$9-H5812)/($O$9-$O$2)</f>
        <v>0.65044498294920072</v>
      </c>
      <c r="K5812" t="b">
        <f>G5812&lt;2000</f>
        <v>1</v>
      </c>
    </row>
    <row r="5813" spans="1:11" x14ac:dyDescent="0.25">
      <c r="A5813" s="1">
        <v>22586</v>
      </c>
      <c r="B5813" s="1" t="s">
        <v>5</v>
      </c>
      <c r="C5813">
        <v>417.83630307184512</v>
      </c>
      <c r="D5813">
        <v>19.182659416346809</v>
      </c>
      <c r="E5813" t="s">
        <v>5507</v>
      </c>
      <c r="F5813" s="2">
        <v>44452.450787037043</v>
      </c>
      <c r="G5813" s="8">
        <v>64.815806599803182</v>
      </c>
      <c r="H5813" s="7">
        <f>LN(G5813)</f>
        <v>4.1715495026216933</v>
      </c>
      <c r="I5813" s="7">
        <f>+(H5813-$O$10)/_xlfn.STDEV.S($H$2:$H$6885)</f>
        <v>-1.0292667972490044</v>
      </c>
      <c r="J5813" s="7">
        <f>($O$9-H5813)/($O$9-$O$2)</f>
        <v>0.65055668253200116</v>
      </c>
      <c r="K5813" t="b">
        <f>G5813&lt;2000</f>
        <v>1</v>
      </c>
    </row>
    <row r="5814" spans="1:11" x14ac:dyDescent="0.25">
      <c r="A5814" s="1">
        <v>2234</v>
      </c>
      <c r="B5814" s="1" t="s">
        <v>1741</v>
      </c>
      <c r="C5814">
        <v>469.51788372110002</v>
      </c>
      <c r="D5814">
        <v>19.846060348843999</v>
      </c>
      <c r="E5814" t="s">
        <v>5453</v>
      </c>
      <c r="F5814" s="2">
        <v>44448.579409722217</v>
      </c>
      <c r="G5814" s="8">
        <v>64.737294926871996</v>
      </c>
      <c r="H5814" s="7">
        <f>LN(G5814)</f>
        <v>4.170337463980899</v>
      </c>
      <c r="I5814" s="7">
        <f>+(H5814-$O$10)/_xlfn.STDEV.S($H$2:$H$6885)</f>
        <v>-1.0301450713897755</v>
      </c>
      <c r="J5814" s="7">
        <f>($O$9-H5814)/($O$9-$O$2)</f>
        <v>0.65068982411572152</v>
      </c>
      <c r="K5814" t="b">
        <f>G5814&lt;2000</f>
        <v>1</v>
      </c>
    </row>
    <row r="5815" spans="1:11" x14ac:dyDescent="0.25">
      <c r="A5815" s="1">
        <v>2206</v>
      </c>
      <c r="B5815" s="1" t="s">
        <v>1741</v>
      </c>
      <c r="C5815">
        <v>507.26999999999992</v>
      </c>
      <c r="D5815">
        <v>35.023049999999998</v>
      </c>
      <c r="E5815" t="s">
        <v>3268</v>
      </c>
      <c r="F5815" s="2">
        <v>44362.594212962962</v>
      </c>
      <c r="G5815" s="8">
        <v>64.601618231298175</v>
      </c>
      <c r="H5815" s="7">
        <f>LN(G5815)</f>
        <v>4.1682394604949051</v>
      </c>
      <c r="I5815" s="7">
        <f>+(H5815-$O$10)/_xlfn.STDEV.S($H$2:$H$6885)</f>
        <v>-1.031665338274822</v>
      </c>
      <c r="J5815" s="7">
        <f>($O$9-H5815)/($O$9-$O$2)</f>
        <v>0.65092028830834237</v>
      </c>
      <c r="K5815" t="b">
        <f>G5815&lt;2000</f>
        <v>1</v>
      </c>
    </row>
    <row r="5816" spans="1:11" x14ac:dyDescent="0.25">
      <c r="A5816" s="1">
        <v>16354</v>
      </c>
      <c r="B5816" s="1" t="s">
        <v>5</v>
      </c>
      <c r="C5816">
        <v>712.43570003699995</v>
      </c>
      <c r="D5816">
        <v>51.992304674439588</v>
      </c>
      <c r="E5816" t="s">
        <v>1633</v>
      </c>
      <c r="F5816" s="2">
        <v>44266.690462962957</v>
      </c>
      <c r="G5816" s="8">
        <v>64.595629227002419</v>
      </c>
      <c r="H5816" s="7">
        <f>LN(G5816)</f>
        <v>4.1681467494748503</v>
      </c>
      <c r="I5816" s="7">
        <f>+(H5816-$O$10)/_xlfn.STDEV.S($H$2:$H$6885)</f>
        <v>-1.0317325190467364</v>
      </c>
      <c r="J5816" s="7">
        <f>($O$9-H5816)/($O$9-$O$2)</f>
        <v>0.65093047254803815</v>
      </c>
      <c r="K5816" t="b">
        <f>G5816&lt;2000</f>
        <v>1</v>
      </c>
    </row>
    <row r="5817" spans="1:11" x14ac:dyDescent="0.25">
      <c r="A5817" s="1">
        <v>2492</v>
      </c>
      <c r="B5817" s="1" t="s">
        <v>5</v>
      </c>
      <c r="C5817">
        <v>912.49180917873491</v>
      </c>
      <c r="D5817">
        <v>50.529810760832341</v>
      </c>
      <c r="E5817" t="s">
        <v>1722</v>
      </c>
      <c r="F5817" s="2">
        <v>44274.551631944443</v>
      </c>
      <c r="G5817" s="8">
        <v>64.504649847565148</v>
      </c>
      <c r="H5817" s="7">
        <f>LN(G5817)</f>
        <v>4.1667373118632449</v>
      </c>
      <c r="I5817" s="7">
        <f>+(H5817-$O$10)/_xlfn.STDEV.S($H$2:$H$6885)</f>
        <v>-1.0327538335210769</v>
      </c>
      <c r="J5817" s="7">
        <f>($O$9-H5817)/($O$9-$O$2)</f>
        <v>0.65108529826847983</v>
      </c>
      <c r="K5817" t="b">
        <f>G5817&lt;2000</f>
        <v>1</v>
      </c>
    </row>
    <row r="5818" spans="1:11" x14ac:dyDescent="0.25">
      <c r="A5818" s="1">
        <v>20905</v>
      </c>
      <c r="B5818" s="1" t="s">
        <v>5</v>
      </c>
      <c r="C5818">
        <v>1572.0599685587999</v>
      </c>
      <c r="D5818">
        <v>43.610356270649987</v>
      </c>
      <c r="E5818" t="s">
        <v>2291</v>
      </c>
      <c r="F5818" s="2">
        <v>44313.575231481482</v>
      </c>
      <c r="G5818" s="8">
        <v>64.470638994277309</v>
      </c>
      <c r="H5818" s="7">
        <f>LN(G5818)</f>
        <v>4.1662099107714292</v>
      </c>
      <c r="I5818" s="7">
        <f>+(H5818-$O$10)/_xlfn.STDEV.S($H$2:$H$6885)</f>
        <v>-1.0331360018160189</v>
      </c>
      <c r="J5818" s="7">
        <f>($O$9-H5818)/($O$9-$O$2)</f>
        <v>0.65114323290377674</v>
      </c>
      <c r="K5818" t="b">
        <f>G5818&lt;2000</f>
        <v>1</v>
      </c>
    </row>
    <row r="5819" spans="1:11" x14ac:dyDescent="0.25">
      <c r="A5819" s="1">
        <v>19774</v>
      </c>
      <c r="B5819" s="1" t="s">
        <v>5</v>
      </c>
      <c r="C5819">
        <v>681.18714291760102</v>
      </c>
      <c r="D5819">
        <v>38.067104170077791</v>
      </c>
      <c r="E5819" t="s">
        <v>2895</v>
      </c>
      <c r="F5819" s="2">
        <v>44344.592627314807</v>
      </c>
      <c r="G5819" s="8">
        <v>64.361432756664783</v>
      </c>
      <c r="H5819" s="7">
        <f>LN(G5819)</f>
        <v>4.1645145834777759</v>
      </c>
      <c r="I5819" s="7">
        <f>+(H5819-$O$10)/_xlfn.STDEV.S($H$2:$H$6885)</f>
        <v>-1.0343644792523352</v>
      </c>
      <c r="J5819" s="7">
        <f>($O$9-H5819)/($O$9-$O$2)</f>
        <v>0.65132946340270981</v>
      </c>
      <c r="K5819" t="b">
        <f>G5819&lt;2000</f>
        <v>1</v>
      </c>
    </row>
    <row r="5820" spans="1:11" x14ac:dyDescent="0.25">
      <c r="A5820" s="1">
        <v>17102</v>
      </c>
      <c r="B5820" s="1" t="s">
        <v>5</v>
      </c>
      <c r="C5820">
        <v>308.19901217430532</v>
      </c>
      <c r="D5820">
        <v>29.792265092728972</v>
      </c>
      <c r="E5820" t="s">
        <v>4053</v>
      </c>
      <c r="F5820" s="2">
        <v>44391.492604166669</v>
      </c>
      <c r="G5820" s="8">
        <v>64.350978602004062</v>
      </c>
      <c r="H5820" s="7">
        <f>LN(G5820)</f>
        <v>4.1643521414168534</v>
      </c>
      <c r="I5820" s="7">
        <f>+(H5820-$O$10)/_xlfn.STDEV.S($H$2:$H$6885)</f>
        <v>-1.0344821889165985</v>
      </c>
      <c r="J5820" s="7">
        <f>($O$9-H5820)/($O$9-$O$2)</f>
        <v>0.65134730754771153</v>
      </c>
      <c r="K5820" t="b">
        <f>G5820&lt;2000</f>
        <v>1</v>
      </c>
    </row>
    <row r="5821" spans="1:11" x14ac:dyDescent="0.25">
      <c r="A5821" s="1">
        <v>3508</v>
      </c>
      <c r="B5821" s="1" t="s">
        <v>1741</v>
      </c>
      <c r="C5821">
        <v>879.15945454545454</v>
      </c>
      <c r="D5821">
        <v>31.876980681818178</v>
      </c>
      <c r="E5821" t="s">
        <v>3777</v>
      </c>
      <c r="F5821" s="2">
        <v>44379.657789351862</v>
      </c>
      <c r="G5821" s="8">
        <v>64.347324512642274</v>
      </c>
      <c r="H5821" s="7">
        <f>LN(G5821)</f>
        <v>4.1642953560626674</v>
      </c>
      <c r="I5821" s="7">
        <f>+(H5821-$O$10)/_xlfn.STDEV.S($H$2:$H$6885)</f>
        <v>-1.0345233370338922</v>
      </c>
      <c r="J5821" s="7">
        <f>($O$9-H5821)/($O$9-$O$2)</f>
        <v>0.65135354537853141</v>
      </c>
      <c r="K5821" t="b">
        <f>G5821&lt;2000</f>
        <v>1</v>
      </c>
    </row>
    <row r="5822" spans="1:11" x14ac:dyDescent="0.25">
      <c r="A5822" s="1">
        <v>10944</v>
      </c>
      <c r="B5822" s="1" t="s">
        <v>1741</v>
      </c>
      <c r="C5822">
        <v>248.16414535300001</v>
      </c>
      <c r="D5822">
        <v>9.48600436059</v>
      </c>
      <c r="E5822" t="s">
        <v>6556</v>
      </c>
      <c r="F5822" s="2">
        <v>44506.657835648148</v>
      </c>
      <c r="G5822" s="8">
        <v>64.336302181125603</v>
      </c>
      <c r="H5822" s="7">
        <f>LN(G5822)</f>
        <v>4.1641240470651386</v>
      </c>
      <c r="I5822" s="7">
        <f>+(H5822-$O$10)/_xlfn.STDEV.S($H$2:$H$6885)</f>
        <v>-1.0346474719067809</v>
      </c>
      <c r="J5822" s="7">
        <f>($O$9-H5822)/($O$9-$O$2)</f>
        <v>0.65137236355022077</v>
      </c>
      <c r="K5822" t="b">
        <f>G5822&lt;2000</f>
        <v>1</v>
      </c>
    </row>
    <row r="5823" spans="1:11" x14ac:dyDescent="0.25">
      <c r="A5823" s="1">
        <v>1500</v>
      </c>
      <c r="B5823" s="1" t="s">
        <v>1741</v>
      </c>
      <c r="C5823">
        <v>902.23650000000009</v>
      </c>
      <c r="D5823">
        <v>34.805207500000002</v>
      </c>
      <c r="E5823" t="s">
        <v>3278</v>
      </c>
      <c r="F5823" s="2">
        <v>44362.963935185187</v>
      </c>
      <c r="G5823" s="8">
        <v>64.319973838219923</v>
      </c>
      <c r="H5823" s="7">
        <f>LN(G5823)</f>
        <v>4.1638702181265348</v>
      </c>
      <c r="I5823" s="7">
        <f>+(H5823-$O$10)/_xlfn.STDEV.S($H$2:$H$6885)</f>
        <v>-1.0348314028355909</v>
      </c>
      <c r="J5823" s="7">
        <f>($O$9-H5823)/($O$9-$O$2)</f>
        <v>0.65140024647881911</v>
      </c>
      <c r="K5823" t="b">
        <f>G5823&lt;2000</f>
        <v>1</v>
      </c>
    </row>
    <row r="5824" spans="1:11" x14ac:dyDescent="0.25">
      <c r="A5824" s="1">
        <v>4338</v>
      </c>
      <c r="B5824" s="1" t="s">
        <v>5</v>
      </c>
      <c r="C5824">
        <v>661.85397087720582</v>
      </c>
      <c r="D5824">
        <v>67.837082134686895</v>
      </c>
      <c r="E5824" t="s">
        <v>327</v>
      </c>
      <c r="F5824" s="2">
        <v>44175.41133101852</v>
      </c>
      <c r="G5824" s="8">
        <v>64.302458992112108</v>
      </c>
      <c r="H5824" s="7">
        <f>LN(G5824)</f>
        <v>4.1635978730024279</v>
      </c>
      <c r="I5824" s="7">
        <f>+(H5824-$O$10)/_xlfn.STDEV.S($H$2:$H$6885)</f>
        <v>-1.0350287510651091</v>
      </c>
      <c r="J5824" s="7">
        <f>($O$9-H5824)/($O$9-$O$2)</f>
        <v>0.65143016339724202</v>
      </c>
      <c r="K5824" t="b">
        <f>G5824&lt;2000</f>
        <v>1</v>
      </c>
    </row>
    <row r="5825" spans="1:11" x14ac:dyDescent="0.25">
      <c r="A5825" s="1">
        <v>5939</v>
      </c>
      <c r="B5825" s="1" t="s">
        <v>5</v>
      </c>
      <c r="C5825">
        <v>1114.4005491405601</v>
      </c>
      <c r="D5825">
        <v>59.576533094183603</v>
      </c>
      <c r="E5825" t="s">
        <v>1110</v>
      </c>
      <c r="F5825" s="2">
        <v>44221.798657407409</v>
      </c>
      <c r="G5825" s="8">
        <v>64.207143029835379</v>
      </c>
      <c r="H5825" s="7">
        <f>LN(G5825)</f>
        <v>4.1621144666537102</v>
      </c>
      <c r="I5825" s="7">
        <f>+(H5825-$O$10)/_xlfn.STDEV.S($H$2:$H$6885)</f>
        <v>-1.0361036651746796</v>
      </c>
      <c r="J5825" s="7">
        <f>($O$9-H5825)/($O$9-$O$2)</f>
        <v>0.65159311453091184</v>
      </c>
      <c r="K5825" t="b">
        <f>G5825&lt;2000</f>
        <v>1</v>
      </c>
    </row>
    <row r="5826" spans="1:11" x14ac:dyDescent="0.25">
      <c r="A5826" s="1">
        <v>4850</v>
      </c>
      <c r="B5826" s="1" t="s">
        <v>5</v>
      </c>
      <c r="C5826">
        <v>271.94286598971399</v>
      </c>
      <c r="D5826">
        <v>19.497918895755902</v>
      </c>
      <c r="E5826" t="s">
        <v>5475</v>
      </c>
      <c r="F5826" s="2">
        <v>44449.517500000002</v>
      </c>
      <c r="G5826" s="8">
        <v>64.139388007748138</v>
      </c>
      <c r="H5826" s="7">
        <f>LN(G5826)</f>
        <v>4.1610586527125992</v>
      </c>
      <c r="I5826" s="7">
        <f>+(H5826-$O$10)/_xlfn.STDEV.S($H$2:$H$6885)</f>
        <v>-1.036868734909862</v>
      </c>
      <c r="J5826" s="7">
        <f>($O$9-H5826)/($O$9-$O$2)</f>
        <v>0.65170909494234608</v>
      </c>
      <c r="K5826" t="b">
        <f>G5826&lt;2000</f>
        <v>1</v>
      </c>
    </row>
    <row r="5827" spans="1:11" x14ac:dyDescent="0.25">
      <c r="A5827" s="1">
        <v>4625</v>
      </c>
      <c r="B5827" s="1" t="s">
        <v>5</v>
      </c>
      <c r="C5827">
        <v>1498.1942557504001</v>
      </c>
      <c r="D5827">
        <v>67.41874150876798</v>
      </c>
      <c r="E5827" t="s">
        <v>417</v>
      </c>
      <c r="F5827" s="2">
        <v>44176.651180555556</v>
      </c>
      <c r="G5827" s="8">
        <v>64.112348405133815</v>
      </c>
      <c r="H5827" s="7">
        <f>LN(G5827)</f>
        <v>4.1606369881991787</v>
      </c>
      <c r="I5827" s="7">
        <f>+(H5827-$O$10)/_xlfn.STDEV.S($H$2:$H$6885)</f>
        <v>-1.037174283780792</v>
      </c>
      <c r="J5827" s="7">
        <f>($O$9-H5827)/($O$9-$O$2)</f>
        <v>0.65175541448961616</v>
      </c>
      <c r="K5827" t="b">
        <f>G5827&lt;2000</f>
        <v>1</v>
      </c>
    </row>
    <row r="5828" spans="1:11" x14ac:dyDescent="0.25">
      <c r="A5828" s="1">
        <v>17804</v>
      </c>
      <c r="B5828" s="1" t="s">
        <v>5</v>
      </c>
      <c r="C5828">
        <v>1057.4249819874999</v>
      </c>
      <c r="D5828">
        <v>48.01121084466719</v>
      </c>
      <c r="E5828" t="s">
        <v>1881</v>
      </c>
      <c r="F5828" s="2">
        <v>44286.976793981477</v>
      </c>
      <c r="G5828" s="8">
        <v>64.073903756266461</v>
      </c>
      <c r="H5828" s="7">
        <f>LN(G5828)</f>
        <v>4.1600371633447688</v>
      </c>
      <c r="I5828" s="7">
        <f>+(H5828-$O$10)/_xlfn.STDEV.S($H$2:$H$6885)</f>
        <v>-1.0376089321829871</v>
      </c>
      <c r="J5828" s="7">
        <f>($O$9-H5828)/($O$9-$O$2)</f>
        <v>0.65182130482378786</v>
      </c>
      <c r="K5828" t="b">
        <f>G5828&lt;2000</f>
        <v>1</v>
      </c>
    </row>
    <row r="5829" spans="1:11" x14ac:dyDescent="0.25">
      <c r="A5829" s="1">
        <v>18719</v>
      </c>
      <c r="B5829" s="1" t="s">
        <v>5</v>
      </c>
      <c r="C5829">
        <v>1220.6271923121981</v>
      </c>
      <c r="D5829">
        <v>44.378519405113018</v>
      </c>
      <c r="E5829" t="s">
        <v>2175</v>
      </c>
      <c r="F5829" s="2">
        <v>44307.4687037037</v>
      </c>
      <c r="G5829" s="8">
        <v>64.022775660293519</v>
      </c>
      <c r="H5829" s="7">
        <f>LN(G5829)</f>
        <v>4.1592388897451578</v>
      </c>
      <c r="I5829" s="7">
        <f>+(H5829-$O$10)/_xlfn.STDEV.S($H$2:$H$6885)</f>
        <v>-1.0381873816120739</v>
      </c>
      <c r="J5829" s="7">
        <f>($O$9-H5829)/($O$9-$O$2)</f>
        <v>0.65190899461165197</v>
      </c>
      <c r="K5829" t="b">
        <f>G5829&lt;2000</f>
        <v>1</v>
      </c>
    </row>
    <row r="5830" spans="1:11" x14ac:dyDescent="0.25">
      <c r="A5830" s="1">
        <v>2157</v>
      </c>
      <c r="B5830" s="1" t="s">
        <v>5</v>
      </c>
      <c r="C5830">
        <v>1389.1171150748</v>
      </c>
      <c r="D5830">
        <v>23.647956669898001</v>
      </c>
      <c r="E5830" t="s">
        <v>4842</v>
      </c>
      <c r="F5830" s="2">
        <v>44425.565810185188</v>
      </c>
      <c r="G5830" s="8">
        <v>63.980147938353703</v>
      </c>
      <c r="H5830" s="7">
        <f>LN(G5830)</f>
        <v>4.1585728467780561</v>
      </c>
      <c r="I5830" s="7">
        <f>+(H5830-$O$10)/_xlfn.STDEV.S($H$2:$H$6885)</f>
        <v>-1.0386700133491815</v>
      </c>
      <c r="J5830" s="7">
        <f>($O$9-H5830)/($O$9-$O$2)</f>
        <v>0.6519821589584649</v>
      </c>
      <c r="K5830" t="b">
        <f>G5830&lt;2000</f>
        <v>1</v>
      </c>
    </row>
    <row r="5831" spans="1:11" x14ac:dyDescent="0.25">
      <c r="A5831" s="1">
        <v>444</v>
      </c>
      <c r="B5831" s="1" t="s">
        <v>42</v>
      </c>
      <c r="C5831">
        <v>773.88985906800008</v>
      </c>
      <c r="D5831">
        <v>46.547705505480003</v>
      </c>
      <c r="E5831" t="s">
        <v>1979</v>
      </c>
      <c r="F5831" s="2">
        <v>44294.748194444437</v>
      </c>
      <c r="G5831" s="8">
        <v>63.93754003603275</v>
      </c>
      <c r="H5831" s="7">
        <f>LN(G5831)</f>
        <v>4.1579066698861595</v>
      </c>
      <c r="I5831" s="7">
        <f>+(H5831-$O$10)/_xlfn.STDEV.S($H$2:$H$6885)</f>
        <v>-1.0391527421316142</v>
      </c>
      <c r="J5831" s="7">
        <f>($O$9-H5831)/($O$9-$O$2)</f>
        <v>0.65205533801682136</v>
      </c>
      <c r="K5831" t="b">
        <f>G5831&lt;2000</f>
        <v>1</v>
      </c>
    </row>
    <row r="5832" spans="1:11" x14ac:dyDescent="0.25">
      <c r="A5832" s="1">
        <v>376</v>
      </c>
      <c r="B5832" s="1" t="s">
        <v>1741</v>
      </c>
      <c r="C5832">
        <v>644.75500000000011</v>
      </c>
      <c r="D5832">
        <v>30.576945000000009</v>
      </c>
      <c r="E5832" t="s">
        <v>3920</v>
      </c>
      <c r="F5832" s="2">
        <v>44385.906006944453</v>
      </c>
      <c r="G5832" s="8">
        <v>63.932262385557202</v>
      </c>
      <c r="H5832" s="7">
        <f>LN(G5832)</f>
        <v>4.1578241226329595</v>
      </c>
      <c r="I5832" s="7">
        <f>+(H5832-$O$10)/_xlfn.STDEV.S($H$2:$H$6885)</f>
        <v>-1.0392125579785989</v>
      </c>
      <c r="J5832" s="7">
        <f>($O$9-H5832)/($O$9-$O$2)</f>
        <v>0.65206440577394797</v>
      </c>
      <c r="K5832" t="b">
        <f>G5832&lt;2000</f>
        <v>1</v>
      </c>
    </row>
    <row r="5833" spans="1:11" x14ac:dyDescent="0.25">
      <c r="A5833" s="1">
        <v>2851</v>
      </c>
      <c r="B5833" s="1" t="s">
        <v>5</v>
      </c>
      <c r="C5833">
        <v>1167.3376909389599</v>
      </c>
      <c r="D5833">
        <v>43.2387619923676</v>
      </c>
      <c r="E5833" t="s">
        <v>2287</v>
      </c>
      <c r="F5833" s="2">
        <v>44313.535729166673</v>
      </c>
      <c r="G5833" s="8">
        <v>63.911073474505223</v>
      </c>
      <c r="H5833" s="7">
        <f>LN(G5833)</f>
        <v>4.1574926401805747</v>
      </c>
      <c r="I5833" s="7">
        <f>+(H5833-$O$10)/_xlfn.STDEV.S($H$2:$H$6885)</f>
        <v>-1.0394527586258804</v>
      </c>
      <c r="J5833" s="7">
        <f>($O$9-H5833)/($O$9-$O$2)</f>
        <v>0.65210081888587401</v>
      </c>
      <c r="K5833" t="b">
        <f>G5833&lt;2000</f>
        <v>1</v>
      </c>
    </row>
    <row r="5834" spans="1:11" x14ac:dyDescent="0.25">
      <c r="A5834" s="1">
        <v>8540</v>
      </c>
      <c r="B5834" s="1" t="s">
        <v>5</v>
      </c>
      <c r="C5834">
        <v>1016.4914082416</v>
      </c>
      <c r="D5834">
        <v>65.148498697029993</v>
      </c>
      <c r="E5834" t="s">
        <v>699</v>
      </c>
      <c r="F5834" s="2">
        <v>44187.718391203707</v>
      </c>
      <c r="G5834" s="8">
        <v>63.792853620572643</v>
      </c>
      <c r="H5834" s="7">
        <f>LN(G5834)</f>
        <v>4.1556411718601778</v>
      </c>
      <c r="I5834" s="7">
        <f>+(H5834-$O$10)/_xlfn.STDEV.S($H$2:$H$6885)</f>
        <v>-1.0407943798362371</v>
      </c>
      <c r="J5834" s="7">
        <f>($O$9-H5834)/($O$9-$O$2)</f>
        <v>0.65230420136568024</v>
      </c>
      <c r="K5834" t="b">
        <f>G5834&lt;2000</f>
        <v>1</v>
      </c>
    </row>
    <row r="5835" spans="1:11" x14ac:dyDescent="0.25">
      <c r="A5835" s="1">
        <v>10222</v>
      </c>
      <c r="B5835" s="1" t="s">
        <v>42</v>
      </c>
      <c r="C5835">
        <v>260.62889419300012</v>
      </c>
      <c r="D5835">
        <v>13.444706154545001</v>
      </c>
      <c r="E5835" t="s">
        <v>6157</v>
      </c>
      <c r="F5835" s="2">
        <v>44483.383692129632</v>
      </c>
      <c r="G5835" s="8">
        <v>63.65598900091743</v>
      </c>
      <c r="H5835" s="7">
        <f>LN(G5835)</f>
        <v>4.1534934132858101</v>
      </c>
      <c r="I5835" s="7">
        <f>+(H5835-$O$10)/_xlfn.STDEV.S($H$2:$H$6885)</f>
        <v>-1.0423507005284969</v>
      </c>
      <c r="J5835" s="7">
        <f>($O$9-H5835)/($O$9-$O$2)</f>
        <v>0.65254013111941545</v>
      </c>
      <c r="K5835" t="b">
        <f>G5835&lt;2000</f>
        <v>1</v>
      </c>
    </row>
    <row r="5836" spans="1:11" x14ac:dyDescent="0.25">
      <c r="A5836" s="1">
        <v>7590</v>
      </c>
      <c r="B5836" s="1" t="s">
        <v>1741</v>
      </c>
      <c r="C5836">
        <v>508.35131269834011</v>
      </c>
      <c r="D5836">
        <v>22.093572507933601</v>
      </c>
      <c r="E5836" t="s">
        <v>5072</v>
      </c>
      <c r="F5836" s="2">
        <v>44433.479722222219</v>
      </c>
      <c r="G5836" s="8">
        <v>63.499681248239341</v>
      </c>
      <c r="H5836" s="7">
        <f>LN(G5836)</f>
        <v>4.1510348861732806</v>
      </c>
      <c r="I5836" s="7">
        <f>+(H5836-$O$10)/_xlfn.STDEV.S($H$2:$H$6885)</f>
        <v>-1.0441322120369951</v>
      </c>
      <c r="J5836" s="7">
        <f>($O$9-H5836)/($O$9-$O$2)</f>
        <v>0.65281019857631351</v>
      </c>
      <c r="K5836" t="b">
        <f>G5836&lt;2000</f>
        <v>1</v>
      </c>
    </row>
    <row r="5837" spans="1:11" x14ac:dyDescent="0.25">
      <c r="A5837" s="1">
        <v>26334</v>
      </c>
      <c r="B5837" s="1" t="s">
        <v>5</v>
      </c>
      <c r="C5837">
        <v>623.21827324991989</v>
      </c>
      <c r="D5837">
        <v>27.660496589647199</v>
      </c>
      <c r="E5837" t="s">
        <v>4312</v>
      </c>
      <c r="F5837" s="2">
        <v>44401.419861111113</v>
      </c>
      <c r="G5837" s="8">
        <v>63.475389883336831</v>
      </c>
      <c r="H5837" s="7">
        <f>LN(G5837)</f>
        <v>4.15065226988518</v>
      </c>
      <c r="I5837" s="7">
        <f>+(H5837-$O$10)/_xlfn.STDEV.S($H$2:$H$6885)</f>
        <v>-1.0444094655670115</v>
      </c>
      <c r="J5837" s="7">
        <f>($O$9-H5837)/($O$9-$O$2)</f>
        <v>0.65285222870377013</v>
      </c>
      <c r="K5837" t="b">
        <f>G5837&lt;2000</f>
        <v>1</v>
      </c>
    </row>
    <row r="5838" spans="1:11" x14ac:dyDescent="0.25">
      <c r="A5838" s="1">
        <v>16751</v>
      </c>
      <c r="B5838" s="1" t="s">
        <v>5</v>
      </c>
      <c r="C5838">
        <v>435.25913986624562</v>
      </c>
      <c r="D5838">
        <v>28.86942113689728</v>
      </c>
      <c r="E5838" t="s">
        <v>4141</v>
      </c>
      <c r="F5838" s="2">
        <v>44394.328564814823</v>
      </c>
      <c r="G5838" s="8">
        <v>63.422031285788933</v>
      </c>
      <c r="H5838" s="7">
        <f>LN(G5838)</f>
        <v>4.1498112977014898</v>
      </c>
      <c r="I5838" s="7">
        <f>+(H5838-$O$10)/_xlfn.STDEV.S($H$2:$H$6885)</f>
        <v>-1.0450188554801574</v>
      </c>
      <c r="J5838" s="7">
        <f>($O$9-H5838)/($O$9-$O$2)</f>
        <v>0.65294460890076444</v>
      </c>
      <c r="K5838" t="b">
        <f>G5838&lt;2000</f>
        <v>1</v>
      </c>
    </row>
    <row r="5839" spans="1:11" x14ac:dyDescent="0.25">
      <c r="A5839" s="1">
        <v>4164</v>
      </c>
      <c r="B5839" s="1" t="s">
        <v>5</v>
      </c>
      <c r="C5839">
        <v>1746.913953633149</v>
      </c>
      <c r="D5839">
        <v>66.176211362190031</v>
      </c>
      <c r="E5839" t="s">
        <v>492</v>
      </c>
      <c r="F5839" s="2">
        <v>44179.533935185187</v>
      </c>
      <c r="G5839" s="8">
        <v>63.40698103054433</v>
      </c>
      <c r="H5839" s="7">
        <f>LN(G5839)</f>
        <v>4.1495739662732873</v>
      </c>
      <c r="I5839" s="7">
        <f>+(H5839-$O$10)/_xlfn.STDEV.S($H$2:$H$6885)</f>
        <v>-1.0451908318917724</v>
      </c>
      <c r="J5839" s="7">
        <f>($O$9-H5839)/($O$9-$O$2)</f>
        <v>0.65297067958956423</v>
      </c>
      <c r="K5839" t="b">
        <f>G5839&lt;2000</f>
        <v>1</v>
      </c>
    </row>
    <row r="5840" spans="1:11" x14ac:dyDescent="0.25">
      <c r="A5840" s="1">
        <v>3518</v>
      </c>
      <c r="B5840" s="1" t="s">
        <v>42</v>
      </c>
      <c r="C5840">
        <v>489.5276620693628</v>
      </c>
      <c r="D5840">
        <v>23.3978071964845</v>
      </c>
      <c r="E5840" t="s">
        <v>4851</v>
      </c>
      <c r="F5840" s="2">
        <v>44425.716307870367</v>
      </c>
      <c r="G5840" s="8">
        <v>63.374059034551273</v>
      </c>
      <c r="H5840" s="7">
        <f>LN(G5840)</f>
        <v>4.1490546142200762</v>
      </c>
      <c r="I5840" s="7">
        <f>+(H5840-$O$10)/_xlfn.STDEV.S($H$2:$H$6885)</f>
        <v>-1.0455671676478608</v>
      </c>
      <c r="J5840" s="7">
        <f>($O$9-H5840)/($O$9-$O$2)</f>
        <v>0.65302773004368797</v>
      </c>
      <c r="K5840" t="b">
        <f>G5840&lt;2000</f>
        <v>1</v>
      </c>
    </row>
    <row r="5841" spans="1:11" x14ac:dyDescent="0.25">
      <c r="A5841" s="1">
        <v>11708</v>
      </c>
      <c r="B5841" s="1" t="s">
        <v>5</v>
      </c>
      <c r="C5841">
        <v>606.87684386246281</v>
      </c>
      <c r="D5841">
        <v>43.84939232301214</v>
      </c>
      <c r="E5841" t="s">
        <v>2189</v>
      </c>
      <c r="F5841" s="2">
        <v>44307.6640625</v>
      </c>
      <c r="G5841" s="8">
        <v>63.308312752017223</v>
      </c>
      <c r="H5841" s="7">
        <f>LN(G5841)</f>
        <v>4.1480166436246462</v>
      </c>
      <c r="I5841" s="7">
        <f>+(H5841-$O$10)/_xlfn.STDEV.S($H$2:$H$6885)</f>
        <v>-1.0463193076392472</v>
      </c>
      <c r="J5841" s="7">
        <f>($O$9-H5841)/($O$9-$O$2)</f>
        <v>0.6531417503762742</v>
      </c>
      <c r="K5841" t="b">
        <f>G5841&lt;2000</f>
        <v>1</v>
      </c>
    </row>
    <row r="5842" spans="1:11" x14ac:dyDescent="0.25">
      <c r="A5842" s="1">
        <v>316</v>
      </c>
      <c r="B5842" s="1" t="s">
        <v>42</v>
      </c>
      <c r="C5842">
        <v>1008.6803487559999</v>
      </c>
      <c r="D5842">
        <v>54.759055051384998</v>
      </c>
      <c r="E5842" t="s">
        <v>1384</v>
      </c>
      <c r="F5842" s="2">
        <v>44244.592395833337</v>
      </c>
      <c r="G5842" s="8">
        <v>63.27369894410883</v>
      </c>
      <c r="H5842" s="7">
        <f>LN(G5842)</f>
        <v>4.1474697442934163</v>
      </c>
      <c r="I5842" s="7">
        <f>+(H5842-$O$10)/_xlfn.STDEV.S($H$2:$H$6885)</f>
        <v>-1.0467156048562316</v>
      </c>
      <c r="J5842" s="7">
        <f>($O$9-H5842)/($O$9-$O$2)</f>
        <v>0.65320182687932016</v>
      </c>
      <c r="K5842" t="b">
        <f>G5842&lt;2000</f>
        <v>1</v>
      </c>
    </row>
    <row r="5843" spans="1:11" x14ac:dyDescent="0.25">
      <c r="A5843" s="1">
        <v>2757</v>
      </c>
      <c r="B5843" s="1" t="s">
        <v>5</v>
      </c>
      <c r="C5843">
        <v>430.88419412331712</v>
      </c>
      <c r="D5843">
        <v>40.278420155051947</v>
      </c>
      <c r="E5843" t="s">
        <v>2518</v>
      </c>
      <c r="F5843" s="2">
        <v>44327.736863425933</v>
      </c>
      <c r="G5843" s="8">
        <v>63.168113566051353</v>
      </c>
      <c r="H5843" s="7">
        <f>LN(G5843)</f>
        <v>4.1457996416508918</v>
      </c>
      <c r="I5843" s="7">
        <f>+(H5843-$O$10)/_xlfn.STDEV.S($H$2:$H$6885)</f>
        <v>-1.0479258038663899</v>
      </c>
      <c r="J5843" s="7">
        <f>($O$9-H5843)/($O$9-$O$2)</f>
        <v>0.65338528646824501</v>
      </c>
      <c r="K5843" t="b">
        <f>G5843&lt;2000</f>
        <v>1</v>
      </c>
    </row>
    <row r="5844" spans="1:11" x14ac:dyDescent="0.25">
      <c r="A5844" s="1">
        <v>11440</v>
      </c>
      <c r="B5844" s="1" t="s">
        <v>5</v>
      </c>
      <c r="C5844">
        <v>460.65827650111999</v>
      </c>
      <c r="D5844">
        <v>29.044325133399191</v>
      </c>
      <c r="E5844" t="s">
        <v>4085</v>
      </c>
      <c r="F5844" s="2">
        <v>44392.509085648147</v>
      </c>
      <c r="G5844" s="8">
        <v>63.115093220791117</v>
      </c>
      <c r="H5844" s="7">
        <f>LN(G5844)</f>
        <v>4.1449599362027216</v>
      </c>
      <c r="I5844" s="7">
        <f>+(H5844-$O$10)/_xlfn.STDEV.S($H$2:$H$6885)</f>
        <v>-1.0485342758706397</v>
      </c>
      <c r="J5844" s="7">
        <f>($O$9-H5844)/($O$9-$O$2)</f>
        <v>0.65347752751524224</v>
      </c>
      <c r="K5844" t="b">
        <f>G5844&lt;2000</f>
        <v>1</v>
      </c>
    </row>
    <row r="5845" spans="1:11" x14ac:dyDescent="0.25">
      <c r="A5845" s="1">
        <v>11672</v>
      </c>
      <c r="B5845" s="1" t="s">
        <v>5</v>
      </c>
      <c r="C5845">
        <v>379.40014330011121</v>
      </c>
      <c r="D5845">
        <v>23.546570455690869</v>
      </c>
      <c r="E5845" t="s">
        <v>4806</v>
      </c>
      <c r="F5845" s="2">
        <v>44424.295173611114</v>
      </c>
      <c r="G5845" s="8">
        <v>63.111432178716193</v>
      </c>
      <c r="H5845" s="7">
        <f>LN(G5845)</f>
        <v>4.1449019287108042</v>
      </c>
      <c r="I5845" s="7">
        <f>+(H5845-$O$10)/_xlfn.STDEV.S($H$2:$H$6885)</f>
        <v>-1.0485763095801333</v>
      </c>
      <c r="J5845" s="7">
        <f>($O$9-H5845)/($O$9-$O$2)</f>
        <v>0.6534838995970238</v>
      </c>
      <c r="K5845" t="b">
        <f>G5845&lt;2000</f>
        <v>1</v>
      </c>
    </row>
    <row r="5846" spans="1:11" x14ac:dyDescent="0.25">
      <c r="A5846" s="1">
        <v>1517</v>
      </c>
      <c r="B5846" s="1" t="s">
        <v>5</v>
      </c>
      <c r="C5846">
        <v>1702.636015414505</v>
      </c>
      <c r="D5846">
        <v>70.008186535382393</v>
      </c>
      <c r="E5846" t="s">
        <v>53</v>
      </c>
      <c r="F5846" s="2">
        <v>44155.363692129627</v>
      </c>
      <c r="G5846" s="8">
        <v>63.076476232807977</v>
      </c>
      <c r="H5846" s="7">
        <f>LN(G5846)</f>
        <v>4.1443478986576494</v>
      </c>
      <c r="I5846" s="7">
        <f>+(H5846-$O$10)/_xlfn.STDEV.S($H$2:$H$6885)</f>
        <v>-1.0489777739002617</v>
      </c>
      <c r="J5846" s="7">
        <f>($O$9-H5846)/($O$9-$O$2)</f>
        <v>0.65354475940480794</v>
      </c>
      <c r="K5846" t="b">
        <f>G5846&lt;2000</f>
        <v>1</v>
      </c>
    </row>
    <row r="5847" spans="1:11" x14ac:dyDescent="0.25">
      <c r="A5847" s="1">
        <v>21205</v>
      </c>
      <c r="B5847" s="1" t="s">
        <v>5</v>
      </c>
      <c r="C5847">
        <v>800.49741256147979</v>
      </c>
      <c r="D5847">
        <v>33.497040758630597</v>
      </c>
      <c r="E5847" t="s">
        <v>3395</v>
      </c>
      <c r="F5847" s="2">
        <v>44366.489282407398</v>
      </c>
      <c r="G5847" s="8">
        <v>63.027452201748908</v>
      </c>
      <c r="H5847" s="7">
        <f>LN(G5847)</f>
        <v>4.1435703807145154</v>
      </c>
      <c r="I5847" s="7">
        <f>+(H5847-$O$10)/_xlfn.STDEV.S($H$2:$H$6885)</f>
        <v>-1.0495411832508026</v>
      </c>
      <c r="J5847" s="7">
        <f>($O$9-H5847)/($O$9-$O$2)</f>
        <v>0.65363016919855177</v>
      </c>
      <c r="K5847" t="b">
        <f>G5847&lt;2000</f>
        <v>1</v>
      </c>
    </row>
    <row r="5848" spans="1:11" x14ac:dyDescent="0.25">
      <c r="A5848" s="1">
        <v>18184</v>
      </c>
      <c r="B5848" s="1" t="s">
        <v>5</v>
      </c>
      <c r="C5848">
        <v>615.90843911040213</v>
      </c>
      <c r="D5848">
        <v>44.829897274830593</v>
      </c>
      <c r="E5848" t="s">
        <v>2069</v>
      </c>
      <c r="F5848" s="2">
        <v>44300.673530092587</v>
      </c>
      <c r="G5848" s="8">
        <v>62.982392608220373</v>
      </c>
      <c r="H5848" s="7">
        <f>LN(G5848)</f>
        <v>4.1428552049198455</v>
      </c>
      <c r="I5848" s="7">
        <f>+(H5848-$O$10)/_xlfn.STDEV.S($H$2:$H$6885)</f>
        <v>-1.0500594178890583</v>
      </c>
      <c r="J5848" s="7">
        <f>($O$9-H5848)/($O$9-$O$2)</f>
        <v>0.65370873075157154</v>
      </c>
      <c r="K5848" t="b">
        <f>G5848&lt;2000</f>
        <v>1</v>
      </c>
    </row>
    <row r="5849" spans="1:11" x14ac:dyDescent="0.25">
      <c r="A5849" s="1">
        <v>1967</v>
      </c>
      <c r="B5849" s="1" t="s">
        <v>1741</v>
      </c>
      <c r="C5849">
        <v>517.51477272727266</v>
      </c>
      <c r="D5849">
        <v>23.817370909090911</v>
      </c>
      <c r="E5849" t="s">
        <v>4798</v>
      </c>
      <c r="F5849" s="2">
        <v>44422.446377314824</v>
      </c>
      <c r="G5849" s="8">
        <v>62.982197909621171</v>
      </c>
      <c r="H5849" s="7">
        <f>LN(G5849)</f>
        <v>4.1428521135971428</v>
      </c>
      <c r="I5849" s="7">
        <f>+(H5849-$O$10)/_xlfn.STDEV.S($H$2:$H$6885)</f>
        <v>-1.0500616579404058</v>
      </c>
      <c r="J5849" s="7">
        <f>($O$9-H5849)/($O$9-$O$2)</f>
        <v>0.65370907033117454</v>
      </c>
      <c r="K5849" t="b">
        <f>G5849&lt;2000</f>
        <v>1</v>
      </c>
    </row>
    <row r="5850" spans="1:11" x14ac:dyDescent="0.25">
      <c r="A5850" s="1">
        <v>2706</v>
      </c>
      <c r="B5850" s="1" t="s">
        <v>5</v>
      </c>
      <c r="C5850">
        <v>570.59547430237592</v>
      </c>
      <c r="D5850">
        <v>29.6704051208776</v>
      </c>
      <c r="E5850" t="s">
        <v>3961</v>
      </c>
      <c r="F5850" s="2">
        <v>44387.507569444453</v>
      </c>
      <c r="G5850" s="8">
        <v>62.611229519167047</v>
      </c>
      <c r="H5850" s="7">
        <f>LN(G5850)</f>
        <v>4.1369446473086438</v>
      </c>
      <c r="I5850" s="7">
        <f>+(H5850-$O$10)/_xlfn.STDEV.S($H$2:$H$6885)</f>
        <v>-1.0543423588224057</v>
      </c>
      <c r="J5850" s="7">
        <f>($O$9-H5850)/($O$9-$O$2)</f>
        <v>0.65435800130660093</v>
      </c>
      <c r="K5850" t="b">
        <f>G5850&lt;2000</f>
        <v>1</v>
      </c>
    </row>
    <row r="5851" spans="1:11" x14ac:dyDescent="0.25">
      <c r="A5851" s="1">
        <v>177</v>
      </c>
      <c r="B5851" s="1" t="s">
        <v>5</v>
      </c>
      <c r="C5851">
        <v>913.30550903280891</v>
      </c>
      <c r="D5851">
        <v>66.476974549452109</v>
      </c>
      <c r="E5851" t="s">
        <v>233</v>
      </c>
      <c r="F5851" s="2">
        <v>44172.693796296298</v>
      </c>
      <c r="G5851" s="8">
        <v>62.571628353492592</v>
      </c>
      <c r="H5851" s="7">
        <f>LN(G5851)</f>
        <v>4.1363119541800728</v>
      </c>
      <c r="I5851" s="7">
        <f>+(H5851-$O$10)/_xlfn.STDEV.S($H$2:$H$6885)</f>
        <v>-1.054800824415139</v>
      </c>
      <c r="J5851" s="7">
        <f>($O$9-H5851)/($O$9-$O$2)</f>
        <v>0.65442750219734125</v>
      </c>
      <c r="K5851" t="b">
        <f>G5851&lt;2000</f>
        <v>1</v>
      </c>
    </row>
    <row r="5852" spans="1:11" x14ac:dyDescent="0.25">
      <c r="A5852" s="1">
        <v>16752</v>
      </c>
      <c r="B5852" s="1" t="s">
        <v>5</v>
      </c>
      <c r="C5852">
        <v>552.07696610131757</v>
      </c>
      <c r="D5852">
        <v>49.341229298889687</v>
      </c>
      <c r="E5852" t="s">
        <v>1691</v>
      </c>
      <c r="F5852" s="2">
        <v>44272.525578703702</v>
      </c>
      <c r="G5852" s="8">
        <v>62.544158793775473</v>
      </c>
      <c r="H5852" s="7">
        <f>LN(G5852)</f>
        <v>4.135872847960389</v>
      </c>
      <c r="I5852" s="7">
        <f>+(H5852-$O$10)/_xlfn.STDEV.S($H$2:$H$6885)</f>
        <v>-1.0551190119916898</v>
      </c>
      <c r="J5852" s="7">
        <f>($O$9-H5852)/($O$9-$O$2)</f>
        <v>0.65447573770365464</v>
      </c>
      <c r="K5852" t="b">
        <f>G5852&lt;2000</f>
        <v>1</v>
      </c>
    </row>
    <row r="5853" spans="1:11" x14ac:dyDescent="0.25">
      <c r="A5853" s="1">
        <v>20074</v>
      </c>
      <c r="B5853" s="1" t="s">
        <v>5</v>
      </c>
      <c r="C5853">
        <v>510.35161836439602</v>
      </c>
      <c r="D5853">
        <v>37.291194968461802</v>
      </c>
      <c r="E5853" t="s">
        <v>2840</v>
      </c>
      <c r="F5853" s="2">
        <v>44342.743217592593</v>
      </c>
      <c r="G5853" s="8">
        <v>62.514032805052402</v>
      </c>
      <c r="H5853" s="7">
        <f>LN(G5853)</f>
        <v>4.1353910564212555</v>
      </c>
      <c r="I5853" s="7">
        <f>+(H5853-$O$10)/_xlfn.STDEV.S($H$2:$H$6885)</f>
        <v>-1.0554681304404101</v>
      </c>
      <c r="J5853" s="7">
        <f>($O$9-H5853)/($O$9-$O$2)</f>
        <v>0.65452866216198813</v>
      </c>
      <c r="K5853" t="b">
        <f>G5853&lt;2000</f>
        <v>1</v>
      </c>
    </row>
    <row r="5854" spans="1:11" x14ac:dyDescent="0.25">
      <c r="A5854" s="1">
        <v>4477</v>
      </c>
      <c r="B5854" s="1" t="s">
        <v>1741</v>
      </c>
      <c r="C5854">
        <v>384.05050000000023</v>
      </c>
      <c r="D5854">
        <v>16.086120000000001</v>
      </c>
      <c r="E5854" t="s">
        <v>5822</v>
      </c>
      <c r="F5854" s="2">
        <v>44466.46607638889</v>
      </c>
      <c r="G5854" s="8">
        <v>62.456192129205157</v>
      </c>
      <c r="H5854" s="7">
        <f>LN(G5854)</f>
        <v>4.1344653850462088</v>
      </c>
      <c r="I5854" s="7">
        <f>+(H5854-$O$10)/_xlfn.STDEV.S($H$2:$H$6885)</f>
        <v>-1.0561388955498647</v>
      </c>
      <c r="J5854" s="7">
        <f>($O$9-H5854)/($O$9-$O$2)</f>
        <v>0.65463034650498697</v>
      </c>
      <c r="K5854" t="b">
        <f>G5854&lt;2000</f>
        <v>1</v>
      </c>
    </row>
    <row r="5855" spans="1:11" x14ac:dyDescent="0.25">
      <c r="A5855" s="1">
        <v>16775</v>
      </c>
      <c r="B5855" s="1" t="s">
        <v>5</v>
      </c>
      <c r="C5855">
        <v>1773.319399466945</v>
      </c>
      <c r="D5855">
        <v>40.471405222952818</v>
      </c>
      <c r="E5855" t="s">
        <v>2459</v>
      </c>
      <c r="F5855" s="2">
        <v>44323.87872685185</v>
      </c>
      <c r="G5855" s="8">
        <v>62.435761689279197</v>
      </c>
      <c r="H5855" s="7">
        <f>LN(G5855)</f>
        <v>4.1341382152088642</v>
      </c>
      <c r="I5855" s="7">
        <f>+(H5855-$O$10)/_xlfn.STDEV.S($H$2:$H$6885)</f>
        <v>-1.0563759711661931</v>
      </c>
      <c r="J5855" s="7">
        <f>($O$9-H5855)/($O$9-$O$2)</f>
        <v>0.65466628587921438</v>
      </c>
      <c r="K5855" t="b">
        <f>G5855&lt;2000</f>
        <v>1</v>
      </c>
    </row>
    <row r="5856" spans="1:11" x14ac:dyDescent="0.25">
      <c r="A5856" s="1">
        <v>15389</v>
      </c>
      <c r="B5856" s="1" t="s">
        <v>5</v>
      </c>
      <c r="C5856">
        <v>1186.5556905546</v>
      </c>
      <c r="D5856">
        <v>51.742534679435003</v>
      </c>
      <c r="E5856" t="s">
        <v>1533</v>
      </c>
      <c r="F5856" s="2">
        <v>44257.673634259263</v>
      </c>
      <c r="G5856" s="8">
        <v>62.371022445512303</v>
      </c>
      <c r="H5856" s="7">
        <f>LN(G5856)</f>
        <v>4.1331007836297706</v>
      </c>
      <c r="I5856" s="7">
        <f>+(H5856-$O$10)/_xlfn.STDEV.S($H$2:$H$6885)</f>
        <v>-1.0571277205725818</v>
      </c>
      <c r="J5856" s="7">
        <f>($O$9-H5856)/($O$9-$O$2)</f>
        <v>0.65478024700123882</v>
      </c>
      <c r="K5856" t="b">
        <f>G5856&lt;2000</f>
        <v>1</v>
      </c>
    </row>
    <row r="5857" spans="1:11" x14ac:dyDescent="0.25">
      <c r="A5857" s="1">
        <v>24806</v>
      </c>
      <c r="B5857" s="1" t="s">
        <v>5</v>
      </c>
      <c r="C5857">
        <v>506.9834184317599</v>
      </c>
      <c r="D5857">
        <v>27.792539444149199</v>
      </c>
      <c r="E5857" t="s">
        <v>4190</v>
      </c>
      <c r="F5857" s="2">
        <v>44397.497314814813</v>
      </c>
      <c r="G5857" s="8">
        <v>62.243383044209899</v>
      </c>
      <c r="H5857" s="7">
        <f>LN(G5857)</f>
        <v>4.1310522332163897</v>
      </c>
      <c r="I5857" s="7">
        <f>+(H5857-$O$10)/_xlfn.STDEV.S($H$2:$H$6885)</f>
        <v>-1.0586121524987449</v>
      </c>
      <c r="J5857" s="7">
        <f>($O$9-H5857)/($O$9-$O$2)</f>
        <v>0.6550052788089622</v>
      </c>
      <c r="K5857" t="b">
        <f>G5857&lt;2000</f>
        <v>1</v>
      </c>
    </row>
    <row r="5858" spans="1:11" x14ac:dyDescent="0.25">
      <c r="A5858" s="1">
        <v>6484</v>
      </c>
      <c r="B5858" s="1" t="s">
        <v>1741</v>
      </c>
      <c r="C5858">
        <v>457.09142914740022</v>
      </c>
      <c r="D5858">
        <v>13.294399665896</v>
      </c>
      <c r="E5858" t="s">
        <v>6141</v>
      </c>
      <c r="F5858" s="2">
        <v>44482.511493055557</v>
      </c>
      <c r="G5858" s="8">
        <v>62.240163913050267</v>
      </c>
      <c r="H5858" s="7">
        <f>LN(G5858)</f>
        <v>4.1310005134311005</v>
      </c>
      <c r="I5858" s="7">
        <f>+(H5858-$O$10)/_xlfn.STDEV.S($H$2:$H$6885)</f>
        <v>-1.0586496299754993</v>
      </c>
      <c r="J5858" s="7">
        <f>($O$9-H5858)/($O$9-$O$2)</f>
        <v>0.65501096019063709</v>
      </c>
      <c r="K5858" t="b">
        <f>G5858&lt;2000</f>
        <v>1</v>
      </c>
    </row>
    <row r="5859" spans="1:11" x14ac:dyDescent="0.25">
      <c r="A5859" s="1">
        <v>23351</v>
      </c>
      <c r="B5859" s="1" t="s">
        <v>5</v>
      </c>
      <c r="C5859">
        <v>480.61160136519641</v>
      </c>
      <c r="D5859">
        <v>22.517211119578619</v>
      </c>
      <c r="E5859" t="s">
        <v>4924</v>
      </c>
      <c r="F5859" s="2">
        <v>44428.397939814808</v>
      </c>
      <c r="G5859" s="8">
        <v>62.227215142377901</v>
      </c>
      <c r="H5859" s="7">
        <f>LN(G5859)</f>
        <v>4.1307924465332944</v>
      </c>
      <c r="I5859" s="7">
        <f>+(H5859-$O$10)/_xlfn.STDEV.S($H$2:$H$6885)</f>
        <v>-1.0588004005613065</v>
      </c>
      <c r="J5859" s="7">
        <f>($O$9-H5859)/($O$9-$O$2)</f>
        <v>0.65503381619156087</v>
      </c>
      <c r="K5859" t="b">
        <f>G5859&lt;2000</f>
        <v>1</v>
      </c>
    </row>
    <row r="5860" spans="1:11" x14ac:dyDescent="0.25">
      <c r="A5860" s="1">
        <v>3129</v>
      </c>
      <c r="B5860" s="1" t="s">
        <v>5</v>
      </c>
      <c r="C5860">
        <v>1090.1554067683201</v>
      </c>
      <c r="D5860">
        <v>64.718667277055189</v>
      </c>
      <c r="E5860" t="s">
        <v>543</v>
      </c>
      <c r="F5860" s="2">
        <v>44180.672326388893</v>
      </c>
      <c r="G5860" s="8">
        <v>62.196295104509502</v>
      </c>
      <c r="H5860" s="7">
        <f>LN(G5860)</f>
        <v>4.1302954337349327</v>
      </c>
      <c r="I5860" s="7">
        <f>+(H5860-$O$10)/_xlfn.STDEV.S($H$2:$H$6885)</f>
        <v>-1.0591605487230411</v>
      </c>
      <c r="J5860" s="7">
        <f>($O$9-H5860)/($O$9-$O$2)</f>
        <v>0.6550884126944081</v>
      </c>
      <c r="K5860" t="b">
        <f>G5860&lt;2000</f>
        <v>1</v>
      </c>
    </row>
    <row r="5861" spans="1:11" x14ac:dyDescent="0.25">
      <c r="A5861" s="1">
        <v>2695</v>
      </c>
      <c r="B5861" s="1" t="s">
        <v>5</v>
      </c>
      <c r="C5861">
        <v>1053.688637114798</v>
      </c>
      <c r="D5861">
        <v>61.265542043031992</v>
      </c>
      <c r="E5861" t="s">
        <v>825</v>
      </c>
      <c r="F5861" s="2">
        <v>44200.664826388893</v>
      </c>
      <c r="G5861" s="8">
        <v>62.149238939427327</v>
      </c>
      <c r="H5861" s="7">
        <f>LN(G5861)</f>
        <v>4.1295385723375322</v>
      </c>
      <c r="I5861" s="7">
        <f>+(H5861-$O$10)/_xlfn.STDEV.S($H$2:$H$6885)</f>
        <v>-1.0597089898132106</v>
      </c>
      <c r="J5861" s="7">
        <f>($O$9-H5861)/($O$9-$O$2)</f>
        <v>0.65517155338127653</v>
      </c>
      <c r="K5861" t="b">
        <f>G5861&lt;2000</f>
        <v>1</v>
      </c>
    </row>
    <row r="5862" spans="1:11" x14ac:dyDescent="0.25">
      <c r="A5862" s="1">
        <v>2772</v>
      </c>
      <c r="B5862" s="1" t="s">
        <v>5</v>
      </c>
      <c r="C5862">
        <v>1190.55797618884</v>
      </c>
      <c r="D5862">
        <v>51.287378974252412</v>
      </c>
      <c r="E5862" t="s">
        <v>1542</v>
      </c>
      <c r="F5862" s="2">
        <v>44258.697662037041</v>
      </c>
      <c r="G5862" s="8">
        <v>62.03215603457015</v>
      </c>
      <c r="H5862" s="7">
        <f>LN(G5862)</f>
        <v>4.1276528963137604</v>
      </c>
      <c r="I5862" s="7">
        <f>+(H5862-$O$10)/_xlfn.STDEV.S($H$2:$H$6885)</f>
        <v>-1.0610753987987076</v>
      </c>
      <c r="J5862" s="7">
        <f>($O$9-H5862)/($O$9-$O$2)</f>
        <v>0.65537869355299894</v>
      </c>
      <c r="K5862" t="b">
        <f>G5862&lt;2000</f>
        <v>1</v>
      </c>
    </row>
    <row r="5863" spans="1:11" x14ac:dyDescent="0.25">
      <c r="A5863" s="1">
        <v>2369</v>
      </c>
      <c r="B5863" s="1" t="s">
        <v>42</v>
      </c>
      <c r="C5863">
        <v>720.7150394009999</v>
      </c>
      <c r="D5863">
        <v>43.242902364060008</v>
      </c>
      <c r="E5863" t="s">
        <v>2141</v>
      </c>
      <c r="F5863" s="2">
        <v>44305.773414351846</v>
      </c>
      <c r="G5863" s="8">
        <v>61.9692449237793</v>
      </c>
      <c r="H5863" s="7">
        <f>LN(G5863)</f>
        <v>4.1266382123553154</v>
      </c>
      <c r="I5863" s="7">
        <f>+(H5863-$O$10)/_xlfn.STDEV.S($H$2:$H$6885)</f>
        <v>-1.0618106646984595</v>
      </c>
      <c r="J5863" s="7">
        <f>($O$9-H5863)/($O$9-$O$2)</f>
        <v>0.65549015586505399</v>
      </c>
      <c r="K5863" t="b">
        <f>G5863&lt;2000</f>
        <v>1</v>
      </c>
    </row>
    <row r="5864" spans="1:11" x14ac:dyDescent="0.25">
      <c r="A5864" s="1">
        <v>1182</v>
      </c>
      <c r="B5864" s="1" t="s">
        <v>5</v>
      </c>
      <c r="C5864">
        <v>1014.421270115691</v>
      </c>
      <c r="D5864">
        <v>65.509005719989645</v>
      </c>
      <c r="E5864" t="s">
        <v>297</v>
      </c>
      <c r="F5864" s="2">
        <v>44174.579652777778</v>
      </c>
      <c r="G5864" s="8">
        <v>61.961857934286982</v>
      </c>
      <c r="H5864" s="7">
        <f>LN(G5864)</f>
        <v>4.1265190011269688</v>
      </c>
      <c r="I5864" s="7">
        <f>+(H5864-$O$10)/_xlfn.STDEV.S($H$2:$H$6885)</f>
        <v>-1.0618970481978154</v>
      </c>
      <c r="J5864" s="7">
        <f>($O$9-H5864)/($O$9-$O$2)</f>
        <v>0.65550325113380625</v>
      </c>
      <c r="K5864" t="b">
        <f>G5864&lt;2000</f>
        <v>1</v>
      </c>
    </row>
    <row r="5865" spans="1:11" x14ac:dyDescent="0.25">
      <c r="A5865" s="1">
        <v>21891</v>
      </c>
      <c r="B5865" s="1" t="s">
        <v>5</v>
      </c>
      <c r="C5865">
        <v>886.60912512495986</v>
      </c>
      <c r="D5865">
        <v>32.563350777304393</v>
      </c>
      <c r="E5865" t="s">
        <v>3424</v>
      </c>
      <c r="F5865" s="2">
        <v>44368.519687499997</v>
      </c>
      <c r="G5865" s="8">
        <v>61.918727050208567</v>
      </c>
      <c r="H5865" s="7">
        <f>LN(G5865)</f>
        <v>4.1258226710954862</v>
      </c>
      <c r="I5865" s="7">
        <f>+(H5865-$O$10)/_xlfn.STDEV.S($H$2:$H$6885)</f>
        <v>-1.0624016267149596</v>
      </c>
      <c r="J5865" s="7">
        <f>($O$9-H5865)/($O$9-$O$2)</f>
        <v>0.655579742493127</v>
      </c>
      <c r="K5865" t="b">
        <f>G5865&lt;2000</f>
        <v>1</v>
      </c>
    </row>
    <row r="5866" spans="1:11" x14ac:dyDescent="0.25">
      <c r="A5866" s="1">
        <v>23809</v>
      </c>
      <c r="B5866" s="1" t="s">
        <v>5</v>
      </c>
      <c r="C5866">
        <v>386.5689981529847</v>
      </c>
      <c r="D5866">
        <v>29.997327143081591</v>
      </c>
      <c r="E5866" t="s">
        <v>3829</v>
      </c>
      <c r="F5866" s="2">
        <v>44383.61582175926</v>
      </c>
      <c r="G5866" s="8">
        <v>61.908180725634779</v>
      </c>
      <c r="H5866" s="7">
        <f>LN(G5866)</f>
        <v>4.125652331307653</v>
      </c>
      <c r="I5866" s="7">
        <f>+(H5866-$O$10)/_xlfn.STDEV.S($H$2:$H$6885)</f>
        <v>-1.0625250592737603</v>
      </c>
      <c r="J5866" s="7">
        <f>($O$9-H5866)/($O$9-$O$2)</f>
        <v>0.6555984541978197</v>
      </c>
      <c r="K5866" t="b">
        <f>G5866&lt;2000</f>
        <v>1</v>
      </c>
    </row>
    <row r="5867" spans="1:11" x14ac:dyDescent="0.25">
      <c r="A5867" s="1">
        <v>31090</v>
      </c>
      <c r="B5867" s="1" t="s">
        <v>5</v>
      </c>
      <c r="C5867">
        <v>230.21398940572021</v>
      </c>
      <c r="D5867">
        <v>15.74752166053527</v>
      </c>
      <c r="E5867" t="s">
        <v>5863</v>
      </c>
      <c r="F5867" s="2">
        <v>44467.602581018517</v>
      </c>
      <c r="G5867" s="8">
        <v>61.889751689327987</v>
      </c>
      <c r="H5867" s="7">
        <f>LN(G5867)</f>
        <v>4.1253546036140891</v>
      </c>
      <c r="I5867" s="7">
        <f>+(H5867-$O$10)/_xlfn.STDEV.S($H$2:$H$6885)</f>
        <v>-1.0627408003610883</v>
      </c>
      <c r="J5867" s="7">
        <f>($O$9-H5867)/($O$9-$O$2)</f>
        <v>0.65563115937346705</v>
      </c>
      <c r="K5867" t="b">
        <f>G5867&lt;2000</f>
        <v>1</v>
      </c>
    </row>
    <row r="5868" spans="1:11" x14ac:dyDescent="0.25">
      <c r="A5868" s="1">
        <v>5455</v>
      </c>
      <c r="B5868" s="1" t="s">
        <v>5</v>
      </c>
      <c r="C5868">
        <v>1701.0185374082</v>
      </c>
      <c r="D5868">
        <v>60.197697367474603</v>
      </c>
      <c r="E5868" t="s">
        <v>897</v>
      </c>
      <c r="F5868" s="2">
        <v>44205.407812500001</v>
      </c>
      <c r="G5868" s="8">
        <v>61.881711109016038</v>
      </c>
      <c r="H5868" s="7">
        <f>LN(G5868)</f>
        <v>4.1252246773751731</v>
      </c>
      <c r="I5868" s="7">
        <f>+(H5868-$O$10)/_xlfn.STDEV.S($H$2:$H$6885)</f>
        <v>-1.0628349482306421</v>
      </c>
      <c r="J5868" s="7">
        <f>($O$9-H5868)/($O$9-$O$2)</f>
        <v>0.65564543167851885</v>
      </c>
      <c r="K5868" t="b">
        <f>G5868&lt;2000</f>
        <v>1</v>
      </c>
    </row>
    <row r="5869" spans="1:11" x14ac:dyDescent="0.25">
      <c r="A5869" s="1">
        <v>12844</v>
      </c>
      <c r="B5869" s="1" t="s">
        <v>5</v>
      </c>
      <c r="C5869">
        <v>1029.1319794173601</v>
      </c>
      <c r="D5869">
        <v>64.537832994957611</v>
      </c>
      <c r="E5869" t="s">
        <v>508</v>
      </c>
      <c r="F5869" s="2">
        <v>44179.660231481481</v>
      </c>
      <c r="G5869" s="8">
        <v>61.857670904479271</v>
      </c>
      <c r="H5869" s="7">
        <f>LN(G5869)</f>
        <v>4.1248361154727604</v>
      </c>
      <c r="I5869" s="7">
        <f>+(H5869-$O$10)/_xlfn.STDEV.S($H$2:$H$6885)</f>
        <v>-1.0631165101045723</v>
      </c>
      <c r="J5869" s="7">
        <f>($O$9-H5869)/($O$9-$O$2)</f>
        <v>0.65568811492748424</v>
      </c>
      <c r="K5869" t="b">
        <f>G5869&lt;2000</f>
        <v>1</v>
      </c>
    </row>
    <row r="5870" spans="1:11" x14ac:dyDescent="0.25">
      <c r="A5870" s="1">
        <v>20020</v>
      </c>
      <c r="B5870" s="1" t="s">
        <v>5</v>
      </c>
      <c r="C5870">
        <v>372.14999255699979</v>
      </c>
      <c r="D5870">
        <v>23.523878100950999</v>
      </c>
      <c r="E5870" t="s">
        <v>4786</v>
      </c>
      <c r="F5870" s="2">
        <v>44421.654803240737</v>
      </c>
      <c r="G5870" s="8">
        <v>61.851382256997773</v>
      </c>
      <c r="H5870" s="7">
        <f>LN(G5870)</f>
        <v>4.124734447125519</v>
      </c>
      <c r="I5870" s="7">
        <f>+(H5870-$O$10)/_xlfn.STDEV.S($H$2:$H$6885)</f>
        <v>-1.0631901815844342</v>
      </c>
      <c r="J5870" s="7">
        <f>($O$9-H5870)/($O$9-$O$2)</f>
        <v>0.65569928312320869</v>
      </c>
      <c r="K5870" t="b">
        <f>G5870&lt;2000</f>
        <v>1</v>
      </c>
    </row>
    <row r="5871" spans="1:11" x14ac:dyDescent="0.25">
      <c r="A5871" s="1">
        <v>17803</v>
      </c>
      <c r="B5871" s="1" t="s">
        <v>5</v>
      </c>
      <c r="C5871">
        <v>265.73627839122628</v>
      </c>
      <c r="D5871">
        <v>25.072210521198109</v>
      </c>
      <c r="E5871" t="s">
        <v>4572</v>
      </c>
      <c r="F5871" s="2">
        <v>44412.467465277783</v>
      </c>
      <c r="G5871" s="8">
        <v>61.830381853786832</v>
      </c>
      <c r="H5871" s="7">
        <f>LN(G5871)</f>
        <v>4.1243948594172783</v>
      </c>
      <c r="I5871" s="7">
        <f>+(H5871-$O$10)/_xlfn.STDEV.S($H$2:$H$6885)</f>
        <v>-1.0634362555070247</v>
      </c>
      <c r="J5871" s="7">
        <f>($O$9-H5871)/($O$9-$O$2)</f>
        <v>0.65573658659173295</v>
      </c>
      <c r="K5871" t="b">
        <f>G5871&lt;2000</f>
        <v>1</v>
      </c>
    </row>
    <row r="5872" spans="1:11" x14ac:dyDescent="0.25">
      <c r="A5872" s="1">
        <v>5527</v>
      </c>
      <c r="B5872" s="1" t="s">
        <v>1741</v>
      </c>
      <c r="C5872">
        <v>536.40456896551802</v>
      </c>
      <c r="D5872">
        <v>21.800982758620719</v>
      </c>
      <c r="E5872" t="s">
        <v>4988</v>
      </c>
      <c r="F5872" s="2">
        <v>44431.540335648147</v>
      </c>
      <c r="G5872" s="8">
        <v>61.716252035317019</v>
      </c>
      <c r="H5872" s="7">
        <f>LN(G5872)</f>
        <v>4.1225473003646016</v>
      </c>
      <c r="I5872" s="7">
        <f>+(H5872-$O$10)/_xlfn.STDEV.S($H$2:$H$6885)</f>
        <v>-1.0647750439621932</v>
      </c>
      <c r="J5872" s="7">
        <f>($O$9-H5872)/($O$9-$O$2)</f>
        <v>0.65593953964125695</v>
      </c>
      <c r="K5872" t="b">
        <f>G5872&lt;2000</f>
        <v>1</v>
      </c>
    </row>
    <row r="5873" spans="1:11" x14ac:dyDescent="0.25">
      <c r="A5873" s="1">
        <v>428</v>
      </c>
      <c r="B5873" s="1" t="s">
        <v>42</v>
      </c>
      <c r="C5873">
        <v>905.1241772680944</v>
      </c>
      <c r="D5873">
        <v>53.88282328838249</v>
      </c>
      <c r="E5873" t="s">
        <v>1356</v>
      </c>
      <c r="F5873" s="2">
        <v>44241.747407407413</v>
      </c>
      <c r="G5873" s="8">
        <v>61.705470501872128</v>
      </c>
      <c r="H5873" s="7">
        <f>LN(G5873)</f>
        <v>4.1223725898962877</v>
      </c>
      <c r="I5873" s="7">
        <f>+(H5873-$O$10)/_xlfn.STDEV.S($H$2:$H$6885)</f>
        <v>-1.0649016436276475</v>
      </c>
      <c r="J5873" s="7">
        <f>($O$9-H5873)/($O$9-$O$2)</f>
        <v>0.65595873146209582</v>
      </c>
      <c r="K5873" t="b">
        <f>G5873&lt;2000</f>
        <v>1</v>
      </c>
    </row>
    <row r="5874" spans="1:11" x14ac:dyDescent="0.25">
      <c r="A5874" s="1">
        <v>6404</v>
      </c>
      <c r="B5874" s="1" t="s">
        <v>42</v>
      </c>
      <c r="C5874">
        <v>185.86335512152471</v>
      </c>
      <c r="D5874">
        <v>10.786885261339391</v>
      </c>
      <c r="E5874" t="s">
        <v>6414</v>
      </c>
      <c r="F5874" s="2">
        <v>44496.638506944437</v>
      </c>
      <c r="G5874" s="8">
        <v>61.676612420532763</v>
      </c>
      <c r="H5874" s="7">
        <f>LN(G5874)</f>
        <v>4.1219048059007175</v>
      </c>
      <c r="I5874" s="7">
        <f>+(H5874-$O$10)/_xlfn.STDEV.S($H$2:$H$6885)</f>
        <v>-1.0652406118527089</v>
      </c>
      <c r="J5874" s="7">
        <f>($O$9-H5874)/($O$9-$O$2)</f>
        <v>0.65601011720171909</v>
      </c>
      <c r="K5874" t="b">
        <f>G5874&lt;2000</f>
        <v>1</v>
      </c>
    </row>
    <row r="5875" spans="1:11" x14ac:dyDescent="0.25">
      <c r="A5875" s="1">
        <v>5415</v>
      </c>
      <c r="B5875" s="1" t="s">
        <v>5</v>
      </c>
      <c r="C5875">
        <v>1079.5540989803469</v>
      </c>
      <c r="D5875">
        <v>64.830491889104437</v>
      </c>
      <c r="E5875" t="s">
        <v>412</v>
      </c>
      <c r="F5875" s="2">
        <v>44176.619062500002</v>
      </c>
      <c r="G5875" s="8">
        <v>61.645874904760348</v>
      </c>
      <c r="H5875" s="7">
        <f>LN(G5875)</f>
        <v>4.1214063158511642</v>
      </c>
      <c r="I5875" s="7">
        <f>+(H5875-$O$10)/_xlfn.STDEV.S($H$2:$H$6885)</f>
        <v>-1.065601830468369</v>
      </c>
      <c r="J5875" s="7">
        <f>($O$9-H5875)/($O$9-$O$2)</f>
        <v>0.65606487597956042</v>
      </c>
      <c r="K5875" t="b">
        <f>G5875&lt;2000</f>
        <v>1</v>
      </c>
    </row>
    <row r="5876" spans="1:11" x14ac:dyDescent="0.25">
      <c r="A5876" s="1">
        <v>2886</v>
      </c>
      <c r="B5876" s="1" t="s">
        <v>42</v>
      </c>
      <c r="C5876">
        <v>452.34262445544601</v>
      </c>
      <c r="D5876">
        <v>30.361969772777901</v>
      </c>
      <c r="E5876" t="s">
        <v>3788</v>
      </c>
      <c r="F5876" s="2">
        <v>44380.402928240743</v>
      </c>
      <c r="G5876" s="8">
        <v>61.542716696480227</v>
      </c>
      <c r="H5876" s="7">
        <f>LN(G5876)</f>
        <v>4.1197315141336981</v>
      </c>
      <c r="I5876" s="7">
        <f>+(H5876-$O$10)/_xlfn.STDEV.S($H$2:$H$6885)</f>
        <v>-1.0668154345481908</v>
      </c>
      <c r="J5876" s="7">
        <f>($O$9-H5876)/($O$9-$O$2)</f>
        <v>0.65624885175852965</v>
      </c>
      <c r="K5876" t="b">
        <f>G5876&lt;2000</f>
        <v>1</v>
      </c>
    </row>
    <row r="5877" spans="1:11" x14ac:dyDescent="0.25">
      <c r="A5877" s="1">
        <v>2014</v>
      </c>
      <c r="B5877" s="1" t="s">
        <v>5</v>
      </c>
      <c r="C5877">
        <v>930.57023853145165</v>
      </c>
      <c r="D5877">
        <v>59.295755099799173</v>
      </c>
      <c r="E5877" t="s">
        <v>924</v>
      </c>
      <c r="F5877" s="2">
        <v>44208.508356481478</v>
      </c>
      <c r="G5877" s="8">
        <v>61.491498006476299</v>
      </c>
      <c r="H5877" s="7">
        <f>LN(G5877)</f>
        <v>4.1188989214587846</v>
      </c>
      <c r="I5877" s="7">
        <f>+(H5877-$O$10)/_xlfn.STDEV.S($H$2:$H$6885)</f>
        <v>-1.06741875245536</v>
      </c>
      <c r="J5877" s="7">
        <f>($O$9-H5877)/($O$9-$O$2)</f>
        <v>0.65634031147243721</v>
      </c>
      <c r="K5877" t="b">
        <f>G5877&lt;2000</f>
        <v>1</v>
      </c>
    </row>
    <row r="5878" spans="1:11" x14ac:dyDescent="0.25">
      <c r="A5878" s="1">
        <v>5725</v>
      </c>
      <c r="B5878" s="1" t="s">
        <v>5</v>
      </c>
      <c r="C5878">
        <v>876.25438924548268</v>
      </c>
      <c r="D5878">
        <v>62.739933724555527</v>
      </c>
      <c r="E5878" t="s">
        <v>676</v>
      </c>
      <c r="F5878" s="2">
        <v>44187.484201388892</v>
      </c>
      <c r="G5878" s="8">
        <v>61.395834522075347</v>
      </c>
      <c r="H5878" s="7">
        <f>LN(G5878)</f>
        <v>4.1173419911917364</v>
      </c>
      <c r="I5878" s="7">
        <f>+(H5878-$O$10)/_xlfn.STDEV.S($H$2:$H$6885)</f>
        <v>-1.0685469438731157</v>
      </c>
      <c r="J5878" s="7">
        <f>($O$9-H5878)/($O$9-$O$2)</f>
        <v>0.65651133915630788</v>
      </c>
      <c r="K5878" t="b">
        <f>G5878&lt;2000</f>
        <v>1</v>
      </c>
    </row>
    <row r="5879" spans="1:11" x14ac:dyDescent="0.25">
      <c r="A5879" s="1">
        <v>17607</v>
      </c>
      <c r="B5879" s="1" t="s">
        <v>5</v>
      </c>
      <c r="C5879">
        <v>1383.4899723302001</v>
      </c>
      <c r="D5879">
        <v>43.974427691939987</v>
      </c>
      <c r="E5879" t="s">
        <v>2005</v>
      </c>
      <c r="F5879" s="2">
        <v>44298.417256944442</v>
      </c>
      <c r="G5879" s="8">
        <v>61.248606649976821</v>
      </c>
      <c r="H5879" s="7">
        <f>LN(G5879)</f>
        <v>4.1149411005942769</v>
      </c>
      <c r="I5879" s="7">
        <f>+(H5879-$O$10)/_xlfn.STDEV.S($H$2:$H$6885)</f>
        <v>-1.0702866904914143</v>
      </c>
      <c r="J5879" s="7">
        <f>($O$9-H5879)/($O$9-$O$2)</f>
        <v>0.65677507528296764</v>
      </c>
      <c r="K5879" t="b">
        <f>G5879&lt;2000</f>
        <v>1</v>
      </c>
    </row>
    <row r="5880" spans="1:11" x14ac:dyDescent="0.25">
      <c r="A5880" s="1">
        <v>23123</v>
      </c>
      <c r="B5880" s="1" t="s">
        <v>5</v>
      </c>
      <c r="C5880">
        <v>605.24164265288118</v>
      </c>
      <c r="D5880">
        <v>34.040192260978991</v>
      </c>
      <c r="E5880" t="s">
        <v>3165</v>
      </c>
      <c r="F5880" s="2">
        <v>44357.557986111111</v>
      </c>
      <c r="G5880" s="8">
        <v>61.230329799105917</v>
      </c>
      <c r="H5880" s="7">
        <f>LN(G5880)</f>
        <v>4.1146426517093264</v>
      </c>
      <c r="I5880" s="7">
        <f>+(H5880-$O$10)/_xlfn.STDEV.S($H$2:$H$6885)</f>
        <v>-1.070502954172432</v>
      </c>
      <c r="J5880" s="7">
        <f>($O$9-H5880)/($O$9-$O$2)</f>
        <v>0.65680785968097644</v>
      </c>
      <c r="K5880" t="b">
        <f>G5880&lt;2000</f>
        <v>1</v>
      </c>
    </row>
    <row r="5881" spans="1:11" x14ac:dyDescent="0.25">
      <c r="A5881" s="1">
        <v>1605</v>
      </c>
      <c r="B5881" s="1" t="s">
        <v>42</v>
      </c>
      <c r="C5881">
        <v>546.65529281294403</v>
      </c>
      <c r="D5881">
        <v>36.190340022307751</v>
      </c>
      <c r="E5881" t="s">
        <v>2893</v>
      </c>
      <c r="F5881" s="2">
        <v>44344.573750000003</v>
      </c>
      <c r="G5881" s="8">
        <v>61.182969589161871</v>
      </c>
      <c r="H5881" s="7">
        <f>LN(G5881)</f>
        <v>4.1138688761057978</v>
      </c>
      <c r="I5881" s="7">
        <f>+(H5881-$O$10)/_xlfn.STDEV.S($H$2:$H$6885)</f>
        <v>-1.0710636517281582</v>
      </c>
      <c r="J5881" s="7">
        <f>($O$9-H5881)/($O$9-$O$2)</f>
        <v>0.65689285838137301</v>
      </c>
      <c r="K5881" t="b">
        <f>G5881&lt;2000</f>
        <v>1</v>
      </c>
    </row>
    <row r="5882" spans="1:11" x14ac:dyDescent="0.25">
      <c r="A5882" s="1">
        <v>3901</v>
      </c>
      <c r="B5882" s="1" t="s">
        <v>42</v>
      </c>
      <c r="C5882">
        <v>275.69325145099998</v>
      </c>
      <c r="D5882">
        <v>18.571381519709998</v>
      </c>
      <c r="E5882" t="s">
        <v>5485</v>
      </c>
      <c r="F5882" s="2">
        <v>44449.671875</v>
      </c>
      <c r="G5882" s="8">
        <v>61.176611554057047</v>
      </c>
      <c r="H5882" s="7">
        <f>LN(G5882)</f>
        <v>4.1137649523255568</v>
      </c>
      <c r="I5882" s="7">
        <f>+(H5882-$O$10)/_xlfn.STDEV.S($H$2:$H$6885)</f>
        <v>-1.0711389575523496</v>
      </c>
      <c r="J5882" s="7">
        <f>($O$9-H5882)/($O$9-$O$2)</f>
        <v>0.65690427433481025</v>
      </c>
      <c r="K5882" t="b">
        <f>G5882&lt;2000</f>
        <v>1</v>
      </c>
    </row>
    <row r="5883" spans="1:11" x14ac:dyDescent="0.25">
      <c r="A5883" s="1">
        <v>469</v>
      </c>
      <c r="B5883" s="1" t="s">
        <v>5</v>
      </c>
      <c r="C5883">
        <v>763.8514132944</v>
      </c>
      <c r="D5883">
        <v>64.927370130024002</v>
      </c>
      <c r="E5883" t="s">
        <v>204</v>
      </c>
      <c r="F5883" s="2">
        <v>44172.445289351846</v>
      </c>
      <c r="G5883" s="8">
        <v>61.073920274564792</v>
      </c>
      <c r="H5883" s="7">
        <f>LN(G5883)</f>
        <v>4.1120849383066469</v>
      </c>
      <c r="I5883" s="7">
        <f>+(H5883-$O$10)/_xlfn.STDEV.S($H$2:$H$6885)</f>
        <v>-1.0723563385988601</v>
      </c>
      <c r="J5883" s="7">
        <f>($O$9-H5883)/($O$9-$O$2)</f>
        <v>0.65708882268139057</v>
      </c>
      <c r="K5883" t="b">
        <f>G5883&lt;2000</f>
        <v>1</v>
      </c>
    </row>
    <row r="5884" spans="1:11" x14ac:dyDescent="0.25">
      <c r="A5884" s="1">
        <v>5983</v>
      </c>
      <c r="B5884" s="1" t="s">
        <v>42</v>
      </c>
      <c r="C5884">
        <v>438.80262312868331</v>
      </c>
      <c r="D5884">
        <v>25.93333334249234</v>
      </c>
      <c r="E5884" t="s">
        <v>4405</v>
      </c>
      <c r="F5884" s="2">
        <v>44405.42864583333</v>
      </c>
      <c r="G5884" s="8">
        <v>61.050594844297123</v>
      </c>
      <c r="H5884" s="7">
        <f>LN(G5884)</f>
        <v>4.1117029440685764</v>
      </c>
      <c r="I5884" s="7">
        <f>+(H5884-$O$10)/_xlfn.STDEV.S($H$2:$H$6885)</f>
        <v>-1.0726331413755448</v>
      </c>
      <c r="J5884" s="7">
        <f>($O$9-H5884)/($O$9-$O$2)</f>
        <v>0.65713078447709317</v>
      </c>
      <c r="K5884" t="b">
        <f>G5884&lt;2000</f>
        <v>1</v>
      </c>
    </row>
    <row r="5885" spans="1:11" x14ac:dyDescent="0.25">
      <c r="A5885" s="1">
        <v>5077</v>
      </c>
      <c r="B5885" s="1" t="s">
        <v>42</v>
      </c>
      <c r="C5885">
        <v>701.43705029029331</v>
      </c>
      <c r="D5885">
        <v>26.89756486048379</v>
      </c>
      <c r="E5885" t="s">
        <v>4267</v>
      </c>
      <c r="F5885" s="2">
        <v>44399.638275462959</v>
      </c>
      <c r="G5885" s="8">
        <v>61.040889033139692</v>
      </c>
      <c r="H5885" s="7">
        <f>LN(G5885)</f>
        <v>4.1115439516332373</v>
      </c>
      <c r="I5885" s="7">
        <f>+(H5885-$O$10)/_xlfn.STDEV.S($H$2:$H$6885)</f>
        <v>-1.072748351353046</v>
      </c>
      <c r="J5885" s="7">
        <f>($O$9-H5885)/($O$9-$O$2)</f>
        <v>0.65714824968317498</v>
      </c>
      <c r="K5885" t="b">
        <f>G5885&lt;2000</f>
        <v>1</v>
      </c>
    </row>
    <row r="5886" spans="1:11" x14ac:dyDescent="0.25">
      <c r="A5886" s="1">
        <v>6250</v>
      </c>
      <c r="B5886" s="1" t="s">
        <v>5</v>
      </c>
      <c r="C5886">
        <v>745.8209172084313</v>
      </c>
      <c r="D5886">
        <v>59.829159095373562</v>
      </c>
      <c r="E5886" t="s">
        <v>854</v>
      </c>
      <c r="F5886" s="2">
        <v>44202.461678240739</v>
      </c>
      <c r="G5886" s="8">
        <v>60.996748571856763</v>
      </c>
      <c r="H5886" s="7">
        <f>LN(G5886)</f>
        <v>4.1108205606519954</v>
      </c>
      <c r="I5886" s="7">
        <f>+(H5886-$O$10)/_xlfn.STDEV.S($H$2:$H$6885)</f>
        <v>-1.0732725389252142</v>
      </c>
      <c r="J5886" s="7">
        <f>($O$9-H5886)/($O$9-$O$2)</f>
        <v>0.65722771366860411</v>
      </c>
      <c r="K5886" t="b">
        <f>G5886&lt;2000</f>
        <v>1</v>
      </c>
    </row>
    <row r="5887" spans="1:11" x14ac:dyDescent="0.25">
      <c r="A5887" s="1">
        <v>15538</v>
      </c>
      <c r="B5887" s="1" t="s">
        <v>5</v>
      </c>
      <c r="C5887">
        <v>2080.5210441038639</v>
      </c>
      <c r="D5887">
        <v>34.68887673479388</v>
      </c>
      <c r="E5887" t="s">
        <v>3078</v>
      </c>
      <c r="F5887" s="2">
        <v>44352.627083333333</v>
      </c>
      <c r="G5887" s="8">
        <v>60.916874659014312</v>
      </c>
      <c r="H5887" s="7">
        <f>LN(G5887)</f>
        <v>4.1095102243310135</v>
      </c>
      <c r="I5887" s="7">
        <f>+(H5887-$O$10)/_xlfn.STDEV.S($H$2:$H$6885)</f>
        <v>-1.0742220420744515</v>
      </c>
      <c r="J5887" s="7">
        <f>($O$9-H5887)/($O$9-$O$2)</f>
        <v>0.65737165318266733</v>
      </c>
      <c r="K5887" t="b">
        <f>G5887&lt;2000</f>
        <v>1</v>
      </c>
    </row>
    <row r="5888" spans="1:11" x14ac:dyDescent="0.25">
      <c r="A5888" s="1">
        <v>3416</v>
      </c>
      <c r="B5888" s="1" t="s">
        <v>1741</v>
      </c>
      <c r="C5888">
        <v>432.97886131864999</v>
      </c>
      <c r="D5888">
        <v>19.134076952746</v>
      </c>
      <c r="E5888" t="s">
        <v>5350</v>
      </c>
      <c r="F5888" s="2">
        <v>44445.574444444443</v>
      </c>
      <c r="G5888" s="8">
        <v>60.782504503799807</v>
      </c>
      <c r="H5888" s="7">
        <f>LN(G5888)</f>
        <v>4.1073019926910304</v>
      </c>
      <c r="I5888" s="7">
        <f>+(H5888-$O$10)/_xlfn.STDEV.S($H$2:$H$6885)</f>
        <v>-1.0758221830938492</v>
      </c>
      <c r="J5888" s="7">
        <f>($O$9-H5888)/($O$9-$O$2)</f>
        <v>0.65761422585970342</v>
      </c>
      <c r="K5888" t="b">
        <f>G5888&lt;2000</f>
        <v>1</v>
      </c>
    </row>
    <row r="5889" spans="1:11" x14ac:dyDescent="0.25">
      <c r="A5889" s="1">
        <v>9371</v>
      </c>
      <c r="B5889" s="1" t="s">
        <v>5</v>
      </c>
      <c r="C5889">
        <v>628.49289600157022</v>
      </c>
      <c r="D5889">
        <v>36.611648296338437</v>
      </c>
      <c r="E5889" t="s">
        <v>2754</v>
      </c>
      <c r="F5889" s="2">
        <v>44340.497418981482</v>
      </c>
      <c r="G5889" s="8">
        <v>60.748268222379423</v>
      </c>
      <c r="H5889" s="7">
        <f>LN(G5889)</f>
        <v>4.1067385751868368</v>
      </c>
      <c r="I5889" s="7">
        <f>+(H5889-$O$10)/_xlfn.STDEV.S($H$2:$H$6885)</f>
        <v>-1.0762304498006487</v>
      </c>
      <c r="J5889" s="7">
        <f>($O$9-H5889)/($O$9-$O$2)</f>
        <v>0.65767611687231575</v>
      </c>
      <c r="K5889" t="b">
        <f>G5889&lt;2000</f>
        <v>1</v>
      </c>
    </row>
    <row r="5890" spans="1:11" x14ac:dyDescent="0.25">
      <c r="A5890" s="1">
        <v>709</v>
      </c>
      <c r="B5890" s="1" t="s">
        <v>42</v>
      </c>
      <c r="C5890">
        <v>408.71795082599988</v>
      </c>
      <c r="D5890">
        <v>35.226421046710001</v>
      </c>
      <c r="E5890" t="s">
        <v>2983</v>
      </c>
      <c r="F5890" s="2">
        <v>44348.749722222223</v>
      </c>
      <c r="G5890" s="8">
        <v>60.727983357626329</v>
      </c>
      <c r="H5890" s="7">
        <f>LN(G5890)</f>
        <v>4.1064046026666485</v>
      </c>
      <c r="I5890" s="7">
        <f>+(H5890-$O$10)/_xlfn.STDEV.S($H$2:$H$6885)</f>
        <v>-1.0764724548146287</v>
      </c>
      <c r="J5890" s="7">
        <f>($O$9-H5890)/($O$9-$O$2)</f>
        <v>0.65771280351642125</v>
      </c>
      <c r="K5890" t="b">
        <f>G5890&lt;2000</f>
        <v>1</v>
      </c>
    </row>
    <row r="5891" spans="1:11" x14ac:dyDescent="0.25">
      <c r="A5891" s="1">
        <v>15776</v>
      </c>
      <c r="B5891" s="1" t="s">
        <v>5</v>
      </c>
      <c r="C5891">
        <v>501.20113283311991</v>
      </c>
      <c r="D5891">
        <v>35.426867862891193</v>
      </c>
      <c r="E5891" t="s">
        <v>2944</v>
      </c>
      <c r="F5891" s="2">
        <v>44347.521655092591</v>
      </c>
      <c r="G5891" s="8">
        <v>60.721338930874431</v>
      </c>
      <c r="H5891" s="7">
        <f>LN(G5891)</f>
        <v>4.106295183747986</v>
      </c>
      <c r="I5891" s="7">
        <f>+(H5891-$O$10)/_xlfn.STDEV.S($H$2:$H$6885)</f>
        <v>-1.0765517425564035</v>
      </c>
      <c r="J5891" s="7">
        <f>($O$9-H5891)/($O$9-$O$2)</f>
        <v>0.65772482310691072</v>
      </c>
      <c r="K5891" t="b">
        <f>G5891&lt;2000</f>
        <v>1</v>
      </c>
    </row>
    <row r="5892" spans="1:11" x14ac:dyDescent="0.25">
      <c r="A5892" s="1">
        <v>9404</v>
      </c>
      <c r="B5892" s="1" t="s">
        <v>5</v>
      </c>
      <c r="C5892">
        <v>1577.863471299873</v>
      </c>
      <c r="D5892">
        <v>41.862829648457677</v>
      </c>
      <c r="E5892" t="s">
        <v>2179</v>
      </c>
      <c r="F5892" s="2">
        <v>44307.511400462958</v>
      </c>
      <c r="G5892" s="8">
        <v>60.403703494457197</v>
      </c>
      <c r="H5892" s="7">
        <f>LN(G5892)</f>
        <v>4.1010504191944097</v>
      </c>
      <c r="I5892" s="7">
        <f>+(H5892-$O$10)/_xlfn.STDEV.S($H$2:$H$6885)</f>
        <v>-1.0803522328434298</v>
      </c>
      <c r="J5892" s="7">
        <f>($O$9-H5892)/($O$9-$O$2)</f>
        <v>0.65830095676750555</v>
      </c>
      <c r="K5892" t="b">
        <f>G5892&lt;2000</f>
        <v>1</v>
      </c>
    </row>
    <row r="5893" spans="1:11" x14ac:dyDescent="0.25">
      <c r="A5893" s="1">
        <v>18888</v>
      </c>
      <c r="B5893" s="1" t="s">
        <v>5</v>
      </c>
      <c r="C5893">
        <v>2549.6389362015061</v>
      </c>
      <c r="D5893">
        <v>42.640437610505508</v>
      </c>
      <c r="E5893" t="s">
        <v>2104</v>
      </c>
      <c r="F5893" s="2">
        <v>44302.691643518519</v>
      </c>
      <c r="G5893" s="8">
        <v>60.375368593820063</v>
      </c>
      <c r="H5893" s="7">
        <f>LN(G5893)</f>
        <v>4.1005812170277247</v>
      </c>
      <c r="I5893" s="7">
        <f>+(H5893-$O$10)/_xlfn.STDEV.S($H$2:$H$6885)</f>
        <v>-1.0806922287114851</v>
      </c>
      <c r="J5893" s="7">
        <f>($O$9-H5893)/($O$9-$O$2)</f>
        <v>0.65835249829221842</v>
      </c>
      <c r="K5893" t="b">
        <f>G5893&lt;2000</f>
        <v>1</v>
      </c>
    </row>
    <row r="5894" spans="1:11" x14ac:dyDescent="0.25">
      <c r="A5894" s="1">
        <v>19010</v>
      </c>
      <c r="B5894" s="1" t="s">
        <v>5</v>
      </c>
      <c r="C5894">
        <v>1714.2565689362959</v>
      </c>
      <c r="D5894">
        <v>42.80414327698854</v>
      </c>
      <c r="E5894" t="s">
        <v>2086</v>
      </c>
      <c r="F5894" s="2">
        <v>44301.576365740737</v>
      </c>
      <c r="G5894" s="8">
        <v>60.34608013769985</v>
      </c>
      <c r="H5894" s="7">
        <f>LN(G5894)</f>
        <v>4.1000959932832686</v>
      </c>
      <c r="I5894" s="7">
        <f>+(H5894-$O$10)/_xlfn.STDEV.S($H$2:$H$6885)</f>
        <v>-1.0810438342238016</v>
      </c>
      <c r="J5894" s="7">
        <f>($O$9-H5894)/($O$9-$O$2)</f>
        <v>0.65840579977586855</v>
      </c>
      <c r="K5894" t="b">
        <f>G5894&lt;2000</f>
        <v>1</v>
      </c>
    </row>
    <row r="5895" spans="1:11" x14ac:dyDescent="0.25">
      <c r="A5895" s="1">
        <v>1147</v>
      </c>
      <c r="B5895" s="1" t="s">
        <v>5</v>
      </c>
      <c r="C5895">
        <v>986.07101317143656</v>
      </c>
      <c r="D5895">
        <v>47.94430988861378</v>
      </c>
      <c r="E5895" t="s">
        <v>1657</v>
      </c>
      <c r="F5895" s="2">
        <v>44270.481828703712</v>
      </c>
      <c r="G5895" s="8">
        <v>60.345140090697413</v>
      </c>
      <c r="H5895" s="7">
        <f>LN(G5895)</f>
        <v>4.1000804155635198</v>
      </c>
      <c r="I5895" s="7">
        <f>+(H5895-$O$10)/_xlfn.STDEV.S($H$2:$H$6885)</f>
        <v>-1.0810551222372089</v>
      </c>
      <c r="J5895" s="7">
        <f>($O$9-H5895)/($O$9-$O$2)</f>
        <v>0.65840751097731731</v>
      </c>
      <c r="K5895" t="b">
        <f>G5895&lt;2000</f>
        <v>1</v>
      </c>
    </row>
    <row r="5896" spans="1:11" x14ac:dyDescent="0.25">
      <c r="A5896" s="1">
        <v>29504</v>
      </c>
      <c r="B5896" s="1" t="s">
        <v>5</v>
      </c>
      <c r="C5896">
        <v>886.49198227015995</v>
      </c>
      <c r="D5896">
        <v>17.349291081585601</v>
      </c>
      <c r="E5896" t="s">
        <v>5606</v>
      </c>
      <c r="F5896" s="2">
        <v>44455.478148148148</v>
      </c>
      <c r="G5896" s="8">
        <v>60.311300170006866</v>
      </c>
      <c r="H5896" s="7">
        <f>LN(G5896)</f>
        <v>4.0995194853470354</v>
      </c>
      <c r="I5896" s="7">
        <f>+(H5896-$O$10)/_xlfn.STDEV.S($H$2:$H$6885)</f>
        <v>-1.0814615865918376</v>
      </c>
      <c r="J5896" s="7">
        <f>($O$9-H5896)/($O$9-$O$2)</f>
        <v>0.65846912876314168</v>
      </c>
      <c r="K5896" t="b">
        <f>G5896&lt;2000</f>
        <v>1</v>
      </c>
    </row>
    <row r="5897" spans="1:11" x14ac:dyDescent="0.25">
      <c r="A5897" s="1">
        <v>1082</v>
      </c>
      <c r="B5897" s="1" t="s">
        <v>42</v>
      </c>
      <c r="C5897">
        <v>786.06241643599992</v>
      </c>
      <c r="D5897">
        <v>36.795305397059998</v>
      </c>
      <c r="E5897" t="s">
        <v>2717</v>
      </c>
      <c r="F5897" s="2">
        <v>44337.626585648148</v>
      </c>
      <c r="G5897" s="8">
        <v>60.266490712053788</v>
      </c>
      <c r="H5897" s="7">
        <f>LN(G5897)</f>
        <v>4.0987762396848266</v>
      </c>
      <c r="I5897" s="7">
        <f>+(H5897-$O$10)/_xlfn.STDEV.S($H$2:$H$6885)</f>
        <v>-1.0820001613726964</v>
      </c>
      <c r="J5897" s="7">
        <f>($O$9-H5897)/($O$9-$O$2)</f>
        <v>0.65855077377117122</v>
      </c>
      <c r="K5897" t="b">
        <f>G5897&lt;2000</f>
        <v>1</v>
      </c>
    </row>
    <row r="5898" spans="1:11" x14ac:dyDescent="0.25">
      <c r="A5898" s="1">
        <v>2380</v>
      </c>
      <c r="B5898" s="1" t="s">
        <v>5</v>
      </c>
      <c r="C5898">
        <v>1384.211761601478</v>
      </c>
      <c r="D5898">
        <v>63.681465333513529</v>
      </c>
      <c r="E5898" t="s">
        <v>301</v>
      </c>
      <c r="F5898" s="2">
        <v>44174.629050925927</v>
      </c>
      <c r="G5898" s="8">
        <v>60.240985661323847</v>
      </c>
      <c r="H5898" s="7">
        <f>LN(G5898)</f>
        <v>4.0983529455975498</v>
      </c>
      <c r="I5898" s="7">
        <f>+(H5898-$O$10)/_xlfn.STDEV.S($H$2:$H$6885)</f>
        <v>-1.0823068910744433</v>
      </c>
      <c r="J5898" s="7">
        <f>($O$9-H5898)/($O$9-$O$2)</f>
        <v>0.65859727232597187</v>
      </c>
      <c r="K5898" t="b">
        <f>G5898&lt;2000</f>
        <v>1</v>
      </c>
    </row>
    <row r="5899" spans="1:11" x14ac:dyDescent="0.25">
      <c r="A5899" s="1">
        <v>21916</v>
      </c>
      <c r="B5899" s="1" t="s">
        <v>5</v>
      </c>
      <c r="C5899">
        <v>224.02164643385271</v>
      </c>
      <c r="D5899">
        <v>21.923093535823838</v>
      </c>
      <c r="E5899" t="s">
        <v>4907</v>
      </c>
      <c r="F5899" s="2">
        <v>44427.582708333342</v>
      </c>
      <c r="G5899" s="8">
        <v>60.213684635169358</v>
      </c>
      <c r="H5899" s="7">
        <f>LN(G5899)</f>
        <v>4.097899646002694</v>
      </c>
      <c r="I5899" s="7">
        <f>+(H5899-$O$10)/_xlfn.STDEV.S($H$2:$H$6885)</f>
        <v>-1.0826353635329806</v>
      </c>
      <c r="J5899" s="7">
        <f>($O$9-H5899)/($O$9-$O$2)</f>
        <v>0.65864706696446562</v>
      </c>
      <c r="K5899" t="b">
        <f>G5899&lt;2000</f>
        <v>1</v>
      </c>
    </row>
    <row r="5900" spans="1:11" x14ac:dyDescent="0.25">
      <c r="A5900" s="1">
        <v>11918</v>
      </c>
      <c r="B5900" s="1" t="s">
        <v>5</v>
      </c>
      <c r="C5900">
        <v>690.40907609302167</v>
      </c>
      <c r="D5900">
        <v>59.008794165837109</v>
      </c>
      <c r="E5900" t="s">
        <v>866</v>
      </c>
      <c r="F5900" s="2">
        <v>44202.724328703713</v>
      </c>
      <c r="G5900" s="8">
        <v>60.204541961950632</v>
      </c>
      <c r="H5900" s="7">
        <f>LN(G5900)</f>
        <v>4.0977477973416621</v>
      </c>
      <c r="I5900" s="7">
        <f>+(H5900-$O$10)/_xlfn.STDEV.S($H$2:$H$6885)</f>
        <v>-1.0827453969492484</v>
      </c>
      <c r="J5900" s="7">
        <f>($O$9-H5900)/($O$9-$O$2)</f>
        <v>0.65866374743201439</v>
      </c>
      <c r="K5900" t="b">
        <f>G5900&lt;2000</f>
        <v>1</v>
      </c>
    </row>
    <row r="5901" spans="1:11" x14ac:dyDescent="0.25">
      <c r="A5901" s="1">
        <v>22315</v>
      </c>
      <c r="B5901" s="1" t="s">
        <v>5</v>
      </c>
      <c r="C5901">
        <v>380.99834490574722</v>
      </c>
      <c r="D5901">
        <v>24.016793251321261</v>
      </c>
      <c r="E5901" t="s">
        <v>4632</v>
      </c>
      <c r="F5901" s="2">
        <v>44414.806458333333</v>
      </c>
      <c r="G5901" s="8">
        <v>60.178641430623443</v>
      </c>
      <c r="H5901" s="7">
        <f>LN(G5901)</f>
        <v>4.0973174958494285</v>
      </c>
      <c r="I5901" s="7">
        <f>+(H5901-$O$10)/_xlfn.STDEV.S($H$2:$H$6885)</f>
        <v>-1.0830572043955162</v>
      </c>
      <c r="J5901" s="7">
        <f>($O$9-H5901)/($O$9-$O$2)</f>
        <v>0.6587110157452718</v>
      </c>
      <c r="K5901" t="b">
        <f>G5901&lt;2000</f>
        <v>1</v>
      </c>
    </row>
    <row r="5902" spans="1:11" x14ac:dyDescent="0.25">
      <c r="A5902" s="1">
        <v>6156</v>
      </c>
      <c r="B5902" s="1" t="s">
        <v>1741</v>
      </c>
      <c r="C5902">
        <v>409.94432148181409</v>
      </c>
      <c r="D5902">
        <v>17.712817859272569</v>
      </c>
      <c r="E5902" t="s">
        <v>5528</v>
      </c>
      <c r="F5902" s="2">
        <v>44452.746782407397</v>
      </c>
      <c r="G5902" s="8">
        <v>60.013838911620667</v>
      </c>
      <c r="H5902" s="7">
        <f>LN(G5902)</f>
        <v>4.0945751841538298</v>
      </c>
      <c r="I5902" s="7">
        <f>+(H5902-$O$10)/_xlfn.STDEV.S($H$2:$H$6885)</f>
        <v>-1.0850443534575298</v>
      </c>
      <c r="J5902" s="7">
        <f>($O$9-H5902)/($O$9-$O$2)</f>
        <v>0.6590122567370339</v>
      </c>
      <c r="K5902" t="b">
        <f>G5902&lt;2000</f>
        <v>1</v>
      </c>
    </row>
    <row r="5903" spans="1:11" x14ac:dyDescent="0.25">
      <c r="A5903" s="1">
        <v>21277</v>
      </c>
      <c r="B5903" s="1" t="s">
        <v>5</v>
      </c>
      <c r="C5903">
        <v>459.73120526223278</v>
      </c>
      <c r="D5903">
        <v>33.3784084958261</v>
      </c>
      <c r="E5903" t="s">
        <v>3152</v>
      </c>
      <c r="F5903" s="2">
        <v>44357.402453703697</v>
      </c>
      <c r="G5903" s="8">
        <v>59.993951516275921</v>
      </c>
      <c r="H5903" s="7">
        <f>LN(G5903)</f>
        <v>4.0942437490785588</v>
      </c>
      <c r="I5903" s="7">
        <f>+(H5903-$O$10)/_xlfn.STDEV.S($H$2:$H$6885)</f>
        <v>-1.0852845197741452</v>
      </c>
      <c r="J5903" s="7">
        <f>($O$9-H5903)/($O$9-$O$2)</f>
        <v>0.65904866464461764</v>
      </c>
      <c r="K5903" t="b">
        <f>G5903&lt;2000</f>
        <v>1</v>
      </c>
    </row>
    <row r="5904" spans="1:11" x14ac:dyDescent="0.25">
      <c r="A5904" s="1">
        <v>5330</v>
      </c>
      <c r="B5904" s="1" t="s">
        <v>1741</v>
      </c>
      <c r="C5904">
        <v>308.64199999999988</v>
      </c>
      <c r="D5904">
        <v>17.58858</v>
      </c>
      <c r="E5904" t="s">
        <v>5532</v>
      </c>
      <c r="F5904" s="2">
        <v>44453.429652777777</v>
      </c>
      <c r="G5904" s="8">
        <v>59.97306040048268</v>
      </c>
      <c r="H5904" s="7">
        <f>LN(G5904)</f>
        <v>4.0938954680691273</v>
      </c>
      <c r="I5904" s="7">
        <f>+(H5904-$O$10)/_xlfn.STDEV.S($H$2:$H$6885)</f>
        <v>-1.0855368930847065</v>
      </c>
      <c r="J5904" s="7">
        <f>($O$9-H5904)/($O$9-$O$2)</f>
        <v>0.6590869230661025</v>
      </c>
      <c r="K5904" t="b">
        <f>G5904&lt;2000</f>
        <v>1</v>
      </c>
    </row>
    <row r="5905" spans="1:11" x14ac:dyDescent="0.25">
      <c r="A5905" s="1">
        <v>2200</v>
      </c>
      <c r="B5905" s="1" t="s">
        <v>5</v>
      </c>
      <c r="C5905">
        <v>744.33627665846348</v>
      </c>
      <c r="D5905">
        <v>54.323963490780173</v>
      </c>
      <c r="E5905" t="s">
        <v>1198</v>
      </c>
      <c r="F5905" s="2">
        <v>44229.454108796293</v>
      </c>
      <c r="G5905" s="8">
        <v>59.900304187035083</v>
      </c>
      <c r="H5905" s="7">
        <f>LN(G5905)</f>
        <v>4.0926815833561738</v>
      </c>
      <c r="I5905" s="7">
        <f>+(H5905-$O$10)/_xlfn.STDEV.S($H$2:$H$6885)</f>
        <v>-1.0864165049364918</v>
      </c>
      <c r="J5905" s="7">
        <f>($O$9-H5905)/($O$9-$O$2)</f>
        <v>0.6592202674395381</v>
      </c>
      <c r="K5905" t="b">
        <f>G5905&lt;2000</f>
        <v>1</v>
      </c>
    </row>
    <row r="5906" spans="1:11" x14ac:dyDescent="0.25">
      <c r="A5906" s="1">
        <v>23386</v>
      </c>
      <c r="B5906" s="1" t="s">
        <v>5</v>
      </c>
      <c r="C5906">
        <v>616.40381624335191</v>
      </c>
      <c r="D5906">
        <v>32.975495054775799</v>
      </c>
      <c r="E5906" t="s">
        <v>3224</v>
      </c>
      <c r="F5906" s="2">
        <v>44359.535601851851</v>
      </c>
      <c r="G5906" s="8">
        <v>59.898960548224601</v>
      </c>
      <c r="H5906" s="7">
        <f>LN(G5906)</f>
        <v>4.0926591518527164</v>
      </c>
      <c r="I5906" s="7">
        <f>+(H5906-$O$10)/_xlfn.STDEV.S($H$2:$H$6885)</f>
        <v>-1.0864327593765419</v>
      </c>
      <c r="J5906" s="7">
        <f>($O$9-H5906)/($O$9-$O$2)</f>
        <v>0.6592227315242587</v>
      </c>
      <c r="K5906" t="b">
        <f>G5906&lt;2000</f>
        <v>1</v>
      </c>
    </row>
    <row r="5907" spans="1:11" x14ac:dyDescent="0.25">
      <c r="A5907" s="1">
        <v>22040</v>
      </c>
      <c r="B5907" s="1" t="s">
        <v>5</v>
      </c>
      <c r="C5907">
        <v>1654.8557259628849</v>
      </c>
      <c r="D5907">
        <v>34.875330389693367</v>
      </c>
      <c r="E5907" t="s">
        <v>2953</v>
      </c>
      <c r="F5907" s="2">
        <v>44347.735972222217</v>
      </c>
      <c r="G5907" s="8">
        <v>59.836228021777067</v>
      </c>
      <c r="H5907" s="7">
        <f>LN(G5907)</f>
        <v>4.0916112972840342</v>
      </c>
      <c r="I5907" s="7">
        <f>+(H5907-$O$10)/_xlfn.STDEV.S($H$2:$H$6885)</f>
        <v>-1.0871920615472708</v>
      </c>
      <c r="J5907" s="7">
        <f>($O$9-H5907)/($O$9-$O$2)</f>
        <v>0.65933783760428566</v>
      </c>
      <c r="K5907" t="b">
        <f>G5907&lt;2000</f>
        <v>1</v>
      </c>
    </row>
    <row r="5908" spans="1:11" x14ac:dyDescent="0.25">
      <c r="A5908" s="1">
        <v>23311</v>
      </c>
      <c r="B5908" s="1" t="s">
        <v>5</v>
      </c>
      <c r="C5908">
        <v>563.1957030218</v>
      </c>
      <c r="D5908">
        <v>26.828783749138601</v>
      </c>
      <c r="E5908" t="s">
        <v>4184</v>
      </c>
      <c r="F5908" s="2">
        <v>44396.764548611107</v>
      </c>
      <c r="G5908" s="8">
        <v>59.816043245288192</v>
      </c>
      <c r="H5908" s="7">
        <f>LN(G5908)</f>
        <v>4.0912739066692705</v>
      </c>
      <c r="I5908" s="7">
        <f>+(H5908-$O$10)/_xlfn.STDEV.S($H$2:$H$6885)</f>
        <v>-1.0874365433998392</v>
      </c>
      <c r="J5908" s="7">
        <f>($O$9-H5908)/($O$9-$O$2)</f>
        <v>0.65937489972365215</v>
      </c>
      <c r="K5908" t="b">
        <f>G5908&lt;2000</f>
        <v>1</v>
      </c>
    </row>
    <row r="5909" spans="1:11" x14ac:dyDescent="0.25">
      <c r="A5909" s="1">
        <v>17560</v>
      </c>
      <c r="B5909" s="1" t="s">
        <v>5</v>
      </c>
      <c r="C5909">
        <v>2087.8742439568</v>
      </c>
      <c r="D5909">
        <v>42.900341999136003</v>
      </c>
      <c r="E5909" t="s">
        <v>2011</v>
      </c>
      <c r="F5909" s="2">
        <v>44298.520150462973</v>
      </c>
      <c r="G5909" s="8">
        <v>59.776065383652153</v>
      </c>
      <c r="H5909" s="7">
        <f>LN(G5909)</f>
        <v>4.0906053364168766</v>
      </c>
      <c r="I5909" s="7">
        <f>+(H5909-$O$10)/_xlfn.STDEV.S($H$2:$H$6885)</f>
        <v>-1.0879210064723874</v>
      </c>
      <c r="J5909" s="7">
        <f>($O$9-H5909)/($O$9-$O$2)</f>
        <v>0.65944834169095912</v>
      </c>
      <c r="K5909" t="b">
        <f>G5909&lt;2000</f>
        <v>1</v>
      </c>
    </row>
    <row r="5910" spans="1:11" x14ac:dyDescent="0.25">
      <c r="A5910" s="1">
        <v>9836</v>
      </c>
      <c r="B5910" s="1" t="s">
        <v>5</v>
      </c>
      <c r="C5910">
        <v>352.41700438023111</v>
      </c>
      <c r="D5910">
        <v>29.611239979203759</v>
      </c>
      <c r="E5910" t="s">
        <v>3766</v>
      </c>
      <c r="F5910" s="2">
        <v>44379.553368055553</v>
      </c>
      <c r="G5910" s="8">
        <v>59.739169077513743</v>
      </c>
      <c r="H5910" s="7">
        <f>LN(G5910)</f>
        <v>4.0899879037108802</v>
      </c>
      <c r="I5910" s="7">
        <f>+(H5910-$O$10)/_xlfn.STDEV.S($H$2:$H$6885)</f>
        <v>-1.088368413973346</v>
      </c>
      <c r="J5910" s="7">
        <f>($O$9-H5910)/($O$9-$O$2)</f>
        <v>0.65951616623511988</v>
      </c>
      <c r="K5910" t="b">
        <f>G5910&lt;2000</f>
        <v>1</v>
      </c>
    </row>
    <row r="5911" spans="1:11" x14ac:dyDescent="0.25">
      <c r="A5911" s="1">
        <v>10474</v>
      </c>
      <c r="B5911" s="1" t="s">
        <v>1741</v>
      </c>
      <c r="C5911">
        <v>252.1225</v>
      </c>
      <c r="D5911">
        <v>12.4106425</v>
      </c>
      <c r="E5911" t="s">
        <v>6192</v>
      </c>
      <c r="F5911" s="2">
        <v>44484.635682870372</v>
      </c>
      <c r="G5911" s="8">
        <v>59.730098211530319</v>
      </c>
      <c r="H5911" s="7">
        <f>LN(G5911)</f>
        <v>4.0898360510008622</v>
      </c>
      <c r="I5911" s="7">
        <f>+(H5911-$O$10)/_xlfn.STDEV.S($H$2:$H$6885)</f>
        <v>-1.0884784503236125</v>
      </c>
      <c r="J5911" s="7">
        <f>($O$9-H5911)/($O$9-$O$2)</f>
        <v>0.65953284714744687</v>
      </c>
      <c r="K5911" t="b">
        <f>G5911&lt;2000</f>
        <v>1</v>
      </c>
    </row>
    <row r="5912" spans="1:11" x14ac:dyDescent="0.25">
      <c r="A5912" s="1">
        <v>13020</v>
      </c>
      <c r="B5912" s="1" t="s">
        <v>5</v>
      </c>
      <c r="C5912">
        <v>520.66649815809842</v>
      </c>
      <c r="D5912">
        <v>28.64414886997416</v>
      </c>
      <c r="E5912" t="s">
        <v>3884</v>
      </c>
      <c r="F5912" s="2">
        <v>44385.406655092593</v>
      </c>
      <c r="G5912" s="8">
        <v>59.720217888491817</v>
      </c>
      <c r="H5912" s="7">
        <f>LN(G5912)</f>
        <v>4.0896706211655367</v>
      </c>
      <c r="I5912" s="7">
        <f>+(H5912-$O$10)/_xlfn.STDEV.S($H$2:$H$6885)</f>
        <v>-1.0885983250054816</v>
      </c>
      <c r="J5912" s="7">
        <f>($O$9-H5912)/($O$9-$O$2)</f>
        <v>0.6595510194973444</v>
      </c>
      <c r="K5912" t="b">
        <f>G5912&lt;2000</f>
        <v>1</v>
      </c>
    </row>
    <row r="5913" spans="1:11" x14ac:dyDescent="0.25">
      <c r="A5913" s="1">
        <v>7948</v>
      </c>
      <c r="B5913" s="1" t="s">
        <v>1741</v>
      </c>
      <c r="C5913">
        <v>425.23300000000012</v>
      </c>
      <c r="D5913">
        <v>18.260809999999999</v>
      </c>
      <c r="E5913" t="s">
        <v>5464</v>
      </c>
      <c r="F5913" s="2">
        <v>44448.753483796303</v>
      </c>
      <c r="G5913" s="8">
        <v>59.659063203698487</v>
      </c>
      <c r="H5913" s="7">
        <f>LN(G5913)</f>
        <v>4.0886460767122061</v>
      </c>
      <c r="I5913" s="7">
        <f>+(H5913-$O$10)/_xlfn.STDEV.S($H$2:$H$6885)</f>
        <v>-1.0893407360715521</v>
      </c>
      <c r="J5913" s="7">
        <f>($O$9-H5913)/($O$9-$O$2)</f>
        <v>0.65966356497775824</v>
      </c>
      <c r="K5913" t="b">
        <f>G5913&lt;2000</f>
        <v>1</v>
      </c>
    </row>
    <row r="5914" spans="1:11" x14ac:dyDescent="0.25">
      <c r="A5914" s="1">
        <v>1976</v>
      </c>
      <c r="B5914" s="1" t="s">
        <v>42</v>
      </c>
      <c r="C5914">
        <v>541.91874934489886</v>
      </c>
      <c r="D5914">
        <v>30.903827487437621</v>
      </c>
      <c r="E5914" t="s">
        <v>3516</v>
      </c>
      <c r="F5914" s="2">
        <v>44371.369942129633</v>
      </c>
      <c r="G5914" s="8">
        <v>59.648866730458593</v>
      </c>
      <c r="H5914" s="7">
        <f>LN(G5914)</f>
        <v>4.0884751497122931</v>
      </c>
      <c r="I5914" s="7">
        <f>+(H5914-$O$10)/_xlfn.STDEV.S($H$2:$H$6885)</f>
        <v>-1.0894645941392165</v>
      </c>
      <c r="J5914" s="7">
        <f>($O$9-H5914)/($O$9-$O$2)</f>
        <v>0.65968234118728075</v>
      </c>
      <c r="K5914" t="b">
        <f>G5914&lt;2000</f>
        <v>1</v>
      </c>
    </row>
    <row r="5915" spans="1:11" x14ac:dyDescent="0.25">
      <c r="A5915" s="1">
        <v>8755</v>
      </c>
      <c r="B5915" s="1" t="s">
        <v>5</v>
      </c>
      <c r="C5915">
        <v>865.88312553947981</v>
      </c>
      <c r="D5915">
        <v>59.752980233511792</v>
      </c>
      <c r="E5915" t="s">
        <v>789</v>
      </c>
      <c r="F5915" s="2">
        <v>44194.466331018521</v>
      </c>
      <c r="G5915" s="8">
        <v>59.588324021005832</v>
      </c>
      <c r="H5915" s="7">
        <f>LN(G5915)</f>
        <v>4.087459649191457</v>
      </c>
      <c r="I5915" s="7">
        <f>+(H5915-$O$10)/_xlfn.STDEV.S($H$2:$H$6885)</f>
        <v>-1.0902004517409225</v>
      </c>
      <c r="J5915" s="7">
        <f>($O$9-H5915)/($O$9-$O$2)</f>
        <v>0.65979389319813442</v>
      </c>
      <c r="K5915" t="b">
        <f>G5915&lt;2000</f>
        <v>1</v>
      </c>
    </row>
    <row r="5916" spans="1:11" x14ac:dyDescent="0.25">
      <c r="A5916" s="1">
        <v>2894</v>
      </c>
      <c r="B5916" s="1" t="s">
        <v>5</v>
      </c>
      <c r="C5916">
        <v>1595.6714095151431</v>
      </c>
      <c r="D5916">
        <v>58.779739467262331</v>
      </c>
      <c r="E5916" t="s">
        <v>817</v>
      </c>
      <c r="F5916" s="2">
        <v>44200.401261574072</v>
      </c>
      <c r="G5916" s="8">
        <v>59.583935153934419</v>
      </c>
      <c r="H5916" s="7">
        <f>LN(G5916)</f>
        <v>4.08738599334061</v>
      </c>
      <c r="I5916" s="7">
        <f>+(H5916-$O$10)/_xlfn.STDEV.S($H$2:$H$6885)</f>
        <v>-1.0902538246507771</v>
      </c>
      <c r="J5916" s="7">
        <f>($O$9-H5916)/($O$9-$O$2)</f>
        <v>0.65980198424102854</v>
      </c>
      <c r="K5916" t="b">
        <f>G5916&lt;2000</f>
        <v>1</v>
      </c>
    </row>
    <row r="5917" spans="1:11" x14ac:dyDescent="0.25">
      <c r="A5917" s="1">
        <v>18925</v>
      </c>
      <c r="B5917" s="1" t="s">
        <v>5</v>
      </c>
      <c r="C5917">
        <v>440.23327690961997</v>
      </c>
      <c r="D5917">
        <v>34.460012167942587</v>
      </c>
      <c r="E5917" t="s">
        <v>2988</v>
      </c>
      <c r="F5917" s="2">
        <v>44349.352407407408</v>
      </c>
      <c r="G5917" s="8">
        <v>59.57633262487591</v>
      </c>
      <c r="H5917" s="7">
        <f>LN(G5917)</f>
        <v>4.0872583915953218</v>
      </c>
      <c r="I5917" s="7">
        <f>+(H5917-$O$10)/_xlfn.STDEV.S($H$2:$H$6885)</f>
        <v>-1.0903462881329071</v>
      </c>
      <c r="J5917" s="7">
        <f>($O$9-H5917)/($O$9-$O$2)</f>
        <v>0.65981600120210659</v>
      </c>
      <c r="K5917" t="b">
        <f>G5917&lt;2000</f>
        <v>1</v>
      </c>
    </row>
    <row r="5918" spans="1:11" x14ac:dyDescent="0.25">
      <c r="A5918" s="1">
        <v>18252</v>
      </c>
      <c r="B5918" s="1" t="s">
        <v>5</v>
      </c>
      <c r="C5918">
        <v>545.3158621095555</v>
      </c>
      <c r="D5918">
        <v>39.735058729108331</v>
      </c>
      <c r="E5918" t="s">
        <v>2354</v>
      </c>
      <c r="F5918" s="2">
        <v>44316.697905092587</v>
      </c>
      <c r="G5918" s="8">
        <v>59.494112020597903</v>
      </c>
      <c r="H5918" s="7">
        <f>LN(G5918)</f>
        <v>4.0858773500179444</v>
      </c>
      <c r="I5918" s="7">
        <f>+(H5918-$O$10)/_xlfn.STDEV.S($H$2:$H$6885)</f>
        <v>-1.091347026115935</v>
      </c>
      <c r="J5918" s="7">
        <f>($O$9-H5918)/($O$9-$O$2)</f>
        <v>0.65996770763835944</v>
      </c>
      <c r="K5918" t="b">
        <f>G5918&lt;2000</f>
        <v>1</v>
      </c>
    </row>
    <row r="5919" spans="1:11" x14ac:dyDescent="0.25">
      <c r="A5919" s="1">
        <v>10694</v>
      </c>
      <c r="B5919" s="1" t="s">
        <v>1741</v>
      </c>
      <c r="C5919">
        <v>193.81019144174999</v>
      </c>
      <c r="D5919">
        <v>7.984593689687502</v>
      </c>
      <c r="E5919" t="s">
        <v>6618</v>
      </c>
      <c r="F5919" s="2">
        <v>44511.455266203702</v>
      </c>
      <c r="G5919" s="8">
        <v>59.453240374150461</v>
      </c>
      <c r="H5919" s="7">
        <f>LN(G5919)</f>
        <v>4.0851901275244096</v>
      </c>
      <c r="I5919" s="7">
        <f>+(H5919-$O$10)/_xlfn.STDEV.S($H$2:$H$6885)</f>
        <v>-1.0918450050785795</v>
      </c>
      <c r="J5919" s="7">
        <f>($O$9-H5919)/($O$9-$O$2)</f>
        <v>0.66004319854110616</v>
      </c>
      <c r="K5919" t="b">
        <f>G5919&lt;2000</f>
        <v>1</v>
      </c>
    </row>
    <row r="5920" spans="1:11" x14ac:dyDescent="0.25">
      <c r="A5920" s="1">
        <v>8440</v>
      </c>
      <c r="B5920" s="1" t="s">
        <v>5</v>
      </c>
      <c r="C5920">
        <v>1189.04654764764</v>
      </c>
      <c r="D5920">
        <v>62.362243038469387</v>
      </c>
      <c r="E5920" t="s">
        <v>463</v>
      </c>
      <c r="F5920" s="2">
        <v>44177.556342592587</v>
      </c>
      <c r="G5920" s="8">
        <v>59.444019334857707</v>
      </c>
      <c r="H5920" s="7">
        <f>LN(G5920)</f>
        <v>4.0850350181579902</v>
      </c>
      <c r="I5920" s="7">
        <f>+(H5920-$O$10)/_xlfn.STDEV.S($H$2:$H$6885)</f>
        <v>-1.0919574012852122</v>
      </c>
      <c r="J5920" s="7">
        <f>($O$9-H5920)/($O$9-$O$2)</f>
        <v>0.66006023719482554</v>
      </c>
      <c r="K5920" t="b">
        <f>G5920&lt;2000</f>
        <v>1</v>
      </c>
    </row>
    <row r="5921" spans="1:11" x14ac:dyDescent="0.25">
      <c r="A5921" s="1">
        <v>1773</v>
      </c>
      <c r="B5921" s="1" t="s">
        <v>42</v>
      </c>
      <c r="C5921">
        <v>692.79321598916056</v>
      </c>
      <c r="D5921">
        <v>41.488817387172112</v>
      </c>
      <c r="E5921" t="s">
        <v>2134</v>
      </c>
      <c r="F5921" s="2">
        <v>44305.640532407408</v>
      </c>
      <c r="G5921" s="8">
        <v>59.424550536033507</v>
      </c>
      <c r="H5921" s="7">
        <f>LN(G5921)</f>
        <v>4.0847074496675235</v>
      </c>
      <c r="I5921" s="7">
        <f>+(H5921-$O$10)/_xlfn.STDEV.S($H$2:$H$6885)</f>
        <v>-1.09219476577577</v>
      </c>
      <c r="J5921" s="7">
        <f>($O$9-H5921)/($O$9-$O$2)</f>
        <v>0.66009622036081517</v>
      </c>
      <c r="K5921" t="b">
        <f>G5921&lt;2000</f>
        <v>1</v>
      </c>
    </row>
    <row r="5922" spans="1:11" x14ac:dyDescent="0.25">
      <c r="A5922" s="1">
        <v>998</v>
      </c>
      <c r="B5922" s="1" t="s">
        <v>5</v>
      </c>
      <c r="C5922">
        <v>662.22912961255997</v>
      </c>
      <c r="D5922">
        <v>53.224676078363601</v>
      </c>
      <c r="E5922" t="s">
        <v>1251</v>
      </c>
      <c r="F5922" s="2">
        <v>44233.542500000003</v>
      </c>
      <c r="G5922" s="8">
        <v>59.422089045024357</v>
      </c>
      <c r="H5922" s="7">
        <f>LN(G5922)</f>
        <v>4.0846660266871488</v>
      </c>
      <c r="I5922" s="7">
        <f>+(H5922-$O$10)/_xlfn.STDEV.S($H$2:$H$6885)</f>
        <v>-1.0922247819248203</v>
      </c>
      <c r="J5922" s="7">
        <f>($O$9-H5922)/($O$9-$O$2)</f>
        <v>0.66010077064578454</v>
      </c>
      <c r="K5922" t="b">
        <f>G5922&lt;2000</f>
        <v>1</v>
      </c>
    </row>
    <row r="5923" spans="1:11" x14ac:dyDescent="0.25">
      <c r="A5923" s="1">
        <v>1654</v>
      </c>
      <c r="B5923" s="1" t="s">
        <v>1741</v>
      </c>
      <c r="C5923">
        <v>729.91499999999996</v>
      </c>
      <c r="D5923">
        <v>31.714400000000001</v>
      </c>
      <c r="E5923" t="s">
        <v>3357</v>
      </c>
      <c r="F5923" s="2">
        <v>44365.458437499998</v>
      </c>
      <c r="G5923" s="8">
        <v>59.3578370412814</v>
      </c>
      <c r="H5923" s="7">
        <f>LN(G5923)</f>
        <v>4.0835841602114415</v>
      </c>
      <c r="I5923" s="7">
        <f>+(H5923-$O$10)/_xlfn.STDEV.S($H$2:$H$6885)</f>
        <v>-1.093008729991656</v>
      </c>
      <c r="J5923" s="7">
        <f>($O$9-H5923)/($O$9-$O$2)</f>
        <v>0.66021961290963782</v>
      </c>
      <c r="K5923" t="b">
        <f>G5923&lt;2000</f>
        <v>1</v>
      </c>
    </row>
    <row r="5924" spans="1:11" x14ac:dyDescent="0.25">
      <c r="A5924" s="1">
        <v>1454</v>
      </c>
      <c r="B5924" s="1" t="s">
        <v>42</v>
      </c>
      <c r="C5924">
        <v>523.86580267592103</v>
      </c>
      <c r="D5924">
        <v>26.65254389812107</v>
      </c>
      <c r="E5924" t="s">
        <v>4168</v>
      </c>
      <c r="F5924" s="2">
        <v>44396.485555555562</v>
      </c>
      <c r="G5924" s="8">
        <v>59.32201235850377</v>
      </c>
      <c r="H5924" s="7">
        <f>LN(G5924)</f>
        <v>4.0829804404722116</v>
      </c>
      <c r="I5924" s="7">
        <f>+(H5924-$O$10)/_xlfn.STDEV.S($H$2:$H$6885)</f>
        <v>-1.0934462007268226</v>
      </c>
      <c r="J5924" s="7">
        <f>($O$9-H5924)/($O$9-$O$2)</f>
        <v>0.66028593109414024</v>
      </c>
      <c r="K5924" t="b">
        <f>G5924&lt;2000</f>
        <v>1</v>
      </c>
    </row>
    <row r="5925" spans="1:11" x14ac:dyDescent="0.25">
      <c r="A5925" s="1">
        <v>2744</v>
      </c>
      <c r="B5925" s="1" t="s">
        <v>5</v>
      </c>
      <c r="C5925">
        <v>1002.038051115311</v>
      </c>
      <c r="D5925">
        <v>38.667996563447907</v>
      </c>
      <c r="E5925" t="s">
        <v>2422</v>
      </c>
      <c r="F5925" s="2">
        <v>44322.532893518517</v>
      </c>
      <c r="G5925" s="8">
        <v>59.316210543871662</v>
      </c>
      <c r="H5925" s="7">
        <f>LN(G5925)</f>
        <v>4.0828826336356832</v>
      </c>
      <c r="I5925" s="7">
        <f>+(H5925-$O$10)/_xlfn.STDEV.S($H$2:$H$6885)</f>
        <v>-1.0935170740574429</v>
      </c>
      <c r="J5925" s="7">
        <f>($O$9-H5925)/($O$9-$O$2)</f>
        <v>0.66029667510565582</v>
      </c>
      <c r="K5925" t="b">
        <f>G5925&lt;2000</f>
        <v>1</v>
      </c>
    </row>
    <row r="5926" spans="1:11" x14ac:dyDescent="0.25">
      <c r="A5926" s="1">
        <v>4998</v>
      </c>
      <c r="B5926" s="1" t="s">
        <v>42</v>
      </c>
      <c r="C5926">
        <v>456.03496571099981</v>
      </c>
      <c r="D5926">
        <v>26.963755616174279</v>
      </c>
      <c r="E5926" t="s">
        <v>4143</v>
      </c>
      <c r="F5926" s="2">
        <v>44394.346215277779</v>
      </c>
      <c r="G5926" s="8">
        <v>59.241847439888829</v>
      </c>
      <c r="H5926" s="7">
        <f>LN(G5926)</f>
        <v>4.0816281745968057</v>
      </c>
      <c r="I5926" s="7">
        <f>+(H5926-$O$10)/_xlfn.STDEV.S($H$2:$H$6885)</f>
        <v>-1.0944260871015987</v>
      </c>
      <c r="J5926" s="7">
        <f>($O$9-H5926)/($O$9-$O$2)</f>
        <v>0.66043447653997234</v>
      </c>
      <c r="K5926" t="b">
        <f>G5926&lt;2000</f>
        <v>1</v>
      </c>
    </row>
    <row r="5927" spans="1:11" x14ac:dyDescent="0.25">
      <c r="A5927" s="1">
        <v>5594</v>
      </c>
      <c r="B5927" s="1" t="s">
        <v>1741</v>
      </c>
      <c r="C5927">
        <v>425.25099999999998</v>
      </c>
      <c r="D5927">
        <v>20.572950000000009</v>
      </c>
      <c r="E5927" t="s">
        <v>5086</v>
      </c>
      <c r="F5927" s="2">
        <v>44433.67528935185</v>
      </c>
      <c r="G5927" s="8">
        <v>59.220419521881148</v>
      </c>
      <c r="H5927" s="7">
        <f>LN(G5927)</f>
        <v>4.08126640677333</v>
      </c>
      <c r="I5927" s="7">
        <f>+(H5927-$O$10)/_xlfn.STDEV.S($H$2:$H$6885)</f>
        <v>-1.0946882333019159</v>
      </c>
      <c r="J5927" s="7">
        <f>($O$9-H5927)/($O$9-$O$2)</f>
        <v>0.66047421647839955</v>
      </c>
      <c r="K5927" t="b">
        <f>G5927&lt;2000</f>
        <v>1</v>
      </c>
    </row>
    <row r="5928" spans="1:11" x14ac:dyDescent="0.25">
      <c r="A5928" s="1">
        <v>1615</v>
      </c>
      <c r="B5928" s="1" t="s">
        <v>42</v>
      </c>
      <c r="C5928">
        <v>543.93961396200007</v>
      </c>
      <c r="D5928">
        <v>45.415434963720003</v>
      </c>
      <c r="E5928" t="s">
        <v>1779</v>
      </c>
      <c r="F5928" s="2">
        <v>44279.881574074083</v>
      </c>
      <c r="G5928" s="8">
        <v>59.077075772468049</v>
      </c>
      <c r="H5928" s="7">
        <f>LN(G5928)</f>
        <v>4.0788429603730094</v>
      </c>
      <c r="I5928" s="7">
        <f>+(H5928-$O$10)/_xlfn.STDEV.S($H$2:$H$6885)</f>
        <v>-1.0964443244307858</v>
      </c>
      <c r="J5928" s="7">
        <f>($O$9-H5928)/($O$9-$O$2)</f>
        <v>0.660740430343981</v>
      </c>
      <c r="K5928" t="b">
        <f>G5928&lt;2000</f>
        <v>1</v>
      </c>
    </row>
    <row r="5929" spans="1:11" x14ac:dyDescent="0.25">
      <c r="A5929" s="1">
        <v>9990</v>
      </c>
      <c r="B5929" s="1" t="s">
        <v>1741</v>
      </c>
      <c r="C5929">
        <v>372.67549999999989</v>
      </c>
      <c r="D5929">
        <v>14.843145</v>
      </c>
      <c r="E5929" t="s">
        <v>5881</v>
      </c>
      <c r="F5929" s="2">
        <v>44468.513182870367</v>
      </c>
      <c r="G5929" s="8">
        <v>58.91307252224216</v>
      </c>
      <c r="H5929" s="7">
        <f>LN(G5929)</f>
        <v>4.0760630103819988</v>
      </c>
      <c r="I5929" s="7">
        <f>+(H5929-$O$10)/_xlfn.STDEV.S($H$2:$H$6885)</f>
        <v>-1.098458747162508</v>
      </c>
      <c r="J5929" s="7">
        <f>($O$9-H5929)/($O$9-$O$2)</f>
        <v>0.66104580587575767</v>
      </c>
      <c r="K5929" t="b">
        <f>G5929&lt;2000</f>
        <v>1</v>
      </c>
    </row>
    <row r="5930" spans="1:11" x14ac:dyDescent="0.25">
      <c r="A5930" s="1">
        <v>10454</v>
      </c>
      <c r="B5930" s="1" t="s">
        <v>5</v>
      </c>
      <c r="C5930">
        <v>357.95638957285291</v>
      </c>
      <c r="D5930">
        <v>26.46310346818667</v>
      </c>
      <c r="E5930" t="s">
        <v>4169</v>
      </c>
      <c r="F5930" s="2">
        <v>44396.489131944443</v>
      </c>
      <c r="G5930" s="8">
        <v>58.90164908631052</v>
      </c>
      <c r="H5930" s="7">
        <f>LN(G5930)</f>
        <v>4.0758690883353905</v>
      </c>
      <c r="I5930" s="7">
        <f>+(H5930-$O$10)/_xlfn.STDEV.S($H$2:$H$6885)</f>
        <v>-1.098599268028039</v>
      </c>
      <c r="J5930" s="7">
        <f>($O$9-H5930)/($O$9-$O$2)</f>
        <v>0.66106710807482516</v>
      </c>
      <c r="K5930" t="b">
        <f>G5930&lt;2000</f>
        <v>1</v>
      </c>
    </row>
    <row r="5931" spans="1:11" x14ac:dyDescent="0.25">
      <c r="A5931" s="1">
        <v>16070</v>
      </c>
      <c r="B5931" s="1" t="s">
        <v>5</v>
      </c>
      <c r="C5931">
        <v>501.64184425287709</v>
      </c>
      <c r="D5931">
        <v>42.078381872718062</v>
      </c>
      <c r="E5931" t="s">
        <v>2025</v>
      </c>
      <c r="F5931" s="2">
        <v>44299.407361111109</v>
      </c>
      <c r="G5931" s="8">
        <v>58.830021014891621</v>
      </c>
      <c r="H5931" s="7">
        <f>LN(G5931)</f>
        <v>4.0746522860901644</v>
      </c>
      <c r="I5931" s="7">
        <f>+(H5931-$O$10)/_xlfn.STDEV.S($H$2:$H$6885)</f>
        <v>-1.0994809939981895</v>
      </c>
      <c r="J5931" s="7">
        <f>($O$9-H5931)/($O$9-$O$2)</f>
        <v>0.66120077293710855</v>
      </c>
      <c r="K5931" t="b">
        <f>G5931&lt;2000</f>
        <v>1</v>
      </c>
    </row>
    <row r="5932" spans="1:11" x14ac:dyDescent="0.25">
      <c r="A5932" s="1">
        <v>11370</v>
      </c>
      <c r="B5932" s="1" t="s">
        <v>5</v>
      </c>
      <c r="C5932">
        <v>773.60369024221154</v>
      </c>
      <c r="D5932">
        <v>30.620365473306961</v>
      </c>
      <c r="E5932" t="s">
        <v>3494</v>
      </c>
      <c r="F5932" s="2">
        <v>44370.402002314811</v>
      </c>
      <c r="G5932" s="8">
        <v>58.800770333935667</v>
      </c>
      <c r="H5932" s="7">
        <f>LN(G5932)</f>
        <v>4.0741549557360379</v>
      </c>
      <c r="I5932" s="7">
        <f>+(H5932-$O$10)/_xlfn.STDEV.S($H$2:$H$6885)</f>
        <v>-1.0998413722689382</v>
      </c>
      <c r="J5932" s="7">
        <f>($O$9-H5932)/($O$9-$O$2)</f>
        <v>0.66125540432323093</v>
      </c>
      <c r="K5932" t="b">
        <f>G5932&lt;2000</f>
        <v>1</v>
      </c>
    </row>
    <row r="5933" spans="1:11" x14ac:dyDescent="0.25">
      <c r="A5933" s="1">
        <v>1401</v>
      </c>
      <c r="B5933" s="1" t="s">
        <v>1741</v>
      </c>
      <c r="C5933">
        <v>876.67899365048652</v>
      </c>
      <c r="D5933">
        <v>37.22954474601945</v>
      </c>
      <c r="E5933" t="s">
        <v>2537</v>
      </c>
      <c r="F5933" s="2">
        <v>44328.718923611108</v>
      </c>
      <c r="G5933" s="8">
        <v>58.634014355057303</v>
      </c>
      <c r="H5933" s="7">
        <f>LN(G5933)</f>
        <v>4.0713149779321789</v>
      </c>
      <c r="I5933" s="7">
        <f>+(H5933-$O$10)/_xlfn.STDEV.S($H$2:$H$6885)</f>
        <v>-1.1018992926862763</v>
      </c>
      <c r="J5933" s="7">
        <f>($O$9-H5933)/($O$9-$O$2)</f>
        <v>0.66156737386760833</v>
      </c>
      <c r="K5933" t="b">
        <f>G5933&lt;2000</f>
        <v>1</v>
      </c>
    </row>
    <row r="5934" spans="1:11" x14ac:dyDescent="0.25">
      <c r="A5934" s="1">
        <v>14710</v>
      </c>
      <c r="B5934" s="1" t="s">
        <v>5</v>
      </c>
      <c r="C5934">
        <v>588.67449471222415</v>
      </c>
      <c r="D5934">
        <v>34.971783196278608</v>
      </c>
      <c r="E5934" t="s">
        <v>2839</v>
      </c>
      <c r="F5934" s="2">
        <v>44342.734652777777</v>
      </c>
      <c r="G5934" s="8">
        <v>58.623522484790293</v>
      </c>
      <c r="H5934" s="7">
        <f>LN(G5934)</f>
        <v>4.0711360236307712</v>
      </c>
      <c r="I5934" s="7">
        <f>+(H5934-$O$10)/_xlfn.STDEV.S($H$2:$H$6885)</f>
        <v>-1.1020289675415296</v>
      </c>
      <c r="J5934" s="7">
        <f>($O$9-H5934)/($O$9-$O$2)</f>
        <v>0.66158703187049783</v>
      </c>
      <c r="K5934" t="b">
        <f>G5934&lt;2000</f>
        <v>1</v>
      </c>
    </row>
    <row r="5935" spans="1:11" x14ac:dyDescent="0.25">
      <c r="A5935" s="1">
        <v>4278</v>
      </c>
      <c r="B5935" s="1" t="s">
        <v>5</v>
      </c>
      <c r="C5935">
        <v>948.80408159534659</v>
      </c>
      <c r="D5935">
        <v>51.823472563530522</v>
      </c>
      <c r="E5935" t="s">
        <v>1278</v>
      </c>
      <c r="F5935" s="2">
        <v>44236.7109837963</v>
      </c>
      <c r="G5935" s="8">
        <v>58.423950181109113</v>
      </c>
      <c r="H5935" s="7">
        <f>LN(G5935)</f>
        <v>4.0677259116046747</v>
      </c>
      <c r="I5935" s="7">
        <f>+(H5935-$O$10)/_xlfn.STDEV.S($H$2:$H$6885)</f>
        <v>-1.1045000217710303</v>
      </c>
      <c r="J5935" s="7">
        <f>($O$9-H5935)/($O$9-$O$2)</f>
        <v>0.66196163025419352</v>
      </c>
      <c r="K5935" t="b">
        <f>G5935&lt;2000</f>
        <v>1</v>
      </c>
    </row>
    <row r="5936" spans="1:11" x14ac:dyDescent="0.25">
      <c r="A5936" s="1">
        <v>6424</v>
      </c>
      <c r="B5936" s="1" t="s">
        <v>1741</v>
      </c>
      <c r="C5936">
        <v>410.21100000000013</v>
      </c>
      <c r="D5936">
        <v>20.482315</v>
      </c>
      <c r="E5936" t="s">
        <v>5030</v>
      </c>
      <c r="F5936" s="2">
        <v>44432.496331018519</v>
      </c>
      <c r="G5936" s="8">
        <v>58.416377293516142</v>
      </c>
      <c r="H5936" s="7">
        <f>LN(G5936)</f>
        <v>4.0675962836283199</v>
      </c>
      <c r="I5936" s="7">
        <f>+(H5936-$O$10)/_xlfn.STDEV.S($H$2:$H$6885)</f>
        <v>-1.104593953511918</v>
      </c>
      <c r="J5936" s="7">
        <f>($O$9-H5936)/($O$9-$O$2)</f>
        <v>0.66197586979531486</v>
      </c>
      <c r="K5936" t="b">
        <f>G5936&lt;2000</f>
        <v>1</v>
      </c>
    </row>
    <row r="5937" spans="1:11" x14ac:dyDescent="0.25">
      <c r="A5937" s="1">
        <v>8002</v>
      </c>
      <c r="B5937" s="1" t="s">
        <v>5</v>
      </c>
      <c r="C5937">
        <v>692.05484330176</v>
      </c>
      <c r="D5937">
        <v>51.122950406112402</v>
      </c>
      <c r="E5937" t="s">
        <v>1347</v>
      </c>
      <c r="F5937" s="2">
        <v>44239.707650462973</v>
      </c>
      <c r="G5937" s="8">
        <v>58.172635618734063</v>
      </c>
      <c r="H5937" s="7">
        <f>LN(G5937)</f>
        <v>4.0634150657966153</v>
      </c>
      <c r="I5937" s="7">
        <f>+(H5937-$O$10)/_xlfn.STDEV.S($H$2:$H$6885)</f>
        <v>-1.1076237706934156</v>
      </c>
      <c r="J5937" s="7">
        <f>($O$9-H5937)/($O$9-$O$2)</f>
        <v>0.66243517360400206</v>
      </c>
      <c r="K5937" t="b">
        <f>G5937&lt;2000</f>
        <v>1</v>
      </c>
    </row>
    <row r="5938" spans="1:11" x14ac:dyDescent="0.25">
      <c r="A5938" s="1">
        <v>2445</v>
      </c>
      <c r="B5938" s="1" t="s">
        <v>42</v>
      </c>
      <c r="C5938">
        <v>684.24721548399998</v>
      </c>
      <c r="D5938">
        <v>38.237412807539997</v>
      </c>
      <c r="E5938" t="s">
        <v>2388</v>
      </c>
      <c r="F5938" s="2">
        <v>44320.498113425929</v>
      </c>
      <c r="G5938" s="8">
        <v>58.158354790290758</v>
      </c>
      <c r="H5938" s="7">
        <f>LN(G5938)</f>
        <v>4.0631695451754144</v>
      </c>
      <c r="I5938" s="7">
        <f>+(H5938-$O$10)/_xlfn.STDEV.S($H$2:$H$6885)</f>
        <v>-1.1078016812033358</v>
      </c>
      <c r="J5938" s="7">
        <f>($O$9-H5938)/($O$9-$O$2)</f>
        <v>0.66246214386983548</v>
      </c>
      <c r="K5938" t="b">
        <f>G5938&lt;2000</f>
        <v>1</v>
      </c>
    </row>
    <row r="5939" spans="1:11" x14ac:dyDescent="0.25">
      <c r="A5939" s="1">
        <v>17005</v>
      </c>
      <c r="B5939" s="1" t="s">
        <v>5</v>
      </c>
      <c r="C5939">
        <v>508.63372325004599</v>
      </c>
      <c r="D5939">
        <v>41.36265657122842</v>
      </c>
      <c r="E5939" t="s">
        <v>2074</v>
      </c>
      <c r="F5939" s="2">
        <v>44300.808668981481</v>
      </c>
      <c r="G5939" s="8">
        <v>58.141441849091002</v>
      </c>
      <c r="H5939" s="7">
        <f>LN(G5939)</f>
        <v>4.0628786944291928</v>
      </c>
      <c r="I5939" s="7">
        <f>+(H5939-$O$10)/_xlfn.STDEV.S($H$2:$H$6885)</f>
        <v>-1.1080124390790609</v>
      </c>
      <c r="J5939" s="7">
        <f>($O$9-H5939)/($O$9-$O$2)</f>
        <v>0.66249409361770228</v>
      </c>
      <c r="K5939" t="b">
        <f>G5939&lt;2000</f>
        <v>1</v>
      </c>
    </row>
    <row r="5940" spans="1:11" x14ac:dyDescent="0.25">
      <c r="A5940" s="1">
        <v>966</v>
      </c>
      <c r="B5940" s="1" t="s">
        <v>1741</v>
      </c>
      <c r="C5940">
        <v>209.30549999999999</v>
      </c>
      <c r="D5940">
        <v>8.9238999999999997</v>
      </c>
      <c r="E5940" t="s">
        <v>6513</v>
      </c>
      <c r="F5940" s="2">
        <v>44504.429375</v>
      </c>
      <c r="G5940" s="8">
        <v>58.11744807745854</v>
      </c>
      <c r="H5940" s="7">
        <f>LN(G5940)</f>
        <v>4.0624659299173649</v>
      </c>
      <c r="I5940" s="7">
        <f>+(H5940-$O$10)/_xlfn.STDEV.S($H$2:$H$6885)</f>
        <v>-1.1083115387816322</v>
      </c>
      <c r="J5940" s="7">
        <f>($O$9-H5940)/($O$9-$O$2)</f>
        <v>0.66253943550611949</v>
      </c>
      <c r="K5940" t="b">
        <f>G5940&lt;2000</f>
        <v>1</v>
      </c>
    </row>
    <row r="5941" spans="1:11" x14ac:dyDescent="0.25">
      <c r="A5941" s="1">
        <v>28524</v>
      </c>
      <c r="B5941" s="1" t="s">
        <v>5</v>
      </c>
      <c r="C5941">
        <v>221.00534930275001</v>
      </c>
      <c r="D5941">
        <v>22.399643875375681</v>
      </c>
      <c r="E5941" t="s">
        <v>4731</v>
      </c>
      <c r="F5941" s="2">
        <v>44419.756782407407</v>
      </c>
      <c r="G5941" s="8">
        <v>58.101043109866517</v>
      </c>
      <c r="H5941" s="7">
        <f>LN(G5941)</f>
        <v>4.0621836173949184</v>
      </c>
      <c r="I5941" s="7">
        <f>+(H5941-$O$10)/_xlfn.STDEV.S($H$2:$H$6885)</f>
        <v>-1.1085161096424407</v>
      </c>
      <c r="J5941" s="7">
        <f>($O$9-H5941)/($O$9-$O$2)</f>
        <v>0.66257044733616977</v>
      </c>
      <c r="K5941" t="b">
        <f>G5941&lt;2000</f>
        <v>1</v>
      </c>
    </row>
    <row r="5942" spans="1:11" x14ac:dyDescent="0.25">
      <c r="A5942" s="1">
        <v>4507</v>
      </c>
      <c r="B5942" s="1" t="s">
        <v>1741</v>
      </c>
      <c r="C5942">
        <v>98.841004345599998</v>
      </c>
      <c r="D5942">
        <v>4.0824187032364989</v>
      </c>
      <c r="E5942" t="s">
        <v>6857</v>
      </c>
      <c r="F5942" s="2">
        <v>44534.80232638889</v>
      </c>
      <c r="G5942" s="8">
        <v>58.041793413537441</v>
      </c>
      <c r="H5942" s="7">
        <f>LN(G5942)</f>
        <v>4.0611633271515855</v>
      </c>
      <c r="I5942" s="7">
        <f>+(H5942-$O$10)/_xlfn.STDEV.S($H$2:$H$6885)</f>
        <v>-1.1092554379993429</v>
      </c>
      <c r="J5942" s="7">
        <f>($O$9-H5942)/($O$9-$O$2)</f>
        <v>0.66268252549463735</v>
      </c>
      <c r="K5942" t="b">
        <f>G5942&lt;2000</f>
        <v>1</v>
      </c>
    </row>
    <row r="5943" spans="1:11" x14ac:dyDescent="0.25">
      <c r="A5943" s="1">
        <v>5779</v>
      </c>
      <c r="B5943" s="1" t="s">
        <v>1741</v>
      </c>
      <c r="C5943">
        <v>522.50741176449992</v>
      </c>
      <c r="D5943">
        <v>22.675742352935</v>
      </c>
      <c r="E5943" t="s">
        <v>4672</v>
      </c>
      <c r="F5943" s="2">
        <v>44417.829247685193</v>
      </c>
      <c r="G5943" s="8">
        <v>58.022415886738081</v>
      </c>
      <c r="H5943" s="7">
        <f>LN(G5943)</f>
        <v>4.0608294166877785</v>
      </c>
      <c r="I5943" s="7">
        <f>+(H5943-$O$10)/_xlfn.STDEV.S($H$2:$H$6885)</f>
        <v>-1.1094973980456848</v>
      </c>
      <c r="J5943" s="7">
        <f>($O$9-H5943)/($O$9-$O$2)</f>
        <v>0.66271920532189343</v>
      </c>
      <c r="K5943" t="b">
        <f>G5943&lt;2000</f>
        <v>1</v>
      </c>
    </row>
    <row r="5944" spans="1:11" x14ac:dyDescent="0.25">
      <c r="A5944" s="1">
        <v>1147</v>
      </c>
      <c r="B5944" s="1" t="s">
        <v>1741</v>
      </c>
      <c r="C5944">
        <v>428.24043116329989</v>
      </c>
      <c r="D5944">
        <v>21.141017246532002</v>
      </c>
      <c r="E5944" t="s">
        <v>4899</v>
      </c>
      <c r="F5944" s="2">
        <v>44427.459756944438</v>
      </c>
      <c r="G5944" s="8">
        <v>58.011971564685837</v>
      </c>
      <c r="H5944" s="7">
        <f>LN(G5944)</f>
        <v>4.0606493955352594</v>
      </c>
      <c r="I5944" s="7">
        <f>+(H5944-$O$10)/_xlfn.STDEV.S($H$2:$H$6885)</f>
        <v>-1.1096278459684883</v>
      </c>
      <c r="J5944" s="7">
        <f>($O$9-H5944)/($O$9-$O$2)</f>
        <v>0.6627389805176197</v>
      </c>
      <c r="K5944" t="b">
        <f>G5944&lt;2000</f>
        <v>1</v>
      </c>
    </row>
    <row r="5945" spans="1:11" x14ac:dyDescent="0.25">
      <c r="A5945" s="1">
        <v>26494</v>
      </c>
      <c r="B5945" s="1" t="s">
        <v>5</v>
      </c>
      <c r="C5945">
        <v>601.89735364148123</v>
      </c>
      <c r="D5945">
        <v>26.17146192953075</v>
      </c>
      <c r="E5945" t="s">
        <v>4160</v>
      </c>
      <c r="F5945" s="2">
        <v>44395.670335648138</v>
      </c>
      <c r="G5945" s="8">
        <v>57.963097385614773</v>
      </c>
      <c r="H5945" s="7">
        <f>LN(G5945)</f>
        <v>4.059806556080078</v>
      </c>
      <c r="I5945" s="7">
        <f>+(H5945-$O$10)/_xlfn.STDEV.S($H$2:$H$6885)</f>
        <v>-1.1102385889542254</v>
      </c>
      <c r="J5945" s="7">
        <f>($O$9-H5945)/($O$9-$O$2)</f>
        <v>0.66283156583306091</v>
      </c>
      <c r="K5945" t="b">
        <f>G5945&lt;2000</f>
        <v>1</v>
      </c>
    </row>
    <row r="5946" spans="1:11" x14ac:dyDescent="0.25">
      <c r="A5946" s="1">
        <v>738</v>
      </c>
      <c r="B5946" s="1" t="s">
        <v>42</v>
      </c>
      <c r="C5946">
        <v>633.42184433255181</v>
      </c>
      <c r="D5946">
        <v>33.814786606772067</v>
      </c>
      <c r="E5946" t="s">
        <v>2936</v>
      </c>
      <c r="F5946" s="2">
        <v>44347.438391203701</v>
      </c>
      <c r="G5946" s="8">
        <v>57.935593291818883</v>
      </c>
      <c r="H5946" s="7">
        <f>LN(G5946)</f>
        <v>4.0593319330424675</v>
      </c>
      <c r="I5946" s="7">
        <f>+(H5946-$O$10)/_xlfn.STDEV.S($H$2:$H$6885)</f>
        <v>-1.1105825129237406</v>
      </c>
      <c r="J5946" s="7">
        <f>($O$9-H5946)/($O$9-$O$2)</f>
        <v>0.66288370283659415</v>
      </c>
      <c r="K5946" t="b">
        <f>G5946&lt;2000</f>
        <v>1</v>
      </c>
    </row>
    <row r="5947" spans="1:11" x14ac:dyDescent="0.25">
      <c r="A5947" s="1">
        <v>22351</v>
      </c>
      <c r="B5947" s="1" t="s">
        <v>5</v>
      </c>
      <c r="C5947">
        <v>243.8976779933559</v>
      </c>
      <c r="D5947">
        <v>30.171333429022422</v>
      </c>
      <c r="E5947" t="s">
        <v>3489</v>
      </c>
      <c r="F5947" s="2">
        <v>44370.382233796299</v>
      </c>
      <c r="G5947" s="8">
        <v>57.932461762111323</v>
      </c>
      <c r="H5947" s="7">
        <f>LN(G5947)</f>
        <v>4.0592778796675857</v>
      </c>
      <c r="I5947" s="7">
        <f>+(H5947-$O$10)/_xlfn.STDEV.S($H$2:$H$6885)</f>
        <v>-1.110621681379087</v>
      </c>
      <c r="J5947" s="7">
        <f>($O$9-H5947)/($O$9-$O$2)</f>
        <v>0.66288964056142818</v>
      </c>
      <c r="K5947" t="b">
        <f>G5947&lt;2000</f>
        <v>1</v>
      </c>
    </row>
    <row r="5948" spans="1:11" x14ac:dyDescent="0.25">
      <c r="A5948" s="1">
        <v>20909</v>
      </c>
      <c r="B5948" s="1" t="s">
        <v>5</v>
      </c>
      <c r="C5948">
        <v>728.58181971407771</v>
      </c>
      <c r="D5948">
        <v>35.514581832565483</v>
      </c>
      <c r="E5948" t="s">
        <v>2683</v>
      </c>
      <c r="F5948" s="2">
        <v>44336.570208333331</v>
      </c>
      <c r="G5948" s="8">
        <v>57.894373241042153</v>
      </c>
      <c r="H5948" s="7">
        <f>LN(G5948)</f>
        <v>4.0586201992183009</v>
      </c>
      <c r="I5948" s="7">
        <f>+(H5948-$O$10)/_xlfn.STDEV.S($H$2:$H$6885)</f>
        <v>-1.1110982534223008</v>
      </c>
      <c r="J5948" s="7">
        <f>($O$9-H5948)/($O$9-$O$2)</f>
        <v>0.66296188629159913</v>
      </c>
      <c r="K5948" t="b">
        <f>G5948&lt;2000</f>
        <v>1</v>
      </c>
    </row>
    <row r="5949" spans="1:11" x14ac:dyDescent="0.25">
      <c r="A5949" s="1">
        <v>19540</v>
      </c>
      <c r="B5949" s="1" t="s">
        <v>5</v>
      </c>
      <c r="C5949">
        <v>579.5424996456444</v>
      </c>
      <c r="D5949">
        <v>34.593648416650417</v>
      </c>
      <c r="E5949" t="s">
        <v>2798</v>
      </c>
      <c r="F5949" s="2">
        <v>44341.697199074071</v>
      </c>
      <c r="G5949" s="8">
        <v>57.71466214632909</v>
      </c>
      <c r="H5949" s="7">
        <f>LN(G5949)</f>
        <v>4.0555112512219518</v>
      </c>
      <c r="I5949" s="7">
        <f>+(H5949-$O$10)/_xlfn.STDEV.S($H$2:$H$6885)</f>
        <v>-1.1133510765075503</v>
      </c>
      <c r="J5949" s="7">
        <f>($O$9-H5949)/($O$9-$O$2)</f>
        <v>0.66330340202055871</v>
      </c>
      <c r="K5949" t="b">
        <f>G5949&lt;2000</f>
        <v>1</v>
      </c>
    </row>
    <row r="5950" spans="1:11" x14ac:dyDescent="0.25">
      <c r="A5950" s="1">
        <v>18346</v>
      </c>
      <c r="B5950" s="1" t="s">
        <v>5</v>
      </c>
      <c r="C5950">
        <v>490.34356016022349</v>
      </c>
      <c r="D5950">
        <v>37.914107591872657</v>
      </c>
      <c r="E5950" t="s">
        <v>2381</v>
      </c>
      <c r="F5950" s="2">
        <v>44320.452164351853</v>
      </c>
      <c r="G5950" s="8">
        <v>57.655574414368907</v>
      </c>
      <c r="H5950" s="7">
        <f>LN(G5950)</f>
        <v>4.05448693613189</v>
      </c>
      <c r="I5950" s="7">
        <f>+(H5950-$O$10)/_xlfn.STDEV.S($H$2:$H$6885)</f>
        <v>-1.114093321371141</v>
      </c>
      <c r="J5950" s="7">
        <f>($O$9-H5950)/($O$9-$O$2)</f>
        <v>0.66341592230558033</v>
      </c>
      <c r="K5950" t="b">
        <f>G5950&lt;2000</f>
        <v>1</v>
      </c>
    </row>
    <row r="5951" spans="1:11" x14ac:dyDescent="0.25">
      <c r="A5951" s="1">
        <v>22525</v>
      </c>
      <c r="B5951" s="1" t="s">
        <v>5</v>
      </c>
      <c r="C5951">
        <v>869.36426832699999</v>
      </c>
      <c r="D5951">
        <v>27.334735167590999</v>
      </c>
      <c r="E5951" t="s">
        <v>3947</v>
      </c>
      <c r="F5951" s="2">
        <v>44387.375243055547</v>
      </c>
      <c r="G5951" s="8">
        <v>57.638345023000838</v>
      </c>
      <c r="H5951" s="7">
        <f>LN(G5951)</f>
        <v>4.054188058418644</v>
      </c>
      <c r="I5951" s="7">
        <f>+(H5951-$O$10)/_xlfn.STDEV.S($H$2:$H$6885)</f>
        <v>-1.1143098957920889</v>
      </c>
      <c r="J5951" s="7">
        <f>($O$9-H5951)/($O$9-$O$2)</f>
        <v>0.66344875381007284</v>
      </c>
      <c r="K5951" t="b">
        <f>G5951&lt;2000</f>
        <v>1</v>
      </c>
    </row>
    <row r="5952" spans="1:11" x14ac:dyDescent="0.25">
      <c r="A5952" s="1">
        <v>3380</v>
      </c>
      <c r="B5952" s="1" t="s">
        <v>1741</v>
      </c>
      <c r="C5952">
        <v>664.37135930275417</v>
      </c>
      <c r="D5952">
        <v>26.64381437211016</v>
      </c>
      <c r="E5952" t="s">
        <v>4058</v>
      </c>
      <c r="F5952" s="2">
        <v>44391.52815972222</v>
      </c>
      <c r="G5952" s="8">
        <v>57.562469944249663</v>
      </c>
      <c r="H5952" s="7">
        <f>LN(G5952)</f>
        <v>4.0528707918742324</v>
      </c>
      <c r="I5952" s="7">
        <f>+(H5952-$O$10)/_xlfn.STDEV.S($H$2:$H$6885)</f>
        <v>-1.1152644207581426</v>
      </c>
      <c r="J5952" s="7">
        <f>($O$9-H5952)/($O$9-$O$2)</f>
        <v>0.66359345460425689</v>
      </c>
      <c r="K5952" t="b">
        <f>G5952&lt;2000</f>
        <v>1</v>
      </c>
    </row>
    <row r="5953" spans="1:11" x14ac:dyDescent="0.25">
      <c r="A5953" s="1">
        <v>3892</v>
      </c>
      <c r="B5953" s="1" t="s">
        <v>1741</v>
      </c>
      <c r="C5953">
        <v>553.24264372109985</v>
      </c>
      <c r="D5953">
        <v>23.564050748844</v>
      </c>
      <c r="E5953" t="s">
        <v>4528</v>
      </c>
      <c r="F5953" s="2">
        <v>44410.917129629634</v>
      </c>
      <c r="G5953" s="8">
        <v>57.508733333312492</v>
      </c>
      <c r="H5953" s="7">
        <f>LN(G5953)</f>
        <v>4.0519368203276978</v>
      </c>
      <c r="I5953" s="7">
        <f>+(H5953-$O$10)/_xlfn.STDEV.S($H$2:$H$6885)</f>
        <v>-1.1159412003837492</v>
      </c>
      <c r="J5953" s="7">
        <f>($O$9-H5953)/($O$9-$O$2)</f>
        <v>0.66369605071519766</v>
      </c>
      <c r="K5953" t="b">
        <f>G5953&lt;2000</f>
        <v>1</v>
      </c>
    </row>
    <row r="5954" spans="1:11" x14ac:dyDescent="0.25">
      <c r="A5954" s="1">
        <v>2942</v>
      </c>
      <c r="B5954" s="1" t="s">
        <v>5</v>
      </c>
      <c r="C5954">
        <v>1995.5577450350841</v>
      </c>
      <c r="D5954">
        <v>56.954232777966062</v>
      </c>
      <c r="E5954" t="s">
        <v>812</v>
      </c>
      <c r="F5954" s="2">
        <v>44198.547511574077</v>
      </c>
      <c r="G5954" s="8">
        <v>57.43774874962331</v>
      </c>
      <c r="H5954" s="7">
        <f>LN(G5954)</f>
        <v>4.0507017308943114</v>
      </c>
      <c r="I5954" s="7">
        <f>+(H5954-$O$10)/_xlfn.STDEV.S($H$2:$H$6885)</f>
        <v>-1.116836177717287</v>
      </c>
      <c r="J5954" s="7">
        <f>($O$9-H5954)/($O$9-$O$2)</f>
        <v>0.66383172441211002</v>
      </c>
      <c r="K5954" t="b">
        <f>G5954&lt;2000</f>
        <v>1</v>
      </c>
    </row>
    <row r="5955" spans="1:11" x14ac:dyDescent="0.25">
      <c r="A5955" s="1">
        <v>4380</v>
      </c>
      <c r="B5955" s="1" t="s">
        <v>42</v>
      </c>
      <c r="C5955">
        <v>440.19680356228571</v>
      </c>
      <c r="D5955">
        <v>23.849091346494269</v>
      </c>
      <c r="E5955" t="s">
        <v>4506</v>
      </c>
      <c r="F5955" s="2">
        <v>44408.865428240737</v>
      </c>
      <c r="G5955" s="8">
        <v>57.416714485108393</v>
      </c>
      <c r="H5955" s="7">
        <f>LN(G5955)</f>
        <v>4.0503354540573877</v>
      </c>
      <c r="I5955" s="7">
        <f>+(H5955-$O$10)/_xlfn.STDEV.S($H$2:$H$6885)</f>
        <v>-1.1171015912638573</v>
      </c>
      <c r="J5955" s="7">
        <f>($O$9-H5955)/($O$9-$O$2)</f>
        <v>0.6638719596624616</v>
      </c>
      <c r="K5955" t="b">
        <f>G5955&lt;2000</f>
        <v>1</v>
      </c>
    </row>
    <row r="5956" spans="1:11" x14ac:dyDescent="0.25">
      <c r="A5956" s="1">
        <v>1066</v>
      </c>
      <c r="B5956" s="1" t="s">
        <v>1741</v>
      </c>
      <c r="C5956">
        <v>908.23896572088552</v>
      </c>
      <c r="D5956">
        <v>36.329558628835457</v>
      </c>
      <c r="E5956" t="s">
        <v>2550</v>
      </c>
      <c r="F5956" s="2">
        <v>44329.481354166674</v>
      </c>
      <c r="G5956" s="8">
        <v>57.405449481809462</v>
      </c>
      <c r="H5956" s="7">
        <f>LN(G5956)</f>
        <v>4.0501392375266088</v>
      </c>
      <c r="I5956" s="7">
        <f>+(H5956-$O$10)/_xlfn.STDEV.S($H$2:$H$6885)</f>
        <v>-1.1172437747711934</v>
      </c>
      <c r="J5956" s="7">
        <f>($O$9-H5956)/($O$9-$O$2)</f>
        <v>0.66389351390898532</v>
      </c>
      <c r="K5956" t="b">
        <f>G5956&lt;2000</f>
        <v>1</v>
      </c>
    </row>
    <row r="5957" spans="1:11" x14ac:dyDescent="0.25">
      <c r="A5957" s="1">
        <v>3631</v>
      </c>
      <c r="B5957" s="1" t="s">
        <v>42</v>
      </c>
      <c r="C5957">
        <v>381.20373993309317</v>
      </c>
      <c r="D5957">
        <v>28.778912944626931</v>
      </c>
      <c r="E5957" t="s">
        <v>3697</v>
      </c>
      <c r="F5957" s="2">
        <v>44377.414571759262</v>
      </c>
      <c r="G5957" s="8">
        <v>57.381644316332867</v>
      </c>
      <c r="H5957" s="7">
        <f>LN(G5957)</f>
        <v>4.0497244667535162</v>
      </c>
      <c r="I5957" s="7">
        <f>+(H5957-$O$10)/_xlfn.STDEV.S($H$2:$H$6885)</f>
        <v>-1.1175443282618942</v>
      </c>
      <c r="J5957" s="7">
        <f>($O$9-H5957)/($O$9-$O$2)</f>
        <v>0.66393907618377745</v>
      </c>
      <c r="K5957" t="b">
        <f>G5957&lt;2000</f>
        <v>1</v>
      </c>
    </row>
    <row r="5958" spans="1:11" x14ac:dyDescent="0.25">
      <c r="A5958" s="1">
        <v>20120</v>
      </c>
      <c r="B5958" s="1" t="s">
        <v>5</v>
      </c>
      <c r="C5958">
        <v>252.06113781591989</v>
      </c>
      <c r="D5958">
        <v>28.4671251449432</v>
      </c>
      <c r="E5958" t="s">
        <v>3754</v>
      </c>
      <c r="F5958" s="2">
        <v>44379.375601851847</v>
      </c>
      <c r="G5958" s="8">
        <v>57.374601681592942</v>
      </c>
      <c r="H5958" s="7">
        <f>LN(G5958)</f>
        <v>4.0496017259878601</v>
      </c>
      <c r="I5958" s="7">
        <f>+(H5958-$O$10)/_xlfn.STDEV.S($H$2:$H$6885)</f>
        <v>-1.1176332693540887</v>
      </c>
      <c r="J5958" s="7">
        <f>($O$9-H5958)/($O$9-$O$2)</f>
        <v>0.66395255916969587</v>
      </c>
      <c r="K5958" t="b">
        <f>G5958&lt;2000</f>
        <v>1</v>
      </c>
    </row>
    <row r="5959" spans="1:11" x14ac:dyDescent="0.25">
      <c r="A5959" s="1">
        <v>20851</v>
      </c>
      <c r="B5959" s="1" t="s">
        <v>5</v>
      </c>
      <c r="C5959">
        <v>486.02806675658132</v>
      </c>
      <c r="D5959">
        <v>27.833497570130039</v>
      </c>
      <c r="E5959" t="s">
        <v>3815</v>
      </c>
      <c r="F5959" s="2">
        <v>44383.403692129628</v>
      </c>
      <c r="G5959" s="8">
        <v>57.373675555677593</v>
      </c>
      <c r="H5959" s="7">
        <f>LN(G5959)</f>
        <v>4.0495855841173647</v>
      </c>
      <c r="I5959" s="7">
        <f>+(H5959-$O$10)/_xlfn.STDEV.S($H$2:$H$6885)</f>
        <v>-1.117644966165529</v>
      </c>
      <c r="J5959" s="7">
        <f>($O$9-H5959)/($O$9-$O$2)</f>
        <v>0.6639543323427034</v>
      </c>
      <c r="K5959" t="b">
        <f>G5959&lt;2000</f>
        <v>1</v>
      </c>
    </row>
    <row r="5960" spans="1:11" x14ac:dyDescent="0.25">
      <c r="A5960" s="1">
        <v>23042</v>
      </c>
      <c r="B5960" s="1" t="s">
        <v>5</v>
      </c>
      <c r="C5960">
        <v>462.89207645644387</v>
      </c>
      <c r="D5960">
        <v>25.394837577817519</v>
      </c>
      <c r="E5960" t="s">
        <v>4239</v>
      </c>
      <c r="F5960" s="2">
        <v>44398.707928240743</v>
      </c>
      <c r="G5960" s="8">
        <v>57.299181841983717</v>
      </c>
      <c r="H5960" s="7">
        <f>LN(G5960)</f>
        <v>4.0482863451193438</v>
      </c>
      <c r="I5960" s="7">
        <f>+(H5960-$O$10)/_xlfn.STDEV.S($H$2:$H$6885)</f>
        <v>-1.1185864279112496</v>
      </c>
      <c r="J5960" s="7">
        <f>($O$9-H5960)/($O$9-$O$2)</f>
        <v>0.66409705282372233</v>
      </c>
      <c r="K5960" t="b">
        <f>G5960&lt;2000</f>
        <v>1</v>
      </c>
    </row>
    <row r="5961" spans="1:11" x14ac:dyDescent="0.25">
      <c r="A5961" s="1">
        <v>9171</v>
      </c>
      <c r="B5961" s="1" t="s">
        <v>5</v>
      </c>
      <c r="C5961">
        <v>896.43769635695958</v>
      </c>
      <c r="D5961">
        <v>53.786261781417608</v>
      </c>
      <c r="E5961" t="s">
        <v>1035</v>
      </c>
      <c r="F5961" s="2">
        <v>44217.351087962961</v>
      </c>
      <c r="G5961" s="8">
        <v>57.215454889506383</v>
      </c>
      <c r="H5961" s="7">
        <f>LN(G5961)</f>
        <v>4.0468240522668921</v>
      </c>
      <c r="I5961" s="7">
        <f>+(H5961-$O$10)/_xlfn.STDEV.S($H$2:$H$6885)</f>
        <v>-1.119646042642428</v>
      </c>
      <c r="J5961" s="7">
        <f>($O$9-H5961)/($O$9-$O$2)</f>
        <v>0.66425768465482538</v>
      </c>
      <c r="K5961" t="b">
        <f>G5961&lt;2000</f>
        <v>1</v>
      </c>
    </row>
    <row r="5962" spans="1:11" x14ac:dyDescent="0.25">
      <c r="A5962" s="1">
        <v>1037</v>
      </c>
      <c r="B5962" s="1" t="s">
        <v>1741</v>
      </c>
      <c r="C5962">
        <v>731.74550000000022</v>
      </c>
      <c r="D5962">
        <v>35.379425000000019</v>
      </c>
      <c r="E5962" t="s">
        <v>2637</v>
      </c>
      <c r="F5962" s="2">
        <v>44334.628032407411</v>
      </c>
      <c r="G5962" s="8">
        <v>57.178076856677663</v>
      </c>
      <c r="H5962" s="7">
        <f>LN(G5962)</f>
        <v>4.0461705531819634</v>
      </c>
      <c r="I5962" s="7">
        <f>+(H5962-$O$10)/_xlfn.STDEV.S($H$2:$H$6885)</f>
        <v>-1.1201195847622851</v>
      </c>
      <c r="J5962" s="7">
        <f>($O$9-H5962)/($O$9-$O$2)</f>
        <v>0.6643294710650921</v>
      </c>
      <c r="K5962" t="b">
        <f>G5962&lt;2000</f>
        <v>1</v>
      </c>
    </row>
    <row r="5963" spans="1:11" x14ac:dyDescent="0.25">
      <c r="A5963" s="1">
        <v>691</v>
      </c>
      <c r="B5963" s="1" t="s">
        <v>5</v>
      </c>
      <c r="C5963">
        <v>982.39512320923973</v>
      </c>
      <c r="D5963">
        <v>54.622970336111997</v>
      </c>
      <c r="E5963" t="s">
        <v>978</v>
      </c>
      <c r="F5963" s="2">
        <v>44211.733298611107</v>
      </c>
      <c r="G5963" s="8">
        <v>57.169501810602981</v>
      </c>
      <c r="H5963" s="7">
        <f>LN(G5963)</f>
        <v>4.0460205710626971</v>
      </c>
      <c r="I5963" s="7">
        <f>+(H5963-$O$10)/_xlfn.STDEV.S($H$2:$H$6885)</f>
        <v>-1.1202282656347391</v>
      </c>
      <c r="J5963" s="7">
        <f>($O$9-H5963)/($O$9-$O$2)</f>
        <v>0.66434594649435375</v>
      </c>
      <c r="K5963" t="b">
        <f>G5963&lt;2000</f>
        <v>1</v>
      </c>
    </row>
    <row r="5964" spans="1:11" x14ac:dyDescent="0.25">
      <c r="A5964" s="1">
        <v>10052</v>
      </c>
      <c r="B5964" s="1" t="s">
        <v>5</v>
      </c>
      <c r="C5964">
        <v>783.32473821264546</v>
      </c>
      <c r="D5964">
        <v>51.851140921871362</v>
      </c>
      <c r="E5964" t="s">
        <v>1196</v>
      </c>
      <c r="F5964" s="2">
        <v>44229.428159722222</v>
      </c>
      <c r="G5964" s="8">
        <v>57.169165473881463</v>
      </c>
      <c r="H5964" s="7">
        <f>LN(G5964)</f>
        <v>4.0460146878959691</v>
      </c>
      <c r="I5964" s="7">
        <f>+(H5964-$O$10)/_xlfn.STDEV.S($H$2:$H$6885)</f>
        <v>-1.1202325287275394</v>
      </c>
      <c r="J5964" s="7">
        <f>($O$9-H5964)/($O$9-$O$2)</f>
        <v>0.66434659275603969</v>
      </c>
      <c r="K5964" t="b">
        <f>G5964&lt;2000</f>
        <v>1</v>
      </c>
    </row>
    <row r="5965" spans="1:11" x14ac:dyDescent="0.25">
      <c r="A5965" s="1">
        <v>17864</v>
      </c>
      <c r="B5965" s="1" t="s">
        <v>5</v>
      </c>
      <c r="C5965">
        <v>440.33182514294288</v>
      </c>
      <c r="D5965">
        <v>37.220618674074991</v>
      </c>
      <c r="E5965" t="s">
        <v>2429</v>
      </c>
      <c r="F5965" s="2">
        <v>44322.666273148148</v>
      </c>
      <c r="G5965" s="8">
        <v>57.127974816353287</v>
      </c>
      <c r="H5965" s="7">
        <f>LN(G5965)</f>
        <v>4.0452939234182788</v>
      </c>
      <c r="I5965" s="7">
        <f>+(H5965-$O$10)/_xlfn.STDEV.S($H$2:$H$6885)</f>
        <v>-1.120754813068183</v>
      </c>
      <c r="J5965" s="7">
        <f>($O$9-H5965)/($O$9-$O$2)</f>
        <v>0.66442576822191934</v>
      </c>
      <c r="K5965" t="b">
        <f>G5965&lt;2000</f>
        <v>1</v>
      </c>
    </row>
    <row r="5966" spans="1:11" x14ac:dyDescent="0.25">
      <c r="A5966" s="1">
        <v>31852</v>
      </c>
      <c r="B5966" s="1" t="s">
        <v>5</v>
      </c>
      <c r="C5966">
        <v>173.5617765287644</v>
      </c>
      <c r="D5966">
        <v>16.5542311974868</v>
      </c>
      <c r="E5966" t="s">
        <v>5589</v>
      </c>
      <c r="F5966" s="2">
        <v>44454.629976851851</v>
      </c>
      <c r="G5966" s="8">
        <v>57.086288259523563</v>
      </c>
      <c r="H5966" s="7">
        <f>LN(G5966)</f>
        <v>4.0445639522647969</v>
      </c>
      <c r="I5966" s="7">
        <f>+(H5966-$O$10)/_xlfn.STDEV.S($H$2:$H$6885)</f>
        <v>-1.1212837688011386</v>
      </c>
      <c r="J5966" s="7">
        <f>($O$9-H5966)/($O$9-$O$2)</f>
        <v>0.66450595503459475</v>
      </c>
      <c r="K5966" t="b">
        <f>G5966&lt;2000</f>
        <v>1</v>
      </c>
    </row>
    <row r="5967" spans="1:11" x14ac:dyDescent="0.25">
      <c r="A5967" s="1">
        <v>7643</v>
      </c>
      <c r="B5967" s="1" t="s">
        <v>42</v>
      </c>
      <c r="C5967">
        <v>302.21341508400002</v>
      </c>
      <c r="D5967">
        <v>18.59874515109</v>
      </c>
      <c r="E5967" t="s">
        <v>5266</v>
      </c>
      <c r="F5967" s="2">
        <v>44441.462337962963</v>
      </c>
      <c r="G5967" s="8">
        <v>57.040544905242683</v>
      </c>
      <c r="H5967" s="7">
        <f>LN(G5967)</f>
        <v>4.0437623290976248</v>
      </c>
      <c r="I5967" s="7">
        <f>+(H5967-$O$10)/_xlfn.STDEV.S($H$2:$H$6885)</f>
        <v>-1.1218646454123902</v>
      </c>
      <c r="J5967" s="7">
        <f>($O$9-H5967)/($O$9-$O$2)</f>
        <v>0.66459401277007613</v>
      </c>
      <c r="K5967" t="b">
        <f>G5967&lt;2000</f>
        <v>1</v>
      </c>
    </row>
    <row r="5968" spans="1:11" x14ac:dyDescent="0.25">
      <c r="A5968" s="1">
        <v>6779</v>
      </c>
      <c r="B5968" s="1" t="s">
        <v>5</v>
      </c>
      <c r="C5968">
        <v>802.82684108631986</v>
      </c>
      <c r="D5968">
        <v>54.691067477607177</v>
      </c>
      <c r="E5968" t="s">
        <v>950</v>
      </c>
      <c r="F5968" s="2">
        <v>44210.393240740741</v>
      </c>
      <c r="G5968" s="8">
        <v>57.021664925365421</v>
      </c>
      <c r="H5968" s="7">
        <f>LN(G5968)</f>
        <v>4.0434312820299283</v>
      </c>
      <c r="I5968" s="7">
        <f>+(H5968-$O$10)/_xlfn.STDEV.S($H$2:$H$6885)</f>
        <v>-1.1221045305688118</v>
      </c>
      <c r="J5968" s="7">
        <f>($O$9-H5968)/($O$9-$O$2)</f>
        <v>0.66463037805530345</v>
      </c>
      <c r="K5968" t="b">
        <f>G5968&lt;2000</f>
        <v>1</v>
      </c>
    </row>
    <row r="5969" spans="1:11" x14ac:dyDescent="0.25">
      <c r="A5969" s="1">
        <v>20334</v>
      </c>
      <c r="B5969" s="1" t="s">
        <v>5</v>
      </c>
      <c r="C5969">
        <v>1003.865951351252</v>
      </c>
      <c r="D5969">
        <v>39.326125070620328</v>
      </c>
      <c r="E5969" t="s">
        <v>2213</v>
      </c>
      <c r="F5969" s="2">
        <v>44308.52684027778</v>
      </c>
      <c r="G5969" s="8">
        <v>56.972199346720913</v>
      </c>
      <c r="H5969" s="7">
        <f>LN(G5969)</f>
        <v>4.0425634180959333</v>
      </c>
      <c r="I5969" s="7">
        <f>+(H5969-$O$10)/_xlfn.STDEV.S($H$2:$H$6885)</f>
        <v>-1.1227334069307371</v>
      </c>
      <c r="J5969" s="7">
        <f>($O$9-H5969)/($O$9-$O$2)</f>
        <v>0.6647257122919662</v>
      </c>
      <c r="K5969" t="b">
        <f>G5969&lt;2000</f>
        <v>1</v>
      </c>
    </row>
    <row r="5970" spans="1:11" x14ac:dyDescent="0.25">
      <c r="A5970" s="1">
        <v>21528</v>
      </c>
      <c r="B5970" s="1" t="s">
        <v>5</v>
      </c>
      <c r="C5970">
        <v>452.89126710788878</v>
      </c>
      <c r="D5970">
        <v>33.222523546863798</v>
      </c>
      <c r="E5970" t="s">
        <v>2947</v>
      </c>
      <c r="F5970" s="2">
        <v>44347.572326388887</v>
      </c>
      <c r="G5970" s="8">
        <v>56.956664812519897</v>
      </c>
      <c r="H5970" s="7">
        <f>LN(G5970)</f>
        <v>4.0422907122384331</v>
      </c>
      <c r="I5970" s="7">
        <f>+(H5970-$O$10)/_xlfn.STDEV.S($H$2:$H$6885)</f>
        <v>-1.1229310165568809</v>
      </c>
      <c r="J5970" s="7">
        <f>($O$9-H5970)/($O$9-$O$2)</f>
        <v>0.66475566883669612</v>
      </c>
      <c r="K5970" t="b">
        <f>G5970&lt;2000</f>
        <v>1</v>
      </c>
    </row>
    <row r="5971" spans="1:11" x14ac:dyDescent="0.25">
      <c r="A5971" s="1">
        <v>5101</v>
      </c>
      <c r="B5971" s="1" t="s">
        <v>5</v>
      </c>
      <c r="C5971">
        <v>1209.18511867344</v>
      </c>
      <c r="D5971">
        <v>59.973230229106797</v>
      </c>
      <c r="E5971" t="s">
        <v>378</v>
      </c>
      <c r="F5971" s="2">
        <v>44175.845405092587</v>
      </c>
      <c r="G5971" s="8">
        <v>56.912506112907103</v>
      </c>
      <c r="H5971" s="7">
        <f>LN(G5971)</f>
        <v>4.0415151080697607</v>
      </c>
      <c r="I5971" s="7">
        <f>+(H5971-$O$10)/_xlfn.STDEV.S($H$2:$H$6885)</f>
        <v>-1.1234930391375908</v>
      </c>
      <c r="J5971" s="7">
        <f>($O$9-H5971)/($O$9-$O$2)</f>
        <v>0.66484086840367485</v>
      </c>
      <c r="K5971" t="b">
        <f>G5971&lt;2000</f>
        <v>1</v>
      </c>
    </row>
    <row r="5972" spans="1:11" x14ac:dyDescent="0.25">
      <c r="A5972" s="1">
        <v>25955</v>
      </c>
      <c r="B5972" s="1" t="s">
        <v>5</v>
      </c>
      <c r="C5972">
        <v>355.83930333692803</v>
      </c>
      <c r="D5972">
        <v>25.21899675006577</v>
      </c>
      <c r="E5972" t="s">
        <v>4229</v>
      </c>
      <c r="F5972" s="2">
        <v>44398.611689814818</v>
      </c>
      <c r="G5972" s="8">
        <v>56.868594306245782</v>
      </c>
      <c r="H5972" s="7">
        <f>LN(G5972)</f>
        <v>4.04074324334566</v>
      </c>
      <c r="I5972" s="7">
        <f>+(H5972-$O$10)/_xlfn.STDEV.S($H$2:$H$6885)</f>
        <v>-1.1240523520213013</v>
      </c>
      <c r="J5972" s="7">
        <f>($O$9-H5972)/($O$9-$O$2)</f>
        <v>0.66492565719532359</v>
      </c>
      <c r="K5972" t="b">
        <f>G5972&lt;2000</f>
        <v>1</v>
      </c>
    </row>
    <row r="5973" spans="1:11" x14ac:dyDescent="0.25">
      <c r="A5973" s="1">
        <v>2847</v>
      </c>
      <c r="B5973" s="1" t="s">
        <v>1741</v>
      </c>
      <c r="C5973">
        <v>1283.1655000000001</v>
      </c>
      <c r="D5973">
        <v>30.804279999999999</v>
      </c>
      <c r="E5973" t="s">
        <v>3275</v>
      </c>
      <c r="F5973" s="2">
        <v>44362.705393518518</v>
      </c>
      <c r="G5973" s="8">
        <v>56.851846512669702</v>
      </c>
      <c r="H5973" s="7">
        <f>LN(G5973)</f>
        <v>4.0404487001030107</v>
      </c>
      <c r="I5973" s="7">
        <f>+(H5973-$O$10)/_xlfn.STDEV.S($H$2:$H$6885)</f>
        <v>-1.124265785574202</v>
      </c>
      <c r="J5973" s="7">
        <f>($O$9-H5973)/($O$9-$O$2)</f>
        <v>0.66495801256130005</v>
      </c>
      <c r="K5973" t="b">
        <f>G5973&lt;2000</f>
        <v>1</v>
      </c>
    </row>
    <row r="5974" spans="1:11" x14ac:dyDescent="0.25">
      <c r="A5974" s="1">
        <v>23483</v>
      </c>
      <c r="B5974" s="1" t="s">
        <v>5</v>
      </c>
      <c r="C5974">
        <v>374.26084965763988</v>
      </c>
      <c r="D5974">
        <v>28.790749424184991</v>
      </c>
      <c r="E5974" t="s">
        <v>3638</v>
      </c>
      <c r="F5974" s="2">
        <v>44375.554259259261</v>
      </c>
      <c r="G5974" s="8">
        <v>56.827744716608592</v>
      </c>
      <c r="H5974" s="7">
        <f>LN(G5974)</f>
        <v>4.0400246697883064</v>
      </c>
      <c r="I5974" s="7">
        <f>+(H5974-$O$10)/_xlfn.STDEV.S($H$2:$H$6885)</f>
        <v>-1.1245730487651378</v>
      </c>
      <c r="J5974" s="7">
        <f>($O$9-H5974)/($O$9-$O$2)</f>
        <v>0.6650045919901606</v>
      </c>
      <c r="K5974" t="b">
        <f>G5974&lt;2000</f>
        <v>1</v>
      </c>
    </row>
    <row r="5975" spans="1:11" x14ac:dyDescent="0.25">
      <c r="A5975" s="1">
        <v>17736</v>
      </c>
      <c r="B5975" s="1" t="s">
        <v>5</v>
      </c>
      <c r="C5975">
        <v>1147.6971199032</v>
      </c>
      <c r="D5975">
        <v>34.247113600772003</v>
      </c>
      <c r="E5975" t="s">
        <v>2752</v>
      </c>
      <c r="F5975" s="2">
        <v>44340.44054398148</v>
      </c>
      <c r="G5975" s="8">
        <v>56.810200559318858</v>
      </c>
      <c r="H5975" s="7">
        <f>LN(G5975)</f>
        <v>4.0397158969151867</v>
      </c>
      <c r="I5975" s="7">
        <f>+(H5975-$O$10)/_xlfn.STDEV.S($H$2:$H$6885)</f>
        <v>-1.1247967934715399</v>
      </c>
      <c r="J5975" s="7">
        <f>($O$9-H5975)/($O$9-$O$2)</f>
        <v>0.66503851047093621</v>
      </c>
      <c r="K5975" t="b">
        <f>G5975&lt;2000</f>
        <v>1</v>
      </c>
    </row>
    <row r="5976" spans="1:11" x14ac:dyDescent="0.25">
      <c r="A5976" s="1">
        <v>16134</v>
      </c>
      <c r="B5976" s="1" t="s">
        <v>5</v>
      </c>
      <c r="C5976">
        <v>366.65822123826388</v>
      </c>
      <c r="D5976">
        <v>27.23331116961948</v>
      </c>
      <c r="E5976" t="s">
        <v>3891</v>
      </c>
      <c r="F5976" s="2">
        <v>44385.478530092587</v>
      </c>
      <c r="G5976" s="8">
        <v>56.802081125927508</v>
      </c>
      <c r="H5976" s="7">
        <f>LN(G5976)</f>
        <v>4.0395729645968714</v>
      </c>
      <c r="I5976" s="7">
        <f>+(H5976-$O$10)/_xlfn.STDEV.S($H$2:$H$6885)</f>
        <v>-1.1249003658782533</v>
      </c>
      <c r="J5976" s="7">
        <f>($O$9-H5976)/($O$9-$O$2)</f>
        <v>0.66505421148457122</v>
      </c>
      <c r="K5976" t="b">
        <f>G5976&lt;2000</f>
        <v>1</v>
      </c>
    </row>
    <row r="5977" spans="1:11" x14ac:dyDescent="0.25">
      <c r="A5977" s="1">
        <v>2753</v>
      </c>
      <c r="B5977" s="1" t="s">
        <v>1741</v>
      </c>
      <c r="C5977">
        <v>803.1272145736998</v>
      </c>
      <c r="D5977">
        <v>31.370403582948001</v>
      </c>
      <c r="E5977" t="s">
        <v>3193</v>
      </c>
      <c r="F5977" s="2">
        <v>44358.409525462957</v>
      </c>
      <c r="G5977" s="8">
        <v>56.665803153602759</v>
      </c>
      <c r="H5977" s="7">
        <f>LN(G5977)</f>
        <v>4.0371709098002118</v>
      </c>
      <c r="I5977" s="7">
        <f>+(H5977-$O$10)/_xlfn.STDEV.S($H$2:$H$6885)</f>
        <v>-1.126640956105013</v>
      </c>
      <c r="J5977" s="7">
        <f>($O$9-H5977)/($O$9-$O$2)</f>
        <v>0.66531807549768607</v>
      </c>
      <c r="K5977" t="b">
        <f>G5977&lt;2000</f>
        <v>1</v>
      </c>
    </row>
    <row r="5978" spans="1:11" x14ac:dyDescent="0.25">
      <c r="A5978" s="1">
        <v>25915</v>
      </c>
      <c r="B5978" s="1" t="s">
        <v>5</v>
      </c>
      <c r="C5978">
        <v>425.20406963877559</v>
      </c>
      <c r="D5978">
        <v>17.349134988731581</v>
      </c>
      <c r="E5978" t="s">
        <v>5452</v>
      </c>
      <c r="F5978" s="2">
        <v>44448.55940972222</v>
      </c>
      <c r="G5978" s="8">
        <v>56.582280680023253</v>
      </c>
      <c r="H5978" s="7">
        <f>LN(G5978)</f>
        <v>4.0356958740045377</v>
      </c>
      <c r="I5978" s="7">
        <f>+(H5978-$O$10)/_xlfn.STDEV.S($H$2:$H$6885)</f>
        <v>-1.1277098046981595</v>
      </c>
      <c r="J5978" s="7">
        <f>($O$9-H5978)/($O$9-$O$2)</f>
        <v>0.66548010713205008</v>
      </c>
      <c r="K5978" t="b">
        <f>G5978&lt;2000</f>
        <v>1</v>
      </c>
    </row>
    <row r="5979" spans="1:11" x14ac:dyDescent="0.25">
      <c r="A5979" s="1">
        <v>2731</v>
      </c>
      <c r="B5979" s="1" t="s">
        <v>42</v>
      </c>
      <c r="C5979">
        <v>383.58373266399991</v>
      </c>
      <c r="D5979">
        <v>30.55468596024</v>
      </c>
      <c r="E5979" t="s">
        <v>3280</v>
      </c>
      <c r="F5979" s="2">
        <v>44363.362523148149</v>
      </c>
      <c r="G5979" s="8">
        <v>56.579196008516178</v>
      </c>
      <c r="H5979" s="7">
        <f>LN(G5979)</f>
        <v>4.0356413559547901</v>
      </c>
      <c r="I5979" s="7">
        <f>+(H5979-$O$10)/_xlfn.STDEV.S($H$2:$H$6885)</f>
        <v>-1.1277493098687763</v>
      </c>
      <c r="J5979" s="7">
        <f>($O$9-H5979)/($O$9-$O$2)</f>
        <v>0.66548609590108798</v>
      </c>
      <c r="K5979" t="b">
        <f>G5979&lt;2000</f>
        <v>1</v>
      </c>
    </row>
    <row r="5980" spans="1:11" x14ac:dyDescent="0.25">
      <c r="A5980" s="1">
        <v>1376</v>
      </c>
      <c r="B5980" s="1" t="s">
        <v>5</v>
      </c>
      <c r="C5980">
        <v>700.25638599487183</v>
      </c>
      <c r="D5980">
        <v>52.928401798574797</v>
      </c>
      <c r="E5980" t="s">
        <v>1061</v>
      </c>
      <c r="F5980" s="2">
        <v>44218.657962962963</v>
      </c>
      <c r="G5980" s="8">
        <v>56.518165160808877</v>
      </c>
      <c r="H5980" s="7">
        <f>LN(G5980)</f>
        <v>4.034562093750961</v>
      </c>
      <c r="I5980" s="7">
        <f>+(H5980-$O$10)/_xlfn.STDEV.S($H$2:$H$6885)</f>
        <v>-1.1285313708137257</v>
      </c>
      <c r="J5980" s="7">
        <f>($O$9-H5980)/($O$9-$O$2)</f>
        <v>0.66560465208752528</v>
      </c>
      <c r="K5980" t="b">
        <f>G5980&lt;2000</f>
        <v>1</v>
      </c>
    </row>
    <row r="5981" spans="1:11" x14ac:dyDescent="0.25">
      <c r="A5981" s="1">
        <v>2830</v>
      </c>
      <c r="B5981" s="1" t="s">
        <v>5</v>
      </c>
      <c r="C5981">
        <v>902.82929204912784</v>
      </c>
      <c r="D5981">
        <v>30.487653550561198</v>
      </c>
      <c r="E5981" t="s">
        <v>3290</v>
      </c>
      <c r="F5981" s="2">
        <v>44363.47351851852</v>
      </c>
      <c r="G5981" s="8">
        <v>56.486877875262927</v>
      </c>
      <c r="H5981" s="7">
        <f>LN(G5981)</f>
        <v>4.0340083611828419</v>
      </c>
      <c r="I5981" s="7">
        <f>+(H5981-$O$10)/_xlfn.STDEV.S($H$2:$H$6885)</f>
        <v>-1.1289326195686029</v>
      </c>
      <c r="J5981" s="7">
        <f>($O$9-H5981)/($O$9-$O$2)</f>
        <v>0.66566547921678954</v>
      </c>
      <c r="K5981" t="b">
        <f>G5981&lt;2000</f>
        <v>1</v>
      </c>
    </row>
    <row r="5982" spans="1:11" x14ac:dyDescent="0.25">
      <c r="A5982" s="1">
        <v>1668</v>
      </c>
      <c r="B5982" s="1" t="s">
        <v>1741</v>
      </c>
      <c r="C5982">
        <v>685.99999999999966</v>
      </c>
      <c r="D5982">
        <v>33.819730000000007</v>
      </c>
      <c r="E5982" t="s">
        <v>2800</v>
      </c>
      <c r="F5982" s="2">
        <v>44341.705405092587</v>
      </c>
      <c r="G5982" s="8">
        <v>56.42560399084428</v>
      </c>
      <c r="H5982" s="7">
        <f>LN(G5982)</f>
        <v>4.0329230269590122</v>
      </c>
      <c r="I5982" s="7">
        <f>+(H5982-$O$10)/_xlfn.STDEV.S($H$2:$H$6885)</f>
        <v>-1.129719080454255</v>
      </c>
      <c r="J5982" s="7">
        <f>($O$9-H5982)/($O$9-$O$2)</f>
        <v>0.66578470241031074</v>
      </c>
      <c r="K5982" t="b">
        <f>G5982&lt;2000</f>
        <v>1</v>
      </c>
    </row>
    <row r="5983" spans="1:11" x14ac:dyDescent="0.25">
      <c r="A5983" s="1">
        <v>21028</v>
      </c>
      <c r="B5983" s="1" t="s">
        <v>5</v>
      </c>
      <c r="C5983">
        <v>455.39009173918868</v>
      </c>
      <c r="D5983">
        <v>31.35425226872162</v>
      </c>
      <c r="E5983" t="s">
        <v>3166</v>
      </c>
      <c r="F5983" s="2">
        <v>44357.560335648152</v>
      </c>
      <c r="G5983" s="8">
        <v>56.399606145648399</v>
      </c>
      <c r="H5983" s="7">
        <f>LN(G5983)</f>
        <v>4.0324621752464456</v>
      </c>
      <c r="I5983" s="7">
        <f>+(H5983-$O$10)/_xlfn.STDEV.S($H$2:$H$6885)</f>
        <v>-1.1300530253700805</v>
      </c>
      <c r="J5983" s="7">
        <f>($O$9-H5983)/($O$9-$O$2)</f>
        <v>0.66583532664357048</v>
      </c>
      <c r="K5983" t="b">
        <f>G5983&lt;2000</f>
        <v>1</v>
      </c>
    </row>
    <row r="5984" spans="1:11" x14ac:dyDescent="0.25">
      <c r="A5984" s="1">
        <v>4269</v>
      </c>
      <c r="B5984" s="1" t="s">
        <v>1741</v>
      </c>
      <c r="C5984">
        <v>433.48700000000008</v>
      </c>
      <c r="D5984">
        <v>25.920155000000001</v>
      </c>
      <c r="E5984" t="s">
        <v>4088</v>
      </c>
      <c r="F5984" s="2">
        <v>44392.528749999998</v>
      </c>
      <c r="G5984" s="8">
        <v>56.332675688764013</v>
      </c>
      <c r="H5984" s="7">
        <f>LN(G5984)</f>
        <v>4.0312747520228678</v>
      </c>
      <c r="I5984" s="7">
        <f>+(H5984-$O$10)/_xlfn.STDEV.S($H$2:$H$6885)</f>
        <v>-1.1309134625511394</v>
      </c>
      <c r="J5984" s="7">
        <f>($O$9-H5984)/($O$9-$O$2)</f>
        <v>0.66596576424119502</v>
      </c>
      <c r="K5984" t="b">
        <f>G5984&lt;2000</f>
        <v>1</v>
      </c>
    </row>
    <row r="5985" spans="1:11" x14ac:dyDescent="0.25">
      <c r="A5985" s="1">
        <v>32166</v>
      </c>
      <c r="B5985" s="1" t="s">
        <v>5</v>
      </c>
      <c r="C5985">
        <v>762.47627046475998</v>
      </c>
      <c r="D5985">
        <v>18.651869626962601</v>
      </c>
      <c r="E5985" t="s">
        <v>5213</v>
      </c>
      <c r="F5985" s="2">
        <v>44439.507986111108</v>
      </c>
      <c r="G5985" s="8">
        <v>56.279288381634679</v>
      </c>
      <c r="H5985" s="7">
        <f>LN(G5985)</f>
        <v>4.0303265879166874</v>
      </c>
      <c r="I5985" s="7">
        <f>+(H5985-$O$10)/_xlfn.STDEV.S($H$2:$H$6885)</f>
        <v>-1.1316005264677815</v>
      </c>
      <c r="J5985" s="7">
        <f>($O$9-H5985)/($O$9-$O$2)</f>
        <v>0.66606991939473115</v>
      </c>
      <c r="K5985" t="b">
        <f>G5985&lt;2000</f>
        <v>1</v>
      </c>
    </row>
    <row r="5986" spans="1:11" x14ac:dyDescent="0.25">
      <c r="A5986" s="1">
        <v>4896</v>
      </c>
      <c r="B5986" s="1" t="s">
        <v>42</v>
      </c>
      <c r="C5986">
        <v>352.095526251801</v>
      </c>
      <c r="D5986">
        <v>16.503571610522041</v>
      </c>
      <c r="E5986" t="s">
        <v>5531</v>
      </c>
      <c r="F5986" s="2">
        <v>44453.419942129629</v>
      </c>
      <c r="G5986" s="8">
        <v>56.268323984091488</v>
      </c>
      <c r="H5986" s="7">
        <f>LN(G5986)</f>
        <v>4.0301317477535354</v>
      </c>
      <c r="I5986" s="7">
        <f>+(H5986-$O$10)/_xlfn.STDEV.S($H$2:$H$6885)</f>
        <v>-1.1317417126239984</v>
      </c>
      <c r="J5986" s="7">
        <f>($O$9-H5986)/($O$9-$O$2)</f>
        <v>0.66609132244824876</v>
      </c>
      <c r="K5986" t="b">
        <f>G5986&lt;2000</f>
        <v>1</v>
      </c>
    </row>
    <row r="5987" spans="1:11" x14ac:dyDescent="0.25">
      <c r="A5987" s="1">
        <v>20639</v>
      </c>
      <c r="B5987" s="1" t="s">
        <v>5</v>
      </c>
      <c r="C5987">
        <v>1448.4342567455999</v>
      </c>
      <c r="D5987">
        <v>29.613513693443998</v>
      </c>
      <c r="E5987" t="s">
        <v>3412</v>
      </c>
      <c r="F5987" s="2">
        <v>44368.331782407397</v>
      </c>
      <c r="G5987" s="8">
        <v>56.254588067737821</v>
      </c>
      <c r="H5987" s="7">
        <f>LN(G5987)</f>
        <v>4.0298876034069053</v>
      </c>
      <c r="I5987" s="7">
        <f>+(H5987-$O$10)/_xlfn.STDEV.S($H$2:$H$6885)</f>
        <v>-1.1319186258502303</v>
      </c>
      <c r="J5987" s="7">
        <f>($O$9-H5987)/($O$9-$O$2)</f>
        <v>0.66611814153129834</v>
      </c>
      <c r="K5987" t="b">
        <f>G5987&lt;2000</f>
        <v>1</v>
      </c>
    </row>
    <row r="5988" spans="1:11" x14ac:dyDescent="0.25">
      <c r="A5988" s="1">
        <v>3891</v>
      </c>
      <c r="B5988" s="1" t="s">
        <v>42</v>
      </c>
      <c r="C5988">
        <v>338.24493978717311</v>
      </c>
      <c r="D5988">
        <v>17.50626945778334</v>
      </c>
      <c r="E5988" t="s">
        <v>5397</v>
      </c>
      <c r="F5988" s="2">
        <v>44446.675358796303</v>
      </c>
      <c r="G5988" s="8">
        <v>56.149503786224663</v>
      </c>
      <c r="H5988" s="7">
        <f>LN(G5988)</f>
        <v>4.0280178438564391</v>
      </c>
      <c r="I5988" s="7">
        <f>+(H5988-$O$10)/_xlfn.STDEV.S($H$2:$H$6885)</f>
        <v>-1.1332735013528448</v>
      </c>
      <c r="J5988" s="7">
        <f>($O$9-H5988)/($O$9-$O$2)</f>
        <v>0.66632353328973448</v>
      </c>
      <c r="K5988" t="b">
        <f>G5988&lt;2000</f>
        <v>1</v>
      </c>
    </row>
    <row r="5989" spans="1:11" x14ac:dyDescent="0.25">
      <c r="A5989" s="1">
        <v>5522</v>
      </c>
      <c r="B5989" s="1" t="s">
        <v>1741</v>
      </c>
      <c r="C5989">
        <v>202.81</v>
      </c>
      <c r="D5989">
        <v>8.4391350000000021</v>
      </c>
      <c r="E5989" t="s">
        <v>6530</v>
      </c>
      <c r="F5989" s="2">
        <v>44505.528356481482</v>
      </c>
      <c r="G5989" s="8">
        <v>56.059644299168603</v>
      </c>
      <c r="H5989" s="7">
        <f>LN(G5989)</f>
        <v>4.0264162007141691</v>
      </c>
      <c r="I5989" s="7">
        <f>+(H5989-$O$10)/_xlfn.STDEV.S($H$2:$H$6885)</f>
        <v>-1.1344340928614434</v>
      </c>
      <c r="J5989" s="7">
        <f>($O$9-H5989)/($O$9-$O$2)</f>
        <v>0.66649947265118648</v>
      </c>
      <c r="K5989" t="b">
        <f>G5989&lt;2000</f>
        <v>1</v>
      </c>
    </row>
    <row r="5990" spans="1:11" x14ac:dyDescent="0.25">
      <c r="A5990" s="1">
        <v>3537</v>
      </c>
      <c r="B5990" s="1" t="s">
        <v>42</v>
      </c>
      <c r="C5990">
        <v>445.06893493103388</v>
      </c>
      <c r="D5990">
        <v>29.474261537241361</v>
      </c>
      <c r="E5990" t="s">
        <v>3413</v>
      </c>
      <c r="F5990" s="2">
        <v>44368.367905092593</v>
      </c>
      <c r="G5990" s="8">
        <v>56.00058915583773</v>
      </c>
      <c r="H5990" s="7">
        <f>LN(G5990)</f>
        <v>4.0253622113197673</v>
      </c>
      <c r="I5990" s="7">
        <f>+(H5990-$O$10)/_xlfn.STDEV.S($H$2:$H$6885)</f>
        <v>-1.1351978404835021</v>
      </c>
      <c r="J5990" s="7">
        <f>($O$9-H5990)/($O$9-$O$2)</f>
        <v>0.6666152526374608</v>
      </c>
      <c r="K5990" t="b">
        <f>G5990&lt;2000</f>
        <v>1</v>
      </c>
    </row>
    <row r="5991" spans="1:11" x14ac:dyDescent="0.25">
      <c r="A5991" s="1">
        <v>18723</v>
      </c>
      <c r="B5991" s="1" t="s">
        <v>5</v>
      </c>
      <c r="C5991">
        <v>313.78970766249142</v>
      </c>
      <c r="D5991">
        <v>26.193621145247569</v>
      </c>
      <c r="E5991" t="s">
        <v>3998</v>
      </c>
      <c r="F5991" s="2">
        <v>44389.643194444441</v>
      </c>
      <c r="G5991" s="8">
        <v>55.96543754824409</v>
      </c>
      <c r="H5991" s="7">
        <f>LN(G5991)</f>
        <v>4.0247343135585751</v>
      </c>
      <c r="I5991" s="7">
        <f>+(H5991-$O$10)/_xlfn.STDEV.S($H$2:$H$6885)</f>
        <v>-1.1356528312306138</v>
      </c>
      <c r="J5991" s="7">
        <f>($O$9-H5991)/($O$9-$O$2)</f>
        <v>0.66668422676050099</v>
      </c>
      <c r="K5991" t="b">
        <f>G5991&lt;2000</f>
        <v>1</v>
      </c>
    </row>
    <row r="5992" spans="1:11" x14ac:dyDescent="0.25">
      <c r="A5992" s="1">
        <v>5601</v>
      </c>
      <c r="B5992" s="1" t="s">
        <v>1741</v>
      </c>
      <c r="C5992">
        <v>351.31700000000001</v>
      </c>
      <c r="D5992">
        <v>17.478169999999999</v>
      </c>
      <c r="E5992" t="s">
        <v>5368</v>
      </c>
      <c r="F5992" s="2">
        <v>44446.439675925933</v>
      </c>
      <c r="G5992" s="8">
        <v>55.943516764519003</v>
      </c>
      <c r="H5992" s="7">
        <f>LN(G5992)</f>
        <v>4.0243425525213983</v>
      </c>
      <c r="I5992" s="7">
        <f>+(H5992-$O$10)/_xlfn.STDEV.S($H$2:$H$6885)</f>
        <v>-1.1359367112792638</v>
      </c>
      <c r="J5992" s="7">
        <f>($O$9-H5992)/($O$9-$O$2)</f>
        <v>0.66672726143214767</v>
      </c>
      <c r="K5992" t="b">
        <f>G5992&lt;2000</f>
        <v>1</v>
      </c>
    </row>
    <row r="5993" spans="1:11" x14ac:dyDescent="0.25">
      <c r="A5993" s="1">
        <v>11117</v>
      </c>
      <c r="B5993" s="1" t="s">
        <v>5</v>
      </c>
      <c r="C5993">
        <v>1174.9583582300791</v>
      </c>
      <c r="D5993">
        <v>50.399170943919451</v>
      </c>
      <c r="E5993" t="s">
        <v>1224</v>
      </c>
      <c r="F5993" s="2">
        <v>44231.604120370372</v>
      </c>
      <c r="G5993" s="8">
        <v>55.935941969110416</v>
      </c>
      <c r="H5993" s="7">
        <f>LN(G5993)</f>
        <v>4.0242071425809876</v>
      </c>
      <c r="I5993" s="7">
        <f>+(H5993-$O$10)/_xlfn.STDEV.S($H$2:$H$6885)</f>
        <v>-1.1360348327789116</v>
      </c>
      <c r="J5993" s="7">
        <f>($O$9-H5993)/($O$9-$O$2)</f>
        <v>0.66674213611791333</v>
      </c>
      <c r="K5993" t="b">
        <f>G5993&lt;2000</f>
        <v>1</v>
      </c>
    </row>
    <row r="5994" spans="1:11" x14ac:dyDescent="0.25">
      <c r="A5994" s="1">
        <v>668</v>
      </c>
      <c r="B5994" s="1" t="s">
        <v>5</v>
      </c>
      <c r="C5994">
        <v>758.25937054909798</v>
      </c>
      <c r="D5994">
        <v>51.852562534377277</v>
      </c>
      <c r="E5994" t="s">
        <v>1099</v>
      </c>
      <c r="F5994" s="2">
        <v>44221.524872685193</v>
      </c>
      <c r="G5994" s="8">
        <v>55.837684766488387</v>
      </c>
      <c r="H5994" s="7">
        <f>LN(G5994)</f>
        <v>4.0224489956763598</v>
      </c>
      <c r="I5994" s="7">
        <f>+(H5994-$O$10)/_xlfn.STDEV.S($H$2:$H$6885)</f>
        <v>-1.1373088309090369</v>
      </c>
      <c r="J5994" s="7">
        <f>($O$9-H5994)/($O$9-$O$2)</f>
        <v>0.66693526730648811</v>
      </c>
      <c r="K5994" t="b">
        <f>G5994&lt;2000</f>
        <v>1</v>
      </c>
    </row>
    <row r="5995" spans="1:11" x14ac:dyDescent="0.25">
      <c r="A5995" s="1">
        <v>2255</v>
      </c>
      <c r="B5995" s="1" t="s">
        <v>5</v>
      </c>
      <c r="C5995">
        <v>1106.02169216528</v>
      </c>
      <c r="D5995">
        <v>50.974347551941591</v>
      </c>
      <c r="E5995" t="s">
        <v>1182</v>
      </c>
      <c r="F5995" s="2">
        <v>44226.66474537037</v>
      </c>
      <c r="G5995" s="8">
        <v>55.737178904051973</v>
      </c>
      <c r="H5995" s="7">
        <f>LN(G5995)</f>
        <v>4.0206474090767541</v>
      </c>
      <c r="I5995" s="7">
        <f>+(H5995-$O$10)/_xlfn.STDEV.S($H$2:$H$6885)</f>
        <v>-1.1386143065510979</v>
      </c>
      <c r="J5995" s="7">
        <f>($O$9-H5995)/($O$9-$O$2)</f>
        <v>0.66713317031469876</v>
      </c>
      <c r="K5995" t="b">
        <f>G5995&lt;2000</f>
        <v>1</v>
      </c>
    </row>
    <row r="5996" spans="1:11" x14ac:dyDescent="0.25">
      <c r="A5996" s="1">
        <v>18148</v>
      </c>
      <c r="B5996" s="1" t="s">
        <v>5</v>
      </c>
      <c r="C5996">
        <v>990.91026589607998</v>
      </c>
      <c r="D5996">
        <v>38.913350650304388</v>
      </c>
      <c r="E5996" t="s">
        <v>2122</v>
      </c>
      <c r="F5996" s="2">
        <v>44305.432303240741</v>
      </c>
      <c r="G5996" s="8">
        <v>55.690196908218923</v>
      </c>
      <c r="H5996" s="7">
        <f>LN(G5996)</f>
        <v>4.0198041333866517</v>
      </c>
      <c r="I5996" s="7">
        <f>+(H5996-$O$10)/_xlfn.STDEV.S($H$2:$H$6885)</f>
        <v>-1.1392253656437952</v>
      </c>
      <c r="J5996" s="7">
        <f>($O$9-H5996)/($O$9-$O$2)</f>
        <v>0.6672258035502362</v>
      </c>
      <c r="K5996" t="b">
        <f>G5996&lt;2000</f>
        <v>1</v>
      </c>
    </row>
    <row r="5997" spans="1:11" x14ac:dyDescent="0.25">
      <c r="A5997" s="1">
        <v>2057</v>
      </c>
      <c r="B5997" s="1" t="s">
        <v>42</v>
      </c>
      <c r="C5997">
        <v>586.95775911214253</v>
      </c>
      <c r="D5997">
        <v>38.443287985053558</v>
      </c>
      <c r="E5997" t="s">
        <v>2212</v>
      </c>
      <c r="F5997" s="2">
        <v>44308.497499999998</v>
      </c>
      <c r="G5997" s="8">
        <v>55.68673841416426</v>
      </c>
      <c r="H5997" s="7">
        <f>LN(G5997)</f>
        <v>4.0197420290731198</v>
      </c>
      <c r="I5997" s="7">
        <f>+(H5997-$O$10)/_xlfn.STDEV.S($H$2:$H$6885)</f>
        <v>-1.1392703680148166</v>
      </c>
      <c r="J5997" s="7">
        <f>($O$9-H5997)/($O$9-$O$2)</f>
        <v>0.66723262566496189</v>
      </c>
      <c r="K5997" t="b">
        <f>G5997&lt;2000</f>
        <v>1</v>
      </c>
    </row>
    <row r="5998" spans="1:11" x14ac:dyDescent="0.25">
      <c r="A5998" s="1">
        <v>18189</v>
      </c>
      <c r="B5998" s="1" t="s">
        <v>5</v>
      </c>
      <c r="C5998">
        <v>1178.464036637861</v>
      </c>
      <c r="D5998">
        <v>39.693324782210617</v>
      </c>
      <c r="E5998" t="s">
        <v>2030</v>
      </c>
      <c r="F5998" s="2">
        <v>44299.450312499997</v>
      </c>
      <c r="G5998" s="8">
        <v>55.504591091971911</v>
      </c>
      <c r="H5998" s="7">
        <f>LN(G5998)</f>
        <v>4.0164657397089538</v>
      </c>
      <c r="I5998" s="7">
        <f>+(H5998-$O$10)/_xlfn.STDEV.S($H$2:$H$6885)</f>
        <v>-1.1416444509271773</v>
      </c>
      <c r="J5998" s="7">
        <f>($O$9-H5998)/($O$9-$O$2)</f>
        <v>0.66759252372430522</v>
      </c>
      <c r="K5998" t="b">
        <f>G5998&lt;2000</f>
        <v>1</v>
      </c>
    </row>
    <row r="5999" spans="1:11" x14ac:dyDescent="0.25">
      <c r="A5999" s="1">
        <v>3379</v>
      </c>
      <c r="B5999" s="1" t="s">
        <v>5</v>
      </c>
      <c r="C5999">
        <v>429.15757301684852</v>
      </c>
      <c r="D5999">
        <v>25.529032855133622</v>
      </c>
      <c r="E5999" t="s">
        <v>4087</v>
      </c>
      <c r="F5999" s="2">
        <v>44392.524085648147</v>
      </c>
      <c r="G5999" s="8">
        <v>55.481102981759392</v>
      </c>
      <c r="H5999" s="7">
        <f>LN(G5999)</f>
        <v>4.0160424759584457</v>
      </c>
      <c r="I5999" s="7">
        <f>+(H5999-$O$10)/_xlfn.STDEV.S($H$2:$H$6885)</f>
        <v>-1.1419511586461271</v>
      </c>
      <c r="J5999" s="7">
        <f>($O$9-H5999)/($O$9-$O$2)</f>
        <v>0.66763901894663347</v>
      </c>
      <c r="K5999" t="b">
        <f>G5999&lt;2000</f>
        <v>1</v>
      </c>
    </row>
    <row r="6000" spans="1:11" x14ac:dyDescent="0.25">
      <c r="A6000" s="1">
        <v>9543</v>
      </c>
      <c r="B6000" s="1" t="s">
        <v>5</v>
      </c>
      <c r="C6000">
        <v>1109.85454923148</v>
      </c>
      <c r="D6000">
        <v>49.377800441015403</v>
      </c>
      <c r="E6000" t="s">
        <v>1259</v>
      </c>
      <c r="F6000" s="2">
        <v>44235.430405092593</v>
      </c>
      <c r="G6000" s="8">
        <v>55.447475338519752</v>
      </c>
      <c r="H6000" s="7">
        <f>LN(G6000)</f>
        <v>4.015436182345403</v>
      </c>
      <c r="I6000" s="7">
        <f>+(H6000-$O$10)/_xlfn.STDEV.S($H$2:$H$6885)</f>
        <v>-1.142390494475966</v>
      </c>
      <c r="J6000" s="7">
        <f>($O$9-H6000)/($O$9-$O$2)</f>
        <v>0.66770561986934585</v>
      </c>
      <c r="K6000" t="b">
        <f>G6000&lt;2000</f>
        <v>1</v>
      </c>
    </row>
    <row r="6001" spans="1:11" x14ac:dyDescent="0.25">
      <c r="A6001" s="1">
        <v>12194</v>
      </c>
      <c r="B6001" s="1" t="s">
        <v>1741</v>
      </c>
      <c r="C6001">
        <v>163.18409090899999</v>
      </c>
      <c r="D6001">
        <v>6.6714036363600009</v>
      </c>
      <c r="E6001" t="s">
        <v>6686</v>
      </c>
      <c r="F6001" s="2">
        <v>44516.551307870373</v>
      </c>
      <c r="G6001" s="8">
        <v>55.438583804724892</v>
      </c>
      <c r="H6001" s="7">
        <f>LN(G6001)</f>
        <v>4.0152758099075587</v>
      </c>
      <c r="I6001" s="7">
        <f>+(H6001-$O$10)/_xlfn.STDEV.S($H$2:$H$6885)</f>
        <v>-1.142506704438512</v>
      </c>
      <c r="J6001" s="7">
        <f>($O$9-H6001)/($O$9-$O$2)</f>
        <v>0.6677232366677226</v>
      </c>
      <c r="K6001" t="b">
        <f>G6001&lt;2000</f>
        <v>1</v>
      </c>
    </row>
    <row r="6002" spans="1:11" x14ac:dyDescent="0.25">
      <c r="A6002" s="1">
        <v>25377</v>
      </c>
      <c r="B6002" s="1" t="s">
        <v>5</v>
      </c>
      <c r="C6002">
        <v>421.34313443027997</v>
      </c>
      <c r="D6002">
        <v>18.382545346634799</v>
      </c>
      <c r="E6002" t="s">
        <v>5203</v>
      </c>
      <c r="F6002" s="2">
        <v>44439.393090277779</v>
      </c>
      <c r="G6002" s="8">
        <v>55.414008870674543</v>
      </c>
      <c r="H6002" s="7">
        <f>LN(G6002)</f>
        <v>4.0148324294892959</v>
      </c>
      <c r="I6002" s="7">
        <f>+(H6002-$O$10)/_xlfn.STDEV.S($H$2:$H$6885)</f>
        <v>-1.1428279892084674</v>
      </c>
      <c r="J6002" s="7">
        <f>($O$9-H6002)/($O$9-$O$2)</f>
        <v>0.66777194169171372</v>
      </c>
      <c r="K6002" t="b">
        <f>G6002&lt;2000</f>
        <v>1</v>
      </c>
    </row>
    <row r="6003" spans="1:11" x14ac:dyDescent="0.25">
      <c r="A6003" s="1">
        <v>1428</v>
      </c>
      <c r="B6003" s="1" t="s">
        <v>42</v>
      </c>
      <c r="C6003">
        <v>850.34571553192313</v>
      </c>
      <c r="D6003">
        <v>43.960734696097703</v>
      </c>
      <c r="E6003" t="s">
        <v>1660</v>
      </c>
      <c r="F6003" s="2">
        <v>44270.519490740742</v>
      </c>
      <c r="G6003" s="8">
        <v>55.338397231256081</v>
      </c>
      <c r="H6003" s="7">
        <f>LN(G6003)</f>
        <v>4.0134670117285989</v>
      </c>
      <c r="I6003" s="7">
        <f>+(H6003-$O$10)/_xlfn.STDEV.S($H$2:$H$6885)</f>
        <v>-1.1438174057750745</v>
      </c>
      <c r="J6003" s="7">
        <f>($O$9-H6003)/($O$9-$O$2)</f>
        <v>0.66792193186280258</v>
      </c>
      <c r="K6003" t="b">
        <f>G6003&lt;2000</f>
        <v>1</v>
      </c>
    </row>
    <row r="6004" spans="1:11" x14ac:dyDescent="0.25">
      <c r="A6004" s="1">
        <v>4442</v>
      </c>
      <c r="B6004" s="1" t="s">
        <v>5</v>
      </c>
      <c r="C6004">
        <v>841.99294030299802</v>
      </c>
      <c r="D6004">
        <v>53.713539140014909</v>
      </c>
      <c r="E6004" t="s">
        <v>895</v>
      </c>
      <c r="F6004" s="2">
        <v>44204.886932870373</v>
      </c>
      <c r="G6004" s="8">
        <v>55.135277507594402</v>
      </c>
      <c r="H6004" s="7">
        <f>LN(G6004)</f>
        <v>4.0097897564362883</v>
      </c>
      <c r="I6004" s="7">
        <f>+(H6004-$O$10)/_xlfn.STDEV.S($H$2:$H$6885)</f>
        <v>-1.1464820388350681</v>
      </c>
      <c r="J6004" s="7">
        <f>($O$9-H6004)/($O$9-$O$2)</f>
        <v>0.66832587574452673</v>
      </c>
      <c r="K6004" t="b">
        <f>G6004&lt;2000</f>
        <v>1</v>
      </c>
    </row>
    <row r="6005" spans="1:11" x14ac:dyDescent="0.25">
      <c r="A6005" s="1">
        <v>1514</v>
      </c>
      <c r="B6005" s="1" t="s">
        <v>1741</v>
      </c>
      <c r="C6005">
        <v>569.74156272110008</v>
      </c>
      <c r="D6005">
        <v>32.895725008844003</v>
      </c>
      <c r="E6005" t="s">
        <v>2838</v>
      </c>
      <c r="F6005" s="2">
        <v>44342.697731481479</v>
      </c>
      <c r="G6005" s="8">
        <v>55.134058161964163</v>
      </c>
      <c r="H6005" s="7">
        <f>LN(G6005)</f>
        <v>4.0097676406663352</v>
      </c>
      <c r="I6005" s="7">
        <f>+(H6005-$O$10)/_xlfn.STDEV.S($H$2:$H$6885)</f>
        <v>-1.1464980644865608</v>
      </c>
      <c r="J6005" s="7">
        <f>($O$9-H6005)/($O$9-$O$2)</f>
        <v>0.66832830514614616</v>
      </c>
      <c r="K6005" t="b">
        <f>G6005&lt;2000</f>
        <v>1</v>
      </c>
    </row>
    <row r="6006" spans="1:11" x14ac:dyDescent="0.25">
      <c r="A6006" s="1">
        <v>652</v>
      </c>
      <c r="B6006" s="1" t="s">
        <v>5</v>
      </c>
      <c r="C6006">
        <v>2618.4327647742002</v>
      </c>
      <c r="D6006">
        <v>52.824839800646032</v>
      </c>
      <c r="E6006" t="s">
        <v>956</v>
      </c>
      <c r="F6006" s="2">
        <v>44210.53533564815</v>
      </c>
      <c r="G6006" s="8">
        <v>55.098273964129042</v>
      </c>
      <c r="H6006" s="7">
        <f>LN(G6006)</f>
        <v>4.0091183901533149</v>
      </c>
      <c r="I6006" s="7">
        <f>+(H6006-$O$10)/_xlfn.STDEV.S($H$2:$H$6885)</f>
        <v>-1.1469685279827531</v>
      </c>
      <c r="J6006" s="7">
        <f>($O$9-H6006)/($O$9-$O$2)</f>
        <v>0.66839962485380677</v>
      </c>
      <c r="K6006" t="b">
        <f>G6006&lt;2000</f>
        <v>1</v>
      </c>
    </row>
    <row r="6007" spans="1:11" x14ac:dyDescent="0.25">
      <c r="A6007" s="1">
        <v>13377</v>
      </c>
      <c r="B6007" s="1" t="s">
        <v>5</v>
      </c>
      <c r="C6007">
        <v>749.7016992916798</v>
      </c>
      <c r="D6007">
        <v>48.740330453764798</v>
      </c>
      <c r="E6007" t="s">
        <v>1282</v>
      </c>
      <c r="F6007" s="2">
        <v>44237.36204861111</v>
      </c>
      <c r="G6007" s="8">
        <v>55.058843983789558</v>
      </c>
      <c r="H6007" s="7">
        <f>LN(G6007)</f>
        <v>4.0084025039217579</v>
      </c>
      <c r="I6007" s="7">
        <f>+(H6007-$O$10)/_xlfn.STDEV.S($H$2:$H$6885)</f>
        <v>-1.1474872774217137</v>
      </c>
      <c r="J6007" s="7">
        <f>($O$9-H6007)/($O$9-$O$2)</f>
        <v>0.66847826444781389</v>
      </c>
      <c r="K6007" t="b">
        <f>G6007&lt;2000</f>
        <v>1</v>
      </c>
    </row>
    <row r="6008" spans="1:11" x14ac:dyDescent="0.25">
      <c r="A6008" s="1">
        <v>12912</v>
      </c>
      <c r="B6008" s="1" t="s">
        <v>5</v>
      </c>
      <c r="C6008">
        <v>316.44513652824003</v>
      </c>
      <c r="D6008">
        <v>18.989433905925601</v>
      </c>
      <c r="E6008" t="s">
        <v>5113</v>
      </c>
      <c r="F6008" s="2">
        <v>44434.588518518518</v>
      </c>
      <c r="G6008" s="8">
        <v>55.058718226002632</v>
      </c>
      <c r="H6008" s="7">
        <f>LN(G6008)</f>
        <v>4.008400219857629</v>
      </c>
      <c r="I6008" s="7">
        <f>+(H6008-$O$10)/_xlfn.STDEV.S($H$2:$H$6885)</f>
        <v>-1.1474889325128905</v>
      </c>
      <c r="J6008" s="7">
        <f>($O$9-H6008)/($O$9-$O$2)</f>
        <v>0.66847851535063596</v>
      </c>
      <c r="K6008" t="b">
        <f>G6008&lt;2000</f>
        <v>1</v>
      </c>
    </row>
    <row r="6009" spans="1:11" x14ac:dyDescent="0.25">
      <c r="A6009" s="1">
        <v>1693</v>
      </c>
      <c r="B6009" s="1" t="s">
        <v>42</v>
      </c>
      <c r="C6009">
        <v>2084.478964206</v>
      </c>
      <c r="D6009">
        <v>33.437361957509999</v>
      </c>
      <c r="E6009" t="s">
        <v>2730</v>
      </c>
      <c r="F6009" s="2">
        <v>44338.443842592591</v>
      </c>
      <c r="G6009" s="8">
        <v>54.968150431382519</v>
      </c>
      <c r="H6009" s="7">
        <f>LN(G6009)</f>
        <v>4.0067539344333429</v>
      </c>
      <c r="I6009" s="7">
        <f>+(H6009-$O$10)/_xlfn.STDEV.S($H$2:$H$6885)</f>
        <v>-1.148681872958693</v>
      </c>
      <c r="J6009" s="7">
        <f>($O$9-H6009)/($O$9-$O$2)</f>
        <v>0.66865935863505588</v>
      </c>
      <c r="K6009" t="b">
        <f>G6009&lt;2000</f>
        <v>1</v>
      </c>
    </row>
    <row r="6010" spans="1:11" x14ac:dyDescent="0.25">
      <c r="A6010" s="1">
        <v>2735</v>
      </c>
      <c r="B6010" s="1" t="s">
        <v>42</v>
      </c>
      <c r="C6010">
        <v>339.11309671499993</v>
      </c>
      <c r="D6010">
        <v>25.58354063865</v>
      </c>
      <c r="E6010" t="s">
        <v>4023</v>
      </c>
      <c r="F6010" s="2">
        <v>44390.57271990741</v>
      </c>
      <c r="G6010" s="8">
        <v>54.960988545016427</v>
      </c>
      <c r="H6010" s="7">
        <f>LN(G6010)</f>
        <v>4.0066236343792729</v>
      </c>
      <c r="I6010" s="7">
        <f>+(H6010-$O$10)/_xlfn.STDEV.S($H$2:$H$6885)</f>
        <v>-1.1487762917042501</v>
      </c>
      <c r="J6010" s="7">
        <f>($O$9-H6010)/($O$9-$O$2)</f>
        <v>0.66867367200343697</v>
      </c>
      <c r="K6010" t="b">
        <f>G6010&lt;2000</f>
        <v>1</v>
      </c>
    </row>
    <row r="6011" spans="1:11" x14ac:dyDescent="0.25">
      <c r="A6011" s="1">
        <v>23818</v>
      </c>
      <c r="B6011" s="1" t="s">
        <v>5</v>
      </c>
      <c r="C6011">
        <v>374.74289536228491</v>
      </c>
      <c r="D6011">
        <v>12.34501895309962</v>
      </c>
      <c r="E6011" t="s">
        <v>6071</v>
      </c>
      <c r="F6011" s="2">
        <v>44478.442499999997</v>
      </c>
      <c r="G6011" s="8">
        <v>54.928678713531838</v>
      </c>
      <c r="H6011" s="7">
        <f>LN(G6011)</f>
        <v>4.0060355930607088</v>
      </c>
      <c r="I6011" s="7">
        <f>+(H6011-$O$10)/_xlfn.STDEV.S($H$2:$H$6885)</f>
        <v>-1.1492024014555542</v>
      </c>
      <c r="J6011" s="7">
        <f>($O$9-H6011)/($O$9-$O$2)</f>
        <v>0.66873826792456637</v>
      </c>
      <c r="K6011" t="b">
        <f>G6011&lt;2000</f>
        <v>1</v>
      </c>
    </row>
    <row r="6012" spans="1:11" x14ac:dyDescent="0.25">
      <c r="A6012" s="1">
        <v>8849</v>
      </c>
      <c r="B6012" s="1" t="s">
        <v>42</v>
      </c>
      <c r="C6012">
        <v>288.74803213000001</v>
      </c>
      <c r="D6012">
        <v>12.382749927800001</v>
      </c>
      <c r="E6012" t="s">
        <v>6068</v>
      </c>
      <c r="F6012" s="2">
        <v>44478.178657407407</v>
      </c>
      <c r="G6012" s="8">
        <v>54.919921094476898</v>
      </c>
      <c r="H6012" s="7">
        <f>LN(G6012)</f>
        <v>4.0058761441630661</v>
      </c>
      <c r="I6012" s="7">
        <f>+(H6012-$O$10)/_xlfn.STDEV.S($H$2:$H$6885)</f>
        <v>-1.1493179421972934</v>
      </c>
      <c r="J6012" s="7">
        <f>($O$9-H6012)/($O$9-$O$2)</f>
        <v>0.66875578327270802</v>
      </c>
      <c r="K6012" t="b">
        <f>G6012&lt;2000</f>
        <v>1</v>
      </c>
    </row>
    <row r="6013" spans="1:11" x14ac:dyDescent="0.25">
      <c r="A6013" s="1">
        <v>11000</v>
      </c>
      <c r="B6013" s="1" t="s">
        <v>5</v>
      </c>
      <c r="C6013">
        <v>448.86279684502961</v>
      </c>
      <c r="D6013">
        <v>33.469852502871497</v>
      </c>
      <c r="E6013" t="s">
        <v>2712</v>
      </c>
      <c r="F6013" s="2">
        <v>44337.483171296299</v>
      </c>
      <c r="G6013" s="8">
        <v>54.784523563079581</v>
      </c>
      <c r="H6013" s="7">
        <f>LN(G6013)</f>
        <v>4.0034077373347303</v>
      </c>
      <c r="I6013" s="7">
        <f>+(H6013-$O$10)/_xlfn.STDEV.S($H$2:$H$6885)</f>
        <v>-1.1511066128000802</v>
      </c>
      <c r="J6013" s="7">
        <f>($O$9-H6013)/($O$9-$O$2)</f>
        <v>0.66902693600936936</v>
      </c>
      <c r="K6013" t="b">
        <f>G6013&lt;2000</f>
        <v>1</v>
      </c>
    </row>
    <row r="6014" spans="1:11" x14ac:dyDescent="0.25">
      <c r="A6014" s="1">
        <v>28346</v>
      </c>
      <c r="B6014" s="1" t="s">
        <v>5</v>
      </c>
      <c r="C6014">
        <v>345.49482829924608</v>
      </c>
      <c r="D6014">
        <v>22.145611196470629</v>
      </c>
      <c r="E6014" t="s">
        <v>4588</v>
      </c>
      <c r="F6014" s="2">
        <v>44412.856921296298</v>
      </c>
      <c r="G6014" s="8">
        <v>54.757202314219917</v>
      </c>
      <c r="H6014" s="7">
        <f>LN(G6014)</f>
        <v>4.0029089091629553</v>
      </c>
      <c r="I6014" s="7">
        <f>+(H6014-$O$10)/_xlfn.STDEV.S($H$2:$H$6885)</f>
        <v>-1.1514680764277341</v>
      </c>
      <c r="J6014" s="7">
        <f>($O$9-H6014)/($O$9-$O$2)</f>
        <v>0.66908173192969655</v>
      </c>
      <c r="K6014" t="b">
        <f>G6014&lt;2000</f>
        <v>1</v>
      </c>
    </row>
    <row r="6015" spans="1:11" x14ac:dyDescent="0.25">
      <c r="A6015" s="1">
        <v>8028</v>
      </c>
      <c r="B6015" s="1" t="s">
        <v>1741</v>
      </c>
      <c r="C6015">
        <v>399.12549999999999</v>
      </c>
      <c r="D6015">
        <v>18.705915000000001</v>
      </c>
      <c r="E6015" t="s">
        <v>5151</v>
      </c>
      <c r="F6015" s="2">
        <v>44435.655405092592</v>
      </c>
      <c r="G6015" s="8">
        <v>54.700256670278421</v>
      </c>
      <c r="H6015" s="7">
        <f>LN(G6015)</f>
        <v>4.0018684017437716</v>
      </c>
      <c r="I6015" s="7">
        <f>+(H6015-$O$10)/_xlfn.STDEV.S($H$2:$H$6885)</f>
        <v>-1.152222054666374</v>
      </c>
      <c r="J6015" s="7">
        <f>($O$9-H6015)/($O$9-$O$2)</f>
        <v>0.66919603093057001</v>
      </c>
      <c r="K6015" t="b">
        <f>G6015&lt;2000</f>
        <v>1</v>
      </c>
    </row>
    <row r="6016" spans="1:11" x14ac:dyDescent="0.25">
      <c r="A6016" s="1">
        <v>1556</v>
      </c>
      <c r="B6016" s="1" t="s">
        <v>5</v>
      </c>
      <c r="C6016">
        <v>1036.757059264859</v>
      </c>
      <c r="D6016">
        <v>55.84979319728982</v>
      </c>
      <c r="E6016" t="s">
        <v>700</v>
      </c>
      <c r="F6016" s="2">
        <v>44187.723298611112</v>
      </c>
      <c r="G6016" s="8">
        <v>54.68836057916895</v>
      </c>
      <c r="H6016" s="7">
        <f>LN(G6016)</f>
        <v>4.0016509002988228</v>
      </c>
      <c r="I6016" s="7">
        <f>+(H6016-$O$10)/_xlfn.STDEV.S($H$2:$H$6885)</f>
        <v>-1.1523796617658917</v>
      </c>
      <c r="J6016" s="7">
        <f>($O$9-H6016)/($O$9-$O$2)</f>
        <v>0.66921992330979563</v>
      </c>
      <c r="K6016" t="b">
        <f>G6016&lt;2000</f>
        <v>1</v>
      </c>
    </row>
    <row r="6017" spans="1:11" x14ac:dyDescent="0.25">
      <c r="A6017" s="1">
        <v>20675</v>
      </c>
      <c r="B6017" s="1" t="s">
        <v>5</v>
      </c>
      <c r="C6017">
        <v>213.33020350482451</v>
      </c>
      <c r="D6017">
        <v>13.338898693222021</v>
      </c>
      <c r="E6017" t="s">
        <v>5943</v>
      </c>
      <c r="F6017" s="2">
        <v>44471.416631944441</v>
      </c>
      <c r="G6017" s="8">
        <v>54.668674331128798</v>
      </c>
      <c r="H6017" s="7">
        <f>LN(G6017)</f>
        <v>4.0012908640511506</v>
      </c>
      <c r="I6017" s="7">
        <f>+(H6017-$O$10)/_xlfn.STDEV.S($H$2:$H$6885)</f>
        <v>-1.1526405532221768</v>
      </c>
      <c r="J6017" s="7">
        <f>($O$9-H6017)/($O$9-$O$2)</f>
        <v>0.66925947303585087</v>
      </c>
      <c r="K6017" t="b">
        <f>G6017&lt;2000</f>
        <v>1</v>
      </c>
    </row>
    <row r="6018" spans="1:11" x14ac:dyDescent="0.25">
      <c r="A6018" s="1">
        <v>15502</v>
      </c>
      <c r="B6018" s="1" t="s">
        <v>5</v>
      </c>
      <c r="C6018">
        <v>963.14085216575404</v>
      </c>
      <c r="D6018">
        <v>45.828789726281322</v>
      </c>
      <c r="E6018" t="s">
        <v>1498</v>
      </c>
      <c r="F6018" s="2">
        <v>44254.319398148153</v>
      </c>
      <c r="G6018" s="8">
        <v>54.637292519501351</v>
      </c>
      <c r="H6018" s="7">
        <f>LN(G6018)</f>
        <v>4.000716662781195</v>
      </c>
      <c r="I6018" s="7">
        <f>+(H6018-$O$10)/_xlfn.STDEV.S($H$2:$H$6885)</f>
        <v>-1.1530566341209421</v>
      </c>
      <c r="J6018" s="7">
        <f>($O$9-H6018)/($O$9-$O$2)</f>
        <v>0.66932254863747198</v>
      </c>
      <c r="K6018" t="b">
        <f>G6018&lt;2000</f>
        <v>1</v>
      </c>
    </row>
    <row r="6019" spans="1:11" x14ac:dyDescent="0.25">
      <c r="A6019" s="1">
        <v>1367</v>
      </c>
      <c r="B6019" s="1" t="s">
        <v>42</v>
      </c>
      <c r="C6019">
        <v>367.71785831199998</v>
      </c>
      <c r="D6019">
        <v>24.073306334344991</v>
      </c>
      <c r="E6019" t="s">
        <v>4266</v>
      </c>
      <c r="F6019" s="2">
        <v>44399.637337962973</v>
      </c>
      <c r="G6019" s="8">
        <v>54.631244983746143</v>
      </c>
      <c r="H6019" s="7">
        <f>LN(G6019)</f>
        <v>4.0006059715264284</v>
      </c>
      <c r="I6019" s="7">
        <f>+(H6019-$O$10)/_xlfn.STDEV.S($H$2:$H$6885)</f>
        <v>-1.153136843829939</v>
      </c>
      <c r="J6019" s="7">
        <f>($O$9-H6019)/($O$9-$O$2)</f>
        <v>0.66933470799317862</v>
      </c>
      <c r="K6019" t="b">
        <f>G6019&lt;2000</f>
        <v>1</v>
      </c>
    </row>
    <row r="6020" spans="1:11" x14ac:dyDescent="0.25">
      <c r="A6020" s="1">
        <v>20630</v>
      </c>
      <c r="B6020" s="1" t="s">
        <v>5</v>
      </c>
      <c r="C6020">
        <v>523.55234350818205</v>
      </c>
      <c r="D6020">
        <v>25.865374073082538</v>
      </c>
      <c r="E6020" t="s">
        <v>3945</v>
      </c>
      <c r="F6020" s="2">
        <v>44387.360902777778</v>
      </c>
      <c r="G6020" s="8">
        <v>54.535514943080862</v>
      </c>
      <c r="H6020" s="7">
        <f>LN(G6020)</f>
        <v>3.9988521397690757</v>
      </c>
      <c r="I6020" s="7">
        <f>+(H6020-$O$10)/_xlfn.STDEV.S($H$2:$H$6885)</f>
        <v>-1.1544077150941889</v>
      </c>
      <c r="J6020" s="7">
        <f>($O$9-H6020)/($O$9-$O$2)</f>
        <v>0.6695273651658904</v>
      </c>
      <c r="K6020" t="b">
        <f>G6020&lt;2000</f>
        <v>1</v>
      </c>
    </row>
    <row r="6021" spans="1:11" x14ac:dyDescent="0.25">
      <c r="A6021" s="1">
        <v>4274</v>
      </c>
      <c r="B6021" s="1" t="s">
        <v>5</v>
      </c>
      <c r="C6021">
        <v>1464.336520798983</v>
      </c>
      <c r="D6021">
        <v>51.069752654319217</v>
      </c>
      <c r="E6021" t="s">
        <v>1059</v>
      </c>
      <c r="F6021" s="2">
        <v>44218.595335648148</v>
      </c>
      <c r="G6021" s="8">
        <v>54.523467114709078</v>
      </c>
      <c r="H6021" s="7">
        <f>LN(G6021)</f>
        <v>3.9986311982529625</v>
      </c>
      <c r="I6021" s="7">
        <f>+(H6021-$O$10)/_xlfn.STDEV.S($H$2:$H$6885)</f>
        <v>-1.1545678149570926</v>
      </c>
      <c r="J6021" s="7">
        <f>($O$9-H6021)/($O$9-$O$2)</f>
        <v>0.66955163543448981</v>
      </c>
      <c r="K6021" t="b">
        <f>G6021&lt;2000</f>
        <v>1</v>
      </c>
    </row>
    <row r="6022" spans="1:11" x14ac:dyDescent="0.25">
      <c r="A6022" s="1">
        <v>29851</v>
      </c>
      <c r="B6022" s="1" t="s">
        <v>5</v>
      </c>
      <c r="C6022">
        <v>318.4100515460845</v>
      </c>
      <c r="D6022">
        <v>13.413439770302629</v>
      </c>
      <c r="E6022" t="s">
        <v>5928</v>
      </c>
      <c r="F6022" s="2">
        <v>44470.559444444443</v>
      </c>
      <c r="G6022" s="8">
        <v>54.4500933458852</v>
      </c>
      <c r="H6022" s="7">
        <f>LN(G6022)</f>
        <v>3.9972845637188259</v>
      </c>
      <c r="I6022" s="7">
        <f>+(H6022-$O$10)/_xlfn.STDEV.S($H$2:$H$6885)</f>
        <v>-1.1555436207182246</v>
      </c>
      <c r="J6022" s="7">
        <f>($O$9-H6022)/($O$9-$O$2)</f>
        <v>0.66969956228148364</v>
      </c>
      <c r="K6022" t="b">
        <f>G6022&lt;2000</f>
        <v>1</v>
      </c>
    </row>
    <row r="6023" spans="1:11" x14ac:dyDescent="0.25">
      <c r="A6023" s="1">
        <v>3134</v>
      </c>
      <c r="B6023" s="1" t="s">
        <v>1741</v>
      </c>
      <c r="C6023">
        <v>336.69938304093557</v>
      </c>
      <c r="D6023">
        <v>13.65425149122807</v>
      </c>
      <c r="E6023" t="s">
        <v>5894</v>
      </c>
      <c r="F6023" s="2">
        <v>44468.942291666674</v>
      </c>
      <c r="G6023" s="8">
        <v>54.448368916180208</v>
      </c>
      <c r="H6023" s="7">
        <f>LN(G6023)</f>
        <v>3.9972528933045828</v>
      </c>
      <c r="I6023" s="7">
        <f>+(H6023-$O$10)/_xlfn.STDEV.S($H$2:$H$6885)</f>
        <v>-1.1555665699088864</v>
      </c>
      <c r="J6023" s="7">
        <f>($O$9-H6023)/($O$9-$O$2)</f>
        <v>0.66970304125399116</v>
      </c>
      <c r="K6023" t="b">
        <f>G6023&lt;2000</f>
        <v>1</v>
      </c>
    </row>
    <row r="6024" spans="1:11" x14ac:dyDescent="0.25">
      <c r="A6024" s="1">
        <v>12394</v>
      </c>
      <c r="B6024" s="1" t="s">
        <v>5</v>
      </c>
      <c r="C6024">
        <v>640.9466732793519</v>
      </c>
      <c r="D6024">
        <v>46.213649121806966</v>
      </c>
      <c r="E6024" t="s">
        <v>1451</v>
      </c>
      <c r="F6024" s="2">
        <v>44250.615439814806</v>
      </c>
      <c r="G6024" s="8">
        <v>54.43752268331842</v>
      </c>
      <c r="H6024" s="7">
        <f>LN(G6024)</f>
        <v>3.9970536712981626</v>
      </c>
      <c r="I6024" s="7">
        <f>+(H6024-$O$10)/_xlfn.STDEV.S($H$2:$H$6885)</f>
        <v>-1.1557109312605978</v>
      </c>
      <c r="J6024" s="7">
        <f>($O$9-H6024)/($O$9-$O$2)</f>
        <v>0.66972492564987918</v>
      </c>
      <c r="K6024" t="b">
        <f>G6024&lt;2000</f>
        <v>1</v>
      </c>
    </row>
    <row r="6025" spans="1:11" x14ac:dyDescent="0.25">
      <c r="A6025" s="1">
        <v>1624</v>
      </c>
      <c r="B6025" s="1" t="s">
        <v>5</v>
      </c>
      <c r="C6025">
        <v>1069.1216929032801</v>
      </c>
      <c r="D6025">
        <v>42.425459151490799</v>
      </c>
      <c r="E6025" t="s">
        <v>1732</v>
      </c>
      <c r="F6025" s="2">
        <v>44275.532777777778</v>
      </c>
      <c r="G6025" s="8">
        <v>54.345394536900287</v>
      </c>
      <c r="H6025" s="7">
        <f>LN(G6025)</f>
        <v>3.9953598728452753</v>
      </c>
      <c r="I6025" s="7">
        <f>+(H6025-$O$10)/_xlfn.STDEV.S($H$2:$H$6885)</f>
        <v>-1.1569383008598659</v>
      </c>
      <c r="J6025" s="7">
        <f>($O$9-H6025)/($O$9-$O$2)</f>
        <v>0.66991098820674011</v>
      </c>
      <c r="K6025" t="b">
        <f>G6025&lt;2000</f>
        <v>1</v>
      </c>
    </row>
    <row r="6026" spans="1:11" x14ac:dyDescent="0.25">
      <c r="A6026" s="1">
        <v>7177</v>
      </c>
      <c r="B6026" s="1" t="s">
        <v>5</v>
      </c>
      <c r="C6026">
        <v>1216.9323605927809</v>
      </c>
      <c r="D6026">
        <v>50.457111889086313</v>
      </c>
      <c r="E6026" t="s">
        <v>1088</v>
      </c>
      <c r="F6026" s="2">
        <v>44221.436956018522</v>
      </c>
      <c r="G6026" s="8">
        <v>54.320897212510218</v>
      </c>
      <c r="H6026" s="7">
        <f>LN(G6026)</f>
        <v>3.9949090002810115</v>
      </c>
      <c r="I6026" s="7">
        <f>+(H6026-$O$10)/_xlfn.STDEV.S($H$2:$H$6885)</f>
        <v>-1.1572650146300774</v>
      </c>
      <c r="J6026" s="7">
        <f>($O$9-H6026)/($O$9-$O$2)</f>
        <v>0.66996051623764752</v>
      </c>
      <c r="K6026" t="b">
        <f>G6026&lt;2000</f>
        <v>1</v>
      </c>
    </row>
    <row r="6027" spans="1:11" x14ac:dyDescent="0.25">
      <c r="A6027" s="1">
        <v>19947</v>
      </c>
      <c r="B6027" s="1" t="s">
        <v>5</v>
      </c>
      <c r="C6027">
        <v>1883.3974755891929</v>
      </c>
      <c r="D6027">
        <v>34.345401833091948</v>
      </c>
      <c r="E6027" t="s">
        <v>2567</v>
      </c>
      <c r="F6027" s="2">
        <v>44329.633298611108</v>
      </c>
      <c r="G6027" s="8">
        <v>54.305944210475062</v>
      </c>
      <c r="H6027" s="7">
        <f>LN(G6027)</f>
        <v>3.9946336907546782</v>
      </c>
      <c r="I6027" s="7">
        <f>+(H6027-$O$10)/_xlfn.STDEV.S($H$2:$H$6885)</f>
        <v>-1.1574645109411257</v>
      </c>
      <c r="J6027" s="7">
        <f>($O$9-H6027)/($O$9-$O$2)</f>
        <v>0.66999075879354919</v>
      </c>
      <c r="K6027" t="b">
        <f>G6027&lt;2000</f>
        <v>1</v>
      </c>
    </row>
    <row r="6028" spans="1:11" x14ac:dyDescent="0.25">
      <c r="A6028" s="1">
        <v>10920</v>
      </c>
      <c r="B6028" s="1" t="s">
        <v>1741</v>
      </c>
      <c r="C6028">
        <v>237.31892914740001</v>
      </c>
      <c r="D6028">
        <v>9.6577171658960026</v>
      </c>
      <c r="E6028" t="s">
        <v>6374</v>
      </c>
      <c r="F6028" s="2">
        <v>44495.549166666657</v>
      </c>
      <c r="G6028" s="8">
        <v>54.293821794718582</v>
      </c>
      <c r="H6028" s="7">
        <f>LN(G6028)</f>
        <v>3.994410441363768</v>
      </c>
      <c r="I6028" s="7">
        <f>+(H6028-$O$10)/_xlfn.STDEV.S($H$2:$H$6885)</f>
        <v>-1.157626283149024</v>
      </c>
      <c r="J6028" s="7">
        <f>($O$9-H6028)/($O$9-$O$2)</f>
        <v>0.67001528258055565</v>
      </c>
      <c r="K6028" t="b">
        <f>G6028&lt;2000</f>
        <v>1</v>
      </c>
    </row>
    <row r="6029" spans="1:11" x14ac:dyDescent="0.25">
      <c r="A6029" s="1">
        <v>2241</v>
      </c>
      <c r="B6029" s="1" t="s">
        <v>42</v>
      </c>
      <c r="C6029">
        <v>582.89903250420741</v>
      </c>
      <c r="D6029">
        <v>30.29797193270829</v>
      </c>
      <c r="E6029" t="s">
        <v>3143</v>
      </c>
      <c r="F6029" s="2">
        <v>44356.69935185185</v>
      </c>
      <c r="G6029" s="8">
        <v>54.269314007232467</v>
      </c>
      <c r="H6029" s="7">
        <f>LN(G6029)</f>
        <v>3.9939589476274939</v>
      </c>
      <c r="I6029" s="7">
        <f>+(H6029-$O$10)/_xlfn.STDEV.S($H$2:$H$6885)</f>
        <v>-1.157953447036332</v>
      </c>
      <c r="J6029" s="7">
        <f>($O$9-H6029)/($O$9-$O$2)</f>
        <v>0.67006487884676702</v>
      </c>
      <c r="K6029" t="b">
        <f>G6029&lt;2000</f>
        <v>1</v>
      </c>
    </row>
    <row r="6030" spans="1:11" x14ac:dyDescent="0.25">
      <c r="A6030" s="1">
        <v>6134</v>
      </c>
      <c r="B6030" s="1" t="s">
        <v>42</v>
      </c>
      <c r="C6030">
        <v>333.4492381547912</v>
      </c>
      <c r="D6030">
        <v>20.503683313506649</v>
      </c>
      <c r="E6030" t="s">
        <v>4801</v>
      </c>
      <c r="F6030" s="2">
        <v>44422.508599537039</v>
      </c>
      <c r="G6030" s="8">
        <v>54.243998900143488</v>
      </c>
      <c r="H6030" s="7">
        <f>LN(G6030)</f>
        <v>3.9934923669496034</v>
      </c>
      <c r="I6030" s="7">
        <f>+(H6030-$O$10)/_xlfn.STDEV.S($H$2:$H$6885)</f>
        <v>-1.1582915433066836</v>
      </c>
      <c r="J6030" s="7">
        <f>($O$9-H6030)/($O$9-$O$2)</f>
        <v>0.67011613240279799</v>
      </c>
      <c r="K6030" t="b">
        <f>G6030&lt;2000</f>
        <v>1</v>
      </c>
    </row>
    <row r="6031" spans="1:11" x14ac:dyDescent="0.25">
      <c r="A6031" s="1">
        <v>4598</v>
      </c>
      <c r="B6031" s="1" t="s">
        <v>1741</v>
      </c>
      <c r="C6031">
        <v>468.01301006190852</v>
      </c>
      <c r="D6031">
        <v>20.034235666199759</v>
      </c>
      <c r="E6031" t="s">
        <v>4831</v>
      </c>
      <c r="F6031" s="2">
        <v>44425.479930555557</v>
      </c>
      <c r="G6031" s="8">
        <v>54.168651544370789</v>
      </c>
      <c r="H6031" s="7">
        <f>LN(G6031)</f>
        <v>3.9921023563263875</v>
      </c>
      <c r="I6031" s="7">
        <f>+(H6031-$O$10)/_xlfn.STDEV.S($H$2:$H$6885)</f>
        <v>-1.1592987804892934</v>
      </c>
      <c r="J6031" s="7">
        <f>($O$9-H6031)/($O$9-$O$2)</f>
        <v>0.67026882408236499</v>
      </c>
      <c r="K6031" t="b">
        <f>G6031&lt;2000</f>
        <v>1</v>
      </c>
    </row>
    <row r="6032" spans="1:11" x14ac:dyDescent="0.25">
      <c r="A6032" s="1">
        <v>4119</v>
      </c>
      <c r="B6032" s="1" t="s">
        <v>5</v>
      </c>
      <c r="C6032">
        <v>849.91778871592942</v>
      </c>
      <c r="D6032">
        <v>52.179517927838198</v>
      </c>
      <c r="E6032" t="s">
        <v>918</v>
      </c>
      <c r="F6032" s="2">
        <v>44208.423148148147</v>
      </c>
      <c r="G6032" s="8">
        <v>54.098647183489753</v>
      </c>
      <c r="H6032" s="7">
        <f>LN(G6032)</f>
        <v>3.9908091796893177</v>
      </c>
      <c r="I6032" s="7">
        <f>+(H6032-$O$10)/_xlfn.STDEV.S($H$2:$H$6885)</f>
        <v>-1.1602358492935054</v>
      </c>
      <c r="J6032" s="7">
        <f>($O$9-H6032)/($O$9-$O$2)</f>
        <v>0.67041087861733983</v>
      </c>
      <c r="K6032" t="b">
        <f>G6032&lt;2000</f>
        <v>1</v>
      </c>
    </row>
    <row r="6033" spans="1:11" x14ac:dyDescent="0.25">
      <c r="A6033" s="1">
        <v>14966</v>
      </c>
      <c r="B6033" s="1" t="s">
        <v>5</v>
      </c>
      <c r="C6033">
        <v>1258.84540339452</v>
      </c>
      <c r="D6033">
        <v>39.669499206609991</v>
      </c>
      <c r="E6033" t="s">
        <v>1926</v>
      </c>
      <c r="F6033" s="2">
        <v>44292.676446759258</v>
      </c>
      <c r="G6033" s="8">
        <v>54.068149008027241</v>
      </c>
      <c r="H6033" s="7">
        <f>LN(G6033)</f>
        <v>3.9902452695552557</v>
      </c>
      <c r="I6033" s="7">
        <f>+(H6033-$O$10)/_xlfn.STDEV.S($H$2:$H$6885)</f>
        <v>-1.1606444729724839</v>
      </c>
      <c r="J6033" s="7">
        <f>($O$9-H6033)/($O$9-$O$2)</f>
        <v>0.67047282374499328</v>
      </c>
      <c r="K6033" t="b">
        <f>G6033&lt;2000</f>
        <v>1</v>
      </c>
    </row>
    <row r="6034" spans="1:11" x14ac:dyDescent="0.25">
      <c r="A6034" s="1">
        <v>428</v>
      </c>
      <c r="B6034" s="1" t="s">
        <v>5</v>
      </c>
      <c r="C6034">
        <v>1128.7156917114</v>
      </c>
      <c r="D6034">
        <v>47.084549058309001</v>
      </c>
      <c r="E6034" t="s">
        <v>1359</v>
      </c>
      <c r="F6034" s="2">
        <v>44242.607152777768</v>
      </c>
      <c r="G6034" s="8">
        <v>54.066070004841983</v>
      </c>
      <c r="H6034" s="7">
        <f>LN(G6034)</f>
        <v>3.9902068172835423</v>
      </c>
      <c r="I6034" s="7">
        <f>+(H6034-$O$10)/_xlfn.STDEV.S($H$2:$H$6885)</f>
        <v>-1.1606723364702001</v>
      </c>
      <c r="J6034" s="7">
        <f>($O$9-H6034)/($O$9-$O$2)</f>
        <v>0.67047704769972649</v>
      </c>
      <c r="K6034" t="b">
        <f>G6034&lt;2000</f>
        <v>1</v>
      </c>
    </row>
    <row r="6035" spans="1:11" x14ac:dyDescent="0.25">
      <c r="A6035" s="1">
        <v>4353</v>
      </c>
      <c r="B6035" s="1" t="s">
        <v>5</v>
      </c>
      <c r="C6035">
        <v>1056.1447411634269</v>
      </c>
      <c r="D6035">
        <v>48.574389085685453</v>
      </c>
      <c r="E6035" t="s">
        <v>1240</v>
      </c>
      <c r="F6035" s="2">
        <v>44232.498784722222</v>
      </c>
      <c r="G6035" s="8">
        <v>54.05775194906979</v>
      </c>
      <c r="H6035" s="7">
        <f>LN(G6035)</f>
        <v>3.9900529556157194</v>
      </c>
      <c r="I6035" s="7">
        <f>+(H6035-$O$10)/_xlfn.STDEV.S($H$2:$H$6885)</f>
        <v>-1.1607838285625778</v>
      </c>
      <c r="J6035" s="7">
        <f>($O$9-H6035)/($O$9-$O$2)</f>
        <v>0.67049394929464134</v>
      </c>
      <c r="K6035" t="b">
        <f>G6035&lt;2000</f>
        <v>1</v>
      </c>
    </row>
    <row r="6036" spans="1:11" x14ac:dyDescent="0.25">
      <c r="A6036" s="1">
        <v>10201</v>
      </c>
      <c r="B6036" s="1" t="s">
        <v>5</v>
      </c>
      <c r="C6036">
        <v>917.8733730711034</v>
      </c>
      <c r="D6036">
        <v>45.571581702854083</v>
      </c>
      <c r="E6036" t="s">
        <v>1475</v>
      </c>
      <c r="F6036" s="2">
        <v>44252.600648148153</v>
      </c>
      <c r="G6036" s="8">
        <v>54.027339696481747</v>
      </c>
      <c r="H6036" s="7">
        <f>LN(G6036)</f>
        <v>3.9894902091179811</v>
      </c>
      <c r="I6036" s="7">
        <f>+(H6036-$O$10)/_xlfn.STDEV.S($H$2:$H$6885)</f>
        <v>-1.1611916090409702</v>
      </c>
      <c r="J6036" s="7">
        <f>($O$9-H6036)/($O$9-$O$2)</f>
        <v>0.67055576659767113</v>
      </c>
      <c r="K6036" t="b">
        <f>G6036&lt;2000</f>
        <v>1</v>
      </c>
    </row>
    <row r="6037" spans="1:11" x14ac:dyDescent="0.25">
      <c r="A6037" s="1">
        <v>1808</v>
      </c>
      <c r="B6037" s="1" t="s">
        <v>1741</v>
      </c>
      <c r="C6037">
        <v>764.78800000000012</v>
      </c>
      <c r="D6037">
        <v>29.066379999999999</v>
      </c>
      <c r="E6037" t="s">
        <v>3300</v>
      </c>
      <c r="F6037" s="2">
        <v>44363.558888888889</v>
      </c>
      <c r="G6037" s="8">
        <v>53.876919898350081</v>
      </c>
      <c r="H6037" s="7">
        <f>LN(G6037)</f>
        <v>3.9867021839532293</v>
      </c>
      <c r="I6037" s="7">
        <f>+(H6037-$O$10)/_xlfn.STDEV.S($H$2:$H$6885)</f>
        <v>-1.1632118832497331</v>
      </c>
      <c r="J6037" s="7">
        <f>($O$9-H6037)/($O$9-$O$2)</f>
        <v>0.67086202918154725</v>
      </c>
      <c r="K6037" t="b">
        <f>G6037&lt;2000</f>
        <v>1</v>
      </c>
    </row>
    <row r="6038" spans="1:11" x14ac:dyDescent="0.25">
      <c r="A6038" s="1">
        <v>13088</v>
      </c>
      <c r="B6038" s="1" t="s">
        <v>5</v>
      </c>
      <c r="C6038">
        <v>658.07712969559998</v>
      </c>
      <c r="D6038">
        <v>47.394156194974002</v>
      </c>
      <c r="E6038" t="s">
        <v>1326</v>
      </c>
      <c r="F6038" s="2">
        <v>44239.385358796288</v>
      </c>
      <c r="G6038" s="8">
        <v>53.875521501306892</v>
      </c>
      <c r="H6038" s="7">
        <f>LN(G6038)</f>
        <v>3.9866762282157056</v>
      </c>
      <c r="I6038" s="7">
        <f>+(H6038-$O$10)/_xlfn.STDEV.S($H$2:$H$6885)</f>
        <v>-1.1632306914397565</v>
      </c>
      <c r="J6038" s="7">
        <f>($O$9-H6038)/($O$9-$O$2)</f>
        <v>0.67086488040087655</v>
      </c>
      <c r="K6038" t="b">
        <f>G6038&lt;2000</f>
        <v>1</v>
      </c>
    </row>
    <row r="6039" spans="1:11" x14ac:dyDescent="0.25">
      <c r="A6039" s="1">
        <v>8115</v>
      </c>
      <c r="B6039" s="1" t="s">
        <v>1741</v>
      </c>
      <c r="C6039">
        <v>348.35232352999992</v>
      </c>
      <c r="D6039">
        <v>14.313189705899999</v>
      </c>
      <c r="E6039" t="s">
        <v>5792</v>
      </c>
      <c r="F6039" s="2">
        <v>44463.489039351851</v>
      </c>
      <c r="G6039" s="8">
        <v>53.866755901587879</v>
      </c>
      <c r="H6039" s="7">
        <f>LN(G6039)</f>
        <v>3.986513514006397</v>
      </c>
      <c r="I6039" s="7">
        <f>+(H6039-$O$10)/_xlfn.STDEV.S($H$2:$H$6885)</f>
        <v>-1.1633485983096876</v>
      </c>
      <c r="J6039" s="7">
        <f>($O$9-H6039)/($O$9-$O$2)</f>
        <v>0.67088275444118506</v>
      </c>
      <c r="K6039" t="b">
        <f>G6039&lt;2000</f>
        <v>1</v>
      </c>
    </row>
    <row r="6040" spans="1:11" x14ac:dyDescent="0.25">
      <c r="A6040" s="1">
        <v>313</v>
      </c>
      <c r="B6040" s="1" t="s">
        <v>42</v>
      </c>
      <c r="C6040">
        <v>906.2076816130002</v>
      </c>
      <c r="D6040">
        <v>48.46999534898</v>
      </c>
      <c r="E6040" t="s">
        <v>1228</v>
      </c>
      <c r="F6040" s="2">
        <v>44231.654629629629</v>
      </c>
      <c r="G6040" s="8">
        <v>53.803093567146199</v>
      </c>
      <c r="H6040" s="7">
        <f>LN(G6040)</f>
        <v>3.985330966762676</v>
      </c>
      <c r="I6040" s="7">
        <f>+(H6040-$O$10)/_xlfn.STDEV.S($H$2:$H$6885)</f>
        <v>-1.1642055022312654</v>
      </c>
      <c r="J6040" s="7">
        <f>($O$9-H6040)/($O$9-$O$2)</f>
        <v>0.67101265641588603</v>
      </c>
      <c r="K6040" t="b">
        <f>G6040&lt;2000</f>
        <v>1</v>
      </c>
    </row>
    <row r="6041" spans="1:11" x14ac:dyDescent="0.25">
      <c r="A6041" s="1">
        <v>12171</v>
      </c>
      <c r="B6041" s="1" t="s">
        <v>5</v>
      </c>
      <c r="C6041">
        <v>995.89798008204002</v>
      </c>
      <c r="D6041">
        <v>44.761331961916213</v>
      </c>
      <c r="E6041" t="s">
        <v>1520</v>
      </c>
      <c r="F6041" s="2">
        <v>44256.591828703713</v>
      </c>
      <c r="G6041" s="8">
        <v>53.763724203059603</v>
      </c>
      <c r="H6041" s="7">
        <f>LN(G6041)</f>
        <v>3.9845989684260026</v>
      </c>
      <c r="I6041" s="7">
        <f>+(H6041-$O$10)/_xlfn.STDEV.S($H$2:$H$6885)</f>
        <v>-1.1647359269129129</v>
      </c>
      <c r="J6041" s="7">
        <f>($O$9-H6041)/($O$9-$O$2)</f>
        <v>0.67109306591319506</v>
      </c>
      <c r="K6041" t="b">
        <f>G6041&lt;2000</f>
        <v>1</v>
      </c>
    </row>
    <row r="6042" spans="1:11" x14ac:dyDescent="0.25">
      <c r="A6042" s="1">
        <v>3998</v>
      </c>
      <c r="B6042" s="1" t="s">
        <v>1741</v>
      </c>
      <c r="C6042">
        <v>631.26735902651035</v>
      </c>
      <c r="D6042">
        <v>25.742670770795311</v>
      </c>
      <c r="E6042" t="s">
        <v>3901</v>
      </c>
      <c r="F6042" s="2">
        <v>44385.578796296293</v>
      </c>
      <c r="G6042" s="8">
        <v>53.723748478714917</v>
      </c>
      <c r="H6042" s="7">
        <f>LN(G6042)</f>
        <v>3.9838551473054493</v>
      </c>
      <c r="I6042" s="7">
        <f>+(H6042-$O$10)/_xlfn.STDEV.S($H$2:$H$6885)</f>
        <v>-1.1652749186855789</v>
      </c>
      <c r="J6042" s="7">
        <f>($O$9-H6042)/($O$9-$O$2)</f>
        <v>0.67117477413491489</v>
      </c>
      <c r="K6042" t="b">
        <f>G6042&lt;2000</f>
        <v>1</v>
      </c>
    </row>
    <row r="6043" spans="1:11" x14ac:dyDescent="0.25">
      <c r="A6043" s="1">
        <v>26732</v>
      </c>
      <c r="B6043" s="1" t="s">
        <v>5</v>
      </c>
      <c r="C6043">
        <v>240.21999519560001</v>
      </c>
      <c r="D6043">
        <v>20.418699591626002</v>
      </c>
      <c r="E6043" t="s">
        <v>4789</v>
      </c>
      <c r="F6043" s="2">
        <v>44421.712326388893</v>
      </c>
      <c r="G6043" s="8">
        <v>53.709185435550673</v>
      </c>
      <c r="H6043" s="7">
        <f>LN(G6043)</f>
        <v>3.9835840378286282</v>
      </c>
      <c r="I6043" s="7">
        <f>+(H6043-$O$10)/_xlfn.STDEV.S($H$2:$H$6885)</f>
        <v>-1.1654713715335292</v>
      </c>
      <c r="J6043" s="7">
        <f>($O$9-H6043)/($O$9-$O$2)</f>
        <v>0.67120455531836132</v>
      </c>
      <c r="K6043" t="b">
        <f>G6043&lt;2000</f>
        <v>1</v>
      </c>
    </row>
    <row r="6044" spans="1:11" x14ac:dyDescent="0.25">
      <c r="A6044" s="1">
        <v>22157</v>
      </c>
      <c r="B6044" s="1" t="s">
        <v>5</v>
      </c>
      <c r="C6044">
        <v>343.99266264395601</v>
      </c>
      <c r="D6044">
        <v>25.7564023515386</v>
      </c>
      <c r="E6044" t="s">
        <v>3877</v>
      </c>
      <c r="F6044" s="2">
        <v>44385.369444444441</v>
      </c>
      <c r="G6044" s="8">
        <v>53.688140574556343</v>
      </c>
      <c r="H6044" s="7">
        <f>LN(G6044)</f>
        <v>3.9831921312133423</v>
      </c>
      <c r="I6044" s="7">
        <f>+(H6044-$O$10)/_xlfn.STDEV.S($H$2:$H$6885)</f>
        <v>-1.1657553570717933</v>
      </c>
      <c r="J6044" s="7">
        <f>($O$9-H6044)/($O$9-$O$2)</f>
        <v>0.67124760598165989</v>
      </c>
      <c r="K6044" t="b">
        <f>G6044&lt;2000</f>
        <v>1</v>
      </c>
    </row>
    <row r="6045" spans="1:11" x14ac:dyDescent="0.25">
      <c r="A6045" s="1">
        <v>1993</v>
      </c>
      <c r="B6045" s="1" t="s">
        <v>42</v>
      </c>
      <c r="C6045">
        <v>714.5285367953519</v>
      </c>
      <c r="D6045">
        <v>31.72396180817287</v>
      </c>
      <c r="E6045" t="s">
        <v>2884</v>
      </c>
      <c r="F6045" s="2">
        <v>44344.484375</v>
      </c>
      <c r="G6045" s="8">
        <v>53.609969800682599</v>
      </c>
      <c r="H6045" s="7">
        <f>LN(G6045)</f>
        <v>3.9817350545242829</v>
      </c>
      <c r="I6045" s="7">
        <f>+(H6045-$O$10)/_xlfn.STDEV.S($H$2:$H$6885)</f>
        <v>-1.1668111920378161</v>
      </c>
      <c r="J6045" s="7">
        <f>($O$9-H6045)/($O$9-$O$2)</f>
        <v>0.67140766482091951</v>
      </c>
      <c r="K6045" t="b">
        <f>G6045&lt;2000</f>
        <v>1</v>
      </c>
    </row>
    <row r="6046" spans="1:11" x14ac:dyDescent="0.25">
      <c r="A6046" s="1">
        <v>36515</v>
      </c>
      <c r="B6046" s="1" t="s">
        <v>5</v>
      </c>
      <c r="C6046">
        <v>155.55217888895629</v>
      </c>
      <c r="D6046">
        <v>10.110561469217339</v>
      </c>
      <c r="E6046" t="s">
        <v>6315</v>
      </c>
      <c r="F6046" s="2">
        <v>44491.632303240738</v>
      </c>
      <c r="G6046" s="8">
        <v>53.605682350843232</v>
      </c>
      <c r="H6046" s="7">
        <f>LN(G6046)</f>
        <v>3.9816550764659375</v>
      </c>
      <c r="I6046" s="7">
        <f>+(H6046-$O$10)/_xlfn.STDEV.S($H$2:$H$6885)</f>
        <v>-1.1668691461806211</v>
      </c>
      <c r="J6046" s="7">
        <f>($O$9-H6046)/($O$9-$O$2)</f>
        <v>0.67141645035381625</v>
      </c>
      <c r="K6046" t="b">
        <f>G6046&lt;2000</f>
        <v>1</v>
      </c>
    </row>
    <row r="6047" spans="1:11" x14ac:dyDescent="0.25">
      <c r="A6047" s="1">
        <v>28722</v>
      </c>
      <c r="B6047" s="1" t="s">
        <v>5</v>
      </c>
      <c r="C6047">
        <v>207.06852157291519</v>
      </c>
      <c r="D6047">
        <v>18.94618270679063</v>
      </c>
      <c r="E6047" t="s">
        <v>4980</v>
      </c>
      <c r="F6047" s="2">
        <v>44431.466724537036</v>
      </c>
      <c r="G6047" s="8">
        <v>53.60401470400268</v>
      </c>
      <c r="H6047" s="7">
        <f>LN(G6047)</f>
        <v>3.9816239664658819</v>
      </c>
      <c r="I6047" s="7">
        <f>+(H6047-$O$10)/_xlfn.STDEV.S($H$2:$H$6885)</f>
        <v>-1.1668916892808563</v>
      </c>
      <c r="J6047" s="7">
        <f>($O$9-H6047)/($O$9-$O$2)</f>
        <v>0.67141986776522344</v>
      </c>
      <c r="K6047" t="b">
        <f>G6047&lt;2000</f>
        <v>1</v>
      </c>
    </row>
    <row r="6048" spans="1:11" x14ac:dyDescent="0.25">
      <c r="A6048" s="1">
        <v>705</v>
      </c>
      <c r="B6048" s="1" t="s">
        <v>42</v>
      </c>
      <c r="C6048">
        <v>623.11342358446825</v>
      </c>
      <c r="D6048">
        <v>43.482992193593113</v>
      </c>
      <c r="E6048" t="s">
        <v>1590</v>
      </c>
      <c r="F6048" s="2">
        <v>44264.277256944442</v>
      </c>
      <c r="G6048" s="8">
        <v>53.58345008342382</v>
      </c>
      <c r="H6048" s="7">
        <f>LN(G6048)</f>
        <v>3.9812402532980786</v>
      </c>
      <c r="I6048" s="7">
        <f>+(H6048-$O$10)/_xlfn.STDEV.S($H$2:$H$6885)</f>
        <v>-1.1671697376379071</v>
      </c>
      <c r="J6048" s="7">
        <f>($O$9-H6048)/($O$9-$O$2)</f>
        <v>0.67146201838413611</v>
      </c>
      <c r="K6048" t="b">
        <f>G6048&lt;2000</f>
        <v>1</v>
      </c>
    </row>
    <row r="6049" spans="1:11" x14ac:dyDescent="0.25">
      <c r="A6049" s="1">
        <v>16400</v>
      </c>
      <c r="B6049" s="1" t="s">
        <v>5</v>
      </c>
      <c r="C6049">
        <v>473.01336196830403</v>
      </c>
      <c r="D6049">
        <v>31.542385083437999</v>
      </c>
      <c r="E6049" t="s">
        <v>2909</v>
      </c>
      <c r="F6049" s="2">
        <v>44345.394085648149</v>
      </c>
      <c r="G6049" s="8">
        <v>53.528577402246938</v>
      </c>
      <c r="H6049" s="7">
        <f>LN(G6049)</f>
        <v>3.9802156683422099</v>
      </c>
      <c r="I6049" s="7">
        <f>+(H6049-$O$10)/_xlfn.STDEV.S($H$2:$H$6885)</f>
        <v>-1.1679121780531507</v>
      </c>
      <c r="J6049" s="7">
        <f>($O$9-H6049)/($O$9-$O$2)</f>
        <v>0.67157456831372508</v>
      </c>
      <c r="K6049" t="b">
        <f>G6049&lt;2000</f>
        <v>1</v>
      </c>
    </row>
    <row r="6050" spans="1:11" x14ac:dyDescent="0.25">
      <c r="A6050" s="1">
        <v>22109</v>
      </c>
      <c r="B6050" s="1" t="s">
        <v>5</v>
      </c>
      <c r="C6050">
        <v>285.24885429502268</v>
      </c>
      <c r="D6050">
        <v>27.84470465739161</v>
      </c>
      <c r="E6050" t="s">
        <v>3502</v>
      </c>
      <c r="F6050" s="2">
        <v>44370.51363425926</v>
      </c>
      <c r="G6050" s="8">
        <v>53.502047481117017</v>
      </c>
      <c r="H6050" s="7">
        <f>LN(G6050)</f>
        <v>3.9797199238447418</v>
      </c>
      <c r="I6050" s="7">
        <f>+(H6050-$O$10)/_xlfn.STDEV.S($H$2:$H$6885)</f>
        <v>-1.1682714071716798</v>
      </c>
      <c r="J6050" s="7">
        <f>($O$9-H6050)/($O$9-$O$2)</f>
        <v>0.67162902549462011</v>
      </c>
      <c r="K6050" t="b">
        <f>G6050&lt;2000</f>
        <v>1</v>
      </c>
    </row>
    <row r="6051" spans="1:11" x14ac:dyDescent="0.25">
      <c r="A6051" s="1">
        <v>24063</v>
      </c>
      <c r="B6051" s="1" t="s">
        <v>5</v>
      </c>
      <c r="C6051">
        <v>195.66668637238041</v>
      </c>
      <c r="D6051">
        <v>13.63457581302276</v>
      </c>
      <c r="E6051" t="s">
        <v>5852</v>
      </c>
      <c r="F6051" s="2">
        <v>44467.438252314823</v>
      </c>
      <c r="G6051" s="8">
        <v>53.490960150179667</v>
      </c>
      <c r="H6051" s="7">
        <f>LN(G6051)</f>
        <v>3.9795126704695445</v>
      </c>
      <c r="I6051" s="7">
        <f>+(H6051-$O$10)/_xlfn.STDEV.S($H$2:$H$6885)</f>
        <v>-1.1684215882582367</v>
      </c>
      <c r="J6051" s="7">
        <f>($O$9-H6051)/($O$9-$O$2)</f>
        <v>0.67165179213066328</v>
      </c>
      <c r="K6051" t="b">
        <f>G6051&lt;2000</f>
        <v>1</v>
      </c>
    </row>
    <row r="6052" spans="1:11" x14ac:dyDescent="0.25">
      <c r="A6052" s="1">
        <v>17952</v>
      </c>
      <c r="B6052" s="1" t="s">
        <v>5</v>
      </c>
      <c r="C6052">
        <v>1214.5564099945859</v>
      </c>
      <c r="D6052">
        <v>19.203406930217561</v>
      </c>
      <c r="E6052" t="s">
        <v>4953</v>
      </c>
      <c r="F6052" s="2">
        <v>44429.424803240741</v>
      </c>
      <c r="G6052" s="8">
        <v>53.485217871352262</v>
      </c>
      <c r="H6052" s="7">
        <f>LN(G6052)</f>
        <v>3.9794053142536256</v>
      </c>
      <c r="I6052" s="7">
        <f>+(H6052-$O$10)/_xlfn.STDEV.S($H$2:$H$6885)</f>
        <v>-1.1684993813129456</v>
      </c>
      <c r="J6052" s="7">
        <f>($O$9-H6052)/($O$9-$O$2)</f>
        <v>0.67166358513472146</v>
      </c>
      <c r="K6052" t="b">
        <f>G6052&lt;2000</f>
        <v>1</v>
      </c>
    </row>
    <row r="6053" spans="1:11" x14ac:dyDescent="0.25">
      <c r="A6053" s="1">
        <v>4864</v>
      </c>
      <c r="B6053" s="1" t="s">
        <v>5</v>
      </c>
      <c r="C6053">
        <v>1192.5193615997921</v>
      </c>
      <c r="D6053">
        <v>59.59350951929423</v>
      </c>
      <c r="E6053" t="s">
        <v>48</v>
      </c>
      <c r="F6053" s="2">
        <v>44153.605092592603</v>
      </c>
      <c r="G6053" s="8">
        <v>53.460910741156987</v>
      </c>
      <c r="H6053" s="7">
        <f>LN(G6053)</f>
        <v>3.9789507465020075</v>
      </c>
      <c r="I6053" s="7">
        <f>+(H6053-$O$10)/_xlfn.STDEV.S($H$2:$H$6885)</f>
        <v>-1.1688287727102471</v>
      </c>
      <c r="J6053" s="7">
        <f>($O$9-H6053)/($O$9-$O$2)</f>
        <v>0.67171351907933474</v>
      </c>
      <c r="K6053" t="b">
        <f>G6053&lt;2000</f>
        <v>1</v>
      </c>
    </row>
    <row r="6054" spans="1:11" x14ac:dyDescent="0.25">
      <c r="A6054" s="1">
        <v>16375</v>
      </c>
      <c r="B6054" s="1" t="s">
        <v>5</v>
      </c>
      <c r="C6054">
        <v>322.1561379094486</v>
      </c>
      <c r="D6054">
        <v>31.917504102027031</v>
      </c>
      <c r="E6054" t="s">
        <v>2811</v>
      </c>
      <c r="F6054" s="2">
        <v>44342.486122685194</v>
      </c>
      <c r="G6054" s="8">
        <v>53.442606566902043</v>
      </c>
      <c r="H6054" s="7">
        <f>LN(G6054)</f>
        <v>3.9786083036171571</v>
      </c>
      <c r="I6054" s="7">
        <f>+(H6054-$O$10)/_xlfn.STDEV.S($H$2:$H$6885)</f>
        <v>-1.1690769155666976</v>
      </c>
      <c r="J6054" s="7">
        <f>($O$9-H6054)/($O$9-$O$2)</f>
        <v>0.67175113618698146</v>
      </c>
      <c r="K6054" t="b">
        <f>G6054&lt;2000</f>
        <v>1</v>
      </c>
    </row>
    <row r="6055" spans="1:11" x14ac:dyDescent="0.25">
      <c r="A6055" s="1">
        <v>2637</v>
      </c>
      <c r="B6055" s="1" t="s">
        <v>1741</v>
      </c>
      <c r="C6055">
        <v>354.49450000000002</v>
      </c>
      <c r="D6055">
        <v>26.773669999999999</v>
      </c>
      <c r="E6055" t="s">
        <v>3700</v>
      </c>
      <c r="F6055" s="2">
        <v>44377.446828703702</v>
      </c>
      <c r="G6055" s="8">
        <v>53.392842638531533</v>
      </c>
      <c r="H6055" s="7">
        <f>LN(G6055)</f>
        <v>3.9776767039966248</v>
      </c>
      <c r="I6055" s="7">
        <f>+(H6055-$O$10)/_xlfn.STDEV.S($H$2:$H$6885)</f>
        <v>-1.1697519764341711</v>
      </c>
      <c r="J6055" s="7">
        <f>($O$9-H6055)/($O$9-$O$2)</f>
        <v>0.67185347174353571</v>
      </c>
      <c r="K6055" t="b">
        <f>G6055&lt;2000</f>
        <v>1</v>
      </c>
    </row>
    <row r="6056" spans="1:11" x14ac:dyDescent="0.25">
      <c r="A6056" s="1">
        <v>11239</v>
      </c>
      <c r="B6056" s="1" t="s">
        <v>5</v>
      </c>
      <c r="C6056">
        <v>751.61798496763993</v>
      </c>
      <c r="D6056">
        <v>45.155450525462392</v>
      </c>
      <c r="E6056" t="s">
        <v>1460</v>
      </c>
      <c r="F6056" s="2">
        <v>44251.475856481477</v>
      </c>
      <c r="G6056" s="8">
        <v>53.339125998469932</v>
      </c>
      <c r="H6056" s="7">
        <f>LN(G6056)</f>
        <v>3.976670133139121</v>
      </c>
      <c r="I6056" s="7">
        <f>+(H6056-$O$10)/_xlfn.STDEV.S($H$2:$H$6885)</f>
        <v>-1.1704813633738647</v>
      </c>
      <c r="J6056" s="7">
        <f>($O$9-H6056)/($O$9-$O$2)</f>
        <v>0.67196404283721545</v>
      </c>
      <c r="K6056" t="b">
        <f>G6056&lt;2000</f>
        <v>1</v>
      </c>
    </row>
    <row r="6057" spans="1:11" x14ac:dyDescent="0.25">
      <c r="A6057" s="1">
        <v>3750</v>
      </c>
      <c r="B6057" s="1" t="s">
        <v>42</v>
      </c>
      <c r="C6057">
        <v>271.203761047</v>
      </c>
      <c r="D6057">
        <v>18.54300317657</v>
      </c>
      <c r="E6057" t="s">
        <v>5069</v>
      </c>
      <c r="F6057" s="2">
        <v>44433.466226851851</v>
      </c>
      <c r="G6057" s="8">
        <v>53.28923955187598</v>
      </c>
      <c r="H6057" s="7">
        <f>LN(G6057)</f>
        <v>3.9757344262101757</v>
      </c>
      <c r="I6057" s="7">
        <f>+(H6057-$O$10)/_xlfn.STDEV.S($H$2:$H$6885)</f>
        <v>-1.1711594005018677</v>
      </c>
      <c r="J6057" s="7">
        <f>($O$9-H6057)/($O$9-$O$2)</f>
        <v>0.67206682957868125</v>
      </c>
      <c r="K6057" t="b">
        <f>G6057&lt;2000</f>
        <v>1</v>
      </c>
    </row>
    <row r="6058" spans="1:11" x14ac:dyDescent="0.25">
      <c r="A6058" s="1">
        <v>15667</v>
      </c>
      <c r="B6058" s="1" t="s">
        <v>5</v>
      </c>
      <c r="C6058">
        <v>306.94167213247488</v>
      </c>
      <c r="D6058">
        <v>33.82168967170545</v>
      </c>
      <c r="E6058" t="s">
        <v>2538</v>
      </c>
      <c r="F6058" s="2">
        <v>44328.727222222216</v>
      </c>
      <c r="G6058" s="8">
        <v>53.268780582025762</v>
      </c>
      <c r="H6058" s="7">
        <f>LN(G6058)</f>
        <v>3.9753504293964981</v>
      </c>
      <c r="I6058" s="7">
        <f>+(H6058-$O$10)/_xlfn.STDEV.S($H$2:$H$6885)</f>
        <v>-1.1714376543959604</v>
      </c>
      <c r="J6058" s="7">
        <f>($O$9-H6058)/($O$9-$O$2)</f>
        <v>0.67210901135589196</v>
      </c>
      <c r="K6058" t="b">
        <f>G6058&lt;2000</f>
        <v>1</v>
      </c>
    </row>
    <row r="6059" spans="1:11" x14ac:dyDescent="0.25">
      <c r="A6059" s="1">
        <v>2848</v>
      </c>
      <c r="B6059" s="1" t="s">
        <v>42</v>
      </c>
      <c r="C6059">
        <v>266.86</v>
      </c>
      <c r="D6059">
        <v>23.743500000000001</v>
      </c>
      <c r="E6059" t="s">
        <v>4199</v>
      </c>
      <c r="F6059" s="2">
        <v>44397.732673611114</v>
      </c>
      <c r="G6059" s="8">
        <v>53.252171542611563</v>
      </c>
      <c r="H6059" s="7">
        <f>LN(G6059)</f>
        <v>3.9750385839009872</v>
      </c>
      <c r="I6059" s="7">
        <f>+(H6059-$O$10)/_xlfn.STDEV.S($H$2:$H$6885)</f>
        <v>-1.1716636256029869</v>
      </c>
      <c r="J6059" s="7">
        <f>($O$9-H6059)/($O$9-$O$2)</f>
        <v>0.67214326736205443</v>
      </c>
      <c r="K6059" t="b">
        <f>G6059&lt;2000</f>
        <v>1</v>
      </c>
    </row>
    <row r="6060" spans="1:11" x14ac:dyDescent="0.25">
      <c r="A6060" s="1">
        <v>3191</v>
      </c>
      <c r="B6060" s="1" t="s">
        <v>42</v>
      </c>
      <c r="C6060">
        <v>253.77050556800009</v>
      </c>
      <c r="D6060">
        <v>18.352834473280002</v>
      </c>
      <c r="E6060" t="s">
        <v>5117</v>
      </c>
      <c r="F6060" s="2">
        <v>44434.642592592587</v>
      </c>
      <c r="G6060" s="8">
        <v>53.235803828348153</v>
      </c>
      <c r="H6060" s="7">
        <f>LN(G6060)</f>
        <v>3.9747311742740261</v>
      </c>
      <c r="I6060" s="7">
        <f>+(H6060-$O$10)/_xlfn.STDEV.S($H$2:$H$6885)</f>
        <v>-1.1718863824664207</v>
      </c>
      <c r="J6060" s="7">
        <f>($O$9-H6060)/($O$9-$O$2)</f>
        <v>0.67217703609120782</v>
      </c>
      <c r="K6060" t="b">
        <f>G6060&lt;2000</f>
        <v>1</v>
      </c>
    </row>
    <row r="6061" spans="1:11" x14ac:dyDescent="0.25">
      <c r="A6061" s="1">
        <v>34909</v>
      </c>
      <c r="B6061" s="1" t="s">
        <v>5</v>
      </c>
      <c r="C6061">
        <v>155.51651117538401</v>
      </c>
      <c r="D6061">
        <v>8.2148055499895989</v>
      </c>
      <c r="E6061" t="s">
        <v>6511</v>
      </c>
      <c r="F6061" s="2">
        <v>44503.985983796287</v>
      </c>
      <c r="G6061" s="8">
        <v>53.079500712069667</v>
      </c>
      <c r="H6061" s="7">
        <f>LN(G6061)</f>
        <v>3.9717908030910118</v>
      </c>
      <c r="I6061" s="7">
        <f>+(H6061-$O$10)/_xlfn.STDEV.S($H$2:$H$6885)</f>
        <v>-1.1740170504891976</v>
      </c>
      <c r="J6061" s="7">
        <f>($O$9-H6061)/($O$9-$O$2)</f>
        <v>0.6725000337769711</v>
      </c>
      <c r="K6061" t="b">
        <f>G6061&lt;2000</f>
        <v>1</v>
      </c>
    </row>
    <row r="6062" spans="1:11" x14ac:dyDescent="0.25">
      <c r="A6062" s="1">
        <v>816</v>
      </c>
      <c r="B6062" s="1" t="s">
        <v>1741</v>
      </c>
      <c r="C6062">
        <v>605.37592914739992</v>
      </c>
      <c r="D6062">
        <v>30.945112165895999</v>
      </c>
      <c r="E6062" t="s">
        <v>2949</v>
      </c>
      <c r="F6062" s="2">
        <v>44347.635057870371</v>
      </c>
      <c r="G6062" s="8">
        <v>53.067909160507043</v>
      </c>
      <c r="H6062" s="7">
        <f>LN(G6062)</f>
        <v>3.9715723982967237</v>
      </c>
      <c r="I6062" s="7">
        <f>+(H6062-$O$10)/_xlfn.STDEV.S($H$2:$H$6885)</f>
        <v>-1.1741753121787077</v>
      </c>
      <c r="J6062" s="7">
        <f>($O$9-H6062)/($O$9-$O$2)</f>
        <v>0.67252402538847988</v>
      </c>
      <c r="K6062" t="b">
        <f>G6062&lt;2000</f>
        <v>1</v>
      </c>
    </row>
    <row r="6063" spans="1:11" x14ac:dyDescent="0.25">
      <c r="A6063" s="1">
        <v>22617</v>
      </c>
      <c r="B6063" s="1" t="s">
        <v>5</v>
      </c>
      <c r="C6063">
        <v>361.87013706185661</v>
      </c>
      <c r="D6063">
        <v>24.545878296753958</v>
      </c>
      <c r="E6063" t="s">
        <v>4050</v>
      </c>
      <c r="F6063" s="2">
        <v>44391.466643518521</v>
      </c>
      <c r="G6063" s="8">
        <v>53.010694416962707</v>
      </c>
      <c r="H6063" s="7">
        <f>LN(G6063)</f>
        <v>3.9704936746491093</v>
      </c>
      <c r="I6063" s="7">
        <f>+(H6063-$O$10)/_xlfn.STDEV.S($H$2:$H$6885)</f>
        <v>-1.1749569828720754</v>
      </c>
      <c r="J6063" s="7">
        <f>($O$9-H6063)/($O$9-$O$2)</f>
        <v>0.67264252241489964</v>
      </c>
      <c r="K6063" t="b">
        <f>G6063&lt;2000</f>
        <v>1</v>
      </c>
    </row>
    <row r="6064" spans="1:11" x14ac:dyDescent="0.25">
      <c r="A6064" s="1">
        <v>15310</v>
      </c>
      <c r="B6064" s="1" t="s">
        <v>5</v>
      </c>
      <c r="C6064">
        <v>419.69060794805557</v>
      </c>
      <c r="D6064">
        <v>34.286995907490407</v>
      </c>
      <c r="E6064" t="s">
        <v>2462</v>
      </c>
      <c r="F6064" s="2">
        <v>44324.365844907406</v>
      </c>
      <c r="G6064" s="8">
        <v>53.004121219953902</v>
      </c>
      <c r="H6064" s="7">
        <f>LN(G6064)</f>
        <v>3.9703696693961126</v>
      </c>
      <c r="I6064" s="7">
        <f>+(H6064-$O$10)/_xlfn.STDEV.S($H$2:$H$6885)</f>
        <v>-1.1750468402440775</v>
      </c>
      <c r="J6064" s="7">
        <f>($O$9-H6064)/($O$9-$O$2)</f>
        <v>0.67265614430385423</v>
      </c>
      <c r="K6064" t="b">
        <f>G6064&lt;2000</f>
        <v>1</v>
      </c>
    </row>
    <row r="6065" spans="1:11" x14ac:dyDescent="0.25">
      <c r="A6065" s="1">
        <v>26044</v>
      </c>
      <c r="B6065" s="1" t="s">
        <v>5</v>
      </c>
      <c r="C6065">
        <v>332.68085268229629</v>
      </c>
      <c r="D6065">
        <v>23.61905839522101</v>
      </c>
      <c r="E6065" t="s">
        <v>4196</v>
      </c>
      <c r="F6065" s="2">
        <v>44397.687789351847</v>
      </c>
      <c r="G6065" s="8">
        <v>52.958466673521222</v>
      </c>
      <c r="H6065" s="7">
        <f>LN(G6065)</f>
        <v>3.9695079586703681</v>
      </c>
      <c r="I6065" s="7">
        <f>+(H6065-$O$10)/_xlfn.STDEV.S($H$2:$H$6885)</f>
        <v>-1.1756712578342219</v>
      </c>
      <c r="J6065" s="7">
        <f>($O$9-H6065)/($O$9-$O$2)</f>
        <v>0.67275080261496156</v>
      </c>
      <c r="K6065" t="b">
        <f>G6065&lt;2000</f>
        <v>1</v>
      </c>
    </row>
    <row r="6066" spans="1:11" x14ac:dyDescent="0.25">
      <c r="A6066" s="1">
        <v>9748</v>
      </c>
      <c r="B6066" s="1" t="s">
        <v>5</v>
      </c>
      <c r="C6066">
        <v>357.05290191551319</v>
      </c>
      <c r="D6066">
        <v>20.560807091078129</v>
      </c>
      <c r="E6066" t="s">
        <v>4687</v>
      </c>
      <c r="F6066" s="2">
        <v>44418.587685185194</v>
      </c>
      <c r="G6066" s="8">
        <v>52.891968137804987</v>
      </c>
      <c r="H6066" s="7">
        <f>LN(G6066)</f>
        <v>3.9682514962933699</v>
      </c>
      <c r="I6066" s="7">
        <f>+(H6066-$O$10)/_xlfn.STDEV.S($H$2:$H$6885)</f>
        <v>-1.1765817225483222</v>
      </c>
      <c r="J6066" s="7">
        <f>($O$9-H6066)/($O$9-$O$2)</f>
        <v>0.67288882411454753</v>
      </c>
      <c r="K6066" t="b">
        <f>G6066&lt;2000</f>
        <v>1</v>
      </c>
    </row>
    <row r="6067" spans="1:11" x14ac:dyDescent="0.25">
      <c r="A6067" s="1">
        <v>19663</v>
      </c>
      <c r="B6067" s="1" t="s">
        <v>5</v>
      </c>
      <c r="C6067">
        <v>363.84621272307572</v>
      </c>
      <c r="D6067">
        <v>28.40117597483361</v>
      </c>
      <c r="E6067" t="s">
        <v>3324</v>
      </c>
      <c r="F6067" s="2">
        <v>44364.470486111109</v>
      </c>
      <c r="G6067" s="8">
        <v>52.888751290977901</v>
      </c>
      <c r="H6067" s="7">
        <f>LN(G6067)</f>
        <v>3.9681906752506424</v>
      </c>
      <c r="I6067" s="7">
        <f>+(H6067-$O$10)/_xlfn.STDEV.S($H$2:$H$6885)</f>
        <v>-1.1766257950285586</v>
      </c>
      <c r="J6067" s="7">
        <f>($O$9-H6067)/($O$9-$O$2)</f>
        <v>0.67289550526288688</v>
      </c>
      <c r="K6067" t="b">
        <f>G6067&lt;2000</f>
        <v>1</v>
      </c>
    </row>
    <row r="6068" spans="1:11" x14ac:dyDescent="0.25">
      <c r="A6068" s="1">
        <v>29107</v>
      </c>
      <c r="B6068" s="1" t="s">
        <v>5</v>
      </c>
      <c r="C6068">
        <v>349.59076032247037</v>
      </c>
      <c r="D6068">
        <v>17.490049730199001</v>
      </c>
      <c r="E6068" t="s">
        <v>5234</v>
      </c>
      <c r="F6068" s="2">
        <v>44439.736562500002</v>
      </c>
      <c r="G6068" s="8">
        <v>52.873575506348459</v>
      </c>
      <c r="H6068" s="7">
        <f>LN(G6068)</f>
        <v>3.9679036962252532</v>
      </c>
      <c r="I6068" s="7">
        <f>+(H6068-$O$10)/_xlfn.STDEV.S($H$2:$H$6885)</f>
        <v>-1.1768337473565289</v>
      </c>
      <c r="J6068" s="7">
        <f>($O$9-H6068)/($O$9-$O$2)</f>
        <v>0.67292702970497054</v>
      </c>
      <c r="K6068" t="b">
        <f>G6068&lt;2000</f>
        <v>1</v>
      </c>
    </row>
    <row r="6069" spans="1:11" x14ac:dyDescent="0.25">
      <c r="A6069" s="1">
        <v>5386</v>
      </c>
      <c r="B6069" s="1" t="s">
        <v>42</v>
      </c>
      <c r="C6069">
        <v>221.0211219291034</v>
      </c>
      <c r="D6069">
        <v>16.607055989834141</v>
      </c>
      <c r="E6069" t="s">
        <v>5358</v>
      </c>
      <c r="F6069" s="2">
        <v>44445.687615740739</v>
      </c>
      <c r="G6069" s="8">
        <v>52.807024120069137</v>
      </c>
      <c r="H6069" s="7">
        <f>LN(G6069)</f>
        <v>3.9666442144412342</v>
      </c>
      <c r="I6069" s="7">
        <f>+(H6069-$O$10)/_xlfn.STDEV.S($H$2:$H$6885)</f>
        <v>-1.1777464000100377</v>
      </c>
      <c r="J6069" s="7">
        <f>($O$9-H6069)/($O$9-$O$2)</f>
        <v>0.67306538288427287</v>
      </c>
      <c r="K6069" t="b">
        <f>G6069&lt;2000</f>
        <v>1</v>
      </c>
    </row>
    <row r="6070" spans="1:11" x14ac:dyDescent="0.25">
      <c r="A6070" s="1">
        <v>3844</v>
      </c>
      <c r="B6070" s="1" t="s">
        <v>42</v>
      </c>
      <c r="C6070">
        <v>245.34074278876969</v>
      </c>
      <c r="D6070">
        <v>13.88194577515641</v>
      </c>
      <c r="E6070" t="s">
        <v>5806</v>
      </c>
      <c r="F6070" s="2">
        <v>44464.378449074073</v>
      </c>
      <c r="G6070" s="8">
        <v>52.727333941756818</v>
      </c>
      <c r="H6070" s="7">
        <f>LN(G6070)</f>
        <v>3.9651339917057742</v>
      </c>
      <c r="I6070" s="7">
        <f>+(H6070-$O$10)/_xlfn.STDEV.S($H$2:$H$6885)</f>
        <v>-1.1788407459580266</v>
      </c>
      <c r="J6070" s="7">
        <f>($O$9-H6070)/($O$9-$O$2)</f>
        <v>0.67323127977897734</v>
      </c>
      <c r="K6070" t="b">
        <f>G6070&lt;2000</f>
        <v>1</v>
      </c>
    </row>
    <row r="6071" spans="1:11" x14ac:dyDescent="0.25">
      <c r="A6071" s="1">
        <v>2131</v>
      </c>
      <c r="B6071" s="1" t="s">
        <v>42</v>
      </c>
      <c r="C6071">
        <v>583.6860124514227</v>
      </c>
      <c r="D6071">
        <v>29.695462582111912</v>
      </c>
      <c r="E6071" t="s">
        <v>3088</v>
      </c>
      <c r="F6071" s="2">
        <v>44354.546944444453</v>
      </c>
      <c r="G6071" s="8">
        <v>52.634151998925283</v>
      </c>
      <c r="H6071" s="7">
        <f>LN(G6071)</f>
        <v>3.9633651866002988</v>
      </c>
      <c r="I6071" s="7">
        <f>+(H6071-$O$10)/_xlfn.STDEV.S($H$2:$H$6885)</f>
        <v>-1.180122467292575</v>
      </c>
      <c r="J6071" s="7">
        <f>($O$9-H6071)/($O$9-$O$2)</f>
        <v>0.67342558176334411</v>
      </c>
      <c r="K6071" t="b">
        <f>G6071&lt;2000</f>
        <v>1</v>
      </c>
    </row>
    <row r="6072" spans="1:11" x14ac:dyDescent="0.25">
      <c r="A6072" s="1">
        <v>1906</v>
      </c>
      <c r="B6072" s="1" t="s">
        <v>1741</v>
      </c>
      <c r="C6072">
        <v>249.471</v>
      </c>
      <c r="D6072">
        <v>24.78913</v>
      </c>
      <c r="E6072" t="s">
        <v>3962</v>
      </c>
      <c r="F6072" s="2">
        <v>44387.541504629633</v>
      </c>
      <c r="G6072" s="8">
        <v>52.320905969753809</v>
      </c>
      <c r="H6072" s="7">
        <f>LN(G6072)</f>
        <v>3.9573960229346858</v>
      </c>
      <c r="I6072" s="7">
        <f>+(H6072-$O$10)/_xlfn.STDEV.S($H$2:$H$6885)</f>
        <v>-1.1844478756690795</v>
      </c>
      <c r="J6072" s="7">
        <f>($O$9-H6072)/($O$9-$O$2)</f>
        <v>0.67408129015181972</v>
      </c>
      <c r="K6072" t="b">
        <f>G6072&lt;2000</f>
        <v>1</v>
      </c>
    </row>
    <row r="6073" spans="1:11" x14ac:dyDescent="0.25">
      <c r="A6073" s="1">
        <v>2309</v>
      </c>
      <c r="B6073" s="1" t="s">
        <v>5</v>
      </c>
      <c r="C6073">
        <v>819.54940337859671</v>
      </c>
      <c r="D6073">
        <v>49.846209277730154</v>
      </c>
      <c r="E6073" t="s">
        <v>989</v>
      </c>
      <c r="F6073" s="2">
        <v>44212.52484953704</v>
      </c>
      <c r="G6073" s="8">
        <v>52.28872894078328</v>
      </c>
      <c r="H6073" s="7">
        <f>LN(G6073)</f>
        <v>3.9567808400213176</v>
      </c>
      <c r="I6073" s="7">
        <f>+(H6073-$O$10)/_xlfn.STDEV.S($H$2:$H$6885)</f>
        <v>-1.1848936529128655</v>
      </c>
      <c r="J6073" s="7">
        <f>($O$9-H6073)/($O$9-$O$2)</f>
        <v>0.67414886755785852</v>
      </c>
      <c r="K6073" t="b">
        <f>G6073&lt;2000</f>
        <v>1</v>
      </c>
    </row>
    <row r="6074" spans="1:11" x14ac:dyDescent="0.25">
      <c r="A6074" s="1">
        <v>21463</v>
      </c>
      <c r="B6074" s="1" t="s">
        <v>5</v>
      </c>
      <c r="C6074">
        <v>1592.3489967244479</v>
      </c>
      <c r="D6074">
        <v>33.069414767183119</v>
      </c>
      <c r="E6074" t="s">
        <v>2545</v>
      </c>
      <c r="F6074" s="2">
        <v>44329.369814814818</v>
      </c>
      <c r="G6074" s="8">
        <v>52.228776612626191</v>
      </c>
      <c r="H6074" s="7">
        <f>LN(G6074)</f>
        <v>3.955633619095694</v>
      </c>
      <c r="I6074" s="7">
        <f>+(H6074-$O$10)/_xlfn.STDEV.S($H$2:$H$6885)</f>
        <v>-1.1857249584825185</v>
      </c>
      <c r="J6074" s="7">
        <f>($O$9-H6074)/($O$9-$O$2)</f>
        <v>0.67427488896161047</v>
      </c>
      <c r="K6074" t="b">
        <f>G6074&lt;2000</f>
        <v>1</v>
      </c>
    </row>
    <row r="6075" spans="1:11" x14ac:dyDescent="0.25">
      <c r="A6075" s="1">
        <v>7325</v>
      </c>
      <c r="B6075" s="1" t="s">
        <v>5</v>
      </c>
      <c r="C6075">
        <v>276.37370875824001</v>
      </c>
      <c r="D6075">
        <v>16.064519678709601</v>
      </c>
      <c r="E6075" t="s">
        <v>5436</v>
      </c>
      <c r="F6075" s="2">
        <v>44447.718553240738</v>
      </c>
      <c r="G6075" s="8">
        <v>52.001943233094067</v>
      </c>
      <c r="H6075" s="7">
        <f>LN(G6075)</f>
        <v>3.951281087750385</v>
      </c>
      <c r="I6075" s="7">
        <f>+(H6075-$O$10)/_xlfn.STDEV.S($H$2:$H$6885)</f>
        <v>-1.1888789138093681</v>
      </c>
      <c r="J6075" s="7">
        <f>($O$9-H6075)/($O$9-$O$2)</f>
        <v>0.67475301143807465</v>
      </c>
      <c r="K6075" t="b">
        <f>G6075&lt;2000</f>
        <v>1</v>
      </c>
    </row>
    <row r="6076" spans="1:11" x14ac:dyDescent="0.25">
      <c r="A6076" s="1">
        <v>4917</v>
      </c>
      <c r="B6076" s="1" t="s">
        <v>42</v>
      </c>
      <c r="C6076">
        <v>477.32180138654888</v>
      </c>
      <c r="D6076">
        <v>22.996750644758428</v>
      </c>
      <c r="E6076" t="s">
        <v>4243</v>
      </c>
      <c r="F6076" s="2">
        <v>44399.013020833343</v>
      </c>
      <c r="G6076" s="8">
        <v>51.986348095673883</v>
      </c>
      <c r="H6076" s="7">
        <f>LN(G6076)</f>
        <v>3.9509811474909995</v>
      </c>
      <c r="I6076" s="7">
        <f>+(H6076-$O$10)/_xlfn.STDEV.S($H$2:$H$6885)</f>
        <v>-1.1890962581783742</v>
      </c>
      <c r="J6076" s="7">
        <f>($O$9-H6076)/($O$9-$O$2)</f>
        <v>0.67478595966250576</v>
      </c>
      <c r="K6076" t="b">
        <f>G6076&lt;2000</f>
        <v>1</v>
      </c>
    </row>
    <row r="6077" spans="1:11" x14ac:dyDescent="0.25">
      <c r="A6077" s="1">
        <v>8832</v>
      </c>
      <c r="B6077" s="1" t="s">
        <v>42</v>
      </c>
      <c r="C6077">
        <v>197.17463603600001</v>
      </c>
      <c r="D6077">
        <v>11.39267162016001</v>
      </c>
      <c r="E6077" t="s">
        <v>6092</v>
      </c>
      <c r="F6077" s="2">
        <v>44480.481724537043</v>
      </c>
      <c r="G6077" s="8">
        <v>51.983492015377777</v>
      </c>
      <c r="H6077" s="7">
        <f>LN(G6077)</f>
        <v>3.9509262069372046</v>
      </c>
      <c r="I6077" s="7">
        <f>+(H6077-$O$10)/_xlfn.STDEV.S($H$2:$H$6885)</f>
        <v>-1.1891360695062094</v>
      </c>
      <c r="J6077" s="7">
        <f>($O$9-H6077)/($O$9-$O$2)</f>
        <v>0.67479199484331309</v>
      </c>
      <c r="K6077" t="b">
        <f>G6077&lt;2000</f>
        <v>1</v>
      </c>
    </row>
    <row r="6078" spans="1:11" x14ac:dyDescent="0.25">
      <c r="A6078" s="1">
        <v>3170</v>
      </c>
      <c r="B6078" s="1" t="s">
        <v>1741</v>
      </c>
      <c r="C6078">
        <v>380.51400000000001</v>
      </c>
      <c r="D6078">
        <v>21.779987500000011</v>
      </c>
      <c r="E6078" t="s">
        <v>4473</v>
      </c>
      <c r="F6078" s="2">
        <v>44407.516469907408</v>
      </c>
      <c r="G6078" s="8">
        <v>51.97291120357491</v>
      </c>
      <c r="H6078" s="7">
        <f>LN(G6078)</f>
        <v>3.9507226444530907</v>
      </c>
      <c r="I6078" s="7">
        <f>+(H6078-$O$10)/_xlfn.STDEV.S($H$2:$H$6885)</f>
        <v>-1.189283576078864</v>
      </c>
      <c r="J6078" s="7">
        <f>($O$9-H6078)/($O$9-$O$2)</f>
        <v>0.67481435603759254</v>
      </c>
      <c r="K6078" t="b">
        <f>G6078&lt;2000</f>
        <v>1</v>
      </c>
    </row>
    <row r="6079" spans="1:11" x14ac:dyDescent="0.25">
      <c r="A6079" s="1">
        <v>2243</v>
      </c>
      <c r="B6079" s="1" t="s">
        <v>1741</v>
      </c>
      <c r="C6079">
        <v>455.57299999999992</v>
      </c>
      <c r="D6079">
        <v>25.45983</v>
      </c>
      <c r="E6079" t="s">
        <v>3799</v>
      </c>
      <c r="F6079" s="2">
        <v>44381.517881944441</v>
      </c>
      <c r="G6079" s="8">
        <v>51.92776189706921</v>
      </c>
      <c r="H6079" s="7">
        <f>LN(G6079)</f>
        <v>3.9498535584693304</v>
      </c>
      <c r="I6079" s="7">
        <f>+(H6079-$O$10)/_xlfn.STDEV.S($H$2:$H$6885)</f>
        <v>-1.1899133379692466</v>
      </c>
      <c r="J6079" s="7">
        <f>($O$9-H6079)/($O$9-$O$2)</f>
        <v>0.67490982451555381</v>
      </c>
      <c r="K6079" t="b">
        <f>G6079&lt;2000</f>
        <v>1</v>
      </c>
    </row>
    <row r="6080" spans="1:11" x14ac:dyDescent="0.25">
      <c r="A6080" s="1">
        <v>5099</v>
      </c>
      <c r="B6080" s="1" t="s">
        <v>1741</v>
      </c>
      <c r="C6080">
        <v>461.1585</v>
      </c>
      <c r="D6080">
        <v>18.7196</v>
      </c>
      <c r="E6080" t="s">
        <v>4946</v>
      </c>
      <c r="F6080" s="2">
        <v>44428.737928240742</v>
      </c>
      <c r="G6080" s="8">
        <v>51.865876171111843</v>
      </c>
      <c r="H6080" s="7">
        <f>LN(G6080)</f>
        <v>3.9486610820431709</v>
      </c>
      <c r="I6080" s="7">
        <f>+(H6080-$O$10)/_xlfn.STDEV.S($H$2:$H$6885)</f>
        <v>-1.1907774368298973</v>
      </c>
      <c r="J6080" s="7">
        <f>($O$9-H6080)/($O$9-$O$2)</f>
        <v>0.67504081720389253</v>
      </c>
      <c r="K6080" t="b">
        <f>G6080&lt;2000</f>
        <v>1</v>
      </c>
    </row>
    <row r="6081" spans="1:11" x14ac:dyDescent="0.25">
      <c r="A6081" s="1">
        <v>4347</v>
      </c>
      <c r="B6081" s="1" t="s">
        <v>5</v>
      </c>
      <c r="C6081">
        <v>800.05299339202918</v>
      </c>
      <c r="D6081">
        <v>50.663246404485783</v>
      </c>
      <c r="E6081" t="s">
        <v>873</v>
      </c>
      <c r="F6081" s="2">
        <v>44203.738229166673</v>
      </c>
      <c r="G6081" s="8">
        <v>51.83679151149493</v>
      </c>
      <c r="H6081" s="7">
        <f>LN(G6081)</f>
        <v>3.9481001579892494</v>
      </c>
      <c r="I6081" s="7">
        <f>+(H6081-$O$10)/_xlfn.STDEV.S($H$2:$H$6885)</f>
        <v>-1.1911838967189756</v>
      </c>
      <c r="J6081" s="7">
        <f>($O$9-H6081)/($O$9-$O$2)</f>
        <v>0.67510243431276373</v>
      </c>
      <c r="K6081" t="b">
        <f>G6081&lt;2000</f>
        <v>1</v>
      </c>
    </row>
    <row r="6082" spans="1:11" x14ac:dyDescent="0.25">
      <c r="A6082" s="1">
        <v>11381</v>
      </c>
      <c r="B6082" s="1" t="s">
        <v>5</v>
      </c>
      <c r="C6082">
        <v>744.13167346022317</v>
      </c>
      <c r="D6082">
        <v>18.16350976815837</v>
      </c>
      <c r="E6082" t="s">
        <v>5025</v>
      </c>
      <c r="F6082" s="2">
        <v>44432.480162037027</v>
      </c>
      <c r="G6082" s="8">
        <v>51.796508481743182</v>
      </c>
      <c r="H6082" s="7">
        <f>LN(G6082)</f>
        <v>3.9473227431663456</v>
      </c>
      <c r="I6082" s="7">
        <f>+(H6082-$O$10)/_xlfn.STDEV.S($H$2:$H$6885)</f>
        <v>-1.1917472313459649</v>
      </c>
      <c r="J6082" s="7">
        <f>($O$9-H6082)/($O$9-$O$2)</f>
        <v>0.67518783277882355</v>
      </c>
      <c r="K6082" t="b">
        <f>G6082&lt;2000</f>
        <v>1</v>
      </c>
    </row>
    <row r="6083" spans="1:11" x14ac:dyDescent="0.25">
      <c r="A6083" s="1">
        <v>9786</v>
      </c>
      <c r="B6083" s="1" t="s">
        <v>5</v>
      </c>
      <c r="C6083">
        <v>719.19027133047973</v>
      </c>
      <c r="D6083">
        <v>47.274574768794203</v>
      </c>
      <c r="E6083" t="s">
        <v>1184</v>
      </c>
      <c r="F6083" s="2">
        <v>44226.755381944437</v>
      </c>
      <c r="G6083" s="8">
        <v>51.70575393042229</v>
      </c>
      <c r="H6083" s="7">
        <f>LN(G6083)</f>
        <v>3.945569069913907</v>
      </c>
      <c r="I6083" s="7">
        <f>+(H6083-$O$10)/_xlfn.STDEV.S($H$2:$H$6885)</f>
        <v>-1.1930179877535079</v>
      </c>
      <c r="J6083" s="7">
        <f>($O$9-H6083)/($O$9-$O$2)</f>
        <v>0.6753804725398832</v>
      </c>
      <c r="K6083" t="b">
        <f>G6083&lt;2000</f>
        <v>1</v>
      </c>
    </row>
    <row r="6084" spans="1:11" x14ac:dyDescent="0.25">
      <c r="A6084" s="1">
        <v>7545</v>
      </c>
      <c r="B6084" s="1" t="s">
        <v>1741</v>
      </c>
      <c r="C6084">
        <v>265.125</v>
      </c>
      <c r="D6084">
        <v>12.03267</v>
      </c>
      <c r="E6084" t="s">
        <v>6003</v>
      </c>
      <c r="F6084" s="2">
        <v>44475.49695601852</v>
      </c>
      <c r="G6084" s="8">
        <v>51.683105104250927</v>
      </c>
      <c r="H6084" s="7">
        <f>LN(G6084)</f>
        <v>3.9451309409560071</v>
      </c>
      <c r="I6084" s="7">
        <f>+(H6084-$O$10)/_xlfn.STDEV.S($H$2:$H$6885)</f>
        <v>-1.1933354671812217</v>
      </c>
      <c r="J6084" s="7">
        <f>($O$9-H6084)/($O$9-$O$2)</f>
        <v>0.6754286006946838</v>
      </c>
      <c r="K6084" t="b">
        <f>G6084&lt;2000</f>
        <v>1</v>
      </c>
    </row>
    <row r="6085" spans="1:11" x14ac:dyDescent="0.25">
      <c r="A6085" s="1">
        <v>10954</v>
      </c>
      <c r="B6085" s="1" t="s">
        <v>42</v>
      </c>
      <c r="C6085">
        <v>185.1198</v>
      </c>
      <c r="D6085">
        <v>9.0603920000000002</v>
      </c>
      <c r="E6085" t="s">
        <v>6401</v>
      </c>
      <c r="F6085" s="2">
        <v>44496.415613425917</v>
      </c>
      <c r="G6085" s="8">
        <v>51.624716958714828</v>
      </c>
      <c r="H6085" s="7">
        <f>LN(G6085)</f>
        <v>3.9440005686262607</v>
      </c>
      <c r="I6085" s="7">
        <f>+(H6085-$O$10)/_xlfn.STDEV.S($H$2:$H$6885)</f>
        <v>-1.194154563828181</v>
      </c>
      <c r="J6085" s="7">
        <f>($O$9-H6085)/($O$9-$O$2)</f>
        <v>0.67555277129214719</v>
      </c>
      <c r="K6085" t="b">
        <f>G6085&lt;2000</f>
        <v>1</v>
      </c>
    </row>
    <row r="6086" spans="1:11" x14ac:dyDescent="0.25">
      <c r="A6086" s="1">
        <v>24789</v>
      </c>
      <c r="B6086" s="1" t="s">
        <v>5</v>
      </c>
      <c r="C6086">
        <v>299.13504895408062</v>
      </c>
      <c r="D6086">
        <v>25.883068934027641</v>
      </c>
      <c r="E6086" t="s">
        <v>3695</v>
      </c>
      <c r="F6086" s="2">
        <v>44377.363009259258</v>
      </c>
      <c r="G6086" s="8">
        <v>51.593152143697417</v>
      </c>
      <c r="H6086" s="7">
        <f>LN(G6086)</f>
        <v>3.9433889532872528</v>
      </c>
      <c r="I6086" s="7">
        <f>+(H6086-$O$10)/_xlfn.STDEV.S($H$2:$H$6885)</f>
        <v>-1.1945977559165104</v>
      </c>
      <c r="J6086" s="7">
        <f>($O$9-H6086)/($O$9-$O$2)</f>
        <v>0.67561995680267661</v>
      </c>
      <c r="K6086" t="b">
        <f>G6086&lt;2000</f>
        <v>1</v>
      </c>
    </row>
    <row r="6087" spans="1:11" x14ac:dyDescent="0.25">
      <c r="A6087" s="1">
        <v>6854</v>
      </c>
      <c r="B6087" s="1" t="s">
        <v>1741</v>
      </c>
      <c r="C6087">
        <v>365.85007186055009</v>
      </c>
      <c r="D6087">
        <v>16.973700374421998</v>
      </c>
      <c r="E6087" t="s">
        <v>5239</v>
      </c>
      <c r="F6087" s="2">
        <v>44440.29619212963</v>
      </c>
      <c r="G6087" s="8">
        <v>51.551561939163904</v>
      </c>
      <c r="H6087" s="7">
        <f>LN(G6087)</f>
        <v>3.9425825095027633</v>
      </c>
      <c r="I6087" s="7">
        <f>+(H6087-$O$10)/_xlfn.STDEV.S($H$2:$H$6885)</f>
        <v>-1.1951821256701336</v>
      </c>
      <c r="J6087" s="7">
        <f>($O$9-H6087)/($O$9-$O$2)</f>
        <v>0.67570854407954584</v>
      </c>
      <c r="K6087" t="b">
        <f>G6087&lt;2000</f>
        <v>1</v>
      </c>
    </row>
    <row r="6088" spans="1:11" x14ac:dyDescent="0.25">
      <c r="A6088" s="1">
        <v>559</v>
      </c>
      <c r="B6088" s="1" t="s">
        <v>5</v>
      </c>
      <c r="C6088">
        <v>1163.422176731556</v>
      </c>
      <c r="D6088">
        <v>52.079698958405992</v>
      </c>
      <c r="E6088" t="s">
        <v>759</v>
      </c>
      <c r="F6088" s="2">
        <v>44191.546458333331</v>
      </c>
      <c r="G6088" s="8">
        <v>51.525140025631977</v>
      </c>
      <c r="H6088" s="7">
        <f>LN(G6088)</f>
        <v>3.9420698443979045</v>
      </c>
      <c r="I6088" s="7">
        <f>+(H6088-$O$10)/_xlfn.STDEV.S($H$2:$H$6885)</f>
        <v>-1.1955536158927376</v>
      </c>
      <c r="J6088" s="7">
        <f>($O$9-H6088)/($O$9-$O$2)</f>
        <v>0.67576485997714331</v>
      </c>
      <c r="K6088" t="b">
        <f>G6088&lt;2000</f>
        <v>1</v>
      </c>
    </row>
    <row r="6089" spans="1:11" x14ac:dyDescent="0.25">
      <c r="A6089" s="1">
        <v>3236</v>
      </c>
      <c r="B6089" s="1" t="s">
        <v>42</v>
      </c>
      <c r="C6089">
        <v>352.99895354785701</v>
      </c>
      <c r="D6089">
        <v>27.41097599292857</v>
      </c>
      <c r="E6089" t="s">
        <v>3377</v>
      </c>
      <c r="F6089" s="2">
        <v>44365.683229166672</v>
      </c>
      <c r="G6089" s="8">
        <v>51.362595108312718</v>
      </c>
      <c r="H6089" s="7">
        <f>LN(G6089)</f>
        <v>3.9389101859150459</v>
      </c>
      <c r="I6089" s="7">
        <f>+(H6089-$O$10)/_xlfn.STDEV.S($H$2:$H$6885)</f>
        <v>-1.1978431850910796</v>
      </c>
      <c r="J6089" s="7">
        <f>($O$9-H6089)/($O$9-$O$2)</f>
        <v>0.67611194621702375</v>
      </c>
      <c r="K6089" t="b">
        <f>G6089&lt;2000</f>
        <v>1</v>
      </c>
    </row>
    <row r="6090" spans="1:11" x14ac:dyDescent="0.25">
      <c r="A6090" s="1">
        <v>5473</v>
      </c>
      <c r="B6090" s="1" t="s">
        <v>1741</v>
      </c>
      <c r="C6090">
        <v>418.96800000000002</v>
      </c>
      <c r="D6090">
        <v>20.373049999999999</v>
      </c>
      <c r="E6090" t="s">
        <v>4642</v>
      </c>
      <c r="F6090" s="2">
        <v>44415.684293981481</v>
      </c>
      <c r="G6090" s="8">
        <v>51.35804681764256</v>
      </c>
      <c r="H6090" s="7">
        <f>LN(G6090)</f>
        <v>3.9388216294070677</v>
      </c>
      <c r="I6090" s="7">
        <f>+(H6090-$O$10)/_xlfn.STDEV.S($H$2:$H$6885)</f>
        <v>-1.1979073553974844</v>
      </c>
      <c r="J6090" s="7">
        <f>($O$9-H6090)/($O$9-$O$2)</f>
        <v>0.67612167408651902</v>
      </c>
      <c r="K6090" t="b">
        <f>G6090&lt;2000</f>
        <v>1</v>
      </c>
    </row>
    <row r="6091" spans="1:11" x14ac:dyDescent="0.25">
      <c r="A6091" s="1">
        <v>3022</v>
      </c>
      <c r="B6091" s="1" t="s">
        <v>5</v>
      </c>
      <c r="C6091">
        <v>747.38467076659208</v>
      </c>
      <c r="D6091">
        <v>54.077787489872797</v>
      </c>
      <c r="E6091" t="s">
        <v>334</v>
      </c>
      <c r="F6091" s="2">
        <v>44175.461111111108</v>
      </c>
      <c r="G6091" s="8">
        <v>51.266714348524687</v>
      </c>
      <c r="H6091" s="7">
        <f>LN(G6091)</f>
        <v>3.9370416984782555</v>
      </c>
      <c r="I6091" s="7">
        <f>+(H6091-$O$10)/_xlfn.STDEV.S($H$2:$H$6885)</f>
        <v>-1.1991971387876492</v>
      </c>
      <c r="J6091" s="7">
        <f>($O$9-H6091)/($O$9-$O$2)</f>
        <v>0.67631719823467618</v>
      </c>
      <c r="K6091" t="b">
        <f>G6091&lt;2000</f>
        <v>1</v>
      </c>
    </row>
    <row r="6092" spans="1:11" x14ac:dyDescent="0.25">
      <c r="A6092" s="1">
        <v>22365</v>
      </c>
      <c r="B6092" s="1" t="s">
        <v>5</v>
      </c>
      <c r="C6092">
        <v>415.00141434797149</v>
      </c>
      <c r="D6092">
        <v>22.611848954551579</v>
      </c>
      <c r="E6092" t="s">
        <v>4246</v>
      </c>
      <c r="F6092" s="2">
        <v>44399.366412037038</v>
      </c>
      <c r="G6092" s="8">
        <v>51.228364499647348</v>
      </c>
      <c r="H6092" s="7">
        <f>LN(G6092)</f>
        <v>3.9362933727811011</v>
      </c>
      <c r="I6092" s="7">
        <f>+(H6092-$O$10)/_xlfn.STDEV.S($H$2:$H$6885)</f>
        <v>-1.1997393946915158</v>
      </c>
      <c r="J6092" s="7">
        <f>($O$9-H6092)/($O$9-$O$2)</f>
        <v>0.6763994012809359</v>
      </c>
      <c r="K6092" t="b">
        <f>G6092&lt;2000</f>
        <v>1</v>
      </c>
    </row>
    <row r="6093" spans="1:11" x14ac:dyDescent="0.25">
      <c r="A6093" s="1">
        <v>5825</v>
      </c>
      <c r="B6093" s="1" t="s">
        <v>5</v>
      </c>
      <c r="C6093">
        <v>1078.0413441534581</v>
      </c>
      <c r="D6093">
        <v>35.333443607616822</v>
      </c>
      <c r="E6093" t="s">
        <v>2211</v>
      </c>
      <c r="F6093" s="2">
        <v>44308.492581018523</v>
      </c>
      <c r="G6093" s="8">
        <v>51.180997378341907</v>
      </c>
      <c r="H6093" s="7">
        <f>LN(G6093)</f>
        <v>3.9353683181998678</v>
      </c>
      <c r="I6093" s="7">
        <f>+(H6093-$O$10)/_xlfn.STDEV.S($H$2:$H$6885)</f>
        <v>-1.2004097128564275</v>
      </c>
      <c r="J6093" s="7">
        <f>($O$9-H6093)/($O$9-$O$2)</f>
        <v>0.6765010178695724</v>
      </c>
      <c r="K6093" t="b">
        <f>G6093&lt;2000</f>
        <v>1</v>
      </c>
    </row>
    <row r="6094" spans="1:11" x14ac:dyDescent="0.25">
      <c r="A6094" s="1">
        <v>8037</v>
      </c>
      <c r="B6094" s="1" t="s">
        <v>42</v>
      </c>
      <c r="C6094">
        <v>132.84115926800001</v>
      </c>
      <c r="D6094">
        <v>9.0944735047800016</v>
      </c>
      <c r="E6094" t="s">
        <v>6375</v>
      </c>
      <c r="F6094" s="2">
        <v>44495.566481481481</v>
      </c>
      <c r="G6094" s="8">
        <v>51.14101326224872</v>
      </c>
      <c r="H6094" s="7">
        <f>LN(G6094)</f>
        <v>3.9345867831639931</v>
      </c>
      <c r="I6094" s="7">
        <f>+(H6094-$O$10)/_xlfn.STDEV.S($H$2:$H$6885)</f>
        <v>-1.2009760330949188</v>
      </c>
      <c r="J6094" s="7">
        <f>($O$9-H6094)/($O$9-$O$2)</f>
        <v>0.67658686893810016</v>
      </c>
      <c r="K6094" t="b">
        <f>G6094&lt;2000</f>
        <v>1</v>
      </c>
    </row>
    <row r="6095" spans="1:11" x14ac:dyDescent="0.25">
      <c r="A6095" s="1">
        <v>1497</v>
      </c>
      <c r="B6095" s="1" t="s">
        <v>1741</v>
      </c>
      <c r="C6095">
        <v>531.96753403961418</v>
      </c>
      <c r="D6095">
        <v>33.161006361584562</v>
      </c>
      <c r="E6095" t="s">
        <v>2455</v>
      </c>
      <c r="F6095" s="2">
        <v>44323.725717592592</v>
      </c>
      <c r="G6095" s="8">
        <v>51.124851577849398</v>
      </c>
      <c r="H6095" s="7">
        <f>LN(G6095)</f>
        <v>3.9342707112360018</v>
      </c>
      <c r="I6095" s="7">
        <f>+(H6095-$O$10)/_xlfn.STDEV.S($H$2:$H$6885)</f>
        <v>-1.2012050668828156</v>
      </c>
      <c r="J6095" s="7">
        <f>($O$9-H6095)/($O$9-$O$2)</f>
        <v>0.67662158921486859</v>
      </c>
      <c r="K6095" t="b">
        <f>G6095&lt;2000</f>
        <v>1</v>
      </c>
    </row>
    <row r="6096" spans="1:11" x14ac:dyDescent="0.25">
      <c r="A6096" s="1">
        <v>20660</v>
      </c>
      <c r="B6096" s="1" t="s">
        <v>5</v>
      </c>
      <c r="C6096">
        <v>385.89546085351918</v>
      </c>
      <c r="D6096">
        <v>27.67797937501183</v>
      </c>
      <c r="E6096" t="s">
        <v>3273</v>
      </c>
      <c r="F6096" s="2">
        <v>44362.694143518522</v>
      </c>
      <c r="G6096" s="8">
        <v>51.079094534364827</v>
      </c>
      <c r="H6096" s="7">
        <f>LN(G6096)</f>
        <v>3.9333753045852351</v>
      </c>
      <c r="I6096" s="7">
        <f>+(H6096-$O$10)/_xlfn.STDEV.S($H$2:$H$6885)</f>
        <v>-1.201853901400441</v>
      </c>
      <c r="J6096" s="7">
        <f>($O$9-H6096)/($O$9-$O$2)</f>
        <v>0.67671994899940369</v>
      </c>
      <c r="K6096" t="b">
        <f>G6096&lt;2000</f>
        <v>1</v>
      </c>
    </row>
    <row r="6097" spans="1:11" x14ac:dyDescent="0.25">
      <c r="A6097" s="1">
        <v>8113</v>
      </c>
      <c r="B6097" s="1" t="s">
        <v>42</v>
      </c>
      <c r="C6097">
        <v>279.1402204477709</v>
      </c>
      <c r="D6097">
        <v>17.324541102950828</v>
      </c>
      <c r="E6097" t="s">
        <v>5170</v>
      </c>
      <c r="F6097" s="2">
        <v>44436.576655092591</v>
      </c>
      <c r="G6097" s="8">
        <v>51.037502420631142</v>
      </c>
      <c r="H6097" s="7">
        <f>LN(G6097)</f>
        <v>3.932560704074175</v>
      </c>
      <c r="I6097" s="7">
        <f>+(H6097-$O$10)/_xlfn.STDEV.S($H$2:$H$6885)</f>
        <v>-1.2024441817263669</v>
      </c>
      <c r="J6097" s="7">
        <f>($O$9-H6097)/($O$9-$O$2)</f>
        <v>0.67680943228689261</v>
      </c>
      <c r="K6097" t="b">
        <f>G6097&lt;2000</f>
        <v>1</v>
      </c>
    </row>
    <row r="6098" spans="1:11" x14ac:dyDescent="0.25">
      <c r="A6098" s="1">
        <v>5628</v>
      </c>
      <c r="B6098" s="1" t="s">
        <v>5</v>
      </c>
      <c r="C6098">
        <v>851.90882867610878</v>
      </c>
      <c r="D6098">
        <v>52.217921298498673</v>
      </c>
      <c r="E6098" t="s">
        <v>649</v>
      </c>
      <c r="F6098" s="2">
        <v>44186.357025462959</v>
      </c>
      <c r="G6098" s="8">
        <v>50.945282420092838</v>
      </c>
      <c r="H6098" s="7">
        <f>LN(G6098)</f>
        <v>3.9307521630381834</v>
      </c>
      <c r="I6098" s="7">
        <f>+(H6098-$O$10)/_xlfn.STDEV.S($H$2:$H$6885)</f>
        <v>-1.2037546967305701</v>
      </c>
      <c r="J6098" s="7">
        <f>($O$9-H6098)/($O$9-$O$2)</f>
        <v>0.67700809923500027</v>
      </c>
      <c r="K6098" t="b">
        <f>G6098&lt;2000</f>
        <v>1</v>
      </c>
    </row>
    <row r="6099" spans="1:11" x14ac:dyDescent="0.25">
      <c r="A6099" s="1">
        <v>11364</v>
      </c>
      <c r="B6099" s="1" t="s">
        <v>5</v>
      </c>
      <c r="C6099">
        <v>1066.2101737336591</v>
      </c>
      <c r="D6099">
        <v>54.634271580375753</v>
      </c>
      <c r="E6099" t="s">
        <v>133</v>
      </c>
      <c r="F6099" s="2">
        <v>44168.730162037027</v>
      </c>
      <c r="G6099" s="8">
        <v>50.904343316068271</v>
      </c>
      <c r="H6099" s="7">
        <f>LN(G6099)</f>
        <v>3.92994825029067</v>
      </c>
      <c r="I6099" s="7">
        <f>+(H6099-$O$10)/_xlfn.STDEV.S($H$2:$H$6885)</f>
        <v>-1.2043372324301866</v>
      </c>
      <c r="J6099" s="7">
        <f>($O$9-H6099)/($O$9-$O$2)</f>
        <v>0.67709640847925567</v>
      </c>
      <c r="K6099" t="b">
        <f>G6099&lt;2000</f>
        <v>1</v>
      </c>
    </row>
    <row r="6100" spans="1:11" x14ac:dyDescent="0.25">
      <c r="A6100" s="1">
        <v>13926</v>
      </c>
      <c r="B6100" s="1" t="s">
        <v>5</v>
      </c>
      <c r="C6100">
        <v>981.77090953624997</v>
      </c>
      <c r="D6100">
        <v>47.073575505107101</v>
      </c>
      <c r="E6100" t="s">
        <v>1117</v>
      </c>
      <c r="F6100" s="2">
        <v>44222.597905092603</v>
      </c>
      <c r="G6100" s="8">
        <v>50.852395454656467</v>
      </c>
      <c r="H6100" s="7">
        <f>LN(G6100)</f>
        <v>3.9289272296378415</v>
      </c>
      <c r="I6100" s="7">
        <f>+(H6100-$O$10)/_xlfn.STDEV.S($H$2:$H$6885)</f>
        <v>-1.2050770900604557</v>
      </c>
      <c r="J6100" s="7">
        <f>($O$9-H6100)/($O$9-$O$2)</f>
        <v>0.67720856687268749</v>
      </c>
      <c r="K6100" t="b">
        <f>G6100&lt;2000</f>
        <v>1</v>
      </c>
    </row>
    <row r="6101" spans="1:11" x14ac:dyDescent="0.25">
      <c r="A6101" s="1">
        <v>9753</v>
      </c>
      <c r="B6101" s="1" t="s">
        <v>1741</v>
      </c>
      <c r="C6101">
        <v>247.4374291474</v>
      </c>
      <c r="D6101">
        <v>10.852617165896</v>
      </c>
      <c r="E6101" t="s">
        <v>6146</v>
      </c>
      <c r="F6101" s="2">
        <v>44482.546956018523</v>
      </c>
      <c r="G6101" s="8">
        <v>50.831634094430044</v>
      </c>
      <c r="H6101" s="7">
        <f>LN(G6101)</f>
        <v>3.9285188791700838</v>
      </c>
      <c r="I6101" s="7">
        <f>+(H6101-$O$10)/_xlfn.STDEV.S($H$2:$H$6885)</f>
        <v>-1.2053729912340092</v>
      </c>
      <c r="J6101" s="7">
        <f>($O$9-H6101)/($O$9-$O$2)</f>
        <v>0.67725342388149912</v>
      </c>
      <c r="K6101" t="b">
        <f>G6101&lt;2000</f>
        <v>1</v>
      </c>
    </row>
    <row r="6102" spans="1:11" x14ac:dyDescent="0.25">
      <c r="A6102" s="1">
        <v>4925</v>
      </c>
      <c r="B6102" s="1" t="s">
        <v>42</v>
      </c>
      <c r="C6102">
        <v>124.28940466</v>
      </c>
      <c r="D6102">
        <v>9.0316084214999997</v>
      </c>
      <c r="E6102" t="s">
        <v>6378</v>
      </c>
      <c r="F6102" s="2">
        <v>44495.601469907408</v>
      </c>
      <c r="G6102" s="8">
        <v>50.814895028811591</v>
      </c>
      <c r="H6102" s="7">
        <f>LN(G6102)</f>
        <v>3.9281895208355855</v>
      </c>
      <c r="I6102" s="7">
        <f>+(H6102-$O$10)/_xlfn.STDEV.S($H$2:$H$6885)</f>
        <v>-1.2056116526912444</v>
      </c>
      <c r="J6102" s="7">
        <f>($O$9-H6102)/($O$9-$O$2)</f>
        <v>0.67728960366058422</v>
      </c>
      <c r="K6102" t="b">
        <f>G6102&lt;2000</f>
        <v>1</v>
      </c>
    </row>
    <row r="6103" spans="1:11" x14ac:dyDescent="0.25">
      <c r="A6103" s="1">
        <v>2699</v>
      </c>
      <c r="B6103" s="1" t="s">
        <v>5</v>
      </c>
      <c r="C6103">
        <v>668.25766821284037</v>
      </c>
      <c r="D6103">
        <v>45.582868665470862</v>
      </c>
      <c r="E6103" t="s">
        <v>1244</v>
      </c>
      <c r="F6103" s="2">
        <v>44232.606446759259</v>
      </c>
      <c r="G6103" s="8">
        <v>50.745188808611161</v>
      </c>
      <c r="H6103" s="7">
        <f>LN(G6103)</f>
        <v>3.9268168116271567</v>
      </c>
      <c r="I6103" s="7">
        <f>+(H6103-$O$10)/_xlfn.STDEV.S($H$2:$H$6885)</f>
        <v>-1.2066063528270186</v>
      </c>
      <c r="J6103" s="7">
        <f>($O$9-H6103)/($O$9-$O$2)</f>
        <v>0.67744039479202689</v>
      </c>
      <c r="K6103" t="b">
        <f>G6103&lt;2000</f>
        <v>1</v>
      </c>
    </row>
    <row r="6104" spans="1:11" x14ac:dyDescent="0.25">
      <c r="A6104" s="1">
        <v>6117</v>
      </c>
      <c r="B6104" s="1" t="s">
        <v>5</v>
      </c>
      <c r="C6104">
        <v>840.90745779611666</v>
      </c>
      <c r="D6104">
        <v>54.593297556418577</v>
      </c>
      <c r="E6104" t="s">
        <v>100</v>
      </c>
      <c r="F6104" s="2">
        <v>44166.715543981481</v>
      </c>
      <c r="G6104" s="8">
        <v>50.605916565803128</v>
      </c>
      <c r="H6104" s="7">
        <f>LN(G6104)</f>
        <v>3.9240684976357807</v>
      </c>
      <c r="I6104" s="7">
        <f>+(H6104-$O$10)/_xlfn.STDEV.S($H$2:$H$6885)</f>
        <v>-1.2085978513057827</v>
      </c>
      <c r="J6104" s="7">
        <f>($O$9-H6104)/($O$9-$O$2)</f>
        <v>0.67774229513171635</v>
      </c>
      <c r="K6104" t="b">
        <f>G6104&lt;2000</f>
        <v>1</v>
      </c>
    </row>
    <row r="6105" spans="1:11" x14ac:dyDescent="0.25">
      <c r="A6105" s="1">
        <v>9536</v>
      </c>
      <c r="B6105" s="1" t="s">
        <v>5</v>
      </c>
      <c r="C6105">
        <v>506.30611538992599</v>
      </c>
      <c r="D6105">
        <v>29.08560798720454</v>
      </c>
      <c r="E6105" t="s">
        <v>3031</v>
      </c>
      <c r="F6105" s="2">
        <v>44350.505532407413</v>
      </c>
      <c r="G6105" s="8">
        <v>50.560929575273512</v>
      </c>
      <c r="H6105" s="7">
        <f>LN(G6105)</f>
        <v>3.9231791352564862</v>
      </c>
      <c r="I6105" s="7">
        <f>+(H6105-$O$10)/_xlfn.STDEV.S($H$2:$H$6885)</f>
        <v>-1.2092423059899973</v>
      </c>
      <c r="J6105" s="7">
        <f>($O$9-H6105)/($O$9-$O$2)</f>
        <v>0.67783999095732383</v>
      </c>
      <c r="K6105" t="b">
        <f>G6105&lt;2000</f>
        <v>1</v>
      </c>
    </row>
    <row r="6106" spans="1:11" x14ac:dyDescent="0.25">
      <c r="A6106" s="1">
        <v>9209</v>
      </c>
      <c r="B6106" s="1" t="s">
        <v>5</v>
      </c>
      <c r="C6106">
        <v>854.48798291024002</v>
      </c>
      <c r="D6106">
        <v>52.953136083794398</v>
      </c>
      <c r="E6106" t="s">
        <v>468</v>
      </c>
      <c r="F6106" s="2">
        <v>44177.600810185177</v>
      </c>
      <c r="G6106" s="8">
        <v>50.481071175045948</v>
      </c>
      <c r="H6106" s="7">
        <f>LN(G6106)</f>
        <v>3.9215984377987474</v>
      </c>
      <c r="I6106" s="7">
        <f>+(H6106-$O$10)/_xlfn.STDEV.S($H$2:$H$6885)</f>
        <v>-1.2103877197208706</v>
      </c>
      <c r="J6106" s="7">
        <f>($O$9-H6106)/($O$9-$O$2)</f>
        <v>0.67801362945020893</v>
      </c>
      <c r="K6106" t="b">
        <f>G6106&lt;2000</f>
        <v>1</v>
      </c>
    </row>
    <row r="6107" spans="1:11" x14ac:dyDescent="0.25">
      <c r="A6107" s="1">
        <v>2924</v>
      </c>
      <c r="B6107" s="1" t="s">
        <v>5</v>
      </c>
      <c r="C6107">
        <v>879.8871252593998</v>
      </c>
      <c r="D6107">
        <v>50.722508985549787</v>
      </c>
      <c r="E6107" t="s">
        <v>768</v>
      </c>
      <c r="F6107" s="2">
        <v>44193.441030092603</v>
      </c>
      <c r="G6107" s="8">
        <v>50.441435531497923</v>
      </c>
      <c r="H6107" s="7">
        <f>LN(G6107)</f>
        <v>3.9208129708721069</v>
      </c>
      <c r="I6107" s="7">
        <f>+(H6107-$O$10)/_xlfn.STDEV.S($H$2:$H$6885)</f>
        <v>-1.2109568891077864</v>
      </c>
      <c r="J6107" s="7">
        <f>($O$9-H6107)/($O$9-$O$2)</f>
        <v>0.67809991243414447</v>
      </c>
      <c r="K6107" t="b">
        <f>G6107&lt;2000</f>
        <v>1</v>
      </c>
    </row>
    <row r="6108" spans="1:11" x14ac:dyDescent="0.25">
      <c r="A6108" s="1">
        <v>6991</v>
      </c>
      <c r="B6108" s="1" t="s">
        <v>1741</v>
      </c>
      <c r="C6108">
        <v>366.02449999999988</v>
      </c>
      <c r="D6108">
        <v>18.100709999999999</v>
      </c>
      <c r="E6108" t="s">
        <v>4957</v>
      </c>
      <c r="F6108" s="2">
        <v>44429.455069444448</v>
      </c>
      <c r="G6108" s="8">
        <v>50.425638632571307</v>
      </c>
      <c r="H6108" s="7">
        <f>LN(G6108)</f>
        <v>3.9204997487590103</v>
      </c>
      <c r="I6108" s="7">
        <f>+(H6108-$O$10)/_xlfn.STDEV.S($H$2:$H$6885)</f>
        <v>-1.2111838578470588</v>
      </c>
      <c r="J6108" s="7">
        <f>($O$9-H6108)/($O$9-$O$2)</f>
        <v>0.67813431966077098</v>
      </c>
      <c r="K6108" t="b">
        <f>G6108&lt;2000</f>
        <v>1</v>
      </c>
    </row>
    <row r="6109" spans="1:11" x14ac:dyDescent="0.25">
      <c r="A6109" s="1">
        <v>13231</v>
      </c>
      <c r="B6109" s="1" t="s">
        <v>5</v>
      </c>
      <c r="C6109">
        <v>618.40701048900246</v>
      </c>
      <c r="D6109">
        <v>37.923766698667507</v>
      </c>
      <c r="E6109" t="s">
        <v>1850</v>
      </c>
      <c r="F6109" s="2">
        <v>44285.561435185176</v>
      </c>
      <c r="G6109" s="8">
        <v>50.351023567908982</v>
      </c>
      <c r="H6109" s="7">
        <f>LN(G6109)</f>
        <v>3.9190189480127349</v>
      </c>
      <c r="I6109" s="7">
        <f>+(H6109-$O$10)/_xlfn.STDEV.S($H$2:$H$6885)</f>
        <v>-1.2122568838705823</v>
      </c>
      <c r="J6109" s="7">
        <f>($O$9-H6109)/($O$9-$O$2)</f>
        <v>0.6782969845708634</v>
      </c>
      <c r="K6109" t="b">
        <f>G6109&lt;2000</f>
        <v>1</v>
      </c>
    </row>
    <row r="6110" spans="1:11" x14ac:dyDescent="0.25">
      <c r="A6110" s="1">
        <v>17685</v>
      </c>
      <c r="B6110" s="1" t="s">
        <v>5</v>
      </c>
      <c r="C6110">
        <v>1012.713266504877</v>
      </c>
      <c r="D6110">
        <v>26.314551027663249</v>
      </c>
      <c r="E6110" t="s">
        <v>3468</v>
      </c>
      <c r="F6110" s="2">
        <v>44369.599930555552</v>
      </c>
      <c r="G6110" s="8">
        <v>50.319906504760063</v>
      </c>
      <c r="H6110" s="7">
        <f>LN(G6110)</f>
        <v>3.9184007543769468</v>
      </c>
      <c r="I6110" s="7">
        <f>+(H6110-$O$10)/_xlfn.STDEV.S($H$2:$H$6885)</f>
        <v>-1.2127048427606935</v>
      </c>
      <c r="J6110" s="7">
        <f>($O$9-H6110)/($O$9-$O$2)</f>
        <v>0.67836489270262124</v>
      </c>
      <c r="K6110" t="b">
        <f>G6110&lt;2000</f>
        <v>1</v>
      </c>
    </row>
    <row r="6111" spans="1:11" x14ac:dyDescent="0.25">
      <c r="A6111" s="1">
        <v>20873</v>
      </c>
      <c r="B6111" s="1" t="s">
        <v>5</v>
      </c>
      <c r="C6111">
        <v>394.15084925984002</v>
      </c>
      <c r="D6111">
        <v>30.2939365369784</v>
      </c>
      <c r="E6111" t="s">
        <v>2766</v>
      </c>
      <c r="F6111" s="2">
        <v>44340.647604166668</v>
      </c>
      <c r="G6111" s="8">
        <v>50.299878776879773</v>
      </c>
      <c r="H6111" s="7">
        <f>LN(G6111)</f>
        <v>3.9180026671003993</v>
      </c>
      <c r="I6111" s="7">
        <f>+(H6111-$O$10)/_xlfn.STDEV.S($H$2:$H$6885)</f>
        <v>-1.2129933069638912</v>
      </c>
      <c r="J6111" s="7">
        <f>($O$9-H6111)/($O$9-$O$2)</f>
        <v>0.67840862230716892</v>
      </c>
      <c r="K6111" t="b">
        <f>G6111&lt;2000</f>
        <v>1</v>
      </c>
    </row>
    <row r="6112" spans="1:11" x14ac:dyDescent="0.25">
      <c r="A6112" s="1">
        <v>9487</v>
      </c>
      <c r="B6112" s="1" t="s">
        <v>1741</v>
      </c>
      <c r="C6112">
        <v>294.82749999999999</v>
      </c>
      <c r="D6112">
        <v>12.816784999999999</v>
      </c>
      <c r="E6112" t="s">
        <v>5856</v>
      </c>
      <c r="F6112" s="2">
        <v>44467.463576388887</v>
      </c>
      <c r="G6112" s="8">
        <v>50.296306070878387</v>
      </c>
      <c r="H6112" s="7">
        <f>LN(G6112)</f>
        <v>3.9179316364542909</v>
      </c>
      <c r="I6112" s="7">
        <f>+(H6112-$O$10)/_xlfn.STDEV.S($H$2:$H$6885)</f>
        <v>-1.2130447775833744</v>
      </c>
      <c r="J6112" s="7">
        <f>($O$9-H6112)/($O$9-$O$2)</f>
        <v>0.67841642497318722</v>
      </c>
      <c r="K6112" t="b">
        <f>G6112&lt;2000</f>
        <v>1</v>
      </c>
    </row>
    <row r="6113" spans="1:11" x14ac:dyDescent="0.25">
      <c r="A6113" s="1">
        <v>2206</v>
      </c>
      <c r="B6113" s="1" t="s">
        <v>42</v>
      </c>
      <c r="C6113">
        <v>567.40081807846525</v>
      </c>
      <c r="D6113">
        <v>32.570051332373609</v>
      </c>
      <c r="E6113" t="s">
        <v>2435</v>
      </c>
      <c r="F6113" s="2">
        <v>44323.37568287037</v>
      </c>
      <c r="G6113" s="8">
        <v>50.139635127629752</v>
      </c>
      <c r="H6113" s="7">
        <f>LN(G6113)</f>
        <v>3.9148118156320648</v>
      </c>
      <c r="I6113" s="7">
        <f>+(H6113-$O$10)/_xlfn.STDEV.S($H$2:$H$6885)</f>
        <v>-1.2153054793958222</v>
      </c>
      <c r="J6113" s="7">
        <f>($O$9-H6113)/($O$9-$O$2)</f>
        <v>0.67875913507434593</v>
      </c>
      <c r="K6113" t="b">
        <f>G6113&lt;2000</f>
        <v>1</v>
      </c>
    </row>
    <row r="6114" spans="1:11" x14ac:dyDescent="0.25">
      <c r="A6114" s="1">
        <v>2466</v>
      </c>
      <c r="B6114" s="1" t="s">
        <v>42</v>
      </c>
      <c r="C6114">
        <v>562.27679216003594</v>
      </c>
      <c r="D6114">
        <v>33.793851908835428</v>
      </c>
      <c r="E6114" t="s">
        <v>2311</v>
      </c>
      <c r="F6114" s="2">
        <v>44314.407268518517</v>
      </c>
      <c r="G6114" s="8">
        <v>50.1275010157702</v>
      </c>
      <c r="H6114" s="7">
        <f>LN(G6114)</f>
        <v>3.9145697799584531</v>
      </c>
      <c r="I6114" s="7">
        <f>+(H6114-$O$10)/_xlfn.STDEV.S($H$2:$H$6885)</f>
        <v>-1.2154808646237536</v>
      </c>
      <c r="J6114" s="7">
        <f>($O$9-H6114)/($O$9-$O$2)</f>
        <v>0.6787857225211622</v>
      </c>
      <c r="K6114" t="b">
        <f>G6114&lt;2000</f>
        <v>1</v>
      </c>
    </row>
    <row r="6115" spans="1:11" x14ac:dyDescent="0.25">
      <c r="A6115" s="1">
        <v>28563</v>
      </c>
      <c r="B6115" s="1" t="s">
        <v>5</v>
      </c>
      <c r="C6115">
        <v>766.33698467325996</v>
      </c>
      <c r="D6115">
        <v>19.796930318347101</v>
      </c>
      <c r="E6115" t="s">
        <v>4644</v>
      </c>
      <c r="F6115" s="2">
        <v>44416.293738425928</v>
      </c>
      <c r="G6115" s="8">
        <v>50.116665538755583</v>
      </c>
      <c r="H6115" s="7">
        <f>LN(G6115)</f>
        <v>3.9143535982607198</v>
      </c>
      <c r="I6115" s="7">
        <f>+(H6115-$O$10)/_xlfn.STDEV.S($H$2:$H$6885)</f>
        <v>-1.2156375154007477</v>
      </c>
      <c r="J6115" s="7">
        <f>($O$9-H6115)/($O$9-$O$2)</f>
        <v>0.67880946992709379</v>
      </c>
      <c r="K6115" t="b">
        <f>G6115&lt;2000</f>
        <v>1</v>
      </c>
    </row>
    <row r="6116" spans="1:11" x14ac:dyDescent="0.25">
      <c r="A6116" s="1">
        <v>10140</v>
      </c>
      <c r="B6116" s="1" t="s">
        <v>5</v>
      </c>
      <c r="C6116">
        <v>701.69682382320605</v>
      </c>
      <c r="D6116">
        <v>51.184508583452647</v>
      </c>
      <c r="E6116" t="s">
        <v>682</v>
      </c>
      <c r="F6116" s="2">
        <v>44187.543298611112</v>
      </c>
      <c r="G6116" s="8">
        <v>50.095902504414369</v>
      </c>
      <c r="H6116" s="7">
        <f>LN(G6116)</f>
        <v>3.9139392184070996</v>
      </c>
      <c r="I6116" s="7">
        <f>+(H6116-$O$10)/_xlfn.STDEV.S($H$2:$H$6885)</f>
        <v>-1.215937785621219</v>
      </c>
      <c r="J6116" s="7">
        <f>($O$9-H6116)/($O$9-$O$2)</f>
        <v>0.67885498925965948</v>
      </c>
      <c r="K6116" t="b">
        <f>G6116&lt;2000</f>
        <v>1</v>
      </c>
    </row>
    <row r="6117" spans="1:11" x14ac:dyDescent="0.25">
      <c r="A6117" s="1">
        <v>1057</v>
      </c>
      <c r="B6117" s="1" t="s">
        <v>42</v>
      </c>
      <c r="C6117">
        <v>564.27968528571432</v>
      </c>
      <c r="D6117">
        <v>34.443701667142847</v>
      </c>
      <c r="E6117" t="s">
        <v>2226</v>
      </c>
      <c r="F6117" s="2">
        <v>44309.456331018519</v>
      </c>
      <c r="G6117" s="8">
        <v>50.083747432881438</v>
      </c>
      <c r="H6117" s="7">
        <f>LN(G6117)</f>
        <v>3.9136965529236369</v>
      </c>
      <c r="I6117" s="7">
        <f>+(H6117-$O$10)/_xlfn.STDEV.S($H$2:$H$6885)</f>
        <v>-1.2161136272254465</v>
      </c>
      <c r="J6117" s="7">
        <f>($O$9-H6117)/($O$9-$O$2)</f>
        <v>0.67888164589064048</v>
      </c>
      <c r="K6117" t="b">
        <f>G6117&lt;2000</f>
        <v>1</v>
      </c>
    </row>
    <row r="6118" spans="1:11" x14ac:dyDescent="0.25">
      <c r="A6118" s="1">
        <v>3219</v>
      </c>
      <c r="B6118" s="1" t="s">
        <v>5</v>
      </c>
      <c r="C6118">
        <v>1150.1228341404001</v>
      </c>
      <c r="D6118">
        <v>52.852327514381997</v>
      </c>
      <c r="E6118" t="s">
        <v>268</v>
      </c>
      <c r="F6118" s="2">
        <v>44174.429618055547</v>
      </c>
      <c r="G6118" s="8">
        <v>49.971078419001309</v>
      </c>
      <c r="H6118" s="7">
        <f>LN(G6118)</f>
        <v>3.9114444064520635</v>
      </c>
      <c r="I6118" s="7">
        <f>+(H6118-$O$10)/_xlfn.STDEV.S($H$2:$H$6885)</f>
        <v>-1.2177455900528988</v>
      </c>
      <c r="J6118" s="7">
        <f>($O$9-H6118)/($O$9-$O$2)</f>
        <v>0.67912904258073192</v>
      </c>
      <c r="K6118" t="b">
        <f>G6118&lt;2000</f>
        <v>1</v>
      </c>
    </row>
    <row r="6119" spans="1:11" x14ac:dyDescent="0.25">
      <c r="A6119" s="1">
        <v>1073</v>
      </c>
      <c r="B6119" s="1" t="s">
        <v>42</v>
      </c>
      <c r="C6119">
        <v>902.0826800000001</v>
      </c>
      <c r="D6119">
        <v>43.199477799999997</v>
      </c>
      <c r="E6119" t="s">
        <v>1381</v>
      </c>
      <c r="F6119" s="2">
        <v>44244.45890046296</v>
      </c>
      <c r="G6119" s="8">
        <v>49.895603160930278</v>
      </c>
      <c r="H6119" s="7">
        <f>LN(G6119)</f>
        <v>3.9099328858678848</v>
      </c>
      <c r="I6119" s="7">
        <f>+(H6119-$O$10)/_xlfn.STDEV.S($H$2:$H$6885)</f>
        <v>-1.2188408764552014</v>
      </c>
      <c r="J6119" s="7">
        <f>($O$9-H6119)/($O$9-$O$2)</f>
        <v>0.67929508204319611</v>
      </c>
      <c r="K6119" t="b">
        <f>G6119&lt;2000</f>
        <v>1</v>
      </c>
    </row>
    <row r="6120" spans="1:11" x14ac:dyDescent="0.25">
      <c r="A6120" s="1">
        <v>2424</v>
      </c>
      <c r="B6120" s="1" t="s">
        <v>42</v>
      </c>
      <c r="C6120">
        <v>422.25040548602419</v>
      </c>
      <c r="D6120">
        <v>30.584866630086449</v>
      </c>
      <c r="E6120" t="s">
        <v>2686</v>
      </c>
      <c r="F6120" s="2">
        <v>44336.603055555563</v>
      </c>
      <c r="G6120" s="8">
        <v>49.8654748161008</v>
      </c>
      <c r="H6120" s="7">
        <f>LN(G6120)</f>
        <v>3.9093288758399982</v>
      </c>
      <c r="I6120" s="7">
        <f>+(H6120-$O$10)/_xlfn.STDEV.S($H$2:$H$6885)</f>
        <v>-1.2192785575409395</v>
      </c>
      <c r="J6120" s="7">
        <f>($O$9-H6120)/($O$9-$O$2)</f>
        <v>0.67936143211570132</v>
      </c>
      <c r="K6120" t="b">
        <f>G6120&lt;2000</f>
        <v>1</v>
      </c>
    </row>
    <row r="6121" spans="1:11" x14ac:dyDescent="0.25">
      <c r="A6121" s="1">
        <v>7311</v>
      </c>
      <c r="B6121" s="1" t="s">
        <v>5</v>
      </c>
      <c r="C6121">
        <v>791.97026987487993</v>
      </c>
      <c r="D6121">
        <v>52.564487520138798</v>
      </c>
      <c r="E6121" t="s">
        <v>331</v>
      </c>
      <c r="F6121" s="2">
        <v>44175.446296296293</v>
      </c>
      <c r="G6121" s="8">
        <v>49.830161384561997</v>
      </c>
      <c r="H6121" s="7">
        <f>LN(G6121)</f>
        <v>3.9086204509908984</v>
      </c>
      <c r="I6121" s="7">
        <f>+(H6121-$O$10)/_xlfn.STDEV.S($H$2:$H$6885)</f>
        <v>-1.219791900271693</v>
      </c>
      <c r="J6121" s="7">
        <f>($O$9-H6121)/($O$9-$O$2)</f>
        <v>0.67943925208214573</v>
      </c>
      <c r="K6121" t="b">
        <f>G6121&lt;2000</f>
        <v>1</v>
      </c>
    </row>
    <row r="6122" spans="1:11" x14ac:dyDescent="0.25">
      <c r="A6122" s="1">
        <v>2085</v>
      </c>
      <c r="B6122" s="1" t="s">
        <v>1741</v>
      </c>
      <c r="C6122">
        <v>780.23825501549049</v>
      </c>
      <c r="D6122">
        <v>27.63202098667163</v>
      </c>
      <c r="E6122" t="s">
        <v>3186</v>
      </c>
      <c r="F6122" s="2">
        <v>44357.916134259263</v>
      </c>
      <c r="G6122" s="8">
        <v>49.791412987302557</v>
      </c>
      <c r="H6122" s="7">
        <f>LN(G6122)</f>
        <v>3.9078425391890059</v>
      </c>
      <c r="I6122" s="7">
        <f>+(H6122-$O$10)/_xlfn.STDEV.S($H$2:$H$6885)</f>
        <v>-1.2203555950223448</v>
      </c>
      <c r="J6122" s="7">
        <f>($O$9-H6122)/($O$9-$O$2)</f>
        <v>0.6795247051409945</v>
      </c>
      <c r="K6122" t="b">
        <f>G6122&lt;2000</f>
        <v>1</v>
      </c>
    </row>
    <row r="6123" spans="1:11" x14ac:dyDescent="0.25">
      <c r="A6123" s="1">
        <v>2077</v>
      </c>
      <c r="B6123" s="1" t="s">
        <v>42</v>
      </c>
      <c r="C6123">
        <v>574.62062827000011</v>
      </c>
      <c r="D6123">
        <v>31.172025915374999</v>
      </c>
      <c r="E6123" t="s">
        <v>2603</v>
      </c>
      <c r="F6123" s="2">
        <v>44331.686249999999</v>
      </c>
      <c r="G6123" s="8">
        <v>49.730565577574971</v>
      </c>
      <c r="H6123" s="7">
        <f>LN(G6123)</f>
        <v>3.9066197456274887</v>
      </c>
      <c r="I6123" s="7">
        <f>+(H6123-$O$10)/_xlfn.STDEV.S($H$2:$H$6885)</f>
        <v>-1.2212416624532298</v>
      </c>
      <c r="J6123" s="7">
        <f>($O$9-H6123)/($O$9-$O$2)</f>
        <v>0.67965902814511647</v>
      </c>
      <c r="K6123" t="b">
        <f>G6123&lt;2000</f>
        <v>1</v>
      </c>
    </row>
    <row r="6124" spans="1:11" x14ac:dyDescent="0.25">
      <c r="A6124" s="1">
        <v>1757</v>
      </c>
      <c r="B6124" s="1" t="s">
        <v>1741</v>
      </c>
      <c r="C6124">
        <v>694.71620607841737</v>
      </c>
      <c r="D6124">
        <v>31.343721434626051</v>
      </c>
      <c r="E6124" t="s">
        <v>2572</v>
      </c>
      <c r="F6124" s="2">
        <v>44329.929293981477</v>
      </c>
      <c r="G6124" s="8">
        <v>49.623404346766122</v>
      </c>
      <c r="H6124" s="7">
        <f>LN(G6124)</f>
        <v>3.904462584269059</v>
      </c>
      <c r="I6124" s="7">
        <f>+(H6124-$O$10)/_xlfn.STDEV.S($H$2:$H$6885)</f>
        <v>-1.222804796642861</v>
      </c>
      <c r="J6124" s="7">
        <f>($O$9-H6124)/($O$9-$O$2)</f>
        <v>0.67989599078800167</v>
      </c>
      <c r="K6124" t="b">
        <f>G6124&lt;2000</f>
        <v>1</v>
      </c>
    </row>
    <row r="6125" spans="1:11" x14ac:dyDescent="0.25">
      <c r="A6125" s="1">
        <v>10801</v>
      </c>
      <c r="B6125" s="1" t="s">
        <v>5</v>
      </c>
      <c r="C6125">
        <v>529.16484655955992</v>
      </c>
      <c r="D6125">
        <v>25.4821880617848</v>
      </c>
      <c r="E6125" t="s">
        <v>3561</v>
      </c>
      <c r="F6125" s="2">
        <v>44372.454398148147</v>
      </c>
      <c r="G6125" s="8">
        <v>49.467999768262793</v>
      </c>
      <c r="H6125" s="7">
        <f>LN(G6125)</f>
        <v>3.9013259911952223</v>
      </c>
      <c r="I6125" s="7">
        <f>+(H6125-$O$10)/_xlfn.STDEV.S($H$2:$H$6885)</f>
        <v>-1.2250776520569981</v>
      </c>
      <c r="J6125" s="7">
        <f>($O$9-H6125)/($O$9-$O$2)</f>
        <v>0.68024054330908568</v>
      </c>
      <c r="K6125" t="b">
        <f>G6125&lt;2000</f>
        <v>1</v>
      </c>
    </row>
    <row r="6126" spans="1:11" x14ac:dyDescent="0.25">
      <c r="A6126" s="1">
        <v>3869</v>
      </c>
      <c r="B6126" s="1" t="s">
        <v>5</v>
      </c>
      <c r="C6126">
        <v>634.28139305722902</v>
      </c>
      <c r="D6126">
        <v>46.47193507198984</v>
      </c>
      <c r="E6126" t="s">
        <v>1038</v>
      </c>
      <c r="F6126" s="2">
        <v>44217.431851851848</v>
      </c>
      <c r="G6126" s="8">
        <v>49.446435098847282</v>
      </c>
      <c r="H6126" s="7">
        <f>LN(G6126)</f>
        <v>3.9008899644457165</v>
      </c>
      <c r="I6126" s="7">
        <f>+(H6126-$O$10)/_xlfn.STDEV.S($H$2:$H$6885)</f>
        <v>-1.2253936081708432</v>
      </c>
      <c r="J6126" s="7">
        <f>($O$9-H6126)/($O$9-$O$2)</f>
        <v>0.68028844053778748</v>
      </c>
      <c r="K6126" t="b">
        <f>G6126&lt;2000</f>
        <v>1</v>
      </c>
    </row>
    <row r="6127" spans="1:11" x14ac:dyDescent="0.25">
      <c r="A6127" s="1">
        <v>11382</v>
      </c>
      <c r="B6127" s="1" t="s">
        <v>5</v>
      </c>
      <c r="C6127">
        <v>2813.1056580236</v>
      </c>
      <c r="D6127">
        <v>48.504384744197992</v>
      </c>
      <c r="E6127" t="s">
        <v>851</v>
      </c>
      <c r="F6127" s="2">
        <v>44202.398946759262</v>
      </c>
      <c r="G6127" s="8">
        <v>49.442303476913303</v>
      </c>
      <c r="H6127" s="7">
        <f>LN(G6127)</f>
        <v>3.9008064034256065</v>
      </c>
      <c r="I6127" s="7">
        <f>+(H6127-$O$10)/_xlfn.STDEV.S($H$2:$H$6885)</f>
        <v>-1.2254541586192109</v>
      </c>
      <c r="J6127" s="7">
        <f>($O$9-H6127)/($O$9-$O$2)</f>
        <v>0.68029761965648894</v>
      </c>
      <c r="K6127" t="b">
        <f>G6127&lt;2000</f>
        <v>1</v>
      </c>
    </row>
    <row r="6128" spans="1:11" x14ac:dyDescent="0.25">
      <c r="A6128" s="1">
        <v>24792</v>
      </c>
      <c r="B6128" s="1" t="s">
        <v>5</v>
      </c>
      <c r="C6128">
        <v>342.76550708754678</v>
      </c>
      <c r="D6128">
        <v>16.734713933877138</v>
      </c>
      <c r="E6128" t="s">
        <v>5173</v>
      </c>
      <c r="F6128" s="2">
        <v>44436.871516203697</v>
      </c>
      <c r="G6128" s="8">
        <v>49.417498832348443</v>
      </c>
      <c r="H6128" s="7">
        <f>LN(G6128)</f>
        <v>3.9003045888456467</v>
      </c>
      <c r="I6128" s="7">
        <f>+(H6128-$O$10)/_xlfn.STDEV.S($H$2:$H$6885)</f>
        <v>-1.2258177862744741</v>
      </c>
      <c r="J6128" s="7">
        <f>($O$9-H6128)/($O$9-$O$2)</f>
        <v>0.68035274363163389</v>
      </c>
      <c r="K6128" t="b">
        <f>G6128&lt;2000</f>
        <v>1</v>
      </c>
    </row>
    <row r="6129" spans="1:11" x14ac:dyDescent="0.25">
      <c r="A6129" s="1">
        <v>1371</v>
      </c>
      <c r="B6129" s="1" t="s">
        <v>42</v>
      </c>
      <c r="C6129">
        <v>515.7778521361779</v>
      </c>
      <c r="D6129">
        <v>31.63888326598941</v>
      </c>
      <c r="E6129" t="s">
        <v>2472</v>
      </c>
      <c r="F6129" s="2">
        <v>44326.477986111109</v>
      </c>
      <c r="G6129" s="8">
        <v>49.351898311963033</v>
      </c>
      <c r="H6129" s="7">
        <f>LN(G6129)</f>
        <v>3.8989762314408574</v>
      </c>
      <c r="I6129" s="7">
        <f>+(H6129-$O$10)/_xlfn.STDEV.S($H$2:$H$6885)</f>
        <v>-1.2267803479610915</v>
      </c>
      <c r="J6129" s="7">
        <f>($O$9-H6129)/($O$9-$O$2)</f>
        <v>0.6804986627489521</v>
      </c>
      <c r="K6129" t="b">
        <f>G6129&lt;2000</f>
        <v>1</v>
      </c>
    </row>
    <row r="6130" spans="1:11" x14ac:dyDescent="0.25">
      <c r="A6130" s="1">
        <v>2481</v>
      </c>
      <c r="B6130" s="1" t="s">
        <v>1741</v>
      </c>
      <c r="C6130">
        <v>517.1735000000001</v>
      </c>
      <c r="D6130">
        <v>26.193905000000001</v>
      </c>
      <c r="E6130" t="s">
        <v>3405</v>
      </c>
      <c r="F6130" s="2">
        <v>44366.74554398148</v>
      </c>
      <c r="G6130" s="8">
        <v>49.351192938928513</v>
      </c>
      <c r="H6130" s="7">
        <f>LN(G6130)</f>
        <v>3.898961938615261</v>
      </c>
      <c r="I6130" s="7">
        <f>+(H6130-$O$10)/_xlfn.STDEV.S($H$2:$H$6885)</f>
        <v>-1.2267907049073945</v>
      </c>
      <c r="J6130" s="7">
        <f>($O$9-H6130)/($O$9-$O$2)</f>
        <v>0.68050023280569094</v>
      </c>
      <c r="K6130" t="b">
        <f>G6130&lt;2000</f>
        <v>1</v>
      </c>
    </row>
    <row r="6131" spans="1:11" x14ac:dyDescent="0.25">
      <c r="A6131" s="1">
        <v>7343</v>
      </c>
      <c r="B6131" s="1" t="s">
        <v>1741</v>
      </c>
      <c r="C6131">
        <v>377.69085728685008</v>
      </c>
      <c r="D6131">
        <v>17.152404291473999</v>
      </c>
      <c r="E6131" t="s">
        <v>5064</v>
      </c>
      <c r="F6131" s="2">
        <v>44433.403379629628</v>
      </c>
      <c r="G6131" s="8">
        <v>49.268530342715657</v>
      </c>
      <c r="H6131" s="7">
        <f>LN(G6131)</f>
        <v>3.8972855474671011</v>
      </c>
      <c r="I6131" s="7">
        <f>+(H6131-$O$10)/_xlfn.STDEV.S($H$2:$H$6885)</f>
        <v>-1.228005460729273</v>
      </c>
      <c r="J6131" s="7">
        <f>($O$9-H6131)/($O$9-$O$2)</f>
        <v>0.6806843831824928</v>
      </c>
      <c r="K6131" t="b">
        <f>G6131&lt;2000</f>
        <v>1</v>
      </c>
    </row>
    <row r="6132" spans="1:11" x14ac:dyDescent="0.25">
      <c r="A6132" s="1">
        <v>13632</v>
      </c>
      <c r="B6132" s="1" t="s">
        <v>5</v>
      </c>
      <c r="C6132">
        <v>227.78062115867331</v>
      </c>
      <c r="D6132">
        <v>24.361749712765</v>
      </c>
      <c r="E6132" t="s">
        <v>3771</v>
      </c>
      <c r="F6132" s="2">
        <v>44379.594768518517</v>
      </c>
      <c r="G6132" s="8">
        <v>49.159839025977362</v>
      </c>
      <c r="H6132" s="7">
        <f>LN(G6132)</f>
        <v>3.8950770102005561</v>
      </c>
      <c r="I6132" s="7">
        <f>+(H6132-$O$10)/_xlfn.STDEV.S($H$2:$H$6885)</f>
        <v>-1.2296058232134797</v>
      </c>
      <c r="J6132" s="7">
        <f>($O$9-H6132)/($O$9-$O$2)</f>
        <v>0.68092698943238972</v>
      </c>
      <c r="K6132" t="b">
        <f>G6132&lt;2000</f>
        <v>1</v>
      </c>
    </row>
    <row r="6133" spans="1:11" x14ac:dyDescent="0.25">
      <c r="A6133" s="1">
        <v>11357</v>
      </c>
      <c r="B6133" s="1" t="s">
        <v>5</v>
      </c>
      <c r="C6133">
        <v>630.63714881582814</v>
      </c>
      <c r="D6133">
        <v>39.630040135970603</v>
      </c>
      <c r="E6133" t="s">
        <v>1607</v>
      </c>
      <c r="F6133" s="2">
        <v>44264.733796296299</v>
      </c>
      <c r="G6133" s="8">
        <v>48.910902087858098</v>
      </c>
      <c r="H6133" s="7">
        <f>LN(G6133)</f>
        <v>3.8900003182138954</v>
      </c>
      <c r="I6133" s="7">
        <f>+(H6133-$O$10)/_xlfn.STDEV.S($H$2:$H$6885)</f>
        <v>-1.2332845238278611</v>
      </c>
      <c r="J6133" s="7">
        <f>($O$9-H6133)/($O$9-$O$2)</f>
        <v>0.68148466044089917</v>
      </c>
      <c r="K6133" t="b">
        <f>G6133&lt;2000</f>
        <v>1</v>
      </c>
    </row>
    <row r="6134" spans="1:11" x14ac:dyDescent="0.25">
      <c r="A6134" s="1">
        <v>9510</v>
      </c>
      <c r="B6134" s="1" t="s">
        <v>5</v>
      </c>
      <c r="C6134">
        <v>382.22868623455099</v>
      </c>
      <c r="D6134">
        <v>26.924511743625519</v>
      </c>
      <c r="E6134" t="s">
        <v>3219</v>
      </c>
      <c r="F6134" s="2">
        <v>44359.411620370367</v>
      </c>
      <c r="G6134" s="8">
        <v>48.877379861615047</v>
      </c>
      <c r="H6134" s="7">
        <f>LN(G6134)</f>
        <v>3.8893147099408409</v>
      </c>
      <c r="I6134" s="7">
        <f>+(H6134-$O$10)/_xlfn.STDEV.S($H$2:$H$6885)</f>
        <v>-1.2337813330851368</v>
      </c>
      <c r="J6134" s="7">
        <f>($O$9-H6134)/($O$9-$O$2)</f>
        <v>0.68155997402267277</v>
      </c>
      <c r="K6134" t="b">
        <f>G6134&lt;2000</f>
        <v>1</v>
      </c>
    </row>
    <row r="6135" spans="1:11" x14ac:dyDescent="0.25">
      <c r="A6135" s="1">
        <v>8738</v>
      </c>
      <c r="B6135" s="1" t="s">
        <v>5</v>
      </c>
      <c r="C6135">
        <v>895.83906779750384</v>
      </c>
      <c r="D6135">
        <v>47.868411614060321</v>
      </c>
      <c r="E6135" t="s">
        <v>863</v>
      </c>
      <c r="F6135" s="2">
        <v>44202.687997685192</v>
      </c>
      <c r="G6135" s="8">
        <v>48.833452673448242</v>
      </c>
      <c r="H6135" s="7">
        <f>LN(G6135)</f>
        <v>3.8884155836109047</v>
      </c>
      <c r="I6135" s="7">
        <f>+(H6135-$O$10)/_xlfn.STDEV.S($H$2:$H$6885)</f>
        <v>-1.2344328629772465</v>
      </c>
      <c r="J6135" s="7">
        <f>($O$9-H6135)/($O$9-$O$2)</f>
        <v>0.6816587424113224</v>
      </c>
      <c r="K6135" t="b">
        <f>G6135&lt;2000</f>
        <v>1</v>
      </c>
    </row>
    <row r="6136" spans="1:11" x14ac:dyDescent="0.25">
      <c r="A6136" s="1">
        <v>7572</v>
      </c>
      <c r="B6136" s="1" t="s">
        <v>5</v>
      </c>
      <c r="C6136">
        <v>526.99405517440425</v>
      </c>
      <c r="D6136">
        <v>41.462587842176802</v>
      </c>
      <c r="E6136" t="s">
        <v>1445</v>
      </c>
      <c r="F6136" s="2">
        <v>44250.488622685189</v>
      </c>
      <c r="G6136" s="8">
        <v>48.821013020005807</v>
      </c>
      <c r="H6136" s="7">
        <f>LN(G6136)</f>
        <v>3.8881608148520694</v>
      </c>
      <c r="I6136" s="7">
        <f>+(H6136-$O$10)/_xlfn.STDEV.S($H$2:$H$6885)</f>
        <v>-1.2346174749237888</v>
      </c>
      <c r="J6136" s="7">
        <f>($O$9-H6136)/($O$9-$O$2)</f>
        <v>0.68168672857850554</v>
      </c>
      <c r="K6136" t="b">
        <f>G6136&lt;2000</f>
        <v>1</v>
      </c>
    </row>
    <row r="6137" spans="1:11" x14ac:dyDescent="0.25">
      <c r="A6137" s="1">
        <v>10194</v>
      </c>
      <c r="B6137" s="1" t="s">
        <v>42</v>
      </c>
      <c r="C6137">
        <v>295.84011200000009</v>
      </c>
      <c r="D6137">
        <v>11.18373802</v>
      </c>
      <c r="E6137" t="s">
        <v>6046</v>
      </c>
      <c r="F6137" s="2">
        <v>44476.837048611109</v>
      </c>
      <c r="G6137" s="8">
        <v>48.806417188976248</v>
      </c>
      <c r="H6137" s="7">
        <f>LN(G6137)</f>
        <v>3.8878618039878674</v>
      </c>
      <c r="I6137" s="7">
        <f>+(H6137-$O$10)/_xlfn.STDEV.S($H$2:$H$6885)</f>
        <v>-1.2348341458293188</v>
      </c>
      <c r="J6137" s="7">
        <f>($O$9-H6137)/($O$9-$O$2)</f>
        <v>0.68171957470953604</v>
      </c>
      <c r="K6137" t="b">
        <f>G6137&lt;2000</f>
        <v>1</v>
      </c>
    </row>
    <row r="6138" spans="1:11" x14ac:dyDescent="0.25">
      <c r="A6138" s="1">
        <v>7759</v>
      </c>
      <c r="B6138" s="1" t="s">
        <v>5</v>
      </c>
      <c r="C6138">
        <v>293.66126269820319</v>
      </c>
      <c r="D6138">
        <v>29.852798774372591</v>
      </c>
      <c r="E6138" t="s">
        <v>2677</v>
      </c>
      <c r="F6138" s="2">
        <v>44336.502337962957</v>
      </c>
      <c r="G6138" s="8">
        <v>48.650026444753387</v>
      </c>
      <c r="H6138" s="7">
        <f>LN(G6138)</f>
        <v>3.8846523522033647</v>
      </c>
      <c r="I6138" s="7">
        <f>+(H6138-$O$10)/_xlfn.STDEV.S($H$2:$H$6885)</f>
        <v>-1.2371597965251855</v>
      </c>
      <c r="J6138" s="7">
        <f>($O$9-H6138)/($O$9-$O$2)</f>
        <v>0.68207213070823147</v>
      </c>
      <c r="K6138" t="b">
        <f>G6138&lt;2000</f>
        <v>1</v>
      </c>
    </row>
    <row r="6139" spans="1:11" x14ac:dyDescent="0.25">
      <c r="A6139" s="1">
        <v>4083</v>
      </c>
      <c r="B6139" s="1" t="s">
        <v>1741</v>
      </c>
      <c r="C6139">
        <v>141.30950000000001</v>
      </c>
      <c r="D6139">
        <v>6.6463350000000014</v>
      </c>
      <c r="E6139" t="s">
        <v>6606</v>
      </c>
      <c r="F6139" s="2">
        <v>44510.602766203701</v>
      </c>
      <c r="G6139" s="8">
        <v>48.642630232557302</v>
      </c>
      <c r="H6139" s="7">
        <f>LN(G6139)</f>
        <v>3.884500311700763</v>
      </c>
      <c r="I6139" s="7">
        <f>+(H6139-$O$10)/_xlfn.STDEV.S($H$2:$H$6885)</f>
        <v>-1.2372699689547522</v>
      </c>
      <c r="J6139" s="7">
        <f>($O$9-H6139)/($O$9-$O$2)</f>
        <v>0.68208883224944028</v>
      </c>
      <c r="K6139" t="b">
        <f>G6139&lt;2000</f>
        <v>1</v>
      </c>
    </row>
    <row r="6140" spans="1:11" x14ac:dyDescent="0.25">
      <c r="A6140" s="1">
        <v>11692</v>
      </c>
      <c r="B6140" s="1" t="s">
        <v>5</v>
      </c>
      <c r="C6140">
        <v>969.47249383912128</v>
      </c>
      <c r="D6140">
        <v>48.763197543307463</v>
      </c>
      <c r="E6140" t="s">
        <v>785</v>
      </c>
      <c r="F6140" s="2">
        <v>44194.444594907407</v>
      </c>
      <c r="G6140" s="8">
        <v>48.625937198371922</v>
      </c>
      <c r="H6140" s="7">
        <f>LN(G6140)</f>
        <v>3.8841570757553767</v>
      </c>
      <c r="I6140" s="7">
        <f>+(H6140-$O$10)/_xlfn.STDEV.S($H$2:$H$6885)</f>
        <v>-1.2375186864831127</v>
      </c>
      <c r="J6140" s="7">
        <f>($O$9-H6140)/($O$9-$O$2)</f>
        <v>0.6821265364742235</v>
      </c>
      <c r="K6140" t="b">
        <f>G6140&lt;2000</f>
        <v>1</v>
      </c>
    </row>
    <row r="6141" spans="1:11" x14ac:dyDescent="0.25">
      <c r="A6141" s="1">
        <v>4277</v>
      </c>
      <c r="B6141" s="1" t="s">
        <v>1741</v>
      </c>
      <c r="C6141">
        <v>404.68583333333498</v>
      </c>
      <c r="D6141">
        <v>18.905008333333399</v>
      </c>
      <c r="E6141" t="s">
        <v>4682</v>
      </c>
      <c r="F6141" s="2">
        <v>44418.537673611107</v>
      </c>
      <c r="G6141" s="8">
        <v>48.615347206917811</v>
      </c>
      <c r="H6141" s="7">
        <f>LN(G6141)</f>
        <v>3.8839392672070683</v>
      </c>
      <c r="I6141" s="7">
        <f>+(H6141-$O$10)/_xlfn.STDEV.S($H$2:$H$6885)</f>
        <v>-1.2376765161175647</v>
      </c>
      <c r="J6141" s="7">
        <f>($O$9-H6141)/($O$9-$O$2)</f>
        <v>0.68215046258853507</v>
      </c>
      <c r="K6141" t="b">
        <f>G6141&lt;2000</f>
        <v>1</v>
      </c>
    </row>
    <row r="6142" spans="1:11" x14ac:dyDescent="0.25">
      <c r="A6142" s="1">
        <v>5449</v>
      </c>
      <c r="B6142" s="1" t="s">
        <v>5</v>
      </c>
      <c r="C6142">
        <v>718.87369990823993</v>
      </c>
      <c r="D6142">
        <v>50.924607552936394</v>
      </c>
      <c r="E6142" t="s">
        <v>450</v>
      </c>
      <c r="F6142" s="2">
        <v>44177.482395833344</v>
      </c>
      <c r="G6142" s="8">
        <v>48.532232568571771</v>
      </c>
      <c r="H6142" s="7">
        <f>LN(G6142)</f>
        <v>3.8822281662446527</v>
      </c>
      <c r="I6142" s="7">
        <f>+(H6142-$O$10)/_xlfn.STDEV.S($H$2:$H$6885)</f>
        <v>-1.2389164235569459</v>
      </c>
      <c r="J6142" s="7">
        <f>($O$9-H6142)/($O$9-$O$2)</f>
        <v>0.68233842581377679</v>
      </c>
      <c r="K6142" t="b">
        <f>G6142&lt;2000</f>
        <v>1</v>
      </c>
    </row>
    <row r="6143" spans="1:11" x14ac:dyDescent="0.25">
      <c r="A6143" s="1">
        <v>2915</v>
      </c>
      <c r="B6143" s="1" t="s">
        <v>5</v>
      </c>
      <c r="C6143">
        <v>885.69369657183995</v>
      </c>
      <c r="D6143">
        <v>49.440981868323199</v>
      </c>
      <c r="E6143" t="s">
        <v>706</v>
      </c>
      <c r="F6143" s="2">
        <v>44188.440138888887</v>
      </c>
      <c r="G6143" s="8">
        <v>48.506106941707202</v>
      </c>
      <c r="H6143" s="7">
        <f>LN(G6143)</f>
        <v>3.8816897063405023</v>
      </c>
      <c r="I6143" s="7">
        <f>+(H6143-$O$10)/_xlfn.STDEV.S($H$2:$H$6885)</f>
        <v>-1.2393066053496216</v>
      </c>
      <c r="J6143" s="7">
        <f>($O$9-H6143)/($O$9-$O$2)</f>
        <v>0.68239757525175315</v>
      </c>
      <c r="K6143" t="b">
        <f>G6143&lt;2000</f>
        <v>1</v>
      </c>
    </row>
    <row r="6144" spans="1:11" x14ac:dyDescent="0.25">
      <c r="A6144" s="1">
        <v>17773</v>
      </c>
      <c r="B6144" s="1" t="s">
        <v>5</v>
      </c>
      <c r="C6144">
        <v>502.06513719612809</v>
      </c>
      <c r="D6144">
        <v>30.529512248112741</v>
      </c>
      <c r="E6144" t="s">
        <v>2591</v>
      </c>
      <c r="F6144" s="2">
        <v>44330.676874999997</v>
      </c>
      <c r="G6144" s="8">
        <v>48.491589455820311</v>
      </c>
      <c r="H6144" s="7">
        <f>LN(G6144)</f>
        <v>3.8813903696235603</v>
      </c>
      <c r="I6144" s="7">
        <f>+(H6144-$O$10)/_xlfn.STDEV.S($H$2:$H$6885)</f>
        <v>-1.2395235123763655</v>
      </c>
      <c r="J6144" s="7">
        <f>($O$9-H6144)/($O$9-$O$2)</f>
        <v>0.68243045717747552</v>
      </c>
      <c r="K6144" t="b">
        <f>G6144&lt;2000</f>
        <v>1</v>
      </c>
    </row>
    <row r="6145" spans="1:11" x14ac:dyDescent="0.25">
      <c r="A6145" s="1">
        <v>394</v>
      </c>
      <c r="B6145" s="1" t="s">
        <v>42</v>
      </c>
      <c r="C6145">
        <v>478.71884683100001</v>
      </c>
      <c r="D6145">
        <v>31.848755930635001</v>
      </c>
      <c r="E6145" t="s">
        <v>2384</v>
      </c>
      <c r="F6145" s="2">
        <v>44320.462152777778</v>
      </c>
      <c r="G6145" s="8">
        <v>48.434075133144987</v>
      </c>
      <c r="H6145" s="7">
        <f>LN(G6145)</f>
        <v>3.8802035976850933</v>
      </c>
      <c r="I6145" s="7">
        <f>+(H6145-$O$10)/_xlfn.STDEV.S($H$2:$H$6885)</f>
        <v>-1.2403834776196068</v>
      </c>
      <c r="J6145" s="7">
        <f>($O$9-H6145)/($O$9-$O$2)</f>
        <v>0.68256082323189338</v>
      </c>
      <c r="K6145" t="b">
        <f>G6145&lt;2000</f>
        <v>1</v>
      </c>
    </row>
    <row r="6146" spans="1:11" x14ac:dyDescent="0.25">
      <c r="A6146" s="1">
        <v>30325</v>
      </c>
      <c r="B6146" s="1" t="s">
        <v>5</v>
      </c>
      <c r="C6146">
        <v>166.10562964863021</v>
      </c>
      <c r="D6146">
        <v>17.661915361091971</v>
      </c>
      <c r="E6146" t="s">
        <v>4895</v>
      </c>
      <c r="F6146" s="2">
        <v>44427.334953703707</v>
      </c>
      <c r="G6146" s="8">
        <v>48.419717648225372</v>
      </c>
      <c r="H6146" s="7">
        <f>LN(G6146)</f>
        <v>3.8799071201881885</v>
      </c>
      <c r="I6146" s="7">
        <f>+(H6146-$O$10)/_xlfn.STDEV.S($H$2:$H$6885)</f>
        <v>-1.24059831278252</v>
      </c>
      <c r="J6146" s="7">
        <f>($O$9-H6146)/($O$9-$O$2)</f>
        <v>0.68259339107432571</v>
      </c>
      <c r="K6146" t="b">
        <f>G6146&lt;2000</f>
        <v>1</v>
      </c>
    </row>
    <row r="6147" spans="1:11" x14ac:dyDescent="0.25">
      <c r="A6147" s="1">
        <v>5845</v>
      </c>
      <c r="B6147" s="1" t="s">
        <v>5</v>
      </c>
      <c r="C6147">
        <v>433.09199133816003</v>
      </c>
      <c r="D6147">
        <v>22.091762415307599</v>
      </c>
      <c r="E6147" t="s">
        <v>4135</v>
      </c>
      <c r="F6147" s="2">
        <v>44393.750208333331</v>
      </c>
      <c r="G6147" s="8">
        <v>48.364118762018357</v>
      </c>
      <c r="H6147" s="7">
        <f>LN(G6147)</f>
        <v>3.878758190896165</v>
      </c>
      <c r="I6147" s="7">
        <f>+(H6147-$O$10)/_xlfn.STDEV.S($H$2:$H$6885)</f>
        <v>-1.2414308562780783</v>
      </c>
      <c r="J6147" s="7">
        <f>($O$9-H6147)/($O$9-$O$2)</f>
        <v>0.68271960014091326</v>
      </c>
      <c r="K6147" t="b">
        <f>G6147&lt;2000</f>
        <v>1</v>
      </c>
    </row>
    <row r="6148" spans="1:11" x14ac:dyDescent="0.25">
      <c r="A6148" s="1">
        <v>10363</v>
      </c>
      <c r="B6148" s="1" t="s">
        <v>5</v>
      </c>
      <c r="C6148">
        <v>820.67946930069604</v>
      </c>
      <c r="D6148">
        <v>35.614065002004402</v>
      </c>
      <c r="E6148" t="s">
        <v>1911</v>
      </c>
      <c r="F6148" s="2">
        <v>44291.634421296287</v>
      </c>
      <c r="G6148" s="8">
        <v>48.352589270219092</v>
      </c>
      <c r="H6148" s="7">
        <f>LN(G6148)</f>
        <v>3.8785197731069649</v>
      </c>
      <c r="I6148" s="7">
        <f>+(H6148-$O$10)/_xlfn.STDEV.S($H$2:$H$6885)</f>
        <v>-1.2416036198946054</v>
      </c>
      <c r="J6148" s="7">
        <f>($O$9-H6148)/($O$9-$O$2)</f>
        <v>0.68274579016569692</v>
      </c>
      <c r="K6148" t="b">
        <f>G6148&lt;2000</f>
        <v>1</v>
      </c>
    </row>
    <row r="6149" spans="1:11" x14ac:dyDescent="0.25">
      <c r="A6149" s="1">
        <v>4906</v>
      </c>
      <c r="B6149" s="1" t="s">
        <v>1741</v>
      </c>
      <c r="C6149">
        <v>503.76499999999999</v>
      </c>
      <c r="D6149">
        <v>17.68468</v>
      </c>
      <c r="E6149" t="s">
        <v>4891</v>
      </c>
      <c r="F6149" s="2">
        <v>44426.826111111113</v>
      </c>
      <c r="G6149" s="8">
        <v>48.297539809317698</v>
      </c>
      <c r="H6149" s="7">
        <f>LN(G6149)</f>
        <v>3.8773806237363715</v>
      </c>
      <c r="I6149" s="7">
        <f>+(H6149-$O$10)/_xlfn.STDEV.S($H$2:$H$6885)</f>
        <v>-1.2424290766094279</v>
      </c>
      <c r="J6149" s="7">
        <f>($O$9-H6149)/($O$9-$O$2)</f>
        <v>0.68287092491486256</v>
      </c>
      <c r="K6149" t="b">
        <f>G6149&lt;2000</f>
        <v>1</v>
      </c>
    </row>
    <row r="6150" spans="1:11" x14ac:dyDescent="0.25">
      <c r="A6150" s="1">
        <v>5367</v>
      </c>
      <c r="B6150" s="1" t="s">
        <v>5</v>
      </c>
      <c r="C6150">
        <v>300.38624129119461</v>
      </c>
      <c r="D6150">
        <v>24.712988797456891</v>
      </c>
      <c r="E6150" t="s">
        <v>3598</v>
      </c>
      <c r="F6150" s="2">
        <v>44373.486458333333</v>
      </c>
      <c r="G6150" s="8">
        <v>48.239561454100588</v>
      </c>
      <c r="H6150" s="7">
        <f>LN(G6150)</f>
        <v>3.8761794614592944</v>
      </c>
      <c r="I6150" s="7">
        <f>+(H6150-$O$10)/_xlfn.STDEV.S($H$2:$H$6885)</f>
        <v>-1.2432994694593913</v>
      </c>
      <c r="J6150" s="7">
        <f>($O$9-H6150)/($O$9-$O$2)</f>
        <v>0.68300287173775454</v>
      </c>
      <c r="K6150" t="b">
        <f>G6150&lt;2000</f>
        <v>1</v>
      </c>
    </row>
    <row r="6151" spans="1:11" x14ac:dyDescent="0.25">
      <c r="A6151" s="1">
        <v>2485</v>
      </c>
      <c r="B6151" s="1" t="s">
        <v>1741</v>
      </c>
      <c r="C6151">
        <v>234.41253448275859</v>
      </c>
      <c r="D6151">
        <v>9.3684160344827596</v>
      </c>
      <c r="E6151" t="s">
        <v>6259</v>
      </c>
      <c r="F6151" s="2">
        <v>44489.475543981483</v>
      </c>
      <c r="G6151" s="8">
        <v>48.162005119579561</v>
      </c>
      <c r="H6151" s="7">
        <f>LN(G6151)</f>
        <v>3.8745704346766372</v>
      </c>
      <c r="I6151" s="7">
        <f>+(H6151-$O$10)/_xlfn.STDEV.S($H$2:$H$6885)</f>
        <v>-1.2444654113423084</v>
      </c>
      <c r="J6151" s="7">
        <f>($O$9-H6151)/($O$9-$O$2)</f>
        <v>0.68317962218685824</v>
      </c>
      <c r="K6151" t="b">
        <f>G6151&lt;2000</f>
        <v>1</v>
      </c>
    </row>
    <row r="6152" spans="1:11" x14ac:dyDescent="0.25">
      <c r="A6152" s="1">
        <v>4387</v>
      </c>
      <c r="B6152" s="1" t="s">
        <v>5</v>
      </c>
      <c r="C6152">
        <v>593.70865066636202</v>
      </c>
      <c r="D6152">
        <v>48.53655403233244</v>
      </c>
      <c r="E6152" t="s">
        <v>758</v>
      </c>
      <c r="F6152" s="2">
        <v>44191.535729166673</v>
      </c>
      <c r="G6152" s="8">
        <v>48.018327011875023</v>
      </c>
      <c r="H6152" s="7">
        <f>LN(G6152)</f>
        <v>3.8715827507833485</v>
      </c>
      <c r="I6152" s="7">
        <f>+(H6152-$O$10)/_xlfn.STDEV.S($H$2:$H$6885)</f>
        <v>-1.2466303633627773</v>
      </c>
      <c r="J6152" s="7">
        <f>($O$9-H6152)/($O$9-$O$2)</f>
        <v>0.68350781714023645</v>
      </c>
      <c r="K6152" t="b">
        <f>G6152&lt;2000</f>
        <v>1</v>
      </c>
    </row>
    <row r="6153" spans="1:11" x14ac:dyDescent="0.25">
      <c r="A6153" s="1">
        <v>24075</v>
      </c>
      <c r="B6153" s="1" t="s">
        <v>5</v>
      </c>
      <c r="C6153">
        <v>157.90455938533731</v>
      </c>
      <c r="D6153">
        <v>14.58809333803527</v>
      </c>
      <c r="E6153" t="s">
        <v>5479</v>
      </c>
      <c r="F6153" s="2">
        <v>44449.553506944438</v>
      </c>
      <c r="G6153" s="8">
        <v>48.003846897654832</v>
      </c>
      <c r="H6153" s="7">
        <f>LN(G6153)</f>
        <v>3.8712811513976986</v>
      </c>
      <c r="I6153" s="7">
        <f>+(H6153-$O$10)/_xlfn.STDEV.S($H$2:$H$6885)</f>
        <v>-1.2468489099770299</v>
      </c>
      <c r="J6153" s="7">
        <f>($O$9-H6153)/($O$9-$O$2)</f>
        <v>0.68354094761850914</v>
      </c>
      <c r="K6153" t="b">
        <f>G6153&lt;2000</f>
        <v>1</v>
      </c>
    </row>
    <row r="6154" spans="1:11" x14ac:dyDescent="0.25">
      <c r="A6154" s="1">
        <v>798</v>
      </c>
      <c r="B6154" s="1" t="s">
        <v>5</v>
      </c>
      <c r="C6154">
        <v>879.97655382903986</v>
      </c>
      <c r="D6154">
        <v>49.923594715813792</v>
      </c>
      <c r="E6154" t="s">
        <v>536</v>
      </c>
      <c r="F6154" s="2">
        <v>44180.563240740739</v>
      </c>
      <c r="G6154" s="8">
        <v>47.964075751704101</v>
      </c>
      <c r="H6154" s="7">
        <f>LN(G6154)</f>
        <v>3.8704523088609504</v>
      </c>
      <c r="I6154" s="7">
        <f>+(H6154-$O$10)/_xlfn.STDEV.S($H$2:$H$6885)</f>
        <v>-1.2474495104383485</v>
      </c>
      <c r="J6154" s="7">
        <f>($O$9-H6154)/($O$9-$O$2)</f>
        <v>0.68363199538240316</v>
      </c>
      <c r="K6154" t="b">
        <f>G6154&lt;2000</f>
        <v>1</v>
      </c>
    </row>
    <row r="6155" spans="1:11" x14ac:dyDescent="0.25">
      <c r="A6155" s="1">
        <v>11795</v>
      </c>
      <c r="B6155" s="1" t="s">
        <v>5</v>
      </c>
      <c r="C6155">
        <v>769.96326460073442</v>
      </c>
      <c r="D6155">
        <v>42.674282032228632</v>
      </c>
      <c r="E6155" t="s">
        <v>1261</v>
      </c>
      <c r="F6155" s="2">
        <v>44235.526655092603</v>
      </c>
      <c r="G6155" s="8">
        <v>47.934133247808973</v>
      </c>
      <c r="H6155" s="7">
        <f>LN(G6155)</f>
        <v>3.8698278445423666</v>
      </c>
      <c r="I6155" s="7">
        <f>+(H6155-$O$10)/_xlfn.STDEV.S($H$2:$H$6885)</f>
        <v>-1.2479020132252951</v>
      </c>
      <c r="J6155" s="7">
        <f>($O$9-H6155)/($O$9-$O$2)</f>
        <v>0.68370059234421166</v>
      </c>
      <c r="K6155" t="b">
        <f>G6155&lt;2000</f>
        <v>1</v>
      </c>
    </row>
    <row r="6156" spans="1:11" x14ac:dyDescent="0.25">
      <c r="A6156" s="1">
        <v>17195</v>
      </c>
      <c r="B6156" s="1" t="s">
        <v>5</v>
      </c>
      <c r="C6156">
        <v>505.89530416780809</v>
      </c>
      <c r="D6156">
        <v>33.300205619710148</v>
      </c>
      <c r="E6156" t="s">
        <v>2163</v>
      </c>
      <c r="F6156" s="2">
        <v>44306.70107638889</v>
      </c>
      <c r="G6156" s="8">
        <v>47.895304574391588</v>
      </c>
      <c r="H6156" s="7">
        <f>LN(G6156)</f>
        <v>3.8690174740252332</v>
      </c>
      <c r="I6156" s="7">
        <f>+(H6156-$O$10)/_xlfn.STDEV.S($H$2:$H$6885)</f>
        <v>-1.2484892283896361</v>
      </c>
      <c r="J6156" s="7">
        <f>($O$9-H6156)/($O$9-$O$2)</f>
        <v>0.68378961096987267</v>
      </c>
      <c r="K6156" t="b">
        <f>G6156&lt;2000</f>
        <v>1</v>
      </c>
    </row>
    <row r="6157" spans="1:11" x14ac:dyDescent="0.25">
      <c r="A6157" s="1">
        <v>7973</v>
      </c>
      <c r="B6157" s="1" t="s">
        <v>1741</v>
      </c>
      <c r="C6157">
        <v>234.27590436170209</v>
      </c>
      <c r="D6157">
        <v>14.02894378085106</v>
      </c>
      <c r="E6157" t="s">
        <v>5543</v>
      </c>
      <c r="F6157" s="2">
        <v>44453.556400462963</v>
      </c>
      <c r="G6157" s="8">
        <v>47.892217014573987</v>
      </c>
      <c r="H6157" s="7">
        <f>LN(G6157)</f>
        <v>3.8689530071767866</v>
      </c>
      <c r="I6157" s="7">
        <f>+(H6157-$O$10)/_xlfn.STDEV.S($H$2:$H$6885)</f>
        <v>-1.248535942713769</v>
      </c>
      <c r="J6157" s="7">
        <f>($O$9-H6157)/($O$9-$O$2)</f>
        <v>0.68379669260738041</v>
      </c>
      <c r="K6157" t="b">
        <f>G6157&lt;2000</f>
        <v>1</v>
      </c>
    </row>
    <row r="6158" spans="1:11" x14ac:dyDescent="0.25">
      <c r="A6158" s="1">
        <v>588</v>
      </c>
      <c r="B6158" s="1" t="s">
        <v>42</v>
      </c>
      <c r="C6158">
        <v>770.50999999999976</v>
      </c>
      <c r="D6158">
        <v>36.015749999999997</v>
      </c>
      <c r="E6158" t="s">
        <v>1855</v>
      </c>
      <c r="F6158" s="2">
        <v>44285.6406712963</v>
      </c>
      <c r="G6158" s="8">
        <v>47.831554089841212</v>
      </c>
      <c r="H6158" s="7">
        <f>LN(G6158)</f>
        <v>3.8676855491116924</v>
      </c>
      <c r="I6158" s="7">
        <f>+(H6158-$O$10)/_xlfn.STDEV.S($H$2:$H$6885)</f>
        <v>-1.2494543751841682</v>
      </c>
      <c r="J6158" s="7">
        <f>($O$9-H6158)/($O$9-$O$2)</f>
        <v>0.68393592197549291</v>
      </c>
      <c r="K6158" t="b">
        <f>G6158&lt;2000</f>
        <v>1</v>
      </c>
    </row>
    <row r="6159" spans="1:11" x14ac:dyDescent="0.25">
      <c r="A6159" s="1">
        <v>2628</v>
      </c>
      <c r="B6159" s="1" t="s">
        <v>5</v>
      </c>
      <c r="C6159">
        <v>251.06660069295361</v>
      </c>
      <c r="D6159">
        <v>18.56903070004795</v>
      </c>
      <c r="E6159" t="s">
        <v>4681</v>
      </c>
      <c r="F6159" s="2">
        <v>44418.510694444441</v>
      </c>
      <c r="G6159" s="8">
        <v>47.742286083838302</v>
      </c>
      <c r="H6159" s="7">
        <f>LN(G6159)</f>
        <v>3.8658175058940145</v>
      </c>
      <c r="I6159" s="7">
        <f>+(H6159-$O$10)/_xlfn.STDEV.S($H$2:$H$6885)</f>
        <v>-1.2508080069882288</v>
      </c>
      <c r="J6159" s="7">
        <f>($O$9-H6159)/($O$9-$O$2)</f>
        <v>0.68414112519599146</v>
      </c>
      <c r="K6159" t="b">
        <f>G6159&lt;2000</f>
        <v>1</v>
      </c>
    </row>
    <row r="6160" spans="1:11" x14ac:dyDescent="0.25">
      <c r="A6160" s="1">
        <v>16544</v>
      </c>
      <c r="B6160" s="1" t="s">
        <v>5</v>
      </c>
      <c r="C6160">
        <v>571.59656920200848</v>
      </c>
      <c r="D6160">
        <v>33.067254921090218</v>
      </c>
      <c r="E6160" t="s">
        <v>2190</v>
      </c>
      <c r="F6160" s="2">
        <v>44307.666018518517</v>
      </c>
      <c r="G6160" s="8">
        <v>47.741786206689312</v>
      </c>
      <c r="H6160" s="7">
        <f>LN(G6160)</f>
        <v>3.8658070355163483</v>
      </c>
      <c r="I6160" s="7">
        <f>+(H6160-$O$10)/_xlfn.STDEV.S($H$2:$H$6885)</f>
        <v>-1.2508155940911798</v>
      </c>
      <c r="J6160" s="7">
        <f>($O$9-H6160)/($O$9-$O$2)</f>
        <v>0.68414227535954042</v>
      </c>
      <c r="K6160" t="b">
        <f>G6160&lt;2000</f>
        <v>1</v>
      </c>
    </row>
    <row r="6161" spans="1:11" x14ac:dyDescent="0.25">
      <c r="A6161" s="1">
        <v>3207</v>
      </c>
      <c r="B6161" s="1" t="s">
        <v>42</v>
      </c>
      <c r="C6161">
        <v>753.0031996006087</v>
      </c>
      <c r="D6161">
        <v>26.568753851759372</v>
      </c>
      <c r="E6161" t="s">
        <v>3148</v>
      </c>
      <c r="F6161" s="2">
        <v>44356.949641203697</v>
      </c>
      <c r="G6161" s="8">
        <v>47.648113722443888</v>
      </c>
      <c r="H6161" s="7">
        <f>LN(G6161)</f>
        <v>3.8638430432189459</v>
      </c>
      <c r="I6161" s="7">
        <f>+(H6161-$O$10)/_xlfn.STDEV.S($H$2:$H$6885)</f>
        <v>-1.2522387530478545</v>
      </c>
      <c r="J6161" s="7">
        <f>($O$9-H6161)/($O$9-$O$2)</f>
        <v>0.68435801851828937</v>
      </c>
      <c r="K6161" t="b">
        <f>G6161&lt;2000</f>
        <v>1</v>
      </c>
    </row>
    <row r="6162" spans="1:11" x14ac:dyDescent="0.25">
      <c r="A6162" s="1">
        <v>2588</v>
      </c>
      <c r="B6162" s="1" t="s">
        <v>42</v>
      </c>
      <c r="C6162">
        <v>414.4365917917292</v>
      </c>
      <c r="D6162">
        <v>25.447146596549182</v>
      </c>
      <c r="E6162" t="s">
        <v>3359</v>
      </c>
      <c r="F6162" s="2">
        <v>44365.472812499997</v>
      </c>
      <c r="G6162" s="8">
        <v>47.631326138657109</v>
      </c>
      <c r="H6162" s="7">
        <f>LN(G6162)</f>
        <v>3.8634906569331959</v>
      </c>
      <c r="I6162" s="7">
        <f>+(H6162-$O$10)/_xlfn.STDEV.S($H$2:$H$6885)</f>
        <v>-1.2524941011464381</v>
      </c>
      <c r="J6162" s="7">
        <f>($O$9-H6162)/($O$9-$O$2)</f>
        <v>0.68439672790146155</v>
      </c>
      <c r="K6162" t="b">
        <f>G6162&lt;2000</f>
        <v>1</v>
      </c>
    </row>
    <row r="6163" spans="1:11" x14ac:dyDescent="0.25">
      <c r="A6163" s="1">
        <v>772</v>
      </c>
      <c r="B6163" s="1" t="s">
        <v>5</v>
      </c>
      <c r="C6163">
        <v>1190.8079761838401</v>
      </c>
      <c r="D6163">
        <v>45.778394798717798</v>
      </c>
      <c r="E6163" t="s">
        <v>941</v>
      </c>
      <c r="F6163" s="2">
        <v>44209.539861111109</v>
      </c>
      <c r="G6163" s="8">
        <v>47.613124320852258</v>
      </c>
      <c r="H6163" s="7">
        <f>LN(G6163)</f>
        <v>3.8631084442596255</v>
      </c>
      <c r="I6163" s="7">
        <f>+(H6163-$O$10)/_xlfn.STDEV.S($H$2:$H$6885)</f>
        <v>-1.2527710622070622</v>
      </c>
      <c r="J6163" s="7">
        <f>($O$9-H6163)/($O$9-$O$2)</f>
        <v>0.68443871369214881</v>
      </c>
      <c r="K6163" t="b">
        <f>G6163&lt;2000</f>
        <v>1</v>
      </c>
    </row>
    <row r="6164" spans="1:11" x14ac:dyDescent="0.25">
      <c r="A6164" s="1">
        <v>22950</v>
      </c>
      <c r="B6164" s="1" t="s">
        <v>5</v>
      </c>
      <c r="C6164">
        <v>360.02907279941837</v>
      </c>
      <c r="D6164">
        <v>21.66601388096543</v>
      </c>
      <c r="E6164" t="s">
        <v>4142</v>
      </c>
      <c r="F6164" s="2">
        <v>44394.342037037037</v>
      </c>
      <c r="G6164" s="8">
        <v>47.60102510746696</v>
      </c>
      <c r="H6164" s="7">
        <f>LN(G6164)</f>
        <v>3.8628542968766353</v>
      </c>
      <c r="I6164" s="7">
        <f>+(H6164-$O$10)/_xlfn.STDEV.S($H$2:$H$6885)</f>
        <v>-1.2529552238888042</v>
      </c>
      <c r="J6164" s="7">
        <f>($O$9-H6164)/($O$9-$O$2)</f>
        <v>0.68446663160163668</v>
      </c>
      <c r="K6164" t="b">
        <f>G6164&lt;2000</f>
        <v>1</v>
      </c>
    </row>
    <row r="6165" spans="1:11" x14ac:dyDescent="0.25">
      <c r="A6165" s="1">
        <v>1309</v>
      </c>
      <c r="B6165" s="1" t="s">
        <v>1741</v>
      </c>
      <c r="C6165">
        <v>491.36149999999998</v>
      </c>
      <c r="D6165">
        <v>24.757459999999998</v>
      </c>
      <c r="E6165" t="s">
        <v>3504</v>
      </c>
      <c r="F6165" s="2">
        <v>44370.628692129627</v>
      </c>
      <c r="G6165" s="8">
        <v>47.598909245087683</v>
      </c>
      <c r="H6165" s="7">
        <f>LN(G6165)</f>
        <v>3.8628098459556548</v>
      </c>
      <c r="I6165" s="7">
        <f>+(H6165-$O$10)/_xlfn.STDEV.S($H$2:$H$6885)</f>
        <v>-1.2529874341609166</v>
      </c>
      <c r="J6165" s="7">
        <f>($O$9-H6165)/($O$9-$O$2)</f>
        <v>0.68447151450373089</v>
      </c>
      <c r="K6165" t="b">
        <f>G6165&lt;2000</f>
        <v>1</v>
      </c>
    </row>
    <row r="6166" spans="1:11" x14ac:dyDescent="0.25">
      <c r="A6166" s="1">
        <v>1899</v>
      </c>
      <c r="B6166" s="1" t="s">
        <v>5</v>
      </c>
      <c r="C6166">
        <v>1091.8182638779199</v>
      </c>
      <c r="D6166">
        <v>49.020307591022387</v>
      </c>
      <c r="E6166" t="s">
        <v>638</v>
      </c>
      <c r="F6166" s="2">
        <v>44184.473807870367</v>
      </c>
      <c r="G6166" s="8">
        <v>47.5860633953546</v>
      </c>
      <c r="H6166" s="7">
        <f>LN(G6166)</f>
        <v>3.8625399325553622</v>
      </c>
      <c r="I6166" s="7">
        <f>+(H6166-$O$10)/_xlfn.STDEV.S($H$2:$H$6885)</f>
        <v>-1.2531830203012804</v>
      </c>
      <c r="J6166" s="7">
        <f>($O$9-H6166)/($O$9-$O$2)</f>
        <v>0.68450116429902008</v>
      </c>
      <c r="K6166" t="b">
        <f>G6166&lt;2000</f>
        <v>1</v>
      </c>
    </row>
    <row r="6167" spans="1:11" x14ac:dyDescent="0.25">
      <c r="A6167" s="1">
        <v>6917</v>
      </c>
      <c r="B6167" s="1" t="s">
        <v>1741</v>
      </c>
      <c r="C6167">
        <v>432.95450000000011</v>
      </c>
      <c r="D6167">
        <v>17.130105</v>
      </c>
      <c r="E6167" t="s">
        <v>4937</v>
      </c>
      <c r="F6167" s="2">
        <v>44428.639456018522</v>
      </c>
      <c r="G6167" s="8">
        <v>47.426455636191228</v>
      </c>
      <c r="H6167" s="7">
        <f>LN(G6167)</f>
        <v>3.8591802087858107</v>
      </c>
      <c r="I6167" s="7">
        <f>+(H6167-$O$10)/_xlfn.STDEV.S($H$2:$H$6885)</f>
        <v>-1.2556175619137471</v>
      </c>
      <c r="J6167" s="7">
        <f>($O$9-H6167)/($O$9-$O$2)</f>
        <v>0.68487022756852756</v>
      </c>
      <c r="K6167" t="b">
        <f>G6167&lt;2000</f>
        <v>1</v>
      </c>
    </row>
    <row r="6168" spans="1:11" x14ac:dyDescent="0.25">
      <c r="A6168" s="1">
        <v>4540</v>
      </c>
      <c r="B6168" s="1" t="s">
        <v>5</v>
      </c>
      <c r="C6168">
        <v>2381.1755752336312</v>
      </c>
      <c r="D6168">
        <v>50.796051784078948</v>
      </c>
      <c r="E6168" t="s">
        <v>147</v>
      </c>
      <c r="F6168" s="2">
        <v>44169.495763888888</v>
      </c>
      <c r="G6168" s="8">
        <v>47.420838426454416</v>
      </c>
      <c r="H6168" s="7">
        <f>LN(G6168)</f>
        <v>3.8590617613424989</v>
      </c>
      <c r="I6168" s="7">
        <f>+(H6168-$O$10)/_xlfn.STDEV.S($H$2:$H$6885)</f>
        <v>-1.2557033919549683</v>
      </c>
      <c r="J6168" s="7">
        <f>($O$9-H6168)/($O$9-$O$2)</f>
        <v>0.68488323893603631</v>
      </c>
      <c r="K6168" t="b">
        <f>G6168&lt;2000</f>
        <v>1</v>
      </c>
    </row>
    <row r="6169" spans="1:11" x14ac:dyDescent="0.25">
      <c r="A6169" s="1">
        <v>7490</v>
      </c>
      <c r="B6169" s="1" t="s">
        <v>1741</v>
      </c>
      <c r="C6169">
        <v>262.40050000000002</v>
      </c>
      <c r="D6169">
        <v>13.106325</v>
      </c>
      <c r="E6169" t="s">
        <v>5670</v>
      </c>
      <c r="F6169" s="2">
        <v>44459.54724537037</v>
      </c>
      <c r="G6169" s="8">
        <v>47.398387977029373</v>
      </c>
      <c r="H6169" s="7">
        <f>LN(G6169)</f>
        <v>3.8585882191992833</v>
      </c>
      <c r="I6169" s="7">
        <f>+(H6169-$O$10)/_xlfn.STDEV.S($H$2:$H$6885)</f>
        <v>-1.256046532680811</v>
      </c>
      <c r="J6169" s="7">
        <f>($O$9-H6169)/($O$9-$O$2)</f>
        <v>0.6849352572040881</v>
      </c>
      <c r="K6169" t="b">
        <f>G6169&lt;2000</f>
        <v>1</v>
      </c>
    </row>
    <row r="6170" spans="1:11" x14ac:dyDescent="0.25">
      <c r="A6170" s="1">
        <v>415</v>
      </c>
      <c r="B6170" s="1" t="s">
        <v>5</v>
      </c>
      <c r="C6170">
        <v>693.03019502294933</v>
      </c>
      <c r="D6170">
        <v>28.29091153502209</v>
      </c>
      <c r="E6170" t="s">
        <v>2823</v>
      </c>
      <c r="F6170" s="2">
        <v>44342.594513888893</v>
      </c>
      <c r="G6170" s="8">
        <v>47.393812813611653</v>
      </c>
      <c r="H6170" s="7">
        <f>LN(G6170)</f>
        <v>3.8584916888226677</v>
      </c>
      <c r="I6170" s="7">
        <f>+(H6170-$O$10)/_xlfn.STDEV.S($H$2:$H$6885)</f>
        <v>-1.2561164810559922</v>
      </c>
      <c r="J6170" s="7">
        <f>($O$9-H6170)/($O$9-$O$2)</f>
        <v>0.68494586099738908</v>
      </c>
      <c r="K6170" t="b">
        <f>G6170&lt;2000</f>
        <v>1</v>
      </c>
    </row>
    <row r="6171" spans="1:11" x14ac:dyDescent="0.25">
      <c r="A6171" s="1">
        <v>11360</v>
      </c>
      <c r="B6171" s="1" t="s">
        <v>5</v>
      </c>
      <c r="C6171">
        <v>884.59448734367845</v>
      </c>
      <c r="D6171">
        <v>42.714152968923933</v>
      </c>
      <c r="E6171" t="s">
        <v>1222</v>
      </c>
      <c r="F6171" s="2">
        <v>44231.479525462957</v>
      </c>
      <c r="G6171" s="8">
        <v>47.388706877053707</v>
      </c>
      <c r="H6171" s="7">
        <f>LN(G6171)</f>
        <v>3.8583839487756726</v>
      </c>
      <c r="I6171" s="7">
        <f>+(H6171-$O$10)/_xlfn.STDEV.S($H$2:$H$6885)</f>
        <v>-1.2561945522444977</v>
      </c>
      <c r="J6171" s="7">
        <f>($O$9-H6171)/($O$9-$O$2)</f>
        <v>0.68495769616501834</v>
      </c>
      <c r="K6171" t="b">
        <f>G6171&lt;2000</f>
        <v>1</v>
      </c>
    </row>
    <row r="6172" spans="1:11" x14ac:dyDescent="0.25">
      <c r="A6172" s="1">
        <v>382</v>
      </c>
      <c r="B6172" s="1" t="s">
        <v>5</v>
      </c>
      <c r="C6172">
        <v>687.46070144221414</v>
      </c>
      <c r="D6172">
        <v>57.581149414205541</v>
      </c>
      <c r="E6172" t="s">
        <v>15</v>
      </c>
      <c r="F6172" s="2">
        <v>44116.511018518519</v>
      </c>
      <c r="G6172" s="8">
        <v>47.339704770211831</v>
      </c>
      <c r="H6172" s="7">
        <f>LN(G6172)</f>
        <v>3.8573493676957078</v>
      </c>
      <c r="I6172" s="7">
        <f>+(H6172-$O$10)/_xlfn.STDEV.S($H$2:$H$6885)</f>
        <v>-1.2569442361064485</v>
      </c>
      <c r="J6172" s="7">
        <f>($O$9-H6172)/($O$9-$O$2)</f>
        <v>0.68507134416173843</v>
      </c>
      <c r="K6172" t="b">
        <f>G6172&lt;2000</f>
        <v>1</v>
      </c>
    </row>
    <row r="6173" spans="1:11" x14ac:dyDescent="0.25">
      <c r="A6173" s="1">
        <v>21439</v>
      </c>
      <c r="B6173" s="1" t="s">
        <v>5</v>
      </c>
      <c r="C6173">
        <v>284.36074122707078</v>
      </c>
      <c r="D6173">
        <v>22.643658635698259</v>
      </c>
      <c r="E6173" t="s">
        <v>3908</v>
      </c>
      <c r="F6173" s="2">
        <v>44385.661828703713</v>
      </c>
      <c r="G6173" s="8">
        <v>47.278700958662313</v>
      </c>
      <c r="H6173" s="7">
        <f>LN(G6173)</f>
        <v>3.8560598972267788</v>
      </c>
      <c r="I6173" s="7">
        <f>+(H6173-$O$10)/_xlfn.STDEV.S($H$2:$H$6885)</f>
        <v>-1.2578786193266123</v>
      </c>
      <c r="J6173" s="7">
        <f>($O$9-H6173)/($O$9-$O$2)</f>
        <v>0.68521299157677573</v>
      </c>
      <c r="K6173" t="b">
        <f>G6173&lt;2000</f>
        <v>1</v>
      </c>
    </row>
    <row r="6174" spans="1:11" x14ac:dyDescent="0.25">
      <c r="A6174" s="1">
        <v>2135</v>
      </c>
      <c r="B6174" s="1" t="s">
        <v>5</v>
      </c>
      <c r="C6174">
        <v>1366.8797812338321</v>
      </c>
      <c r="D6174">
        <v>50.211487995770213</v>
      </c>
      <c r="E6174" t="s">
        <v>202</v>
      </c>
      <c r="F6174" s="2">
        <v>44172.432974537027</v>
      </c>
      <c r="G6174" s="8">
        <v>47.229929184448167</v>
      </c>
      <c r="H6174" s="7">
        <f>LN(G6174)</f>
        <v>3.8550277845304071</v>
      </c>
      <c r="I6174" s="7">
        <f>+(H6174-$O$10)/_xlfn.STDEV.S($H$2:$H$6885)</f>
        <v>-1.258626514534797</v>
      </c>
      <c r="J6174" s="7">
        <f>($O$9-H6174)/($O$9-$O$2)</f>
        <v>0.68532636842331152</v>
      </c>
      <c r="K6174" t="b">
        <f>G6174&lt;2000</f>
        <v>1</v>
      </c>
    </row>
    <row r="6175" spans="1:11" x14ac:dyDescent="0.25">
      <c r="A6175" s="1">
        <v>22252</v>
      </c>
      <c r="B6175" s="1" t="s">
        <v>5</v>
      </c>
      <c r="C6175">
        <v>396.58370635403998</v>
      </c>
      <c r="D6175">
        <v>21.422452428693799</v>
      </c>
      <c r="E6175" t="s">
        <v>4147</v>
      </c>
      <c r="F6175" s="2">
        <v>44394.381377314807</v>
      </c>
      <c r="G6175" s="8">
        <v>47.077059538081073</v>
      </c>
      <c r="H6175" s="7">
        <f>LN(G6175)</f>
        <v>3.8517858237313169</v>
      </c>
      <c r="I6175" s="7">
        <f>+(H6175-$O$10)/_xlfn.STDEV.S($H$2:$H$6885)</f>
        <v>-1.2609757220925435</v>
      </c>
      <c r="J6175" s="7">
        <f>($O$9-H6175)/($O$9-$O$2)</f>
        <v>0.68568249551416649</v>
      </c>
      <c r="K6175" t="b">
        <f>G6175&lt;2000</f>
        <v>1</v>
      </c>
    </row>
    <row r="6176" spans="1:11" x14ac:dyDescent="0.25">
      <c r="A6176" s="1">
        <v>157</v>
      </c>
      <c r="B6176" s="1" t="s">
        <v>42</v>
      </c>
      <c r="C6176">
        <v>201.65108354264979</v>
      </c>
      <c r="D6176">
        <v>12.579193285860249</v>
      </c>
      <c r="E6176" t="s">
        <v>5780</v>
      </c>
      <c r="F6176" s="2">
        <v>44462.705891203703</v>
      </c>
      <c r="G6176" s="8">
        <v>46.961763411462023</v>
      </c>
      <c r="H6176" s="7">
        <f>LN(G6176)</f>
        <v>3.8493337261662126</v>
      </c>
      <c r="I6176" s="7">
        <f>+(H6176-$O$10)/_xlfn.STDEV.S($H$2:$H$6885)</f>
        <v>-1.26275257458684</v>
      </c>
      <c r="J6176" s="7">
        <f>($O$9-H6176)/($O$9-$O$2)</f>
        <v>0.68595185668984715</v>
      </c>
      <c r="K6176" t="b">
        <f>G6176&lt;2000</f>
        <v>1</v>
      </c>
    </row>
    <row r="6177" spans="1:11" x14ac:dyDescent="0.25">
      <c r="A6177" s="1">
        <v>16153</v>
      </c>
      <c r="B6177" s="1" t="s">
        <v>5</v>
      </c>
      <c r="C6177">
        <v>1075.5107022694999</v>
      </c>
      <c r="D6177">
        <v>25.132382447199479</v>
      </c>
      <c r="E6177" t="s">
        <v>3348</v>
      </c>
      <c r="F6177" s="2">
        <v>44364.779039351852</v>
      </c>
      <c r="G6177" s="8">
        <v>46.875386582830238</v>
      </c>
      <c r="H6177" s="7">
        <f>LN(G6177)</f>
        <v>3.847492731356946</v>
      </c>
      <c r="I6177" s="7">
        <f>+(H6177-$O$10)/_xlfn.STDEV.S($H$2:$H$6885)</f>
        <v>-1.2640866064236576</v>
      </c>
      <c r="J6177" s="7">
        <f>($O$9-H6177)/($O$9-$O$2)</f>
        <v>0.68615408866189564</v>
      </c>
      <c r="K6177" t="b">
        <f>G6177&lt;2000</f>
        <v>1</v>
      </c>
    </row>
    <row r="6178" spans="1:11" x14ac:dyDescent="0.25">
      <c r="A6178" s="1">
        <v>16116</v>
      </c>
      <c r="B6178" s="1" t="s">
        <v>5</v>
      </c>
      <c r="C6178">
        <v>690.20455762448</v>
      </c>
      <c r="D6178">
        <v>37.841193528890393</v>
      </c>
      <c r="E6178" t="s">
        <v>1614</v>
      </c>
      <c r="F6178" s="2">
        <v>44265.564942129633</v>
      </c>
      <c r="G6178" s="8">
        <v>46.834753477727787</v>
      </c>
      <c r="H6178" s="7">
        <f>LN(G6178)</f>
        <v>3.8466255230137998</v>
      </c>
      <c r="I6178" s="7">
        <f>+(H6178-$O$10)/_xlfn.STDEV.S($H$2:$H$6885)</f>
        <v>-1.2647150077277176</v>
      </c>
      <c r="J6178" s="7">
        <f>($O$9-H6178)/($O$9-$O$2)</f>
        <v>0.68624935088236927</v>
      </c>
      <c r="K6178" t="b">
        <f>G6178&lt;2000</f>
        <v>1</v>
      </c>
    </row>
    <row r="6179" spans="1:11" x14ac:dyDescent="0.25">
      <c r="A6179" s="1">
        <v>12243</v>
      </c>
      <c r="B6179" s="1" t="s">
        <v>5</v>
      </c>
      <c r="C6179">
        <v>529.29484655696001</v>
      </c>
      <c r="D6179">
        <v>25.74790805647039</v>
      </c>
      <c r="E6179" t="s">
        <v>3227</v>
      </c>
      <c r="F6179" s="2">
        <v>44359.593275462961</v>
      </c>
      <c r="G6179" s="8">
        <v>46.783701553544468</v>
      </c>
      <c r="H6179" s="7">
        <f>LN(G6179)</f>
        <v>3.8455348848650126</v>
      </c>
      <c r="I6179" s="7">
        <f>+(H6179-$O$10)/_xlfn.STDEV.S($H$2:$H$6885)</f>
        <v>-1.2655053119727957</v>
      </c>
      <c r="J6179" s="7">
        <f>($O$9-H6179)/($O$9-$O$2)</f>
        <v>0.68636915670827936</v>
      </c>
      <c r="K6179" t="b">
        <f>G6179&lt;2000</f>
        <v>1</v>
      </c>
    </row>
    <row r="6180" spans="1:11" x14ac:dyDescent="0.25">
      <c r="A6180" s="1">
        <v>3081</v>
      </c>
      <c r="B6180" s="1" t="s">
        <v>42</v>
      </c>
      <c r="C6180">
        <v>335.96767797999991</v>
      </c>
      <c r="D6180">
        <v>24.450002628300009</v>
      </c>
      <c r="E6180" t="s">
        <v>3472</v>
      </c>
      <c r="F6180" s="2">
        <v>44369.622557870367</v>
      </c>
      <c r="G6180" s="8">
        <v>46.759973638114772</v>
      </c>
      <c r="H6180" s="7">
        <f>LN(G6180)</f>
        <v>3.845027572833708</v>
      </c>
      <c r="I6180" s="7">
        <f>+(H6180-$O$10)/_xlfn.STDEV.S($H$2:$H$6885)</f>
        <v>-1.2658729232216457</v>
      </c>
      <c r="J6180" s="7">
        <f>($O$9-H6180)/($O$9-$O$2)</f>
        <v>0.68642488457454942</v>
      </c>
      <c r="K6180" t="b">
        <f>G6180&lt;2000</f>
        <v>1</v>
      </c>
    </row>
    <row r="6181" spans="1:11" x14ac:dyDescent="0.25">
      <c r="A6181" s="1">
        <v>6851</v>
      </c>
      <c r="B6181" s="1" t="s">
        <v>1741</v>
      </c>
      <c r="C6181">
        <v>355.67285728684999</v>
      </c>
      <c r="D6181">
        <v>16.354284291474009</v>
      </c>
      <c r="E6181" t="s">
        <v>5027</v>
      </c>
      <c r="F6181" s="2">
        <v>44432.490879629629</v>
      </c>
      <c r="G6181" s="8">
        <v>46.641082749930469</v>
      </c>
      <c r="H6181" s="7">
        <f>LN(G6181)</f>
        <v>3.842481756822739</v>
      </c>
      <c r="I6181" s="7">
        <f>+(H6181-$O$10)/_xlfn.STDEV.S($H$2:$H$6885)</f>
        <v>-1.2677176864943167</v>
      </c>
      <c r="J6181" s="7">
        <f>($O$9-H6181)/($O$9-$O$2)</f>
        <v>0.68670454065493536</v>
      </c>
      <c r="K6181" t="b">
        <f>G6181&lt;2000</f>
        <v>1</v>
      </c>
    </row>
    <row r="6182" spans="1:11" x14ac:dyDescent="0.25">
      <c r="A6182" s="1">
        <v>1522</v>
      </c>
      <c r="B6182" s="1" t="s">
        <v>5</v>
      </c>
      <c r="C6182">
        <v>662.2851036563336</v>
      </c>
      <c r="D6182">
        <v>17.118774962932392</v>
      </c>
      <c r="E6182" t="s">
        <v>4868</v>
      </c>
      <c r="F6182" s="2">
        <v>44426.507708333331</v>
      </c>
      <c r="G6182" s="8">
        <v>46.640914858714012</v>
      </c>
      <c r="H6182" s="7">
        <f>LN(G6182)</f>
        <v>3.8424781571739159</v>
      </c>
      <c r="I6182" s="7">
        <f>+(H6182-$O$10)/_xlfn.STDEV.S($H$2:$H$6885)</f>
        <v>-1.2677202948917479</v>
      </c>
      <c r="J6182" s="7">
        <f>($O$9-H6182)/($O$9-$O$2)</f>
        <v>0.68670493607380156</v>
      </c>
      <c r="K6182" t="b">
        <f>G6182&lt;2000</f>
        <v>1</v>
      </c>
    </row>
    <row r="6183" spans="1:11" x14ac:dyDescent="0.25">
      <c r="A6183" s="1">
        <v>17302</v>
      </c>
      <c r="B6183" s="1" t="s">
        <v>5</v>
      </c>
      <c r="C6183">
        <v>455.48176789407881</v>
      </c>
      <c r="D6183">
        <v>30.676606900170711</v>
      </c>
      <c r="E6183" t="s">
        <v>2379</v>
      </c>
      <c r="F6183" s="2">
        <v>44320.374606481477</v>
      </c>
      <c r="G6183" s="8">
        <v>46.634516308199451</v>
      </c>
      <c r="H6183" s="7">
        <f>LN(G6183)</f>
        <v>3.8423409602626917</v>
      </c>
      <c r="I6183" s="7">
        <f>+(H6183-$O$10)/_xlfn.STDEV.S($H$2:$H$6885)</f>
        <v>-1.2678197112760663</v>
      </c>
      <c r="J6183" s="7">
        <f>($O$9-H6183)/($O$9-$O$2)</f>
        <v>0.68672000705704184</v>
      </c>
      <c r="K6183" t="b">
        <f>G6183&lt;2000</f>
        <v>1</v>
      </c>
    </row>
    <row r="6184" spans="1:11" x14ac:dyDescent="0.25">
      <c r="A6184" s="1">
        <v>498</v>
      </c>
      <c r="B6184" s="1" t="s">
        <v>5</v>
      </c>
      <c r="C6184">
        <v>542.4654681422868</v>
      </c>
      <c r="D6184">
        <v>40.351972662348253</v>
      </c>
      <c r="E6184" t="s">
        <v>1386</v>
      </c>
      <c r="F6184" s="2">
        <v>44244.64130787037</v>
      </c>
      <c r="G6184" s="8">
        <v>46.633638502440121</v>
      </c>
      <c r="H6184" s="7">
        <f>LN(G6184)</f>
        <v>3.8423221369942109</v>
      </c>
      <c r="I6184" s="7">
        <f>+(H6184-$O$10)/_xlfn.STDEV.S($H$2:$H$6885)</f>
        <v>-1.2678333510969391</v>
      </c>
      <c r="J6184" s="7">
        <f>($O$9-H6184)/($O$9-$O$2)</f>
        <v>0.68672207477971337</v>
      </c>
      <c r="K6184" t="b">
        <f>G6184&lt;2000</f>
        <v>1</v>
      </c>
    </row>
    <row r="6185" spans="1:11" x14ac:dyDescent="0.25">
      <c r="A6185" s="1">
        <v>19472</v>
      </c>
      <c r="B6185" s="1" t="s">
        <v>5</v>
      </c>
      <c r="C6185">
        <v>263.93619378142603</v>
      </c>
      <c r="D6185">
        <v>26.190214486028779</v>
      </c>
      <c r="E6185" t="s">
        <v>3103</v>
      </c>
      <c r="F6185" s="2">
        <v>44355.456319444442</v>
      </c>
      <c r="G6185" s="8">
        <v>46.627129077426019</v>
      </c>
      <c r="H6185" s="7">
        <f>LN(G6185)</f>
        <v>3.8421825407804207</v>
      </c>
      <c r="I6185" s="7">
        <f>+(H6185-$O$10)/_xlfn.STDEV.S($H$2:$H$6885)</f>
        <v>-1.2679345060771476</v>
      </c>
      <c r="J6185" s="7">
        <f>($O$9-H6185)/($O$9-$O$2)</f>
        <v>0.68673740932463612</v>
      </c>
      <c r="K6185" t="b">
        <f>G6185&lt;2000</f>
        <v>1</v>
      </c>
    </row>
    <row r="6186" spans="1:11" x14ac:dyDescent="0.25">
      <c r="A6186" s="1">
        <v>7100</v>
      </c>
      <c r="B6186" s="1" t="s">
        <v>42</v>
      </c>
      <c r="C6186">
        <v>265.67757419229918</v>
      </c>
      <c r="D6186">
        <v>13.644880053630979</v>
      </c>
      <c r="E6186" t="s">
        <v>5544</v>
      </c>
      <c r="F6186" s="2">
        <v>44453.564120370371</v>
      </c>
      <c r="G6186" s="8">
        <v>46.584458116368431</v>
      </c>
      <c r="H6186" s="7">
        <f>LN(G6186)</f>
        <v>3.8412669686863694</v>
      </c>
      <c r="I6186" s="7">
        <f>+(H6186-$O$10)/_xlfn.STDEV.S($H$2:$H$6885)</f>
        <v>-1.2685979529897724</v>
      </c>
      <c r="J6186" s="7">
        <f>($O$9-H6186)/($O$9-$O$2)</f>
        <v>0.6868379842687915</v>
      </c>
      <c r="K6186" t="b">
        <f>G6186&lt;2000</f>
        <v>1</v>
      </c>
    </row>
    <row r="6187" spans="1:11" x14ac:dyDescent="0.25">
      <c r="A6187" s="1">
        <v>22834</v>
      </c>
      <c r="B6187" s="1" t="s">
        <v>5</v>
      </c>
      <c r="C6187">
        <v>272.22159599614429</v>
      </c>
      <c r="D6187">
        <v>26.747803666724611</v>
      </c>
      <c r="E6187" t="s">
        <v>3032</v>
      </c>
      <c r="F6187" s="2">
        <v>44350.511481481481</v>
      </c>
      <c r="G6187" s="8">
        <v>46.498327853986368</v>
      </c>
      <c r="H6187" s="7">
        <f>LN(G6187)</f>
        <v>3.839416351817404</v>
      </c>
      <c r="I6187" s="7">
        <f>+(H6187-$O$10)/_xlfn.STDEV.S($H$2:$H$6885)</f>
        <v>-1.2699389572166855</v>
      </c>
      <c r="J6187" s="7">
        <f>($O$9-H6187)/($O$9-$O$2)</f>
        <v>0.68704127321726283</v>
      </c>
      <c r="K6187" t="b">
        <f>G6187&lt;2000</f>
        <v>1</v>
      </c>
    </row>
    <row r="6188" spans="1:11" x14ac:dyDescent="0.25">
      <c r="A6188" s="1">
        <v>20544</v>
      </c>
      <c r="B6188" s="1" t="s">
        <v>5</v>
      </c>
      <c r="C6188">
        <v>357.58094427695232</v>
      </c>
      <c r="D6188">
        <v>23.498845201451658</v>
      </c>
      <c r="E6188" t="s">
        <v>3646</v>
      </c>
      <c r="F6188" s="2">
        <v>44375.676018518519</v>
      </c>
      <c r="G6188" s="8">
        <v>46.413040812957263</v>
      </c>
      <c r="H6188" s="7">
        <f>LN(G6188)</f>
        <v>3.837580471747883</v>
      </c>
      <c r="I6188" s="7">
        <f>+(H6188-$O$10)/_xlfn.STDEV.S($H$2:$H$6885)</f>
        <v>-1.2712692827825114</v>
      </c>
      <c r="J6188" s="7">
        <f>($O$9-H6188)/($O$9-$O$2)</f>
        <v>0.68724294333878333</v>
      </c>
      <c r="K6188" t="b">
        <f>G6188&lt;2000</f>
        <v>1</v>
      </c>
    </row>
    <row r="6189" spans="1:11" x14ac:dyDescent="0.25">
      <c r="A6189" s="1">
        <v>12363</v>
      </c>
      <c r="B6189" s="1" t="s">
        <v>5</v>
      </c>
      <c r="C6189">
        <v>792.38741272367974</v>
      </c>
      <c r="D6189">
        <v>46.654016209776799</v>
      </c>
      <c r="E6189" t="s">
        <v>771</v>
      </c>
      <c r="F6189" s="2">
        <v>44193.479502314818</v>
      </c>
      <c r="G6189" s="8">
        <v>46.400351531793952</v>
      </c>
      <c r="H6189" s="7">
        <f>LN(G6189)</f>
        <v>3.83730703531976</v>
      </c>
      <c r="I6189" s="7">
        <f>+(H6189-$O$10)/_xlfn.STDEV.S($H$2:$H$6885)</f>
        <v>-1.2714674217987789</v>
      </c>
      <c r="J6189" s="7">
        <f>($O$9-H6189)/($O$9-$O$2)</f>
        <v>0.6872729801361771</v>
      </c>
      <c r="K6189" t="b">
        <f>G6189&lt;2000</f>
        <v>1</v>
      </c>
    </row>
    <row r="6190" spans="1:11" x14ac:dyDescent="0.25">
      <c r="A6190" s="1">
        <v>15488</v>
      </c>
      <c r="B6190" s="1" t="s">
        <v>5</v>
      </c>
      <c r="C6190">
        <v>216.48713852739999</v>
      </c>
      <c r="D6190">
        <v>17.6619325039042</v>
      </c>
      <c r="E6190" t="s">
        <v>4774</v>
      </c>
      <c r="F6190" s="2">
        <v>44421.433182870373</v>
      </c>
      <c r="G6190" s="8">
        <v>46.364537344101628</v>
      </c>
      <c r="H6190" s="7">
        <f>LN(G6190)</f>
        <v>3.83653488564318</v>
      </c>
      <c r="I6190" s="7">
        <f>+(H6190-$O$10)/_xlfn.STDEV.S($H$2:$H$6885)</f>
        <v>-1.2720269411663303</v>
      </c>
      <c r="J6190" s="7">
        <f>($O$9-H6190)/($O$9-$O$2)</f>
        <v>0.68735780022965343</v>
      </c>
      <c r="K6190" t="b">
        <f>G6190&lt;2000</f>
        <v>1</v>
      </c>
    </row>
    <row r="6191" spans="1:11" x14ac:dyDescent="0.25">
      <c r="A6191" s="1">
        <v>19963</v>
      </c>
      <c r="B6191" s="1" t="s">
        <v>5</v>
      </c>
      <c r="C6191">
        <v>341.73879739865248</v>
      </c>
      <c r="D6191">
        <v>23.068491646641579</v>
      </c>
      <c r="E6191" t="s">
        <v>3732</v>
      </c>
      <c r="F6191" s="2">
        <v>44378.604039351849</v>
      </c>
      <c r="G6191" s="8">
        <v>46.296580725035227</v>
      </c>
      <c r="H6191" s="7">
        <f>LN(G6191)</f>
        <v>3.8350681079339064</v>
      </c>
      <c r="I6191" s="7">
        <f>+(H6191-$O$10)/_xlfn.STDEV.S($H$2:$H$6885)</f>
        <v>-1.2730898057392539</v>
      </c>
      <c r="J6191" s="7">
        <f>($O$9-H6191)/($O$9-$O$2)</f>
        <v>0.68751892471909237</v>
      </c>
      <c r="K6191" t="b">
        <f>G6191&lt;2000</f>
        <v>1</v>
      </c>
    </row>
    <row r="6192" spans="1:11" x14ac:dyDescent="0.25">
      <c r="A6192" s="1">
        <v>1242</v>
      </c>
      <c r="B6192" s="1" t="s">
        <v>42</v>
      </c>
      <c r="C6192">
        <v>440.03273999512072</v>
      </c>
      <c r="D6192">
        <v>31.616447297939189</v>
      </c>
      <c r="E6192" t="s">
        <v>2246</v>
      </c>
      <c r="F6192" s="2">
        <v>44310.457094907397</v>
      </c>
      <c r="G6192" s="8">
        <v>46.156723917720342</v>
      </c>
      <c r="H6192" s="7">
        <f>LN(G6192)</f>
        <v>3.83204264736144</v>
      </c>
      <c r="I6192" s="7">
        <f>+(H6192-$O$10)/_xlfn.STDEV.S($H$2:$H$6885)</f>
        <v>-1.2752821317058407</v>
      </c>
      <c r="J6192" s="7">
        <f>($O$9-H6192)/($O$9-$O$2)</f>
        <v>0.68785126941384367</v>
      </c>
      <c r="K6192" t="b">
        <f>G6192&lt;2000</f>
        <v>1</v>
      </c>
    </row>
    <row r="6193" spans="1:11" x14ac:dyDescent="0.25">
      <c r="A6193" s="1">
        <v>14482</v>
      </c>
      <c r="B6193" s="1" t="s">
        <v>5</v>
      </c>
      <c r="C6193">
        <v>797.43055547996005</v>
      </c>
      <c r="D6193">
        <v>37.280112111540603</v>
      </c>
      <c r="E6193" t="s">
        <v>1615</v>
      </c>
      <c r="F6193" s="2">
        <v>44265.620983796303</v>
      </c>
      <c r="G6193" s="8">
        <v>46.149091860905322</v>
      </c>
      <c r="H6193" s="7">
        <f>LN(G6193)</f>
        <v>3.8318772827683634</v>
      </c>
      <c r="I6193" s="7">
        <f>+(H6193-$O$10)/_xlfn.STDEV.S($H$2:$H$6885)</f>
        <v>-1.2754019591115109</v>
      </c>
      <c r="J6193" s="7">
        <f>($O$9-H6193)/($O$9-$O$2)</f>
        <v>0.68786943459692651</v>
      </c>
      <c r="K6193" t="b">
        <f>G6193&lt;2000</f>
        <v>1</v>
      </c>
    </row>
    <row r="6194" spans="1:11" x14ac:dyDescent="0.25">
      <c r="A6194" s="1">
        <v>2678</v>
      </c>
      <c r="B6194" s="1" t="s">
        <v>42</v>
      </c>
      <c r="C6194">
        <v>393.22124763068962</v>
      </c>
      <c r="D6194">
        <v>23.55023553907759</v>
      </c>
      <c r="E6194" t="s">
        <v>3599</v>
      </c>
      <c r="F6194" s="2">
        <v>44373.491030092591</v>
      </c>
      <c r="G6194" s="8">
        <v>45.971000123631072</v>
      </c>
      <c r="H6194" s="7">
        <f>LN(G6194)</f>
        <v>3.8280107655882452</v>
      </c>
      <c r="I6194" s="7">
        <f>+(H6194-$O$10)/_xlfn.STDEV.S($H$2:$H$6885)</f>
        <v>-1.2782037361670011</v>
      </c>
      <c r="J6194" s="7">
        <f>($O$9-H6194)/($O$9-$O$2)</f>
        <v>0.68829416876258431</v>
      </c>
      <c r="K6194" t="b">
        <f>G6194&lt;2000</f>
        <v>1</v>
      </c>
    </row>
    <row r="6195" spans="1:11" x14ac:dyDescent="0.25">
      <c r="A6195" s="1">
        <v>5910</v>
      </c>
      <c r="B6195" s="1" t="s">
        <v>5</v>
      </c>
      <c r="C6195">
        <v>1195.6036903736399</v>
      </c>
      <c r="D6195">
        <v>22.038055273524591</v>
      </c>
      <c r="E6195" t="s">
        <v>3876</v>
      </c>
      <c r="F6195" s="2">
        <v>44385.36209490741</v>
      </c>
      <c r="G6195" s="8">
        <v>45.935474017560118</v>
      </c>
      <c r="H6195" s="7">
        <f>LN(G6195)</f>
        <v>3.8272376729813891</v>
      </c>
      <c r="I6195" s="7">
        <f>+(H6195-$O$10)/_xlfn.STDEV.S($H$2:$H$6885)</f>
        <v>-1.2787639388059022</v>
      </c>
      <c r="J6195" s="7">
        <f>($O$9-H6195)/($O$9-$O$2)</f>
        <v>0.68837909243628159</v>
      </c>
      <c r="K6195" t="b">
        <f>G6195&lt;2000</f>
        <v>1</v>
      </c>
    </row>
    <row r="6196" spans="1:11" x14ac:dyDescent="0.25">
      <c r="A6196" s="1">
        <v>4065</v>
      </c>
      <c r="B6196" s="1" t="s">
        <v>1741</v>
      </c>
      <c r="C6196">
        <v>382.0859955362501</v>
      </c>
      <c r="D6196">
        <v>19.497214776812491</v>
      </c>
      <c r="E6196" t="s">
        <v>4415</v>
      </c>
      <c r="F6196" s="2">
        <v>44405.49560185185</v>
      </c>
      <c r="G6196" s="8">
        <v>45.918926002796987</v>
      </c>
      <c r="H6196" s="7">
        <f>LN(G6196)</f>
        <v>3.826877363296965</v>
      </c>
      <c r="I6196" s="7">
        <f>+(H6196-$O$10)/_xlfn.STDEV.S($H$2:$H$6885)</f>
        <v>-1.2790250284014384</v>
      </c>
      <c r="J6196" s="7">
        <f>($O$9-H6196)/($O$9-$O$2)</f>
        <v>0.68841867219916975</v>
      </c>
      <c r="K6196" t="b">
        <f>G6196&lt;2000</f>
        <v>1</v>
      </c>
    </row>
    <row r="6197" spans="1:11" x14ac:dyDescent="0.25">
      <c r="A6197" s="1">
        <v>2393</v>
      </c>
      <c r="B6197" s="1" t="s">
        <v>5</v>
      </c>
      <c r="C6197">
        <v>832.18923478478621</v>
      </c>
      <c r="D6197">
        <v>45.20336452450411</v>
      </c>
      <c r="E6197" t="s">
        <v>831</v>
      </c>
      <c r="F6197" s="2">
        <v>44200.839224537027</v>
      </c>
      <c r="G6197" s="8">
        <v>45.877616511100904</v>
      </c>
      <c r="H6197" s="7">
        <f>LN(G6197)</f>
        <v>3.8259773404125874</v>
      </c>
      <c r="I6197" s="7">
        <f>+(H6197-$O$10)/_xlfn.STDEV.S($H$2:$H$6885)</f>
        <v>-1.279677207959784</v>
      </c>
      <c r="J6197" s="7">
        <f>($O$9-H6197)/($O$9-$O$2)</f>
        <v>0.68851753907368796</v>
      </c>
      <c r="K6197" t="b">
        <f>G6197&lt;2000</f>
        <v>1</v>
      </c>
    </row>
    <row r="6198" spans="1:11" x14ac:dyDescent="0.25">
      <c r="A6198" s="1">
        <v>506</v>
      </c>
      <c r="B6198" s="1" t="s">
        <v>42</v>
      </c>
      <c r="C6198">
        <v>447.02932459499988</v>
      </c>
      <c r="D6198">
        <v>35.361087243325002</v>
      </c>
      <c r="E6198" t="s">
        <v>1762</v>
      </c>
      <c r="F6198" s="2">
        <v>44278.885381944441</v>
      </c>
      <c r="G6198" s="8">
        <v>45.835500125249069</v>
      </c>
      <c r="H6198" s="7">
        <f>LN(G6198)</f>
        <v>3.8250589027810467</v>
      </c>
      <c r="I6198" s="7">
        <f>+(H6198-$O$10)/_xlfn.STDEV.S($H$2:$H$6885)</f>
        <v>-1.280342731314027</v>
      </c>
      <c r="J6198" s="7">
        <f>($O$9-H6198)/($O$9-$O$2)</f>
        <v>0.68861842879510105</v>
      </c>
      <c r="K6198" t="b">
        <f>G6198&lt;2000</f>
        <v>1</v>
      </c>
    </row>
    <row r="6199" spans="1:11" x14ac:dyDescent="0.25">
      <c r="A6199" s="1">
        <v>3154</v>
      </c>
      <c r="B6199" s="1" t="s">
        <v>1741</v>
      </c>
      <c r="C6199">
        <v>405.62171759755</v>
      </c>
      <c r="D6199">
        <v>22.308276203902</v>
      </c>
      <c r="E6199" t="s">
        <v>3808</v>
      </c>
      <c r="F6199" s="2">
        <v>44382.690567129634</v>
      </c>
      <c r="G6199" s="8">
        <v>45.799988213256547</v>
      </c>
      <c r="H6199" s="7">
        <f>LN(G6199)</f>
        <v>3.824283833767629</v>
      </c>
      <c r="I6199" s="7">
        <f>+(H6199-$O$10)/_xlfn.STDEV.S($H$2:$H$6885)</f>
        <v>-1.2809043661075774</v>
      </c>
      <c r="J6199" s="7">
        <f>($O$9-H6199)/($O$9-$O$2)</f>
        <v>0.68870356957565526</v>
      </c>
      <c r="K6199" t="b">
        <f>G6199&lt;2000</f>
        <v>1</v>
      </c>
    </row>
    <row r="6200" spans="1:11" x14ac:dyDescent="0.25">
      <c r="A6200" s="1">
        <v>33345</v>
      </c>
      <c r="B6200" s="1" t="s">
        <v>5</v>
      </c>
      <c r="C6200">
        <v>312.12856518599989</v>
      </c>
      <c r="D6200">
        <v>14.04578543337</v>
      </c>
      <c r="E6200" t="s">
        <v>5448</v>
      </c>
      <c r="F6200" s="2">
        <v>44448.503981481481</v>
      </c>
      <c r="G6200" s="8">
        <v>45.786095850341503</v>
      </c>
      <c r="H6200" s="7">
        <f>LN(G6200)</f>
        <v>3.823980460975493</v>
      </c>
      <c r="I6200" s="7">
        <f>+(H6200-$O$10)/_xlfn.STDEV.S($H$2:$H$6885)</f>
        <v>-1.2811241977774424</v>
      </c>
      <c r="J6200" s="7">
        <f>($O$9-H6200)/($O$9-$O$2)</f>
        <v>0.68873689486137069</v>
      </c>
      <c r="K6200" t="b">
        <f>G6200&lt;2000</f>
        <v>1</v>
      </c>
    </row>
    <row r="6201" spans="1:11" x14ac:dyDescent="0.25">
      <c r="A6201" s="1">
        <v>7255</v>
      </c>
      <c r="B6201" s="1" t="s">
        <v>5</v>
      </c>
      <c r="C6201">
        <v>925.70888664867903</v>
      </c>
      <c r="D6201">
        <v>30.80134896391586</v>
      </c>
      <c r="E6201" t="s">
        <v>2324</v>
      </c>
      <c r="F6201" s="2">
        <v>44314.591863425929</v>
      </c>
      <c r="G6201" s="8">
        <v>45.722926122477652</v>
      </c>
      <c r="H6201" s="7">
        <f>LN(G6201)</f>
        <v>3.8225998378077204</v>
      </c>
      <c r="I6201" s="7">
        <f>+(H6201-$O$10)/_xlfn.STDEV.S($H$2:$H$6885)</f>
        <v>-1.2821246325701892</v>
      </c>
      <c r="J6201" s="7">
        <f>($O$9-H6201)/($O$9-$O$2)</f>
        <v>0.68888855533562565</v>
      </c>
      <c r="K6201" t="b">
        <f>G6201&lt;2000</f>
        <v>1</v>
      </c>
    </row>
    <row r="6202" spans="1:11" x14ac:dyDescent="0.25">
      <c r="A6202" s="1">
        <v>21804</v>
      </c>
      <c r="B6202" s="1" t="s">
        <v>5</v>
      </c>
      <c r="C6202">
        <v>195.35154992439749</v>
      </c>
      <c r="D6202">
        <v>17.77757644393418</v>
      </c>
      <c r="E6202" t="s">
        <v>4678</v>
      </c>
      <c r="F6202" s="2">
        <v>44418.442800925928</v>
      </c>
      <c r="G6202" s="8">
        <v>45.685552598579328</v>
      </c>
      <c r="H6202" s="7">
        <f>LN(G6202)</f>
        <v>3.821782112220252</v>
      </c>
      <c r="I6202" s="7">
        <f>+(H6202-$O$10)/_xlfn.STDEV.S($H$2:$H$6885)</f>
        <v>-1.2827171774062596</v>
      </c>
      <c r="J6202" s="7">
        <f>($O$9-H6202)/($O$9-$O$2)</f>
        <v>0.68897838191053817</v>
      </c>
      <c r="K6202" t="b">
        <f>G6202&lt;2000</f>
        <v>1</v>
      </c>
    </row>
    <row r="6203" spans="1:11" x14ac:dyDescent="0.25">
      <c r="A6203" s="1">
        <v>1902</v>
      </c>
      <c r="B6203" s="1" t="s">
        <v>42</v>
      </c>
      <c r="C6203">
        <v>342.49615046382269</v>
      </c>
      <c r="D6203">
        <v>16.776790723377911</v>
      </c>
      <c r="E6203" t="s">
        <v>4862</v>
      </c>
      <c r="F6203" s="2">
        <v>44426.424421296288</v>
      </c>
      <c r="G6203" s="8">
        <v>45.680762963833189</v>
      </c>
      <c r="H6203" s="7">
        <f>LN(G6203)</f>
        <v>3.8216772675688935</v>
      </c>
      <c r="I6203" s="7">
        <f>+(H6203-$O$10)/_xlfn.STDEV.S($H$2:$H$6885)</f>
        <v>-1.2827931505171712</v>
      </c>
      <c r="J6203" s="7">
        <f>($O$9-H6203)/($O$9-$O$2)</f>
        <v>0.68898989902101349</v>
      </c>
      <c r="K6203" t="b">
        <f>G6203&lt;2000</f>
        <v>1</v>
      </c>
    </row>
    <row r="6204" spans="1:11" x14ac:dyDescent="0.25">
      <c r="A6204" s="1">
        <v>5460</v>
      </c>
      <c r="B6204" s="1" t="s">
        <v>5</v>
      </c>
      <c r="C6204">
        <v>733.38355934104231</v>
      </c>
      <c r="D6204">
        <v>30.6293271090634</v>
      </c>
      <c r="E6204" t="s">
        <v>2338</v>
      </c>
      <c r="F6204" s="2">
        <v>44315.663182870368</v>
      </c>
      <c r="G6204" s="8">
        <v>45.666539455985507</v>
      </c>
      <c r="H6204" s="7">
        <f>LN(G6204)</f>
        <v>3.8213658515207816</v>
      </c>
      <c r="I6204" s="7">
        <f>+(H6204-$O$10)/_xlfn.STDEV.S($H$2:$H$6885)</f>
        <v>-1.2830188105356495</v>
      </c>
      <c r="J6204" s="7">
        <f>($O$9-H6204)/($O$9-$O$2)</f>
        <v>0.68902410785268442</v>
      </c>
      <c r="K6204" t="b">
        <f>G6204&lt;2000</f>
        <v>1</v>
      </c>
    </row>
    <row r="6205" spans="1:11" x14ac:dyDescent="0.25">
      <c r="A6205" s="1">
        <v>9096</v>
      </c>
      <c r="B6205" s="1" t="s">
        <v>5</v>
      </c>
      <c r="C6205">
        <v>834.46369759643983</v>
      </c>
      <c r="D6205">
        <v>48.159136179674391</v>
      </c>
      <c r="E6205" t="s">
        <v>343</v>
      </c>
      <c r="F6205" s="2">
        <v>44175.524444444447</v>
      </c>
      <c r="G6205" s="8">
        <v>45.663237977249572</v>
      </c>
      <c r="H6205" s="7">
        <f>LN(G6205)</f>
        <v>3.8212935535511563</v>
      </c>
      <c r="I6205" s="7">
        <f>+(H6205-$O$10)/_xlfn.STDEV.S($H$2:$H$6885)</f>
        <v>-1.2830711994901058</v>
      </c>
      <c r="J6205" s="7">
        <f>($O$9-H6205)/($O$9-$O$2)</f>
        <v>0.68903204973329091</v>
      </c>
      <c r="K6205" t="b">
        <f>G6205&lt;2000</f>
        <v>1</v>
      </c>
    </row>
    <row r="6206" spans="1:11" x14ac:dyDescent="0.25">
      <c r="A6206" s="1">
        <v>1788</v>
      </c>
      <c r="B6206" s="1" t="s">
        <v>1741</v>
      </c>
      <c r="C6206">
        <v>153.184</v>
      </c>
      <c r="D6206">
        <v>6.9983000000000022</v>
      </c>
      <c r="E6206" t="s">
        <v>6515</v>
      </c>
      <c r="F6206" s="2">
        <v>44504.515057870369</v>
      </c>
      <c r="G6206" s="8">
        <v>45.646644504778813</v>
      </c>
      <c r="H6206" s="7">
        <f>LN(G6206)</f>
        <v>3.8209300995152433</v>
      </c>
      <c r="I6206" s="7">
        <f>+(H6206-$O$10)/_xlfn.STDEV.S($H$2:$H$6885)</f>
        <v>-1.2833345675630017</v>
      </c>
      <c r="J6206" s="7">
        <f>($O$9-H6206)/($O$9-$O$2)</f>
        <v>0.68907197490095662</v>
      </c>
      <c r="K6206" t="b">
        <f>G6206&lt;2000</f>
        <v>1</v>
      </c>
    </row>
    <row r="6207" spans="1:11" x14ac:dyDescent="0.25">
      <c r="A6207" s="1">
        <v>6735</v>
      </c>
      <c r="B6207" s="1" t="s">
        <v>1741</v>
      </c>
      <c r="C6207">
        <v>234.05699999999999</v>
      </c>
      <c r="D6207">
        <v>10.709104999999999</v>
      </c>
      <c r="E6207" t="s">
        <v>5993</v>
      </c>
      <c r="F6207" s="2">
        <v>44474.738078703696</v>
      </c>
      <c r="G6207" s="8">
        <v>45.590946688382687</v>
      </c>
      <c r="H6207" s="7">
        <f>LN(G6207)</f>
        <v>3.8197091592736876</v>
      </c>
      <c r="I6207" s="7">
        <f>+(H6207-$O$10)/_xlfn.STDEV.S($H$2:$H$6885)</f>
        <v>-1.2842192920309301</v>
      </c>
      <c r="J6207" s="7">
        <f>($O$9-H6207)/($O$9-$O$2)</f>
        <v>0.68920609431919733</v>
      </c>
      <c r="K6207" t="b">
        <f>G6207&lt;2000</f>
        <v>1</v>
      </c>
    </row>
    <row r="6208" spans="1:11" x14ac:dyDescent="0.25">
      <c r="A6208" s="1">
        <v>1593</v>
      </c>
      <c r="B6208" s="1" t="s">
        <v>1741</v>
      </c>
      <c r="C6208">
        <v>430.00650000000019</v>
      </c>
      <c r="D6208">
        <v>19.95111</v>
      </c>
      <c r="E6208" t="s">
        <v>4285</v>
      </c>
      <c r="F6208" s="2">
        <v>44400.487349537027</v>
      </c>
      <c r="G6208" s="8">
        <v>45.517008443372198</v>
      </c>
      <c r="H6208" s="7">
        <f>LN(G6208)</f>
        <v>3.8180860680488733</v>
      </c>
      <c r="I6208" s="7">
        <f>+(H6208-$O$10)/_xlfn.STDEV.S($H$2:$H$6885)</f>
        <v>-1.2853954253676798</v>
      </c>
      <c r="J6208" s="7">
        <f>($O$9-H6208)/($O$9-$O$2)</f>
        <v>0.68938438973728122</v>
      </c>
      <c r="K6208" t="b">
        <f>G6208&lt;2000</f>
        <v>1</v>
      </c>
    </row>
    <row r="6209" spans="1:11" x14ac:dyDescent="0.25">
      <c r="A6209" s="1">
        <v>6766</v>
      </c>
      <c r="B6209" s="1" t="s">
        <v>1741</v>
      </c>
      <c r="C6209">
        <v>314.23100000000011</v>
      </c>
      <c r="D6209">
        <v>15.054735000000001</v>
      </c>
      <c r="E6209" t="s">
        <v>5235</v>
      </c>
      <c r="F6209" s="2">
        <v>44439.745347222219</v>
      </c>
      <c r="G6209" s="8">
        <v>45.51476981006968</v>
      </c>
      <c r="H6209" s="7">
        <f>LN(G6209)</f>
        <v>3.8180368844924075</v>
      </c>
      <c r="I6209" s="7">
        <f>+(H6209-$O$10)/_xlfn.STDEV.S($H$2:$H$6885)</f>
        <v>-1.2854310650282823</v>
      </c>
      <c r="J6209" s="7">
        <f>($O$9-H6209)/($O$9-$O$2)</f>
        <v>0.6893897925160215</v>
      </c>
      <c r="K6209" t="b">
        <f>G6209&lt;2000</f>
        <v>1</v>
      </c>
    </row>
    <row r="6210" spans="1:11" x14ac:dyDescent="0.25">
      <c r="A6210" s="1">
        <v>19639</v>
      </c>
      <c r="B6210" s="1" t="s">
        <v>5</v>
      </c>
      <c r="C6210">
        <v>1046.8754076339201</v>
      </c>
      <c r="D6210">
        <v>20.055145313182798</v>
      </c>
      <c r="E6210" t="s">
        <v>4247</v>
      </c>
      <c r="F6210" s="2">
        <v>44399.372418981482</v>
      </c>
      <c r="G6210" s="8">
        <v>45.437708526270796</v>
      </c>
      <c r="H6210" s="7">
        <f>LN(G6210)</f>
        <v>3.8163423445821518</v>
      </c>
      <c r="I6210" s="7">
        <f>+(H6210-$O$10)/_xlfn.STDEV.S($H$2:$H$6885)</f>
        <v>-1.2866589719064878</v>
      </c>
      <c r="J6210" s="7">
        <f>($O$9-H6210)/($O$9-$O$2)</f>
        <v>0.68957593652144766</v>
      </c>
      <c r="K6210" t="b">
        <f>G6210&lt;2000</f>
        <v>1</v>
      </c>
    </row>
    <row r="6211" spans="1:11" x14ac:dyDescent="0.25">
      <c r="A6211" s="1">
        <v>22100</v>
      </c>
      <c r="B6211" s="1" t="s">
        <v>5</v>
      </c>
      <c r="C6211">
        <v>882.20912521296009</v>
      </c>
      <c r="D6211">
        <v>18.432656774203998</v>
      </c>
      <c r="E6211" t="s">
        <v>4563</v>
      </c>
      <c r="F6211" s="2">
        <v>44412.382002314807</v>
      </c>
      <c r="G6211" s="8">
        <v>45.4303978231965</v>
      </c>
      <c r="H6211" s="7">
        <f>LN(G6211)</f>
        <v>3.8161814365719873</v>
      </c>
      <c r="I6211" s="7">
        <f>+(H6211-$O$10)/_xlfn.STDEV.S($H$2:$H$6885)</f>
        <v>-1.2867755699584096</v>
      </c>
      <c r="J6211" s="7">
        <f>($O$9-H6211)/($O$9-$O$2)</f>
        <v>0.68959361215206327</v>
      </c>
      <c r="K6211" t="b">
        <f>G6211&lt;2000</f>
        <v>1</v>
      </c>
    </row>
    <row r="6212" spans="1:11" x14ac:dyDescent="0.25">
      <c r="A6212" s="1">
        <v>8112</v>
      </c>
      <c r="B6212" s="1" t="s">
        <v>5</v>
      </c>
      <c r="C6212">
        <v>491.35796541917898</v>
      </c>
      <c r="D6212">
        <v>40.833387741248202</v>
      </c>
      <c r="E6212" t="s">
        <v>1236</v>
      </c>
      <c r="F6212" s="2">
        <v>44232.262442129628</v>
      </c>
      <c r="G6212" s="8">
        <v>45.410177833881271</v>
      </c>
      <c r="H6212" s="7">
        <f>LN(G6212)</f>
        <v>3.8157362612854389</v>
      </c>
      <c r="I6212" s="7">
        <f>+(H6212-$O$10)/_xlfn.STDEV.S($H$2:$H$6885)</f>
        <v>-1.2870981553357452</v>
      </c>
      <c r="J6212" s="7">
        <f>($O$9-H6212)/($O$9-$O$2)</f>
        <v>0.68964251434106061</v>
      </c>
      <c r="K6212" t="b">
        <f>G6212&lt;2000</f>
        <v>1</v>
      </c>
    </row>
    <row r="6213" spans="1:11" x14ac:dyDescent="0.25">
      <c r="A6213" s="1">
        <v>11109</v>
      </c>
      <c r="B6213" s="1" t="s">
        <v>5</v>
      </c>
      <c r="C6213">
        <v>865.92295656786928</v>
      </c>
      <c r="D6213">
        <v>47.361952232484427</v>
      </c>
      <c r="E6213" t="s">
        <v>501</v>
      </c>
      <c r="F6213" s="2">
        <v>44179.629224537042</v>
      </c>
      <c r="G6213" s="8">
        <v>45.391383535709217</v>
      </c>
      <c r="H6213" s="7">
        <f>LN(G6213)</f>
        <v>3.8153222970725564</v>
      </c>
      <c r="I6213" s="7">
        <f>+(H6213-$O$10)/_xlfn.STDEV.S($H$2:$H$6885)</f>
        <v>-1.2873981243723271</v>
      </c>
      <c r="J6213" s="7">
        <f>($O$9-H6213)/($O$9-$O$2)</f>
        <v>0.68968798801578646</v>
      </c>
      <c r="K6213" t="b">
        <f>G6213&lt;2000</f>
        <v>1</v>
      </c>
    </row>
    <row r="6214" spans="1:11" x14ac:dyDescent="0.25">
      <c r="A6214" s="1">
        <v>6356</v>
      </c>
      <c r="B6214" s="1" t="s">
        <v>5</v>
      </c>
      <c r="C6214">
        <v>1033.39626504636</v>
      </c>
      <c r="D6214">
        <v>47.978969040420587</v>
      </c>
      <c r="E6214" t="s">
        <v>291</v>
      </c>
      <c r="F6214" s="2">
        <v>44174.531180555547</v>
      </c>
      <c r="G6214" s="8">
        <v>45.375329035505302</v>
      </c>
      <c r="H6214" s="7">
        <f>LN(G6214)</f>
        <v>3.8149685440299144</v>
      </c>
      <c r="I6214" s="7">
        <f>+(H6214-$O$10)/_xlfn.STDEV.S($H$2:$H$6885)</f>
        <v>-1.2876544628578461</v>
      </c>
      <c r="J6214" s="7">
        <f>($O$9-H6214)/($O$9-$O$2)</f>
        <v>0.68972684753623248</v>
      </c>
      <c r="K6214" t="b">
        <f>G6214&lt;2000</f>
        <v>1</v>
      </c>
    </row>
    <row r="6215" spans="1:11" x14ac:dyDescent="0.25">
      <c r="A6215" s="1">
        <v>15852</v>
      </c>
      <c r="B6215" s="1" t="s">
        <v>5</v>
      </c>
      <c r="C6215">
        <v>393.83320461647872</v>
      </c>
      <c r="D6215">
        <v>27.298080904432648</v>
      </c>
      <c r="E6215" t="s">
        <v>2767</v>
      </c>
      <c r="F6215" s="2">
        <v>44340.650706018518</v>
      </c>
      <c r="G6215" s="8">
        <v>45.326216808670146</v>
      </c>
      <c r="H6215" s="7">
        <f>LN(G6215)</f>
        <v>3.813885602583265</v>
      </c>
      <c r="I6215" s="7">
        <f>+(H6215-$O$10)/_xlfn.STDEV.S($H$2:$H$6885)</f>
        <v>-1.288439189876069</v>
      </c>
      <c r="J6215" s="7">
        <f>($O$9-H6215)/($O$9-$O$2)</f>
        <v>0.68984580788488015</v>
      </c>
      <c r="K6215" t="b">
        <f>G6215&lt;2000</f>
        <v>1</v>
      </c>
    </row>
    <row r="6216" spans="1:11" x14ac:dyDescent="0.25">
      <c r="A6216" s="1">
        <v>2256</v>
      </c>
      <c r="B6216" s="1" t="s">
        <v>1741</v>
      </c>
      <c r="C6216">
        <v>606.74974501150507</v>
      </c>
      <c r="D6216">
        <v>21.634994800460198</v>
      </c>
      <c r="E6216" t="s">
        <v>3882</v>
      </c>
      <c r="F6216" s="2">
        <v>44385.402465277781</v>
      </c>
      <c r="G6216" s="8">
        <v>45.105745269137387</v>
      </c>
      <c r="H6216" s="7">
        <f>LN(G6216)</f>
        <v>3.8090096279548589</v>
      </c>
      <c r="I6216" s="7">
        <f>+(H6216-$O$10)/_xlfn.STDEV.S($H$2:$H$6885)</f>
        <v>-1.2919724455686259</v>
      </c>
      <c r="J6216" s="7">
        <f>($O$9-H6216)/($O$9-$O$2)</f>
        <v>0.69038143023416476</v>
      </c>
      <c r="K6216" t="b">
        <f>G6216&lt;2000</f>
        <v>1</v>
      </c>
    </row>
    <row r="6217" spans="1:11" x14ac:dyDescent="0.25">
      <c r="A6217" s="1">
        <v>1746</v>
      </c>
      <c r="B6217" s="1" t="s">
        <v>42</v>
      </c>
      <c r="C6217">
        <v>486.31687805793757</v>
      </c>
      <c r="D6217">
        <v>28.86469665828751</v>
      </c>
      <c r="E6217" t="s">
        <v>2481</v>
      </c>
      <c r="F6217" s="2">
        <v>44326.658726851849</v>
      </c>
      <c r="G6217" s="8">
        <v>45.059388701524533</v>
      </c>
      <c r="H6217" s="7">
        <f>LN(G6217)</f>
        <v>3.8079813685899384</v>
      </c>
      <c r="I6217" s="7">
        <f>+(H6217-$O$10)/_xlfn.STDEV.S($H$2:$H$6885)</f>
        <v>-1.2927175485544711</v>
      </c>
      <c r="J6217" s="7">
        <f>($O$9-H6217)/($O$9-$O$2)</f>
        <v>0.69049438379497785</v>
      </c>
      <c r="K6217" t="b">
        <f>G6217&lt;2000</f>
        <v>1</v>
      </c>
    </row>
    <row r="6218" spans="1:11" x14ac:dyDescent="0.25">
      <c r="A6218" s="1">
        <v>8913</v>
      </c>
      <c r="B6218" s="1" t="s">
        <v>1741</v>
      </c>
      <c r="C6218">
        <v>252.01799999999989</v>
      </c>
      <c r="D6218">
        <v>10.84057000000001</v>
      </c>
      <c r="E6218" t="s">
        <v>5948</v>
      </c>
      <c r="F6218" s="2">
        <v>44472.659004629633</v>
      </c>
      <c r="G6218" s="8">
        <v>45.057988224429238</v>
      </c>
      <c r="H6218" s="7">
        <f>LN(G6218)</f>
        <v>3.807950287412408</v>
      </c>
      <c r="I6218" s="7">
        <f>+(H6218-$O$10)/_xlfn.STDEV.S($H$2:$H$6885)</f>
        <v>-1.2927400707691685</v>
      </c>
      <c r="J6218" s="7">
        <f>($O$9-H6218)/($O$9-$O$2)</f>
        <v>0.69049779804025102</v>
      </c>
      <c r="K6218" t="b">
        <f>G6218&lt;2000</f>
        <v>1</v>
      </c>
    </row>
    <row r="6219" spans="1:11" x14ac:dyDescent="0.25">
      <c r="A6219" s="1">
        <v>19344</v>
      </c>
      <c r="B6219" s="1" t="s">
        <v>5</v>
      </c>
      <c r="C6219">
        <v>496.01084722263988</v>
      </c>
      <c r="D6219">
        <v>26.982373746066791</v>
      </c>
      <c r="E6219" t="s">
        <v>2788</v>
      </c>
      <c r="F6219" s="2">
        <v>44341.532175925917</v>
      </c>
      <c r="G6219" s="8">
        <v>44.98238527215706</v>
      </c>
      <c r="H6219" s="7">
        <f>LN(G6219)</f>
        <v>3.8062709747418024</v>
      </c>
      <c r="I6219" s="7">
        <f>+(H6219-$O$10)/_xlfn.STDEV.S($H$2:$H$6885)</f>
        <v>-1.2939569436007936</v>
      </c>
      <c r="J6219" s="7">
        <f>($O$9-H6219)/($O$9-$O$2)</f>
        <v>0.69068226934421839</v>
      </c>
      <c r="K6219" t="b">
        <f>G6219&lt;2000</f>
        <v>1</v>
      </c>
    </row>
    <row r="6220" spans="1:11" x14ac:dyDescent="0.25">
      <c r="A6220" s="1">
        <v>722</v>
      </c>
      <c r="B6220" s="1" t="s">
        <v>42</v>
      </c>
      <c r="C6220">
        <v>321.67977354669807</v>
      </c>
      <c r="D6220">
        <v>22.42592526280189</v>
      </c>
      <c r="E6220" t="s">
        <v>3725</v>
      </c>
      <c r="F6220" s="2">
        <v>44378.410185185188</v>
      </c>
      <c r="G6220" s="8">
        <v>44.959081024110198</v>
      </c>
      <c r="H6220" s="7">
        <f>LN(G6220)</f>
        <v>3.8057527655213388</v>
      </c>
      <c r="I6220" s="7">
        <f>+(H6220-$O$10)/_xlfn.STDEV.S($H$2:$H$6885)</f>
        <v>-1.2943324512310983</v>
      </c>
      <c r="J6220" s="7">
        <f>($O$9-H6220)/($O$9-$O$2)</f>
        <v>0.69073919425897667</v>
      </c>
      <c r="K6220" t="b">
        <f>G6220&lt;2000</f>
        <v>1</v>
      </c>
    </row>
    <row r="6221" spans="1:11" x14ac:dyDescent="0.25">
      <c r="A6221" s="1">
        <v>2765</v>
      </c>
      <c r="B6221" s="1" t="s">
        <v>5</v>
      </c>
      <c r="C6221">
        <v>248.7144147399973</v>
      </c>
      <c r="D6221">
        <v>14.88563497371586</v>
      </c>
      <c r="E6221" t="s">
        <v>5208</v>
      </c>
      <c r="F6221" s="2">
        <v>44439.457314814812</v>
      </c>
      <c r="G6221" s="8">
        <v>44.896419743005552</v>
      </c>
      <c r="H6221" s="7">
        <f>LN(G6221)</f>
        <v>3.8043580531058003</v>
      </c>
      <c r="I6221" s="7">
        <f>+(H6221-$O$10)/_xlfn.STDEV.S($H$2:$H$6885)</f>
        <v>-1.295343095452455</v>
      </c>
      <c r="J6221" s="7">
        <f>($O$9-H6221)/($O$9-$O$2)</f>
        <v>0.69089240242709038</v>
      </c>
      <c r="K6221" t="b">
        <f>G6221&lt;2000</f>
        <v>1</v>
      </c>
    </row>
    <row r="6222" spans="1:11" x14ac:dyDescent="0.25">
      <c r="A6222" s="1">
        <v>2260</v>
      </c>
      <c r="B6222" s="1" t="s">
        <v>42</v>
      </c>
      <c r="C6222">
        <v>231.22427468199999</v>
      </c>
      <c r="D6222">
        <v>19.654063347969998</v>
      </c>
      <c r="E6222" t="s">
        <v>4291</v>
      </c>
      <c r="F6222" s="2">
        <v>44400.544895833344</v>
      </c>
      <c r="G6222" s="8">
        <v>44.855452242375719</v>
      </c>
      <c r="H6222" s="7">
        <f>LN(G6222)</f>
        <v>3.8034451472784614</v>
      </c>
      <c r="I6222" s="7">
        <f>+(H6222-$O$10)/_xlfn.STDEV.S($H$2:$H$6885)</f>
        <v>-1.2960046103201539</v>
      </c>
      <c r="J6222" s="7">
        <f>($O$9-H6222)/($O$9-$O$2)</f>
        <v>0.69099268448374151</v>
      </c>
      <c r="K6222" t="b">
        <f>G6222&lt;2000</f>
        <v>1</v>
      </c>
    </row>
    <row r="6223" spans="1:11" x14ac:dyDescent="0.25">
      <c r="A6223" s="1">
        <v>3819</v>
      </c>
      <c r="B6223" s="1" t="s">
        <v>1741</v>
      </c>
      <c r="C6223">
        <v>343.40935728685002</v>
      </c>
      <c r="D6223">
        <v>19.896909291474</v>
      </c>
      <c r="E6223" t="s">
        <v>4221</v>
      </c>
      <c r="F6223" s="2">
        <v>44398.566817129627</v>
      </c>
      <c r="G6223" s="8">
        <v>44.85490350237766</v>
      </c>
      <c r="H6223" s="7">
        <f>LN(G6223)</f>
        <v>3.8034329136852825</v>
      </c>
      <c r="I6223" s="7">
        <f>+(H6223-$O$10)/_xlfn.STDEV.S($H$2:$H$6885)</f>
        <v>-1.2960134750940779</v>
      </c>
      <c r="J6223" s="7">
        <f>($O$9-H6223)/($O$9-$O$2)</f>
        <v>0.69099402833526202</v>
      </c>
      <c r="K6223" t="b">
        <f>G6223&lt;2000</f>
        <v>1</v>
      </c>
    </row>
    <row r="6224" spans="1:11" x14ac:dyDescent="0.25">
      <c r="A6224" s="1">
        <v>11871</v>
      </c>
      <c r="B6224" s="1" t="s">
        <v>5</v>
      </c>
      <c r="C6224">
        <v>282.95024694356641</v>
      </c>
      <c r="D6224">
        <v>31.264670421332291</v>
      </c>
      <c r="E6224" t="s">
        <v>2129</v>
      </c>
      <c r="F6224" s="2">
        <v>44305.583090277767</v>
      </c>
      <c r="G6224" s="8">
        <v>44.770384230739303</v>
      </c>
      <c r="H6224" s="7">
        <f>LN(G6224)</f>
        <v>3.801546854542142</v>
      </c>
      <c r="I6224" s="7">
        <f>+(H6224-$O$10)/_xlfn.STDEV.S($H$2:$H$6885)</f>
        <v>-1.2973801616976501</v>
      </c>
      <c r="J6224" s="7">
        <f>($O$9-H6224)/($O$9-$O$2)</f>
        <v>0.69120121059237505</v>
      </c>
      <c r="K6224" t="b">
        <f>G6224&lt;2000</f>
        <v>1</v>
      </c>
    </row>
    <row r="6225" spans="1:11" x14ac:dyDescent="0.25">
      <c r="A6225" s="1">
        <v>29673</v>
      </c>
      <c r="B6225" s="1" t="s">
        <v>5</v>
      </c>
      <c r="C6225">
        <v>185.88664359655269</v>
      </c>
      <c r="D6225">
        <v>12.14052063718958</v>
      </c>
      <c r="E6225" t="s">
        <v>5722</v>
      </c>
      <c r="F6225" s="2">
        <v>44461.459861111107</v>
      </c>
      <c r="G6225" s="8">
        <v>44.753702231190033</v>
      </c>
      <c r="H6225" s="7">
        <f>LN(G6225)</f>
        <v>3.80117417272205</v>
      </c>
      <c r="I6225" s="7">
        <f>+(H6225-$O$10)/_xlfn.STDEV.S($H$2:$H$6885)</f>
        <v>-1.2976502164585344</v>
      </c>
      <c r="J6225" s="7">
        <f>($O$9-H6225)/($O$9-$O$2)</f>
        <v>0.69124214942557782</v>
      </c>
      <c r="K6225" t="b">
        <f>G6225&lt;2000</f>
        <v>1</v>
      </c>
    </row>
    <row r="6226" spans="1:11" x14ac:dyDescent="0.25">
      <c r="A6226" s="1">
        <v>22032</v>
      </c>
      <c r="B6226" s="1" t="s">
        <v>5</v>
      </c>
      <c r="C6226">
        <v>722.91598554167979</v>
      </c>
      <c r="D6226">
        <v>20.66353672958639</v>
      </c>
      <c r="E6226" t="s">
        <v>4072</v>
      </c>
      <c r="F6226" s="2">
        <v>44391.716574074067</v>
      </c>
      <c r="G6226" s="8">
        <v>44.692256868675138</v>
      </c>
      <c r="H6226" s="7">
        <f>LN(G6226)</f>
        <v>3.7998002622000149</v>
      </c>
      <c r="I6226" s="7">
        <f>+(H6226-$O$10)/_xlfn.STDEV.S($H$2:$H$6885)</f>
        <v>-1.2986457870968156</v>
      </c>
      <c r="J6226" s="7">
        <f>($O$9-H6226)/($O$9-$O$2)</f>
        <v>0.69139307252046689</v>
      </c>
      <c r="K6226" t="b">
        <f>G6226&lt;2000</f>
        <v>1</v>
      </c>
    </row>
    <row r="6227" spans="1:11" x14ac:dyDescent="0.25">
      <c r="A6227" s="1">
        <v>7901</v>
      </c>
      <c r="B6227" s="1" t="s">
        <v>42</v>
      </c>
      <c r="C6227">
        <v>192.13</v>
      </c>
      <c r="D6227">
        <v>14.32255</v>
      </c>
      <c r="E6227" t="s">
        <v>5323</v>
      </c>
      <c r="F6227" s="2">
        <v>44443.44394675926</v>
      </c>
      <c r="G6227" s="8">
        <v>44.669637753292179</v>
      </c>
      <c r="H6227" s="7">
        <f>LN(G6227)</f>
        <v>3.7992940259354033</v>
      </c>
      <c r="I6227" s="7">
        <f>+(H6227-$O$10)/_xlfn.STDEV.S($H$2:$H$6885)</f>
        <v>-1.2990126188176569</v>
      </c>
      <c r="J6227" s="7">
        <f>($O$9-H6227)/($O$9-$O$2)</f>
        <v>0.69144868221452982</v>
      </c>
      <c r="K6227" t="b">
        <f>G6227&lt;2000</f>
        <v>1</v>
      </c>
    </row>
    <row r="6228" spans="1:11" x14ac:dyDescent="0.25">
      <c r="A6228" s="1">
        <v>3673</v>
      </c>
      <c r="B6228" s="1" t="s">
        <v>5</v>
      </c>
      <c r="C6228">
        <v>1014.094915803208</v>
      </c>
      <c r="D6228">
        <v>46.928757294251568</v>
      </c>
      <c r="E6228" t="s">
        <v>429</v>
      </c>
      <c r="F6228" s="2">
        <v>44176.755277777767</v>
      </c>
      <c r="G6228" s="8">
        <v>44.639353804905369</v>
      </c>
      <c r="H6228" s="7">
        <f>LN(G6228)</f>
        <v>3.7986158422717171</v>
      </c>
      <c r="I6228" s="7">
        <f>+(H6228-$O$10)/_xlfn.STDEV.S($H$2:$H$6885)</f>
        <v>-1.2995040480134445</v>
      </c>
      <c r="J6228" s="7">
        <f>($O$9-H6228)/($O$9-$O$2)</f>
        <v>0.69152318020823833</v>
      </c>
      <c r="K6228" t="b">
        <f>G6228&lt;2000</f>
        <v>1</v>
      </c>
    </row>
    <row r="6229" spans="1:11" x14ac:dyDescent="0.25">
      <c r="A6229" s="1">
        <v>30504</v>
      </c>
      <c r="B6229" s="1" t="s">
        <v>5</v>
      </c>
      <c r="C6229">
        <v>207.75673010600809</v>
      </c>
      <c r="D6229">
        <v>12.101912491910319</v>
      </c>
      <c r="E6229" t="s">
        <v>5727</v>
      </c>
      <c r="F6229" s="2">
        <v>44461.506562499999</v>
      </c>
      <c r="G6229" s="8">
        <v>44.632432014714858</v>
      </c>
      <c r="H6229" s="7">
        <f>LN(G6229)</f>
        <v>3.7984607699800446</v>
      </c>
      <c r="I6229" s="7">
        <f>+(H6229-$O$10)/_xlfn.STDEV.S($H$2:$H$6885)</f>
        <v>-1.2996164173547693</v>
      </c>
      <c r="J6229" s="7">
        <f>($O$9-H6229)/($O$9-$O$2)</f>
        <v>0.69154021478932304</v>
      </c>
      <c r="K6229" t="b">
        <f>G6229&lt;2000</f>
        <v>1</v>
      </c>
    </row>
    <row r="6230" spans="1:11" x14ac:dyDescent="0.25">
      <c r="A6230" s="1">
        <v>595</v>
      </c>
      <c r="B6230" s="1" t="s">
        <v>42</v>
      </c>
      <c r="C6230">
        <v>380.74274446300001</v>
      </c>
      <c r="D6230">
        <v>26.365452187885008</v>
      </c>
      <c r="E6230" t="s">
        <v>2886</v>
      </c>
      <c r="F6230" s="2">
        <v>44344.509942129633</v>
      </c>
      <c r="G6230" s="8">
        <v>44.559958692887669</v>
      </c>
      <c r="H6230" s="7">
        <f>LN(G6230)</f>
        <v>3.7968356686187712</v>
      </c>
      <c r="I6230" s="7">
        <f>+(H6230-$O$10)/_xlfn.STDEV.S($H$2:$H$6885)</f>
        <v>-1.3007940072877131</v>
      </c>
      <c r="J6230" s="7">
        <f>($O$9-H6230)/($O$9-$O$2)</f>
        <v>0.69171873101946924</v>
      </c>
      <c r="K6230" t="b">
        <f>G6230&lt;2000</f>
        <v>1</v>
      </c>
    </row>
    <row r="6231" spans="1:11" x14ac:dyDescent="0.25">
      <c r="A6231" s="1">
        <v>23546</v>
      </c>
      <c r="B6231" s="1" t="s">
        <v>5</v>
      </c>
      <c r="C6231">
        <v>360.08168363054028</v>
      </c>
      <c r="D6231">
        <v>20.614600261776079</v>
      </c>
      <c r="E6231" t="s">
        <v>4054</v>
      </c>
      <c r="F6231" s="2">
        <v>44391.505289351851</v>
      </c>
      <c r="G6231" s="8">
        <v>44.530662129373752</v>
      </c>
      <c r="H6231" s="7">
        <f>LN(G6231)</f>
        <v>3.7961779885105953</v>
      </c>
      <c r="I6231" s="7">
        <f>+(H6231-$O$10)/_xlfn.STDEV.S($H$2:$H$6885)</f>
        <v>-1.3012705790837509</v>
      </c>
      <c r="J6231" s="7">
        <f>($O$9-H6231)/($O$9-$O$2)</f>
        <v>0.6917909767121696</v>
      </c>
      <c r="K6231" t="b">
        <f>G6231&lt;2000</f>
        <v>1</v>
      </c>
    </row>
    <row r="6232" spans="1:11" x14ac:dyDescent="0.25">
      <c r="A6232" s="1">
        <v>9736</v>
      </c>
      <c r="B6232" s="1" t="s">
        <v>1741</v>
      </c>
      <c r="C6232">
        <v>257.6502145737</v>
      </c>
      <c r="D6232">
        <v>11.420398582948</v>
      </c>
      <c r="E6232" t="s">
        <v>5829</v>
      </c>
      <c r="F6232" s="2">
        <v>44466.585092592592</v>
      </c>
      <c r="G6232" s="8">
        <v>44.397204929104959</v>
      </c>
      <c r="H6232" s="7">
        <f>LN(G6232)</f>
        <v>3.7931765154094301</v>
      </c>
      <c r="I6232" s="7">
        <f>+(H6232-$O$10)/_xlfn.STDEV.S($H$2:$H$6885)</f>
        <v>-1.3034455231162663</v>
      </c>
      <c r="J6232" s="7">
        <f>($O$9-H6232)/($O$9-$O$2)</f>
        <v>0.69212068640023794</v>
      </c>
      <c r="K6232" t="b">
        <f>G6232&lt;2000</f>
        <v>1</v>
      </c>
    </row>
    <row r="6233" spans="1:11" x14ac:dyDescent="0.25">
      <c r="A6233" s="1">
        <v>4039</v>
      </c>
      <c r="B6233" s="1" t="s">
        <v>5</v>
      </c>
      <c r="C6233">
        <v>802.43284109420006</v>
      </c>
      <c r="D6233">
        <v>49.251999014959992</v>
      </c>
      <c r="E6233" t="s">
        <v>56</v>
      </c>
      <c r="F6233" s="2">
        <v>44155.512812499997</v>
      </c>
      <c r="G6233" s="8">
        <v>44.391758551422491</v>
      </c>
      <c r="H6233" s="7">
        <f>LN(G6233)</f>
        <v>3.7930538339977815</v>
      </c>
      <c r="I6233" s="7">
        <f>+(H6233-$O$10)/_xlfn.STDEV.S($H$2:$H$6885)</f>
        <v>-1.3035344211990318</v>
      </c>
      <c r="J6233" s="7">
        <f>($O$9-H6233)/($O$9-$O$2)</f>
        <v>0.69213416286616081</v>
      </c>
      <c r="K6233" t="b">
        <f>G6233&lt;2000</f>
        <v>1</v>
      </c>
    </row>
    <row r="6234" spans="1:11" x14ac:dyDescent="0.25">
      <c r="A6234" s="1">
        <v>698</v>
      </c>
      <c r="B6234" s="1" t="s">
        <v>5</v>
      </c>
      <c r="C6234">
        <v>649.54112986631992</v>
      </c>
      <c r="D6234">
        <v>46.041873364876793</v>
      </c>
      <c r="E6234" t="s">
        <v>567</v>
      </c>
      <c r="F6234" s="2">
        <v>44181.641898148147</v>
      </c>
      <c r="G6234" s="8">
        <v>44.360663573540997</v>
      </c>
      <c r="H6234" s="7">
        <f>LN(G6234)</f>
        <v>3.7923531211967267</v>
      </c>
      <c r="I6234" s="7">
        <f>+(H6234-$O$10)/_xlfn.STDEV.S($H$2:$H$6885)</f>
        <v>-1.3040421755828939</v>
      </c>
      <c r="J6234" s="7">
        <f>($O$9-H6234)/($O$9-$O$2)</f>
        <v>0.69221113566960579</v>
      </c>
      <c r="K6234" t="b">
        <f>G6234&lt;2000</f>
        <v>1</v>
      </c>
    </row>
    <row r="6235" spans="1:11" x14ac:dyDescent="0.25">
      <c r="A6235" s="1">
        <v>20547</v>
      </c>
      <c r="B6235" s="1" t="s">
        <v>5</v>
      </c>
      <c r="C6235">
        <v>442.22438764822351</v>
      </c>
      <c r="D6235">
        <v>27.242644994068371</v>
      </c>
      <c r="E6235" t="s">
        <v>2658</v>
      </c>
      <c r="F6235" s="2">
        <v>44335.67460648148</v>
      </c>
      <c r="G6235" s="8">
        <v>44.232882549841641</v>
      </c>
      <c r="H6235" s="7">
        <f>LN(G6235)</f>
        <v>3.789468461582139</v>
      </c>
      <c r="I6235" s="7">
        <f>+(H6235-$O$10)/_xlfn.STDEV.S($H$2:$H$6885)</f>
        <v>-1.3061324735809503</v>
      </c>
      <c r="J6235" s="7">
        <f>($O$9-H6235)/($O$9-$O$2)</f>
        <v>0.69252801347915194</v>
      </c>
      <c r="K6235" t="b">
        <f>G6235&lt;2000</f>
        <v>1</v>
      </c>
    </row>
    <row r="6236" spans="1:11" x14ac:dyDescent="0.25">
      <c r="A6236" s="1">
        <v>3449</v>
      </c>
      <c r="B6236" s="1" t="s">
        <v>42</v>
      </c>
      <c r="C6236">
        <v>333.82736350699997</v>
      </c>
      <c r="D6236">
        <v>18.876975898095001</v>
      </c>
      <c r="E6236" t="s">
        <v>4390</v>
      </c>
      <c r="F6236" s="2">
        <v>44404.605046296303</v>
      </c>
      <c r="G6236" s="8">
        <v>44.204158705016518</v>
      </c>
      <c r="H6236" s="7">
        <f>LN(G6236)</f>
        <v>3.7888188730064112</v>
      </c>
      <c r="I6236" s="7">
        <f>+(H6236-$O$10)/_xlfn.STDEV.S($H$2:$H$6885)</f>
        <v>-1.3066031820460107</v>
      </c>
      <c r="J6236" s="7">
        <f>($O$9-H6236)/($O$9-$O$2)</f>
        <v>0.69259937032276075</v>
      </c>
      <c r="K6236" t="b">
        <f>G6236&lt;2000</f>
        <v>1</v>
      </c>
    </row>
    <row r="6237" spans="1:11" x14ac:dyDescent="0.25">
      <c r="A6237" s="1">
        <v>10600</v>
      </c>
      <c r="B6237" s="1" t="s">
        <v>1741</v>
      </c>
      <c r="C6237">
        <v>151.99799999999999</v>
      </c>
      <c r="D6237">
        <v>7.8584849999999999</v>
      </c>
      <c r="E6237" t="s">
        <v>6376</v>
      </c>
      <c r="F6237" s="2">
        <v>44495.584363425929</v>
      </c>
      <c r="G6237" s="8">
        <v>44.202848555825369</v>
      </c>
      <c r="H6237" s="7">
        <f>LN(G6237)</f>
        <v>3.7887892339714111</v>
      </c>
      <c r="I6237" s="7">
        <f>+(H6237-$O$10)/_xlfn.STDEV.S($H$2:$H$6885)</f>
        <v>-1.3066246592474149</v>
      </c>
      <c r="J6237" s="7">
        <f>($O$9-H6237)/($O$9-$O$2)</f>
        <v>0.69260262614970158</v>
      </c>
      <c r="K6237" t="b">
        <f>G6237&lt;2000</f>
        <v>1</v>
      </c>
    </row>
    <row r="6238" spans="1:11" x14ac:dyDescent="0.25">
      <c r="A6238" s="1">
        <v>1468</v>
      </c>
      <c r="B6238" s="1" t="s">
        <v>42</v>
      </c>
      <c r="C6238">
        <v>536.80268302539116</v>
      </c>
      <c r="D6238">
        <v>28.173215018675641</v>
      </c>
      <c r="E6238" t="s">
        <v>2512</v>
      </c>
      <c r="F6238" s="2">
        <v>44327.652118055557</v>
      </c>
      <c r="G6238" s="8">
        <v>44.16759801010636</v>
      </c>
      <c r="H6238" s="7">
        <f>LN(G6238)</f>
        <v>3.7879914435571154</v>
      </c>
      <c r="I6238" s="7">
        <f>+(H6238-$O$10)/_xlfn.STDEV.S($H$2:$H$6885)</f>
        <v>-1.3072027585480872</v>
      </c>
      <c r="J6238" s="7">
        <f>($O$9-H6238)/($O$9-$O$2)</f>
        <v>0.6926902628600019</v>
      </c>
      <c r="K6238" t="b">
        <f>G6238&lt;2000</f>
        <v>1</v>
      </c>
    </row>
    <row r="6239" spans="1:11" x14ac:dyDescent="0.25">
      <c r="A6239" s="1">
        <v>10953</v>
      </c>
      <c r="B6239" s="1" t="s">
        <v>42</v>
      </c>
      <c r="C6239">
        <v>214.433059687</v>
      </c>
      <c r="D6239">
        <v>9.3100992964200007</v>
      </c>
      <c r="E6239" t="s">
        <v>6164</v>
      </c>
      <c r="F6239" s="2">
        <v>44483.502164351848</v>
      </c>
      <c r="G6239" s="8">
        <v>44.147914876367601</v>
      </c>
      <c r="H6239" s="7">
        <f>LN(G6239)</f>
        <v>3.7875456977663395</v>
      </c>
      <c r="I6239" s="7">
        <f>+(H6239-$O$10)/_xlfn.STDEV.S($H$2:$H$6885)</f>
        <v>-1.3075257573273502</v>
      </c>
      <c r="J6239" s="7">
        <f>($O$9-H6239)/($O$9-$O$2)</f>
        <v>0.6927392277184834</v>
      </c>
      <c r="K6239" t="b">
        <f>G6239&lt;2000</f>
        <v>1</v>
      </c>
    </row>
    <row r="6240" spans="1:11" x14ac:dyDescent="0.25">
      <c r="A6240" s="1">
        <v>6661</v>
      </c>
      <c r="B6240" s="1" t="s">
        <v>1741</v>
      </c>
      <c r="C6240">
        <v>260.14135728685011</v>
      </c>
      <c r="D6240">
        <v>12.568164291474</v>
      </c>
      <c r="E6240" t="s">
        <v>5628</v>
      </c>
      <c r="F6240" s="2">
        <v>44456.528333333343</v>
      </c>
      <c r="G6240" s="8">
        <v>44.132092619505578</v>
      </c>
      <c r="H6240" s="7">
        <f>LN(G6240)</f>
        <v>3.7871872415885424</v>
      </c>
      <c r="I6240" s="7">
        <f>+(H6240-$O$10)/_xlfn.STDEV.S($H$2:$H$6885)</f>
        <v>-1.3077855038246669</v>
      </c>
      <c r="J6240" s="7">
        <f>($O$9-H6240)/($O$9-$O$2)</f>
        <v>0.69277860387498524</v>
      </c>
      <c r="K6240" t="b">
        <f>G6240&lt;2000</f>
        <v>1</v>
      </c>
    </row>
    <row r="6241" spans="1:11" x14ac:dyDescent="0.25">
      <c r="A6241" s="1">
        <v>9159</v>
      </c>
      <c r="B6241" s="1" t="s">
        <v>5</v>
      </c>
      <c r="C6241">
        <v>479.79227611843987</v>
      </c>
      <c r="D6241">
        <v>34.655466449747792</v>
      </c>
      <c r="E6241" t="s">
        <v>1699</v>
      </c>
      <c r="F6241" s="2">
        <v>44273.476805555547</v>
      </c>
      <c r="G6241" s="8">
        <v>44.07431639003606</v>
      </c>
      <c r="H6241" s="7">
        <f>LN(G6241)</f>
        <v>3.7858772180113203</v>
      </c>
      <c r="I6241" s="7">
        <f>+(H6241-$O$10)/_xlfn.STDEV.S($H$2:$H$6885)</f>
        <v>-1.3087347803517921</v>
      </c>
      <c r="J6241" s="7">
        <f>($O$9-H6241)/($O$9-$O$2)</f>
        <v>0.69292250903436858</v>
      </c>
      <c r="K6241" t="b">
        <f>G6241&lt;2000</f>
        <v>1</v>
      </c>
    </row>
    <row r="6242" spans="1:11" x14ac:dyDescent="0.25">
      <c r="A6242" s="1">
        <v>13503</v>
      </c>
      <c r="B6242" s="1" t="s">
        <v>5</v>
      </c>
      <c r="C6242">
        <v>491.04999017900002</v>
      </c>
      <c r="D6242">
        <v>21.182292433497</v>
      </c>
      <c r="E6242" t="s">
        <v>3867</v>
      </c>
      <c r="F6242" s="2">
        <v>44384.728958333333</v>
      </c>
      <c r="G6242" s="8">
        <v>43.992687502572927</v>
      </c>
      <c r="H6242" s="7">
        <f>LN(G6242)</f>
        <v>3.7840234269833113</v>
      </c>
      <c r="I6242" s="7">
        <f>+(H6242-$O$10)/_xlfn.STDEV.S($H$2:$H$6885)</f>
        <v>-1.3100780846553801</v>
      </c>
      <c r="J6242" s="7">
        <f>($O$9-H6242)/($O$9-$O$2)</f>
        <v>0.69312614666195604</v>
      </c>
      <c r="K6242" t="b">
        <f>G6242&lt;2000</f>
        <v>1</v>
      </c>
    </row>
    <row r="6243" spans="1:11" x14ac:dyDescent="0.25">
      <c r="A6243" s="1">
        <v>7524</v>
      </c>
      <c r="B6243" s="1" t="s">
        <v>1741</v>
      </c>
      <c r="C6243">
        <v>103.3241041666665</v>
      </c>
      <c r="D6243">
        <v>8.6141041666666585</v>
      </c>
      <c r="E6243" t="s">
        <v>6252</v>
      </c>
      <c r="F6243" s="2">
        <v>44488.99019675926</v>
      </c>
      <c r="G6243" s="8">
        <v>43.983501609881557</v>
      </c>
      <c r="H6243" s="7">
        <f>LN(G6243)</f>
        <v>3.7838146001901203</v>
      </c>
      <c r="I6243" s="7">
        <f>+(H6243-$O$10)/_xlfn.STDEV.S($H$2:$H$6885)</f>
        <v>-1.3102294058807822</v>
      </c>
      <c r="J6243" s="7">
        <f>($O$9-H6243)/($O$9-$O$2)</f>
        <v>0.69314908613684811</v>
      </c>
      <c r="K6243" t="b">
        <f>G6243&lt;2000</f>
        <v>1</v>
      </c>
    </row>
    <row r="6244" spans="1:11" x14ac:dyDescent="0.25">
      <c r="A6244" s="1">
        <v>4925</v>
      </c>
      <c r="B6244" s="1" t="s">
        <v>1741</v>
      </c>
      <c r="C6244">
        <v>275.54171925145448</v>
      </c>
      <c r="D6244">
        <v>11.26247112299818</v>
      </c>
      <c r="E6244" t="s">
        <v>5848</v>
      </c>
      <c r="F6244" s="2">
        <v>44467.003275462957</v>
      </c>
      <c r="G6244" s="8">
        <v>43.979138284436793</v>
      </c>
      <c r="H6244" s="7">
        <f>LN(G6244)</f>
        <v>3.7837153915839763</v>
      </c>
      <c r="I6244" s="7">
        <f>+(H6244-$O$10)/_xlfn.STDEV.S($H$2:$H$6885)</f>
        <v>-1.3103012949694512</v>
      </c>
      <c r="J6244" s="7">
        <f>($O$9-H6244)/($O$9-$O$2)</f>
        <v>0.69315998413176017</v>
      </c>
      <c r="K6244" t="b">
        <f>G6244&lt;2000</f>
        <v>1</v>
      </c>
    </row>
    <row r="6245" spans="1:11" x14ac:dyDescent="0.25">
      <c r="A6245" s="1">
        <v>25259</v>
      </c>
      <c r="B6245" s="1" t="s">
        <v>5</v>
      </c>
      <c r="C6245">
        <v>386.47714906588533</v>
      </c>
      <c r="D6245">
        <v>13.699315823705099</v>
      </c>
      <c r="E6245" t="s">
        <v>5401</v>
      </c>
      <c r="F6245" s="2">
        <v>44446.743645833332</v>
      </c>
      <c r="G6245" s="8">
        <v>43.9654856201523</v>
      </c>
      <c r="H6245" s="7">
        <f>LN(G6245)</f>
        <v>3.7834049083778853</v>
      </c>
      <c r="I6245" s="7">
        <f>+(H6245-$O$10)/_xlfn.STDEV.S($H$2:$H$6885)</f>
        <v>-1.3105262790267866</v>
      </c>
      <c r="J6245" s="7">
        <f>($O$9-H6245)/($O$9-$O$2)</f>
        <v>0.69319409049139769</v>
      </c>
      <c r="K6245" t="b">
        <f>G6245&lt;2000</f>
        <v>1</v>
      </c>
    </row>
    <row r="6246" spans="1:11" x14ac:dyDescent="0.25">
      <c r="A6246" s="1">
        <v>3994</v>
      </c>
      <c r="B6246" s="1" t="s">
        <v>1741</v>
      </c>
      <c r="C6246">
        <v>252.81835728684999</v>
      </c>
      <c r="D6246">
        <v>10.342909291473999</v>
      </c>
      <c r="E6246" t="s">
        <v>5987</v>
      </c>
      <c r="F6246" s="2">
        <v>44474.573935185188</v>
      </c>
      <c r="G6246" s="8">
        <v>43.947835052077629</v>
      </c>
      <c r="H6246" s="7">
        <f>LN(G6246)</f>
        <v>3.7830033635795122</v>
      </c>
      <c r="I6246" s="7">
        <f>+(H6246-$O$10)/_xlfn.STDEV.S($H$2:$H$6885)</f>
        <v>-1.3108172486385652</v>
      </c>
      <c r="J6246" s="7">
        <f>($O$9-H6246)/($O$9-$O$2)</f>
        <v>0.69323819990226199</v>
      </c>
      <c r="K6246" t="b">
        <f>G6246&lt;2000</f>
        <v>1</v>
      </c>
    </row>
    <row r="6247" spans="1:11" x14ac:dyDescent="0.25">
      <c r="A6247" s="1">
        <v>12061</v>
      </c>
      <c r="B6247" s="1" t="s">
        <v>5</v>
      </c>
      <c r="C6247">
        <v>445.60094680226661</v>
      </c>
      <c r="D6247">
        <v>33.711382825772333</v>
      </c>
      <c r="E6247" t="s">
        <v>1787</v>
      </c>
      <c r="F6247" s="2">
        <v>44280.460532407407</v>
      </c>
      <c r="G6247" s="8">
        <v>43.942939077424143</v>
      </c>
      <c r="H6247" s="7">
        <f>LN(G6247)</f>
        <v>3.7828919531452079</v>
      </c>
      <c r="I6247" s="7">
        <f>+(H6247-$O$10)/_xlfn.STDEV.S($H$2:$H$6885)</f>
        <v>-1.3108979794834146</v>
      </c>
      <c r="J6247" s="7">
        <f>($O$9-H6247)/($O$9-$O$2)</f>
        <v>0.69325043825932986</v>
      </c>
      <c r="K6247" t="b">
        <f>G6247&lt;2000</f>
        <v>1</v>
      </c>
    </row>
    <row r="6248" spans="1:11" x14ac:dyDescent="0.25">
      <c r="A6248" s="1">
        <v>28964</v>
      </c>
      <c r="B6248" s="1" t="s">
        <v>5</v>
      </c>
      <c r="C6248">
        <v>165.22244596697959</v>
      </c>
      <c r="D6248">
        <v>13.44812519446606</v>
      </c>
      <c r="E6248" t="s">
        <v>5461</v>
      </c>
      <c r="F6248" s="2">
        <v>44448.664201388892</v>
      </c>
      <c r="G6248" s="8">
        <v>43.900675884248933</v>
      </c>
      <c r="H6248" s="7">
        <f>LN(G6248)</f>
        <v>3.7819297159591674</v>
      </c>
      <c r="I6248" s="7">
        <f>+(H6248-$O$10)/_xlfn.STDEV.S($H$2:$H$6885)</f>
        <v>-1.3115952411129894</v>
      </c>
      <c r="J6248" s="7">
        <f>($O$9-H6248)/($O$9-$O$2)</f>
        <v>0.69335613933069185</v>
      </c>
      <c r="K6248" t="b">
        <f>G6248&lt;2000</f>
        <v>1</v>
      </c>
    </row>
    <row r="6249" spans="1:11" x14ac:dyDescent="0.25">
      <c r="A6249" s="1">
        <v>24591</v>
      </c>
      <c r="B6249" s="1" t="s">
        <v>5</v>
      </c>
      <c r="C6249">
        <v>379.80685498957689</v>
      </c>
      <c r="D6249">
        <v>18.751368468544051</v>
      </c>
      <c r="E6249" t="s">
        <v>4378</v>
      </c>
      <c r="F6249" s="2">
        <v>44404.454456018517</v>
      </c>
      <c r="G6249" s="8">
        <v>43.867642393197293</v>
      </c>
      <c r="H6249" s="7">
        <f>LN(G6249)</f>
        <v>3.7811769729817524</v>
      </c>
      <c r="I6249" s="7">
        <f>+(H6249-$O$10)/_xlfn.STDEV.S($H$2:$H$6885)</f>
        <v>-1.3121406978908998</v>
      </c>
      <c r="J6249" s="7">
        <f>($O$9-H6249)/($O$9-$O$2)</f>
        <v>0.69343882761205033</v>
      </c>
      <c r="K6249" t="b">
        <f>G6249&lt;2000</f>
        <v>1</v>
      </c>
    </row>
    <row r="6250" spans="1:11" x14ac:dyDescent="0.25">
      <c r="A6250" s="1">
        <v>19997</v>
      </c>
      <c r="B6250" s="1" t="s">
        <v>5</v>
      </c>
      <c r="C6250">
        <v>261.79301893556811</v>
      </c>
      <c r="D6250">
        <v>25.480721613242711</v>
      </c>
      <c r="E6250" t="s">
        <v>2959</v>
      </c>
      <c r="F6250" s="2">
        <v>44348.368402777778</v>
      </c>
      <c r="G6250" s="8">
        <v>43.848081367141333</v>
      </c>
      <c r="H6250" s="7">
        <f>LN(G6250)</f>
        <v>3.7807309634057802</v>
      </c>
      <c r="I6250" s="7">
        <f>+(H6250-$O$10)/_xlfn.STDEV.S($H$2:$H$6885)</f>
        <v>-1.31246388781565</v>
      </c>
      <c r="J6250" s="7">
        <f>($O$9-H6250)/($O$9-$O$2)</f>
        <v>0.69348782144714827</v>
      </c>
      <c r="K6250" t="b">
        <f>G6250&lt;2000</f>
        <v>1</v>
      </c>
    </row>
    <row r="6251" spans="1:11" x14ac:dyDescent="0.25">
      <c r="A6251" s="1">
        <v>8899</v>
      </c>
      <c r="B6251" s="1" t="s">
        <v>42</v>
      </c>
      <c r="C6251">
        <v>386.96303008799998</v>
      </c>
      <c r="D6251">
        <v>12.002881805279999</v>
      </c>
      <c r="E6251" t="s">
        <v>5692</v>
      </c>
      <c r="F6251" s="2">
        <v>44460.554861111108</v>
      </c>
      <c r="G6251" s="8">
        <v>43.845573434156137</v>
      </c>
      <c r="H6251" s="7">
        <f>LN(G6251)</f>
        <v>3.7806737658128284</v>
      </c>
      <c r="I6251" s="7">
        <f>+(H6251-$O$10)/_xlfn.STDEV.S($H$2:$H$6885)</f>
        <v>-1.3125053346516775</v>
      </c>
      <c r="J6251" s="7">
        <f>($O$9-H6251)/($O$9-$O$2)</f>
        <v>0.6934941045621037</v>
      </c>
      <c r="K6251" t="b">
        <f>G6251&lt;2000</f>
        <v>1</v>
      </c>
    </row>
    <row r="6252" spans="1:11" x14ac:dyDescent="0.25">
      <c r="A6252" s="1">
        <v>3253</v>
      </c>
      <c r="B6252" s="1" t="s">
        <v>5</v>
      </c>
      <c r="C6252">
        <v>478.55302661848219</v>
      </c>
      <c r="D6252">
        <v>21.951088889618781</v>
      </c>
      <c r="E6252" t="s">
        <v>3713</v>
      </c>
      <c r="F6252" s="2">
        <v>44377.618344907409</v>
      </c>
      <c r="G6252" s="8">
        <v>43.816569752250452</v>
      </c>
      <c r="H6252" s="7">
        <f>LN(G6252)</f>
        <v>3.7800120506890647</v>
      </c>
      <c r="I6252" s="7">
        <f>+(H6252-$O$10)/_xlfn.STDEV.S($H$2:$H$6885)</f>
        <v>-1.3129848303230185</v>
      </c>
      <c r="J6252" s="7">
        <f>($O$9-H6252)/($O$9-$O$2)</f>
        <v>0.69356679349840022</v>
      </c>
      <c r="K6252" t="b">
        <f>G6252&lt;2000</f>
        <v>1</v>
      </c>
    </row>
    <row r="6253" spans="1:11" x14ac:dyDescent="0.25">
      <c r="A6253" s="1">
        <v>5733</v>
      </c>
      <c r="B6253" s="1" t="s">
        <v>5</v>
      </c>
      <c r="C6253">
        <v>180.44485353396001</v>
      </c>
      <c r="D6253">
        <v>16.187821104815001</v>
      </c>
      <c r="E6253" t="s">
        <v>4843</v>
      </c>
      <c r="F6253" s="2">
        <v>44425.596562500003</v>
      </c>
      <c r="G6253" s="8">
        <v>43.806547151492417</v>
      </c>
      <c r="H6253" s="7">
        <f>LN(G6253)</f>
        <v>3.7797832845562018</v>
      </c>
      <c r="I6253" s="7">
        <f>+(H6253-$O$10)/_xlfn.STDEV.S($H$2:$H$6885)</f>
        <v>-1.3131506001029705</v>
      </c>
      <c r="J6253" s="7">
        <f>($O$9-H6253)/($O$9-$O$2)</f>
        <v>0.69359192329559127</v>
      </c>
      <c r="K6253" t="b">
        <f>G6253&lt;2000</f>
        <v>1</v>
      </c>
    </row>
    <row r="6254" spans="1:11" x14ac:dyDescent="0.25">
      <c r="A6254" s="1">
        <v>11044</v>
      </c>
      <c r="B6254" s="1" t="s">
        <v>42</v>
      </c>
      <c r="C6254">
        <v>122.22252586</v>
      </c>
      <c r="D6254">
        <v>7.8887349292500009</v>
      </c>
      <c r="E6254" t="s">
        <v>6357</v>
      </c>
      <c r="F6254" s="2">
        <v>44494.681631944448</v>
      </c>
      <c r="G6254" s="8">
        <v>43.764170336937347</v>
      </c>
      <c r="H6254" s="7">
        <f>LN(G6254)</f>
        <v>3.7788154537771854</v>
      </c>
      <c r="I6254" s="7">
        <f>+(H6254-$O$10)/_xlfn.STDEV.S($H$2:$H$6885)</f>
        <v>-1.3138519149928121</v>
      </c>
      <c r="J6254" s="7">
        <f>($O$9-H6254)/($O$9-$O$2)</f>
        <v>0.69369823881916826</v>
      </c>
      <c r="K6254" t="b">
        <f>G6254&lt;2000</f>
        <v>1</v>
      </c>
    </row>
    <row r="6255" spans="1:11" x14ac:dyDescent="0.25">
      <c r="A6255" s="1">
        <v>2421</v>
      </c>
      <c r="B6255" s="1" t="s">
        <v>42</v>
      </c>
      <c r="C6255">
        <v>305.22011255504788</v>
      </c>
      <c r="D6255">
        <v>19.383524119351922</v>
      </c>
      <c r="E6255" t="s">
        <v>4238</v>
      </c>
      <c r="F6255" s="2">
        <v>44398.69394675926</v>
      </c>
      <c r="G6255" s="8">
        <v>43.731883854826869</v>
      </c>
      <c r="H6255" s="7">
        <f>LN(G6255)</f>
        <v>3.7780774437292091</v>
      </c>
      <c r="I6255" s="7">
        <f>+(H6255-$O$10)/_xlfn.STDEV.S($H$2:$H$6885)</f>
        <v>-1.3143866959139403</v>
      </c>
      <c r="J6255" s="7">
        <f>($O$9-H6255)/($O$9-$O$2)</f>
        <v>0.69377930869869342</v>
      </c>
      <c r="K6255" t="b">
        <f>G6255&lt;2000</f>
        <v>1</v>
      </c>
    </row>
    <row r="6256" spans="1:11" x14ac:dyDescent="0.25">
      <c r="A6256" s="1">
        <v>5272</v>
      </c>
      <c r="B6256" s="1" t="s">
        <v>1741</v>
      </c>
      <c r="C6256">
        <v>633.75046499999996</v>
      </c>
      <c r="D6256">
        <v>12.8037186</v>
      </c>
      <c r="E6256" t="s">
        <v>5539</v>
      </c>
      <c r="F6256" s="2">
        <v>44453.489965277768</v>
      </c>
      <c r="G6256" s="8">
        <v>43.682382454487268</v>
      </c>
      <c r="H6256" s="7">
        <f>LN(G6256)</f>
        <v>3.7769448733211752</v>
      </c>
      <c r="I6256" s="7">
        <f>+(H6256-$O$10)/_xlfn.STDEV.S($H$2:$H$6885)</f>
        <v>-1.3152073853445403</v>
      </c>
      <c r="J6256" s="7">
        <f>($O$9-H6256)/($O$9-$O$2)</f>
        <v>0.69390372075349516</v>
      </c>
      <c r="K6256" t="b">
        <f>G6256&lt;2000</f>
        <v>1</v>
      </c>
    </row>
    <row r="6257" spans="1:11" x14ac:dyDescent="0.25">
      <c r="A6257" s="1">
        <v>6831</v>
      </c>
      <c r="B6257" s="1" t="s">
        <v>5</v>
      </c>
      <c r="C6257">
        <v>853.75998292479994</v>
      </c>
      <c r="D6257">
        <v>38.419199231615998</v>
      </c>
      <c r="E6257" t="s">
        <v>1327</v>
      </c>
      <c r="F6257" s="2">
        <v>44239.41033564815</v>
      </c>
      <c r="G6257" s="8">
        <v>43.676596070382168</v>
      </c>
      <c r="H6257" s="7">
        <f>LN(G6257)</f>
        <v>3.7768123996084264</v>
      </c>
      <c r="I6257" s="7">
        <f>+(H6257-$O$10)/_xlfn.STDEV.S($H$2:$H$6885)</f>
        <v>-1.3153033791786668</v>
      </c>
      <c r="J6257" s="7">
        <f>($O$9-H6257)/($O$9-$O$2)</f>
        <v>0.69391827289673813</v>
      </c>
      <c r="K6257" t="b">
        <f>G6257&lt;2000</f>
        <v>1</v>
      </c>
    </row>
    <row r="6258" spans="1:11" x14ac:dyDescent="0.25">
      <c r="A6258" s="1">
        <v>3663</v>
      </c>
      <c r="B6258" s="1" t="s">
        <v>42</v>
      </c>
      <c r="C6258">
        <v>370.20401101290912</v>
      </c>
      <c r="D6258">
        <v>18.410925521810618</v>
      </c>
      <c r="E6258" t="s">
        <v>4446</v>
      </c>
      <c r="F6258" s="2">
        <v>44406.441863425927</v>
      </c>
      <c r="G6258" s="8">
        <v>43.626922629535301</v>
      </c>
      <c r="H6258" s="7">
        <f>LN(G6258)</f>
        <v>3.7756744512886597</v>
      </c>
      <c r="I6258" s="7">
        <f>+(H6258-$O$10)/_xlfn.STDEV.S($H$2:$H$6885)</f>
        <v>-1.3161279655813991</v>
      </c>
      <c r="J6258" s="7">
        <f>($O$9-H6258)/($O$9-$O$2)</f>
        <v>0.69404327571132352</v>
      </c>
      <c r="K6258" t="b">
        <f>G6258&lt;2000</f>
        <v>1</v>
      </c>
    </row>
    <row r="6259" spans="1:11" x14ac:dyDescent="0.25">
      <c r="A6259" s="1">
        <v>8194</v>
      </c>
      <c r="B6259" s="1" t="s">
        <v>5</v>
      </c>
      <c r="C6259">
        <v>186.71015542008249</v>
      </c>
      <c r="D6259">
        <v>11.52094637552392</v>
      </c>
      <c r="E6259" t="s">
        <v>5803</v>
      </c>
      <c r="F6259" s="2">
        <v>44463.963321759264</v>
      </c>
      <c r="G6259" s="8">
        <v>43.571404071595673</v>
      </c>
      <c r="H6259" s="7">
        <f>LN(G6259)</f>
        <v>3.7744010652606934</v>
      </c>
      <c r="I6259" s="7">
        <f>+(H6259-$O$10)/_xlfn.STDEV.S($H$2:$H$6885)</f>
        <v>-1.3170506936050281</v>
      </c>
      <c r="J6259" s="7">
        <f>($O$9-H6259)/($O$9-$O$2)</f>
        <v>0.69418315626194649</v>
      </c>
      <c r="K6259" t="b">
        <f>G6259&lt;2000</f>
        <v>1</v>
      </c>
    </row>
    <row r="6260" spans="1:11" x14ac:dyDescent="0.25">
      <c r="A6260" s="1">
        <v>27311</v>
      </c>
      <c r="B6260" s="1" t="s">
        <v>5</v>
      </c>
      <c r="C6260">
        <v>89.50095104933952</v>
      </c>
      <c r="D6260">
        <v>9.2602154280493298</v>
      </c>
      <c r="E6260" t="s">
        <v>6154</v>
      </c>
      <c r="F6260" s="2">
        <v>44482.820856481478</v>
      </c>
      <c r="G6260" s="8">
        <v>43.526106595355039</v>
      </c>
      <c r="H6260" s="7">
        <f>LN(G6260)</f>
        <v>3.7733609096930358</v>
      </c>
      <c r="I6260" s="7">
        <f>+(H6260-$O$10)/_xlfn.STDEV.S($H$2:$H$6885)</f>
        <v>-1.3178044168830698</v>
      </c>
      <c r="J6260" s="7">
        <f>($O$9-H6260)/($O$9-$O$2)</f>
        <v>0.69429741661217992</v>
      </c>
      <c r="K6260" t="b">
        <f>G6260&lt;2000</f>
        <v>1</v>
      </c>
    </row>
    <row r="6261" spans="1:11" x14ac:dyDescent="0.25">
      <c r="A6261" s="1">
        <v>15221</v>
      </c>
      <c r="B6261" s="1" t="s">
        <v>5</v>
      </c>
      <c r="C6261">
        <v>613.90570200759998</v>
      </c>
      <c r="D6261">
        <v>29.532242266497999</v>
      </c>
      <c r="E6261" t="s">
        <v>2269</v>
      </c>
      <c r="F6261" s="2">
        <v>44312.689189814817</v>
      </c>
      <c r="G6261" s="8">
        <v>43.502379479712658</v>
      </c>
      <c r="H6261" s="7">
        <f>LN(G6261)</f>
        <v>3.7728156372816604</v>
      </c>
      <c r="I6261" s="7">
        <f>+(H6261-$O$10)/_xlfn.STDEV.S($H$2:$H$6885)</f>
        <v>-1.3181995351923947</v>
      </c>
      <c r="J6261" s="7">
        <f>($O$9-H6261)/($O$9-$O$2)</f>
        <v>0.69435731439923554</v>
      </c>
      <c r="K6261" t="b">
        <f>G6261&lt;2000</f>
        <v>1</v>
      </c>
    </row>
    <row r="6262" spans="1:11" x14ac:dyDescent="0.25">
      <c r="A6262" s="1">
        <v>12922</v>
      </c>
      <c r="B6262" s="1" t="s">
        <v>5</v>
      </c>
      <c r="C6262">
        <v>268.65775934055898</v>
      </c>
      <c r="D6262">
        <v>25.62020523923017</v>
      </c>
      <c r="E6262" t="s">
        <v>2921</v>
      </c>
      <c r="F6262" s="2">
        <v>44345.4922337963</v>
      </c>
      <c r="G6262" s="8">
        <v>43.498271936676723</v>
      </c>
      <c r="H6262" s="7">
        <f>LN(G6262)</f>
        <v>3.7727212117119175</v>
      </c>
      <c r="I6262" s="7">
        <f>+(H6262-$O$10)/_xlfn.STDEV.S($H$2:$H$6885)</f>
        <v>-1.318267958370783</v>
      </c>
      <c r="J6262" s="7">
        <f>($O$9-H6262)/($O$9-$O$2)</f>
        <v>0.6943676869809966</v>
      </c>
      <c r="K6262" t="b">
        <f>G6262&lt;2000</f>
        <v>1</v>
      </c>
    </row>
    <row r="6263" spans="1:11" x14ac:dyDescent="0.25">
      <c r="A6263" s="1">
        <v>18171</v>
      </c>
      <c r="B6263" s="1" t="s">
        <v>5</v>
      </c>
      <c r="C6263">
        <v>722.19737041319513</v>
      </c>
      <c r="D6263">
        <v>26.566020711536719</v>
      </c>
      <c r="E6263" t="s">
        <v>2711</v>
      </c>
      <c r="F6263" s="2">
        <v>44337.4762962963</v>
      </c>
      <c r="G6263" s="8">
        <v>43.482770581100311</v>
      </c>
      <c r="H6263" s="7">
        <f>LN(G6263)</f>
        <v>3.7723647810393981</v>
      </c>
      <c r="I6263" s="7">
        <f>+(H6263-$O$10)/_xlfn.STDEV.S($H$2:$H$6885)</f>
        <v>-1.3185262371352673</v>
      </c>
      <c r="J6263" s="7">
        <f>($O$9-H6263)/($O$9-$O$2)</f>
        <v>0.69440684063718261</v>
      </c>
      <c r="K6263" t="b">
        <f>G6263&lt;2000</f>
        <v>1</v>
      </c>
    </row>
    <row r="6264" spans="1:11" x14ac:dyDescent="0.25">
      <c r="A6264" s="1">
        <v>19948</v>
      </c>
      <c r="B6264" s="1" t="s">
        <v>5</v>
      </c>
      <c r="C6264">
        <v>581.64420996997262</v>
      </c>
      <c r="D6264">
        <v>30.014211192058621</v>
      </c>
      <c r="E6264" t="s">
        <v>2210</v>
      </c>
      <c r="F6264" s="2">
        <v>44308.483402777783</v>
      </c>
      <c r="G6264" s="8">
        <v>43.474429784323078</v>
      </c>
      <c r="H6264" s="7">
        <f>LN(G6264)</f>
        <v>3.7721729442100669</v>
      </c>
      <c r="I6264" s="7">
        <f>+(H6264-$O$10)/_xlfn.STDEV.S($H$2:$H$6885)</f>
        <v>-1.3186652469991267</v>
      </c>
      <c r="J6264" s="7">
        <f>($O$9-H6264)/($O$9-$O$2)</f>
        <v>0.69442791377661339</v>
      </c>
      <c r="K6264" t="b">
        <f>G6264&lt;2000</f>
        <v>1</v>
      </c>
    </row>
    <row r="6265" spans="1:11" x14ac:dyDescent="0.25">
      <c r="A6265" s="1">
        <v>15243</v>
      </c>
      <c r="B6265" s="1" t="s">
        <v>5</v>
      </c>
      <c r="C6265">
        <v>344.11666168909522</v>
      </c>
      <c r="D6265">
        <v>19.04365970484108</v>
      </c>
      <c r="E6265" t="s">
        <v>4292</v>
      </c>
      <c r="F6265" s="2">
        <v>44400.549884259257</v>
      </c>
      <c r="G6265" s="8">
        <v>43.463715268643469</v>
      </c>
      <c r="H6265" s="7">
        <f>LN(G6265)</f>
        <v>3.771926458257846</v>
      </c>
      <c r="I6265" s="7">
        <f>+(H6265-$O$10)/_xlfn.STDEV.S($H$2:$H$6885)</f>
        <v>-1.3188438570125476</v>
      </c>
      <c r="J6265" s="7">
        <f>($O$9-H6265)/($O$9-$O$2)</f>
        <v>0.69445499008337364</v>
      </c>
      <c r="K6265" t="b">
        <f>G6265&lt;2000</f>
        <v>1</v>
      </c>
    </row>
    <row r="6266" spans="1:11" x14ac:dyDescent="0.25">
      <c r="A6266" s="1">
        <v>17401</v>
      </c>
      <c r="B6266" s="1" t="s">
        <v>5</v>
      </c>
      <c r="C6266">
        <v>478.84367702326301</v>
      </c>
      <c r="D6266">
        <v>23.28756870070789</v>
      </c>
      <c r="E6266" t="s">
        <v>3331</v>
      </c>
      <c r="F6266" s="2">
        <v>44364.520324074067</v>
      </c>
      <c r="G6266" s="8">
        <v>43.377206674998128</v>
      </c>
      <c r="H6266" s="7">
        <f>LN(G6266)</f>
        <v>3.7699341113245093</v>
      </c>
      <c r="I6266" s="7">
        <f>+(H6266-$O$10)/_xlfn.STDEV.S($H$2:$H$6885)</f>
        <v>-1.3202875624622745</v>
      </c>
      <c r="J6266" s="7">
        <f>($O$9-H6266)/($O$9-$O$2)</f>
        <v>0.69467384797873821</v>
      </c>
      <c r="K6266" t="b">
        <f>G6266&lt;2000</f>
        <v>1</v>
      </c>
    </row>
    <row r="6267" spans="1:11" x14ac:dyDescent="0.25">
      <c r="A6267" s="1">
        <v>4703</v>
      </c>
      <c r="B6267" s="1" t="s">
        <v>1741</v>
      </c>
      <c r="C6267">
        <v>751.10850000000005</v>
      </c>
      <c r="D6267">
        <v>18.623294999999999</v>
      </c>
      <c r="E6267" t="s">
        <v>4361</v>
      </c>
      <c r="F6267" s="2">
        <v>44403.578506944446</v>
      </c>
      <c r="G6267" s="8">
        <v>43.324783315643487</v>
      </c>
      <c r="H6267" s="7">
        <f>LN(G6267)</f>
        <v>3.7687248342191335</v>
      </c>
      <c r="I6267" s="7">
        <f>+(H6267-$O$10)/_xlfn.STDEV.S($H$2:$H$6885)</f>
        <v>-1.3211638355239834</v>
      </c>
      <c r="J6267" s="7">
        <f>($O$9-H6267)/($O$9-$O$2)</f>
        <v>0.6948066862097545</v>
      </c>
      <c r="K6267" t="b">
        <f>G6267&lt;2000</f>
        <v>1</v>
      </c>
    </row>
    <row r="6268" spans="1:11" x14ac:dyDescent="0.25">
      <c r="A6268" s="1">
        <v>4445</v>
      </c>
      <c r="B6268" s="1" t="s">
        <v>1741</v>
      </c>
      <c r="C6268">
        <v>433.49193217125003</v>
      </c>
      <c r="D6268">
        <v>17.966292286849999</v>
      </c>
      <c r="E6268" t="s">
        <v>4507</v>
      </c>
      <c r="F6268" s="2">
        <v>44408.944895833331</v>
      </c>
      <c r="G6268" s="8">
        <v>43.276552900518048</v>
      </c>
      <c r="H6268" s="7">
        <f>LN(G6268)</f>
        <v>3.7676109848902617</v>
      </c>
      <c r="I6268" s="7">
        <f>+(H6268-$O$10)/_xlfn.STDEV.S($H$2:$H$6885)</f>
        <v>-1.3219709591826996</v>
      </c>
      <c r="J6268" s="7">
        <f>($O$9-H6268)/($O$9-$O$2)</f>
        <v>0.69492904176730896</v>
      </c>
      <c r="K6268" t="b">
        <f>G6268&lt;2000</f>
        <v>1</v>
      </c>
    </row>
    <row r="6269" spans="1:11" x14ac:dyDescent="0.25">
      <c r="A6269" s="1">
        <v>14293</v>
      </c>
      <c r="B6269" s="1" t="s">
        <v>5</v>
      </c>
      <c r="C6269">
        <v>448.039154664931</v>
      </c>
      <c r="D6269">
        <v>25.457742969873699</v>
      </c>
      <c r="E6269" t="s">
        <v>2923</v>
      </c>
      <c r="F6269" s="2">
        <v>44345.571087962962</v>
      </c>
      <c r="G6269" s="8">
        <v>43.238301184208268</v>
      </c>
      <c r="H6269" s="7">
        <f>LN(G6269)</f>
        <v>3.7667267039374228</v>
      </c>
      <c r="I6269" s="7">
        <f>+(H6269-$O$10)/_xlfn.STDEV.S($H$2:$H$6885)</f>
        <v>-1.3226117317355828</v>
      </c>
      <c r="J6269" s="7">
        <f>($O$9-H6269)/($O$9-$O$2)</f>
        <v>0.69502617940182987</v>
      </c>
      <c r="K6269" t="b">
        <f>G6269&lt;2000</f>
        <v>1</v>
      </c>
    </row>
    <row r="6270" spans="1:11" x14ac:dyDescent="0.25">
      <c r="A6270" s="1">
        <v>340</v>
      </c>
      <c r="B6270" s="1" t="s">
        <v>5</v>
      </c>
      <c r="C6270">
        <v>313.87347943681601</v>
      </c>
      <c r="D6270">
        <v>15.591952259589521</v>
      </c>
      <c r="E6270" t="s">
        <v>4938</v>
      </c>
      <c r="F6270" s="2">
        <v>44428.643622685187</v>
      </c>
      <c r="G6270" s="8">
        <v>43.169286112471639</v>
      </c>
      <c r="H6270" s="7">
        <f>LN(G6270)</f>
        <v>3.765129272772596</v>
      </c>
      <c r="I6270" s="7">
        <f>+(H6270-$O$10)/_xlfn.STDEV.S($H$2:$H$6885)</f>
        <v>-1.3237692711378002</v>
      </c>
      <c r="J6270" s="7">
        <f>($O$9-H6270)/($O$9-$O$2)</f>
        <v>0.69520165608055173</v>
      </c>
      <c r="K6270" t="b">
        <f>G6270&lt;2000</f>
        <v>1</v>
      </c>
    </row>
    <row r="6271" spans="1:11" x14ac:dyDescent="0.25">
      <c r="A6271" s="1">
        <v>17557</v>
      </c>
      <c r="B6271" s="1" t="s">
        <v>5</v>
      </c>
      <c r="C6271">
        <v>389.33056529196239</v>
      </c>
      <c r="D6271">
        <v>29.768557142889161</v>
      </c>
      <c r="E6271" t="s">
        <v>2219</v>
      </c>
      <c r="F6271" s="2">
        <v>44308.677025462966</v>
      </c>
      <c r="G6271" s="8">
        <v>43.151765865686812</v>
      </c>
      <c r="H6271" s="7">
        <f>LN(G6271)</f>
        <v>3.7647233405782146</v>
      </c>
      <c r="I6271" s="7">
        <f>+(H6271-$O$10)/_xlfn.STDEV.S($H$2:$H$6885)</f>
        <v>-1.3240634199687302</v>
      </c>
      <c r="J6271" s="7">
        <f>($O$9-H6271)/($O$9-$O$2)</f>
        <v>0.69524624744375085</v>
      </c>
      <c r="K6271" t="b">
        <f>G6271&lt;2000</f>
        <v>1</v>
      </c>
    </row>
    <row r="6272" spans="1:11" x14ac:dyDescent="0.25">
      <c r="A6272" s="1">
        <v>12666</v>
      </c>
      <c r="B6272" s="1" t="s">
        <v>5</v>
      </c>
      <c r="C6272">
        <v>324.57313636567989</v>
      </c>
      <c r="D6272">
        <v>25.859625197093209</v>
      </c>
      <c r="E6272" t="s">
        <v>2784</v>
      </c>
      <c r="F6272" s="2">
        <v>44341.508460648147</v>
      </c>
      <c r="G6272" s="8">
        <v>43.105979131736618</v>
      </c>
      <c r="H6272" s="7">
        <f>LN(G6272)</f>
        <v>3.763661714442454</v>
      </c>
      <c r="I6272" s="7">
        <f>+(H6272-$O$10)/_xlfn.STDEV.S($H$2:$H$6885)</f>
        <v>-1.324832701368533</v>
      </c>
      <c r="J6272" s="7">
        <f>($O$9-H6272)/($O$9-$O$2)</f>
        <v>0.6953628663206386</v>
      </c>
      <c r="K6272" t="b">
        <f>G6272&lt;2000</f>
        <v>1</v>
      </c>
    </row>
    <row r="6273" spans="1:11" x14ac:dyDescent="0.25">
      <c r="A6273" s="1">
        <v>4045</v>
      </c>
      <c r="B6273" s="1" t="s">
        <v>1741</v>
      </c>
      <c r="C6273">
        <v>440.82635728685011</v>
      </c>
      <c r="D6273">
        <v>20.141291791474</v>
      </c>
      <c r="E6273" t="s">
        <v>4005</v>
      </c>
      <c r="F6273" s="2">
        <v>44389.718171296299</v>
      </c>
      <c r="G6273" s="8">
        <v>43.052892390274963</v>
      </c>
      <c r="H6273" s="7">
        <f>LN(G6273)</f>
        <v>3.7624294153827789</v>
      </c>
      <c r="I6273" s="7">
        <f>+(H6273-$O$10)/_xlfn.STDEV.S($H$2:$H$6885)</f>
        <v>-1.3257256567260454</v>
      </c>
      <c r="J6273" s="7">
        <f>($O$9-H6273)/($O$9-$O$2)</f>
        <v>0.69549823349698103</v>
      </c>
      <c r="K6273" t="b">
        <f>G6273&lt;2000</f>
        <v>1</v>
      </c>
    </row>
    <row r="6274" spans="1:11" x14ac:dyDescent="0.25">
      <c r="A6274" s="1">
        <v>11607</v>
      </c>
      <c r="B6274" s="1" t="s">
        <v>5</v>
      </c>
      <c r="C6274">
        <v>496.0685615072</v>
      </c>
      <c r="D6274">
        <v>29.19628513036</v>
      </c>
      <c r="E6274" t="s">
        <v>2260</v>
      </c>
      <c r="F6274" s="2">
        <v>44312.470694444448</v>
      </c>
      <c r="G6274" s="8">
        <v>42.969608603484623</v>
      </c>
      <c r="H6274" s="7">
        <f>LN(G6274)</f>
        <v>3.7604930891460397</v>
      </c>
      <c r="I6274" s="7">
        <f>+(H6274-$O$10)/_xlfn.STDEV.S($H$2:$H$6885)</f>
        <v>-1.3271287681488877</v>
      </c>
      <c r="J6274" s="7">
        <f>($O$9-H6274)/($O$9-$O$2)</f>
        <v>0.69571093755861857</v>
      </c>
      <c r="K6274" t="b">
        <f>G6274&lt;2000</f>
        <v>1</v>
      </c>
    </row>
    <row r="6275" spans="1:11" x14ac:dyDescent="0.25">
      <c r="A6275" s="1">
        <v>32133</v>
      </c>
      <c r="B6275" s="1" t="s">
        <v>5</v>
      </c>
      <c r="C6275">
        <v>143.50769147613181</v>
      </c>
      <c r="D6275">
        <v>11.65574593361651</v>
      </c>
      <c r="E6275" t="s">
        <v>5717</v>
      </c>
      <c r="F6275" s="2">
        <v>44461.432210648149</v>
      </c>
      <c r="G6275" s="8">
        <v>42.954677892951757</v>
      </c>
      <c r="H6275" s="7">
        <f>LN(G6275)</f>
        <v>3.7601455573528311</v>
      </c>
      <c r="I6275" s="7">
        <f>+(H6275-$O$10)/_xlfn.STDEV.S($H$2:$H$6885)</f>
        <v>-1.3273805985582474</v>
      </c>
      <c r="J6275" s="7">
        <f>($O$9-H6275)/($O$9-$O$2)</f>
        <v>0.69574911367923353</v>
      </c>
      <c r="K6275" t="b">
        <f>G6275&lt;2000</f>
        <v>1</v>
      </c>
    </row>
    <row r="6276" spans="1:11" x14ac:dyDescent="0.25">
      <c r="A6276" s="1">
        <v>13069</v>
      </c>
      <c r="B6276" s="1" t="s">
        <v>5</v>
      </c>
      <c r="C6276">
        <v>439.37005692688427</v>
      </c>
      <c r="D6276">
        <v>23.031600467939409</v>
      </c>
      <c r="E6276" t="s">
        <v>3330</v>
      </c>
      <c r="F6276" s="2">
        <v>44364.509085648147</v>
      </c>
      <c r="G6276" s="8">
        <v>42.897960373962917</v>
      </c>
      <c r="H6276" s="7">
        <f>LN(G6276)</f>
        <v>3.7588242810732644</v>
      </c>
      <c r="I6276" s="7">
        <f>+(H6276-$O$10)/_xlfn.STDEV.S($H$2:$H$6885)</f>
        <v>-1.3283380290807572</v>
      </c>
      <c r="J6276" s="7">
        <f>($O$9-H6276)/($O$9-$O$2)</f>
        <v>0.69589425493997603</v>
      </c>
      <c r="K6276" t="b">
        <f>G6276&lt;2000</f>
        <v>1</v>
      </c>
    </row>
    <row r="6277" spans="1:11" x14ac:dyDescent="0.25">
      <c r="A6277" s="1">
        <v>11610</v>
      </c>
      <c r="B6277" s="1" t="s">
        <v>5</v>
      </c>
      <c r="C6277">
        <v>770.8071390409998</v>
      </c>
      <c r="D6277">
        <v>31.35687423857679</v>
      </c>
      <c r="E6277" t="s">
        <v>1942</v>
      </c>
      <c r="F6277" s="2">
        <v>44293.527048611111</v>
      </c>
      <c r="G6277" s="8">
        <v>42.874511302955419</v>
      </c>
      <c r="H6277" s="7">
        <f>LN(G6277)</f>
        <v>3.7582775072393466</v>
      </c>
      <c r="I6277" s="7">
        <f>+(H6277-$O$10)/_xlfn.STDEV.S($H$2:$H$6885)</f>
        <v>-1.3287342353591853</v>
      </c>
      <c r="J6277" s="7">
        <f>($O$9-H6277)/($O$9-$O$2)</f>
        <v>0.69595431765723148</v>
      </c>
      <c r="K6277" t="b">
        <f>G6277&lt;2000</f>
        <v>1</v>
      </c>
    </row>
    <row r="6278" spans="1:11" x14ac:dyDescent="0.25">
      <c r="A6278" s="1">
        <v>10839</v>
      </c>
      <c r="B6278" s="1" t="s">
        <v>1741</v>
      </c>
      <c r="C6278">
        <v>198.11099999999999</v>
      </c>
      <c r="D6278">
        <v>8.3030100000000004</v>
      </c>
      <c r="E6278" t="s">
        <v>6269</v>
      </c>
      <c r="F6278" s="2">
        <v>44489.679606481477</v>
      </c>
      <c r="G6278" s="8">
        <v>42.807905030583271</v>
      </c>
      <c r="H6278" s="7">
        <f>LN(G6278)</f>
        <v>3.756722782509609</v>
      </c>
      <c r="I6278" s="7">
        <f>+(H6278-$O$10)/_xlfn.STDEV.S($H$2:$H$6885)</f>
        <v>-1.3298608285883016</v>
      </c>
      <c r="J6278" s="7">
        <f>($O$9-H6278)/($O$9-$O$2)</f>
        <v>0.69612510306439535</v>
      </c>
      <c r="K6278" t="b">
        <f>G6278&lt;2000</f>
        <v>1</v>
      </c>
    </row>
    <row r="6279" spans="1:11" x14ac:dyDescent="0.25">
      <c r="A6279" s="1">
        <v>1657</v>
      </c>
      <c r="B6279" s="1" t="s">
        <v>42</v>
      </c>
      <c r="C6279">
        <v>476.3740793535033</v>
      </c>
      <c r="D6279">
        <v>28.938851382036059</v>
      </c>
      <c r="E6279" t="s">
        <v>2299</v>
      </c>
      <c r="F6279" s="2">
        <v>44313.680092592593</v>
      </c>
      <c r="G6279" s="8">
        <v>42.799443143737811</v>
      </c>
      <c r="H6279" s="7">
        <f>LN(G6279)</f>
        <v>3.7565250918427804</v>
      </c>
      <c r="I6279" s="7">
        <f>+(H6279-$O$10)/_xlfn.STDEV.S($H$2:$H$6885)</f>
        <v>-1.3300040802922519</v>
      </c>
      <c r="J6279" s="7">
        <f>($O$9-H6279)/($O$9-$O$2)</f>
        <v>0.69614681924371702</v>
      </c>
      <c r="K6279" t="b">
        <f>G6279&lt;2000</f>
        <v>1</v>
      </c>
    </row>
    <row r="6280" spans="1:11" x14ac:dyDescent="0.25">
      <c r="A6280" s="1">
        <v>7798</v>
      </c>
      <c r="B6280" s="1" t="s">
        <v>5</v>
      </c>
      <c r="C6280">
        <v>457.61339084773198</v>
      </c>
      <c r="D6280">
        <v>41.608845310680209</v>
      </c>
      <c r="E6280" t="s">
        <v>896</v>
      </c>
      <c r="F6280" s="2">
        <v>44205.397002314807</v>
      </c>
      <c r="G6280" s="8">
        <v>42.771538917115819</v>
      </c>
      <c r="H6280" s="7">
        <f>LN(G6280)</f>
        <v>3.755872902819374</v>
      </c>
      <c r="I6280" s="7">
        <f>+(H6280-$O$10)/_xlfn.STDEV.S($H$2:$H$6885)</f>
        <v>-1.3304766731080859</v>
      </c>
      <c r="J6280" s="7">
        <f>($O$9-H6280)/($O$9-$O$2)</f>
        <v>0.69621846174465618</v>
      </c>
      <c r="K6280" t="b">
        <f>G6280&lt;2000</f>
        <v>1</v>
      </c>
    </row>
    <row r="6281" spans="1:11" x14ac:dyDescent="0.25">
      <c r="A6281" s="1">
        <v>11367</v>
      </c>
      <c r="B6281" s="1" t="s">
        <v>5</v>
      </c>
      <c r="C6281">
        <v>242.90970942752</v>
      </c>
      <c r="D6281">
        <v>16.5934768109876</v>
      </c>
      <c r="E6281" t="s">
        <v>4699</v>
      </c>
      <c r="F6281" s="2">
        <v>44418.692870370367</v>
      </c>
      <c r="G6281" s="8">
        <v>42.717815601906473</v>
      </c>
      <c r="H6281" s="7">
        <f>LN(G6281)</f>
        <v>3.7546160604304331</v>
      </c>
      <c r="I6281" s="7">
        <f>+(H6281-$O$10)/_xlfn.STDEV.S($H$2:$H$6885)</f>
        <v>-1.3313874131885413</v>
      </c>
      <c r="J6281" s="7">
        <f>($O$9-H6281)/($O$9-$O$2)</f>
        <v>0.69635652498828415</v>
      </c>
      <c r="K6281" t="b">
        <f>G6281&lt;2000</f>
        <v>1</v>
      </c>
    </row>
    <row r="6282" spans="1:11" x14ac:dyDescent="0.25">
      <c r="A6282" s="1">
        <v>16999</v>
      </c>
      <c r="B6282" s="1" t="s">
        <v>5</v>
      </c>
      <c r="C6282">
        <v>337.61720753336988</v>
      </c>
      <c r="D6282">
        <v>26.313344116590251</v>
      </c>
      <c r="E6282" t="s">
        <v>2642</v>
      </c>
      <c r="F6282" s="2">
        <v>44334.728946759264</v>
      </c>
      <c r="G6282" s="8">
        <v>42.545038079757667</v>
      </c>
      <c r="H6282" s="7">
        <f>LN(G6282)</f>
        <v>3.7505632343477218</v>
      </c>
      <c r="I6282" s="7">
        <f>+(H6282-$O$10)/_xlfn.STDEV.S($H$2:$H$6885)</f>
        <v>-1.3343241944310562</v>
      </c>
      <c r="J6282" s="7">
        <f>($O$9-H6282)/($O$9-$O$2)</f>
        <v>0.69680172505454729</v>
      </c>
      <c r="K6282" t="b">
        <f>G6282&lt;2000</f>
        <v>1</v>
      </c>
    </row>
    <row r="6283" spans="1:11" x14ac:dyDescent="0.25">
      <c r="A6283" s="1">
        <v>3675</v>
      </c>
      <c r="B6283" s="1" t="s">
        <v>42</v>
      </c>
      <c r="C6283">
        <v>181.00459856625631</v>
      </c>
      <c r="D6283">
        <v>13.147840623081789</v>
      </c>
      <c r="E6283" t="s">
        <v>5427</v>
      </c>
      <c r="F6283" s="2">
        <v>44447.621678240743</v>
      </c>
      <c r="G6283" s="8">
        <v>42.523920110926362</v>
      </c>
      <c r="H6283" s="7">
        <f>LN(G6283)</f>
        <v>3.7500667437425879</v>
      </c>
      <c r="I6283" s="7">
        <f>+(H6283-$O$10)/_xlfn.STDEV.S($H$2:$H$6885)</f>
        <v>-1.3346839641982471</v>
      </c>
      <c r="J6283" s="7">
        <f>($O$9-H6283)/($O$9-$O$2)</f>
        <v>0.69685626419483937</v>
      </c>
      <c r="K6283" t="b">
        <f>G6283&lt;2000</f>
        <v>1</v>
      </c>
    </row>
    <row r="6284" spans="1:11" x14ac:dyDescent="0.25">
      <c r="A6284" s="1">
        <v>1573</v>
      </c>
      <c r="B6284" s="1" t="s">
        <v>42</v>
      </c>
      <c r="C6284">
        <v>340.41711823999992</v>
      </c>
      <c r="D6284">
        <v>26.97778347385</v>
      </c>
      <c r="E6284" t="s">
        <v>2539</v>
      </c>
      <c r="F6284" s="2">
        <v>44328.775069444448</v>
      </c>
      <c r="G6284" s="8">
        <v>42.498479691254879</v>
      </c>
      <c r="H6284" s="7">
        <f>LN(G6284)</f>
        <v>3.7494683033200653</v>
      </c>
      <c r="I6284" s="7">
        <f>+(H6284-$O$10)/_xlfn.STDEV.S($H$2:$H$6885)</f>
        <v>-1.3351176094057542</v>
      </c>
      <c r="J6284" s="7">
        <f>($O$9-H6284)/($O$9-$O$2)</f>
        <v>0.69692200245015168</v>
      </c>
      <c r="K6284" t="b">
        <f>G6284&lt;2000</f>
        <v>1</v>
      </c>
    </row>
    <row r="6285" spans="1:11" x14ac:dyDescent="0.25">
      <c r="A6285" s="1">
        <v>10807</v>
      </c>
      <c r="B6285" s="1" t="s">
        <v>42</v>
      </c>
      <c r="C6285">
        <v>81.729448148000017</v>
      </c>
      <c r="D6285">
        <v>4.3038557242050004</v>
      </c>
      <c r="E6285" t="s">
        <v>6755</v>
      </c>
      <c r="F6285" s="2">
        <v>44523.492291666669</v>
      </c>
      <c r="G6285" s="8">
        <v>42.476909071278207</v>
      </c>
      <c r="H6285" s="7">
        <f>LN(G6285)</f>
        <v>3.7489606123108423</v>
      </c>
      <c r="I6285" s="7">
        <f>+(H6285-$O$10)/_xlfn.STDEV.S($H$2:$H$6885)</f>
        <v>-1.3354854952716786</v>
      </c>
      <c r="J6285" s="7">
        <f>($O$9-H6285)/($O$9-$O$2)</f>
        <v>0.69697777194687682</v>
      </c>
      <c r="K6285" t="b">
        <f>G6285&lt;2000</f>
        <v>1</v>
      </c>
    </row>
    <row r="6286" spans="1:11" x14ac:dyDescent="0.25">
      <c r="A6286" s="1">
        <v>8062</v>
      </c>
      <c r="B6286" s="1" t="s">
        <v>42</v>
      </c>
      <c r="C6286">
        <v>126.635006636</v>
      </c>
      <c r="D6286">
        <v>9.8543755640600015</v>
      </c>
      <c r="E6286" t="s">
        <v>6008</v>
      </c>
      <c r="F6286" s="2">
        <v>44475.641608796293</v>
      </c>
      <c r="G6286" s="8">
        <v>42.398999109033937</v>
      </c>
      <c r="H6286" s="7">
        <f>LN(G6286)</f>
        <v>3.7471247560402769</v>
      </c>
      <c r="I6286" s="7">
        <f>+(H6286-$O$10)/_xlfn.STDEV.S($H$2:$H$6885)</f>
        <v>-1.3368158035921738</v>
      </c>
      <c r="J6286" s="7">
        <f>($O$9-H6286)/($O$9-$O$2)</f>
        <v>0.69717943945409899</v>
      </c>
      <c r="K6286" t="b">
        <f>G6286&lt;2000</f>
        <v>1</v>
      </c>
    </row>
    <row r="6287" spans="1:11" x14ac:dyDescent="0.25">
      <c r="A6287" s="1">
        <v>24281</v>
      </c>
      <c r="B6287" s="1" t="s">
        <v>5</v>
      </c>
      <c r="C6287">
        <v>226.96538883897779</v>
      </c>
      <c r="D6287">
        <v>16.562826677326321</v>
      </c>
      <c r="E6287" t="s">
        <v>4666</v>
      </c>
      <c r="F6287" s="2">
        <v>44417.653379629628</v>
      </c>
      <c r="G6287" s="8">
        <v>42.328574061637809</v>
      </c>
      <c r="H6287" s="7">
        <f>LN(G6287)</f>
        <v>3.7454623677296199</v>
      </c>
      <c r="I6287" s="7">
        <f>+(H6287-$O$10)/_xlfn.STDEV.S($H$2:$H$6885)</f>
        <v>-1.3380204126005246</v>
      </c>
      <c r="J6287" s="7">
        <f>($O$9-H6287)/($O$9-$O$2)</f>
        <v>0.69736205162914811</v>
      </c>
      <c r="K6287" t="b">
        <f>G6287&lt;2000</f>
        <v>1</v>
      </c>
    </row>
    <row r="6288" spans="1:11" x14ac:dyDescent="0.25">
      <c r="A6288" s="1">
        <v>6195</v>
      </c>
      <c r="B6288" s="1" t="s">
        <v>5</v>
      </c>
      <c r="C6288">
        <v>1465.0979553370571</v>
      </c>
      <c r="D6288">
        <v>41.720068935183868</v>
      </c>
      <c r="E6288" t="s">
        <v>821</v>
      </c>
      <c r="F6288" s="2">
        <v>44200.515520833331</v>
      </c>
      <c r="G6288" s="8">
        <v>42.304286618984307</v>
      </c>
      <c r="H6288" s="7">
        <f>LN(G6288)</f>
        <v>3.7448884194280998</v>
      </c>
      <c r="I6288" s="7">
        <f>+(H6288-$O$10)/_xlfn.STDEV.S($H$2:$H$6885)</f>
        <v>-1.3384363101919037</v>
      </c>
      <c r="J6288" s="7">
        <f>($O$9-H6288)/($O$9-$O$2)</f>
        <v>0.6974250994423663</v>
      </c>
      <c r="K6288" t="b">
        <f>G6288&lt;2000</f>
        <v>1</v>
      </c>
    </row>
    <row r="6289" spans="1:11" x14ac:dyDescent="0.25">
      <c r="A6289" s="1">
        <v>10423</v>
      </c>
      <c r="B6289" s="1" t="s">
        <v>5</v>
      </c>
      <c r="C6289">
        <v>719.00095355000963</v>
      </c>
      <c r="D6289">
        <v>24.33822790973689</v>
      </c>
      <c r="E6289" t="s">
        <v>2999</v>
      </c>
      <c r="F6289" s="2">
        <v>44349.517222222217</v>
      </c>
      <c r="G6289" s="8">
        <v>42.110118285065127</v>
      </c>
      <c r="H6289" s="7">
        <f>LN(G6289)</f>
        <v>3.7402880511241805</v>
      </c>
      <c r="I6289" s="7">
        <f>+(H6289-$O$10)/_xlfn.STDEV.S($H$2:$H$6885)</f>
        <v>-1.3417698545058934</v>
      </c>
      <c r="J6289" s="7">
        <f>($O$9-H6289)/($O$9-$O$2)</f>
        <v>0.69793044663268289</v>
      </c>
      <c r="K6289" t="b">
        <f>G6289&lt;2000</f>
        <v>1</v>
      </c>
    </row>
    <row r="6290" spans="1:11" x14ac:dyDescent="0.25">
      <c r="A6290" s="1">
        <v>7528</v>
      </c>
      <c r="B6290" s="1" t="s">
        <v>1741</v>
      </c>
      <c r="C6290">
        <v>256.06349999999998</v>
      </c>
      <c r="D6290">
        <v>12.803175</v>
      </c>
      <c r="E6290" t="s">
        <v>5470</v>
      </c>
      <c r="F6290" s="2">
        <v>44449.425138888888</v>
      </c>
      <c r="G6290" s="8">
        <v>42.081661331540637</v>
      </c>
      <c r="H6290" s="7">
        <f>LN(G6290)</f>
        <v>3.7396120479624049</v>
      </c>
      <c r="I6290" s="7">
        <f>+(H6290-$O$10)/_xlfn.STDEV.S($H$2:$H$6885)</f>
        <v>-1.3422597036543313</v>
      </c>
      <c r="J6290" s="7">
        <f>($O$9-H6290)/($O$9-$O$2)</f>
        <v>0.6980047050998055</v>
      </c>
      <c r="K6290" t="b">
        <f>G6290&lt;2000</f>
        <v>1</v>
      </c>
    </row>
    <row r="6291" spans="1:11" x14ac:dyDescent="0.25">
      <c r="A6291" s="1">
        <v>6434</v>
      </c>
      <c r="B6291" s="1" t="s">
        <v>5</v>
      </c>
      <c r="C6291">
        <v>363.13892533882131</v>
      </c>
      <c r="D6291">
        <v>30.555764451092699</v>
      </c>
      <c r="E6291" t="s">
        <v>1980</v>
      </c>
      <c r="F6291" s="2">
        <v>44295.370578703703</v>
      </c>
      <c r="G6291" s="8">
        <v>42.069678654064923</v>
      </c>
      <c r="H6291" s="7">
        <f>LN(G6291)</f>
        <v>3.7393272592101701</v>
      </c>
      <c r="I6291" s="7">
        <f>+(H6291-$O$10)/_xlfn.STDEV.S($H$2:$H$6885)</f>
        <v>-1.3424660688544594</v>
      </c>
      <c r="J6291" s="7">
        <f>($O$9-H6291)/($O$9-$O$2)</f>
        <v>0.69803598894193897</v>
      </c>
      <c r="K6291" t="b">
        <f>G6291&lt;2000</f>
        <v>1</v>
      </c>
    </row>
    <row r="6292" spans="1:11" x14ac:dyDescent="0.25">
      <c r="A6292" s="1">
        <v>15264</v>
      </c>
      <c r="B6292" s="1" t="s">
        <v>5</v>
      </c>
      <c r="C6292">
        <v>299.1463516127871</v>
      </c>
      <c r="D6292">
        <v>21.306510256784069</v>
      </c>
      <c r="E6292" t="s">
        <v>3630</v>
      </c>
      <c r="F6292" s="2">
        <v>44375.502256944441</v>
      </c>
      <c r="G6292" s="8">
        <v>42.043383766739183</v>
      </c>
      <c r="H6292" s="7">
        <f>LN(G6292)</f>
        <v>3.7387020319880109</v>
      </c>
      <c r="I6292" s="7">
        <f>+(H6292-$O$10)/_xlfn.STDEV.S($H$2:$H$6885)</f>
        <v>-1.3429191244608125</v>
      </c>
      <c r="J6292" s="7">
        <f>($O$9-H6292)/($O$9-$O$2)</f>
        <v>0.69810466970816343</v>
      </c>
      <c r="K6292" t="b">
        <f>G6292&lt;2000</f>
        <v>1</v>
      </c>
    </row>
    <row r="6293" spans="1:11" x14ac:dyDescent="0.25">
      <c r="A6293" s="1">
        <v>2345</v>
      </c>
      <c r="B6293" s="1" t="s">
        <v>1741</v>
      </c>
      <c r="C6293">
        <v>504.43564372110001</v>
      </c>
      <c r="D6293">
        <v>21.725248248844011</v>
      </c>
      <c r="E6293" t="s">
        <v>3529</v>
      </c>
      <c r="F6293" s="2">
        <v>44371.535405092603</v>
      </c>
      <c r="G6293" s="8">
        <v>41.969600853183508</v>
      </c>
      <c r="H6293" s="7">
        <f>LN(G6293)</f>
        <v>3.7369455670115821</v>
      </c>
      <c r="I6293" s="7">
        <f>+(H6293-$O$10)/_xlfn.STDEV.S($H$2:$H$6885)</f>
        <v>-1.3441919038228276</v>
      </c>
      <c r="J6293" s="7">
        <f>($O$9-H6293)/($O$9-$O$2)</f>
        <v>0.69829761613812014</v>
      </c>
      <c r="K6293" t="b">
        <f>G6293&lt;2000</f>
        <v>1</v>
      </c>
    </row>
    <row r="6294" spans="1:11" x14ac:dyDescent="0.25">
      <c r="A6294" s="1">
        <v>13624</v>
      </c>
      <c r="B6294" s="1" t="s">
        <v>5</v>
      </c>
      <c r="C6294">
        <v>604.6350450501559</v>
      </c>
      <c r="D6294">
        <v>18.256052492021801</v>
      </c>
      <c r="E6294" t="s">
        <v>4328</v>
      </c>
      <c r="F6294" s="2">
        <v>44401.67869212963</v>
      </c>
      <c r="G6294" s="8">
        <v>41.962329075845297</v>
      </c>
      <c r="H6294" s="7">
        <f>LN(G6294)</f>
        <v>3.7367722890382877</v>
      </c>
      <c r="I6294" s="7">
        <f>+(H6294-$O$10)/_xlfn.STDEV.S($H$2:$H$6885)</f>
        <v>-1.344317465465821</v>
      </c>
      <c r="J6294" s="7">
        <f>($O$9-H6294)/($O$9-$O$2)</f>
        <v>0.6983166506003986</v>
      </c>
      <c r="K6294" t="b">
        <f>G6294&lt;2000</f>
        <v>1</v>
      </c>
    </row>
    <row r="6295" spans="1:11" x14ac:dyDescent="0.25">
      <c r="A6295" s="1">
        <v>10526</v>
      </c>
      <c r="B6295" s="1" t="s">
        <v>5</v>
      </c>
      <c r="C6295">
        <v>444.17884825928002</v>
      </c>
      <c r="D6295">
        <v>31.03478366501859</v>
      </c>
      <c r="E6295" t="s">
        <v>1900</v>
      </c>
      <c r="F6295" s="2">
        <v>44290.450254629628</v>
      </c>
      <c r="G6295" s="8">
        <v>41.950599012744888</v>
      </c>
      <c r="H6295" s="7">
        <f>LN(G6295)</f>
        <v>3.7364927120185363</v>
      </c>
      <c r="I6295" s="7">
        <f>+(H6295-$O$10)/_xlfn.STDEV.S($H$2:$H$6885)</f>
        <v>-1.3445200541115432</v>
      </c>
      <c r="J6295" s="7">
        <f>($O$9-H6295)/($O$9-$O$2)</f>
        <v>0.69834736193742097</v>
      </c>
      <c r="K6295" t="b">
        <f>G6295&lt;2000</f>
        <v>1</v>
      </c>
    </row>
    <row r="6296" spans="1:11" x14ac:dyDescent="0.25">
      <c r="A6296" s="1">
        <v>15065</v>
      </c>
      <c r="B6296" s="1" t="s">
        <v>5</v>
      </c>
      <c r="C6296">
        <v>375.74265755514659</v>
      </c>
      <c r="D6296">
        <v>26.588563562343001</v>
      </c>
      <c r="E6296" t="s">
        <v>2540</v>
      </c>
      <c r="F6296" s="2">
        <v>44328.788634259261</v>
      </c>
      <c r="G6296" s="8">
        <v>41.887788431075712</v>
      </c>
      <c r="H6296" s="7">
        <f>LN(G6296)</f>
        <v>3.7349943388905293</v>
      </c>
      <c r="I6296" s="7">
        <f>+(H6296-$O$10)/_xlfn.STDEV.S($H$2:$H$6885)</f>
        <v>-1.3456058135314677</v>
      </c>
      <c r="J6296" s="7">
        <f>($O$9-H6296)/($O$9-$O$2)</f>
        <v>0.6985119571611641</v>
      </c>
      <c r="K6296" t="b">
        <f>G6296&lt;2000</f>
        <v>1</v>
      </c>
    </row>
    <row r="6297" spans="1:11" x14ac:dyDescent="0.25">
      <c r="A6297" s="1">
        <v>7836</v>
      </c>
      <c r="B6297" s="1" t="s">
        <v>5</v>
      </c>
      <c r="C6297">
        <v>748.26169932047992</v>
      </c>
      <c r="D6297">
        <v>43.621837698991797</v>
      </c>
      <c r="E6297" t="s">
        <v>511</v>
      </c>
      <c r="F6297" s="2">
        <v>44179.680590277778</v>
      </c>
      <c r="G6297" s="8">
        <v>41.812521738034228</v>
      </c>
      <c r="H6297" s="7">
        <f>LN(G6297)</f>
        <v>3.7331958577815074</v>
      </c>
      <c r="I6297" s="7">
        <f>+(H6297-$O$10)/_xlfn.STDEV.S($H$2:$H$6885)</f>
        <v>-1.3469090388557727</v>
      </c>
      <c r="J6297" s="7">
        <f>($O$9-H6297)/($O$9-$O$2)</f>
        <v>0.69870951903344014</v>
      </c>
      <c r="K6297" t="b">
        <f>G6297&lt;2000</f>
        <v>1</v>
      </c>
    </row>
    <row r="6298" spans="1:11" x14ac:dyDescent="0.25">
      <c r="A6298" s="1">
        <v>22425</v>
      </c>
      <c r="B6298" s="1" t="s">
        <v>5</v>
      </c>
      <c r="C6298">
        <v>410.39267464928918</v>
      </c>
      <c r="D6298">
        <v>19.22712177260042</v>
      </c>
      <c r="E6298" t="s">
        <v>4093</v>
      </c>
      <c r="F6298" s="2">
        <v>44392.606793981482</v>
      </c>
      <c r="G6298" s="8">
        <v>41.806029671518743</v>
      </c>
      <c r="H6298" s="7">
        <f>LN(G6298)</f>
        <v>3.7330405796424082</v>
      </c>
      <c r="I6298" s="7">
        <f>+(H6298-$O$10)/_xlfn.STDEV.S($H$2:$H$6885)</f>
        <v>-1.3470215573593978</v>
      </c>
      <c r="J6298" s="7">
        <f>($O$9-H6298)/($O$9-$O$2)</f>
        <v>0.69872657622671852</v>
      </c>
      <c r="K6298" t="b">
        <f>G6298&lt;2000</f>
        <v>1</v>
      </c>
    </row>
    <row r="6299" spans="1:11" x14ac:dyDescent="0.25">
      <c r="A6299" s="1">
        <v>1139</v>
      </c>
      <c r="B6299" s="1" t="s">
        <v>42</v>
      </c>
      <c r="C6299">
        <v>495.54709598672298</v>
      </c>
      <c r="D6299">
        <v>28.966301366076149</v>
      </c>
      <c r="E6299" t="s">
        <v>2182</v>
      </c>
      <c r="F6299" s="2">
        <v>44307.519293981481</v>
      </c>
      <c r="G6299" s="8">
        <v>41.796660486600899</v>
      </c>
      <c r="H6299" s="7">
        <f>LN(G6299)</f>
        <v>3.7328164436740714</v>
      </c>
      <c r="I6299" s="7">
        <f>+(H6299-$O$10)/_xlfn.STDEV.S($H$2:$H$6885)</f>
        <v>-1.3471839720039325</v>
      </c>
      <c r="J6299" s="7">
        <f>($O$9-H6299)/($O$9-$O$2)</f>
        <v>0.69875119740362535</v>
      </c>
      <c r="K6299" t="b">
        <f>G6299&lt;2000</f>
        <v>1</v>
      </c>
    </row>
    <row r="6300" spans="1:11" x14ac:dyDescent="0.25">
      <c r="A6300" s="1">
        <v>20979</v>
      </c>
      <c r="B6300" s="1" t="s">
        <v>5</v>
      </c>
      <c r="C6300">
        <v>361.19299703955772</v>
      </c>
      <c r="D6300">
        <v>25.660032308400801</v>
      </c>
      <c r="E6300" t="s">
        <v>2666</v>
      </c>
      <c r="F6300" s="2">
        <v>44336.379803240743</v>
      </c>
      <c r="G6300" s="8">
        <v>41.794361009870592</v>
      </c>
      <c r="H6300" s="7">
        <f>LN(G6300)</f>
        <v>3.7327614263602564</v>
      </c>
      <c r="I6300" s="7">
        <f>+(H6300-$O$10)/_xlfn.STDEV.S($H$2:$H$6885)</f>
        <v>-1.3472238389540379</v>
      </c>
      <c r="J6300" s="7">
        <f>($O$9-H6300)/($O$9-$O$2)</f>
        <v>0.69875724101646641</v>
      </c>
      <c r="K6300" t="b">
        <f>G6300&lt;2000</f>
        <v>1</v>
      </c>
    </row>
    <row r="6301" spans="1:11" x14ac:dyDescent="0.25">
      <c r="A6301" s="1">
        <v>12044</v>
      </c>
      <c r="B6301" s="1" t="s">
        <v>1741</v>
      </c>
      <c r="C6301">
        <v>129.81049999999999</v>
      </c>
      <c r="D6301">
        <v>5.4578950000000006</v>
      </c>
      <c r="E6301" t="s">
        <v>6654</v>
      </c>
      <c r="F6301" s="2">
        <v>44512.742442129631</v>
      </c>
      <c r="G6301" s="8">
        <v>41.735358375450318</v>
      </c>
      <c r="H6301" s="7">
        <f>LN(G6301)</f>
        <v>3.7313486921940777</v>
      </c>
      <c r="I6301" s="7">
        <f>+(H6301-$O$10)/_xlfn.STDEV.S($H$2:$H$6885)</f>
        <v>-1.3482475421959788</v>
      </c>
      <c r="J6301" s="7">
        <f>($O$9-H6301)/($O$9-$O$2)</f>
        <v>0.69891242886108629</v>
      </c>
      <c r="K6301" t="b">
        <f>G6301&lt;2000</f>
        <v>1</v>
      </c>
    </row>
    <row r="6302" spans="1:11" x14ac:dyDescent="0.25">
      <c r="A6302" s="1">
        <v>14578</v>
      </c>
      <c r="B6302" s="1" t="s">
        <v>5</v>
      </c>
      <c r="C6302">
        <v>1543.5940052779761</v>
      </c>
      <c r="D6302">
        <v>36.103312548843732</v>
      </c>
      <c r="E6302" t="s">
        <v>1385</v>
      </c>
      <c r="F6302" s="2">
        <v>44244.62940972222</v>
      </c>
      <c r="G6302" s="8">
        <v>41.72200989057459</v>
      </c>
      <c r="H6302" s="7">
        <f>LN(G6302)</f>
        <v>3.7310288046810425</v>
      </c>
      <c r="I6302" s="7">
        <f>+(H6302-$O$10)/_xlfn.STDEV.S($H$2:$H$6885)</f>
        <v>-1.3484793408542051</v>
      </c>
      <c r="J6302" s="7">
        <f>($O$9-H6302)/($O$9-$O$2)</f>
        <v>0.69894756827716131</v>
      </c>
      <c r="K6302" t="b">
        <f>G6302&lt;2000</f>
        <v>1</v>
      </c>
    </row>
    <row r="6303" spans="1:11" x14ac:dyDescent="0.25">
      <c r="A6303" s="1">
        <v>9191</v>
      </c>
      <c r="B6303" s="1" t="s">
        <v>5</v>
      </c>
      <c r="C6303">
        <v>797.61426976199994</v>
      </c>
      <c r="D6303">
        <v>36.89921354773</v>
      </c>
      <c r="E6303" t="s">
        <v>1293</v>
      </c>
      <c r="F6303" s="2">
        <v>44237.514861111107</v>
      </c>
      <c r="G6303" s="8">
        <v>41.702411793282693</v>
      </c>
      <c r="H6303" s="7">
        <f>LN(G6303)</f>
        <v>3.7305589639016432</v>
      </c>
      <c r="I6303" s="7">
        <f>+(H6303-$O$10)/_xlfn.STDEV.S($H$2:$H$6885)</f>
        <v>-1.3488197994773359</v>
      </c>
      <c r="J6303" s="7">
        <f>($O$9-H6303)/($O$9-$O$2)</f>
        <v>0.69899917995302718</v>
      </c>
      <c r="K6303" t="b">
        <f>G6303&lt;2000</f>
        <v>1</v>
      </c>
    </row>
    <row r="6304" spans="1:11" x14ac:dyDescent="0.25">
      <c r="A6304" s="1">
        <v>31811</v>
      </c>
      <c r="B6304" s="1" t="s">
        <v>5</v>
      </c>
      <c r="C6304">
        <v>198.8857281966088</v>
      </c>
      <c r="D6304">
        <v>11.96731900734693</v>
      </c>
      <c r="E6304" t="s">
        <v>5618</v>
      </c>
      <c r="F6304" s="2">
        <v>44455.697569444441</v>
      </c>
      <c r="G6304" s="8">
        <v>41.689084663087357</v>
      </c>
      <c r="H6304" s="7">
        <f>LN(G6304)</f>
        <v>3.7302393358610129</v>
      </c>
      <c r="I6304" s="7">
        <f>+(H6304-$O$10)/_xlfn.STDEV.S($H$2:$H$6885)</f>
        <v>-1.3490514101152336</v>
      </c>
      <c r="J6304" s="7">
        <f>($O$9-H6304)/($O$9-$O$2)</f>
        <v>0.6990342908662428</v>
      </c>
      <c r="K6304" t="b">
        <f>G6304&lt;2000</f>
        <v>1</v>
      </c>
    </row>
    <row r="6305" spans="1:11" x14ac:dyDescent="0.25">
      <c r="A6305" s="1">
        <v>20849</v>
      </c>
      <c r="B6305" s="1" t="s">
        <v>5</v>
      </c>
      <c r="C6305">
        <v>207.14742442848001</v>
      </c>
      <c r="D6305">
        <v>15.0801754126822</v>
      </c>
      <c r="E6305" t="s">
        <v>4926</v>
      </c>
      <c r="F6305" s="2">
        <v>44428.435069444437</v>
      </c>
      <c r="G6305" s="8">
        <v>41.686387902864233</v>
      </c>
      <c r="H6305" s="7">
        <f>LN(G6305)</f>
        <v>3.7301746463272432</v>
      </c>
      <c r="I6305" s="7">
        <f>+(H6305-$O$10)/_xlfn.STDEV.S($H$2:$H$6885)</f>
        <v>-1.3490982858028364</v>
      </c>
      <c r="J6305" s="7">
        <f>($O$9-H6305)/($O$9-$O$2)</f>
        <v>0.69904139696557521</v>
      </c>
      <c r="K6305" t="b">
        <f>G6305&lt;2000</f>
        <v>1</v>
      </c>
    </row>
    <row r="6306" spans="1:11" x14ac:dyDescent="0.25">
      <c r="A6306" s="1">
        <v>22901</v>
      </c>
      <c r="B6306" s="1" t="s">
        <v>5</v>
      </c>
      <c r="C6306">
        <v>416.19471083987702</v>
      </c>
      <c r="D6306">
        <v>19.53732162319184</v>
      </c>
      <c r="E6306" t="s">
        <v>3973</v>
      </c>
      <c r="F6306" s="2">
        <v>44389.360277777778</v>
      </c>
      <c r="G6306" s="8">
        <v>41.674532990047823</v>
      </c>
      <c r="H6306" s="7">
        <f>LN(G6306)</f>
        <v>3.7298902225764174</v>
      </c>
      <c r="I6306" s="7">
        <f>+(H6306-$O$10)/_xlfn.STDEV.S($H$2:$H$6885)</f>
        <v>-1.3493043865136252</v>
      </c>
      <c r="J6306" s="7">
        <f>($O$9-H6306)/($O$9-$O$2)</f>
        <v>0.69907264071256325</v>
      </c>
      <c r="K6306" t="b">
        <f>G6306&lt;2000</f>
        <v>1</v>
      </c>
    </row>
    <row r="6307" spans="1:11" x14ac:dyDescent="0.25">
      <c r="A6307" s="1">
        <v>1885</v>
      </c>
      <c r="B6307" s="1" t="s">
        <v>1741</v>
      </c>
      <c r="C6307">
        <v>310.19396791443847</v>
      </c>
      <c r="D6307">
        <v>16.64047871657754</v>
      </c>
      <c r="E6307" t="s">
        <v>4624</v>
      </c>
      <c r="F6307" s="2">
        <v>44414.557500000003</v>
      </c>
      <c r="G6307" s="8">
        <v>41.624743205036481</v>
      </c>
      <c r="H6307" s="7">
        <f>LN(G6307)</f>
        <v>3.728694779033205</v>
      </c>
      <c r="I6307" s="7">
        <f>+(H6307-$O$10)/_xlfn.STDEV.S($H$2:$H$6885)</f>
        <v>-1.3501706354230389</v>
      </c>
      <c r="J6307" s="7">
        <f>($O$9-H6307)/($O$9-$O$2)</f>
        <v>0.69920395933660251</v>
      </c>
      <c r="K6307" t="b">
        <f>G6307&lt;2000</f>
        <v>1</v>
      </c>
    </row>
    <row r="6308" spans="1:11" x14ac:dyDescent="0.25">
      <c r="A6308" s="1">
        <v>6618</v>
      </c>
      <c r="B6308" s="1" t="s">
        <v>1741</v>
      </c>
      <c r="C6308">
        <v>290.38085728685002</v>
      </c>
      <c r="D6308">
        <v>13.078109291474</v>
      </c>
      <c r="E6308" t="s">
        <v>5351</v>
      </c>
      <c r="F6308" s="2">
        <v>44445.576064814813</v>
      </c>
      <c r="G6308" s="8">
        <v>41.54532509203699</v>
      </c>
      <c r="H6308" s="7">
        <f>LN(G6308)</f>
        <v>3.7267850021443865</v>
      </c>
      <c r="I6308" s="7">
        <f>+(H6308-$O$10)/_xlfn.STDEV.S($H$2:$H$6885)</f>
        <v>-1.3515545085106102</v>
      </c>
      <c r="J6308" s="7">
        <f>($O$9-H6308)/($O$9-$O$2)</f>
        <v>0.69941374697123027</v>
      </c>
      <c r="K6308" t="b">
        <f>G6308&lt;2000</f>
        <v>1</v>
      </c>
    </row>
    <row r="6309" spans="1:11" x14ac:dyDescent="0.25">
      <c r="A6309" s="1">
        <v>14285</v>
      </c>
      <c r="B6309" s="1" t="s">
        <v>5</v>
      </c>
      <c r="C6309">
        <v>433.88937132221241</v>
      </c>
      <c r="D6309">
        <v>24.378083041009759</v>
      </c>
      <c r="E6309" t="s">
        <v>2926</v>
      </c>
      <c r="F6309" s="2">
        <v>44345.802430555559</v>
      </c>
      <c r="G6309" s="8">
        <v>41.4491896302386</v>
      </c>
      <c r="H6309" s="7">
        <f>LN(G6309)</f>
        <v>3.7244683308531235</v>
      </c>
      <c r="I6309" s="7">
        <f>+(H6309-$O$10)/_xlfn.STDEV.S($H$2:$H$6885)</f>
        <v>-1.3532332276696379</v>
      </c>
      <c r="J6309" s="7">
        <f>($O$9-H6309)/($O$9-$O$2)</f>
        <v>0.69966823166692949</v>
      </c>
      <c r="K6309" t="b">
        <f>G6309&lt;2000</f>
        <v>1</v>
      </c>
    </row>
    <row r="6310" spans="1:11" x14ac:dyDescent="0.25">
      <c r="A6310" s="1">
        <v>9915</v>
      </c>
      <c r="B6310" s="1" t="s">
        <v>5</v>
      </c>
      <c r="C6310">
        <v>812.89948609513851</v>
      </c>
      <c r="D6310">
        <v>42.789077077817829</v>
      </c>
      <c r="E6310" t="s">
        <v>615</v>
      </c>
      <c r="F6310" s="2">
        <v>44183.560567129629</v>
      </c>
      <c r="G6310" s="8">
        <v>41.436505241118937</v>
      </c>
      <c r="H6310" s="7">
        <f>LN(G6310)</f>
        <v>3.7241622614104197</v>
      </c>
      <c r="I6310" s="7">
        <f>+(H6310-$O$10)/_xlfn.STDEV.S($H$2:$H$6885)</f>
        <v>-1.3534550134013459</v>
      </c>
      <c r="J6310" s="7">
        <f>($O$9-H6310)/($O$9-$O$2)</f>
        <v>0.6997018531777941</v>
      </c>
      <c r="K6310" t="b">
        <f>G6310&lt;2000</f>
        <v>1</v>
      </c>
    </row>
    <row r="6311" spans="1:11" x14ac:dyDescent="0.25">
      <c r="A6311" s="1">
        <v>3948</v>
      </c>
      <c r="B6311" s="1" t="s">
        <v>5</v>
      </c>
      <c r="C6311">
        <v>756.65369915264</v>
      </c>
      <c r="D6311">
        <v>36.535746412142203</v>
      </c>
      <c r="E6311" t="s">
        <v>1305</v>
      </c>
      <c r="F6311" s="2">
        <v>44238.458055555559</v>
      </c>
      <c r="G6311" s="8">
        <v>41.412575965983443</v>
      </c>
      <c r="H6311" s="7">
        <f>LN(G6311)</f>
        <v>3.7235846019976115</v>
      </c>
      <c r="I6311" s="7">
        <f>+(H6311-$O$10)/_xlfn.STDEV.S($H$2:$H$6885)</f>
        <v>-1.3538736001587037</v>
      </c>
      <c r="J6311" s="7">
        <f>($O$9-H6311)/($O$9-$O$2)</f>
        <v>0.69976530865395115</v>
      </c>
      <c r="K6311" t="b">
        <f>G6311&lt;2000</f>
        <v>1</v>
      </c>
    </row>
    <row r="6312" spans="1:11" x14ac:dyDescent="0.25">
      <c r="A6312" s="1">
        <v>10702</v>
      </c>
      <c r="B6312" s="1" t="s">
        <v>5</v>
      </c>
      <c r="C6312">
        <v>330.1765176250409</v>
      </c>
      <c r="D6312">
        <v>26.41535380769291</v>
      </c>
      <c r="E6312" t="s">
        <v>2496</v>
      </c>
      <c r="F6312" s="2">
        <v>44327.49726851852</v>
      </c>
      <c r="G6312" s="8">
        <v>41.384246485321412</v>
      </c>
      <c r="H6312" s="7">
        <f>LN(G6312)</f>
        <v>3.7229002887370579</v>
      </c>
      <c r="I6312" s="7">
        <f>+(H6312-$O$10)/_xlfn.STDEV.S($H$2:$H$6885)</f>
        <v>-1.3543694710168614</v>
      </c>
      <c r="J6312" s="7">
        <f>($O$9-H6312)/($O$9-$O$2)</f>
        <v>0.69984047997952137</v>
      </c>
      <c r="K6312" t="b">
        <f>G6312&lt;2000</f>
        <v>1</v>
      </c>
    </row>
    <row r="6313" spans="1:11" x14ac:dyDescent="0.25">
      <c r="A6313" s="1">
        <v>6582</v>
      </c>
      <c r="B6313" s="1" t="s">
        <v>1741</v>
      </c>
      <c r="C6313">
        <v>407.08600000000013</v>
      </c>
      <c r="D6313">
        <v>14.474745</v>
      </c>
      <c r="E6313" t="s">
        <v>5056</v>
      </c>
      <c r="F6313" s="2">
        <v>44432.778541666667</v>
      </c>
      <c r="G6313" s="8">
        <v>41.373783608591218</v>
      </c>
      <c r="H6313" s="7">
        <f>LN(G6313)</f>
        <v>3.7226474340769347</v>
      </c>
      <c r="I6313" s="7">
        <f>+(H6313-$O$10)/_xlfn.STDEV.S($H$2:$H$6885)</f>
        <v>-1.3545526959586127</v>
      </c>
      <c r="J6313" s="7">
        <f>($O$9-H6313)/($O$9-$O$2)</f>
        <v>0.69986825588432078</v>
      </c>
      <c r="K6313" t="b">
        <f>G6313&lt;2000</f>
        <v>1</v>
      </c>
    </row>
    <row r="6314" spans="1:11" x14ac:dyDescent="0.25">
      <c r="A6314" s="1">
        <v>11468</v>
      </c>
      <c r="B6314" s="1" t="s">
        <v>5</v>
      </c>
      <c r="C6314">
        <v>891.6668393095199</v>
      </c>
      <c r="D6314">
        <v>37.023764973810401</v>
      </c>
      <c r="E6314" t="s">
        <v>1254</v>
      </c>
      <c r="F6314" s="2">
        <v>44233.588576388887</v>
      </c>
      <c r="G6314" s="8">
        <v>41.340591002137003</v>
      </c>
      <c r="H6314" s="7">
        <f>LN(G6314)</f>
        <v>3.7218448502844041</v>
      </c>
      <c r="I6314" s="7">
        <f>+(H6314-$O$10)/_xlfn.STDEV.S($H$2:$H$6885)</f>
        <v>-1.3551342686635222</v>
      </c>
      <c r="J6314" s="7">
        <f>($O$9-H6314)/($O$9-$O$2)</f>
        <v>0.69995641914381546</v>
      </c>
      <c r="K6314" t="b">
        <f>G6314&lt;2000</f>
        <v>1</v>
      </c>
    </row>
    <row r="6315" spans="1:11" x14ac:dyDescent="0.25">
      <c r="A6315" s="1">
        <v>22983</v>
      </c>
      <c r="B6315" s="1" t="s">
        <v>5</v>
      </c>
      <c r="C6315">
        <v>706.921414433</v>
      </c>
      <c r="D6315">
        <v>17.190321084764999</v>
      </c>
      <c r="E6315" t="s">
        <v>4500</v>
      </c>
      <c r="F6315" s="2">
        <v>44408.516967592594</v>
      </c>
      <c r="G6315" s="8">
        <v>41.290814329422687</v>
      </c>
      <c r="H6315" s="7">
        <f>LN(G6315)</f>
        <v>3.7206400618983042</v>
      </c>
      <c r="I6315" s="7">
        <f>+(H6315-$O$10)/_xlfn.STDEV.S($H$2:$H$6885)</f>
        <v>-1.3560072890846531</v>
      </c>
      <c r="J6315" s="7">
        <f>($O$9-H6315)/($O$9-$O$2)</f>
        <v>0.70008876429220768</v>
      </c>
      <c r="K6315" t="b">
        <f>G6315&lt;2000</f>
        <v>1</v>
      </c>
    </row>
    <row r="6316" spans="1:11" x14ac:dyDescent="0.25">
      <c r="A6316" s="1">
        <v>1759</v>
      </c>
      <c r="B6316" s="1" t="s">
        <v>42</v>
      </c>
      <c r="C6316">
        <v>438.28011251628521</v>
      </c>
      <c r="D6316">
        <v>27.926712200577111</v>
      </c>
      <c r="E6316" t="s">
        <v>2288</v>
      </c>
      <c r="F6316" s="2">
        <v>44313.540844907409</v>
      </c>
      <c r="G6316" s="8">
        <v>41.279237642528471</v>
      </c>
      <c r="H6316" s="7">
        <f>LN(G6316)</f>
        <v>3.7203596530407683</v>
      </c>
      <c r="I6316" s="7">
        <f>+(H6316-$O$10)/_xlfn.STDEV.S($H$2:$H$6885)</f>
        <v>-1.3562104805012696</v>
      </c>
      <c r="J6316" s="7">
        <f>($O$9-H6316)/($O$9-$O$2)</f>
        <v>0.70011956700601974</v>
      </c>
      <c r="K6316" t="b">
        <f>G6316&lt;2000</f>
        <v>1</v>
      </c>
    </row>
    <row r="6317" spans="1:11" x14ac:dyDescent="0.25">
      <c r="A6317" s="1">
        <v>17413</v>
      </c>
      <c r="B6317" s="1" t="s">
        <v>5</v>
      </c>
      <c r="C6317">
        <v>323.93508595844111</v>
      </c>
      <c r="D6317">
        <v>22.20397963997754</v>
      </c>
      <c r="E6317" t="s">
        <v>3307</v>
      </c>
      <c r="F6317" s="2">
        <v>44363.698333333326</v>
      </c>
      <c r="G6317" s="8">
        <v>41.186063417207833</v>
      </c>
      <c r="H6317" s="7">
        <f>LN(G6317)</f>
        <v>3.7180999325578128</v>
      </c>
      <c r="I6317" s="7">
        <f>+(H6317-$O$10)/_xlfn.STDEV.S($H$2:$H$6885)</f>
        <v>-1.357847931650723</v>
      </c>
      <c r="J6317" s="7">
        <f>($O$9-H6317)/($O$9-$O$2)</f>
        <v>0.70036779569588126</v>
      </c>
      <c r="K6317" t="b">
        <f>G6317&lt;2000</f>
        <v>1</v>
      </c>
    </row>
    <row r="6318" spans="1:11" x14ac:dyDescent="0.25">
      <c r="A6318" s="1">
        <v>6284</v>
      </c>
      <c r="B6318" s="1" t="s">
        <v>1741</v>
      </c>
      <c r="C6318">
        <v>303.99564573700002</v>
      </c>
      <c r="D6318">
        <v>13.43746832948</v>
      </c>
      <c r="E6318" t="s">
        <v>5263</v>
      </c>
      <c r="F6318" s="2">
        <v>44441.356099537043</v>
      </c>
      <c r="G6318" s="8">
        <v>41.174655004878112</v>
      </c>
      <c r="H6318" s="7">
        <f>LN(G6318)</f>
        <v>3.7178228972764007</v>
      </c>
      <c r="I6318" s="7">
        <f>+(H6318-$O$10)/_xlfn.STDEV.S($H$2:$H$6885)</f>
        <v>-1.3580486784879577</v>
      </c>
      <c r="J6318" s="7">
        <f>($O$9-H6318)/($O$9-$O$2)</f>
        <v>0.70039822782475258</v>
      </c>
      <c r="K6318" t="b">
        <f>G6318&lt;2000</f>
        <v>1</v>
      </c>
    </row>
    <row r="6319" spans="1:11" x14ac:dyDescent="0.25">
      <c r="A6319" s="1">
        <v>1082</v>
      </c>
      <c r="B6319" s="1" t="s">
        <v>5</v>
      </c>
      <c r="C6319">
        <v>552.64073716226051</v>
      </c>
      <c r="D6319">
        <v>38.535435550767232</v>
      </c>
      <c r="E6319" t="s">
        <v>1062</v>
      </c>
      <c r="F6319" s="2">
        <v>44218.677777777782</v>
      </c>
      <c r="G6319" s="8">
        <v>41.151410172857638</v>
      </c>
      <c r="H6319" s="7">
        <f>LN(G6319)</f>
        <v>3.7172581956211475</v>
      </c>
      <c r="I6319" s="7">
        <f>+(H6319-$O$10)/_xlfn.STDEV.S($H$2:$H$6885)</f>
        <v>-1.3584578757233978</v>
      </c>
      <c r="J6319" s="7">
        <f>($O$9-H6319)/($O$9-$O$2)</f>
        <v>0.70046025990044669</v>
      </c>
      <c r="K6319" t="b">
        <f>G6319&lt;2000</f>
        <v>1</v>
      </c>
    </row>
    <row r="6320" spans="1:11" x14ac:dyDescent="0.25">
      <c r="A6320" s="1">
        <v>6327</v>
      </c>
      <c r="B6320" s="1" t="s">
        <v>5</v>
      </c>
      <c r="C6320">
        <v>495.70326037853351</v>
      </c>
      <c r="D6320">
        <v>36.386326504287219</v>
      </c>
      <c r="E6320" t="s">
        <v>1290</v>
      </c>
      <c r="F6320" s="2">
        <v>44237.470254629632</v>
      </c>
      <c r="G6320" s="8">
        <v>41.117082864843077</v>
      </c>
      <c r="H6320" s="7">
        <f>LN(G6320)</f>
        <v>3.7164236766275631</v>
      </c>
      <c r="I6320" s="7">
        <f>+(H6320-$O$10)/_xlfn.STDEV.S($H$2:$H$6885)</f>
        <v>-1.3590625894902519</v>
      </c>
      <c r="J6320" s="7">
        <f>($O$9-H6320)/($O$9-$O$2)</f>
        <v>0.70055193121909176</v>
      </c>
      <c r="K6320" t="b">
        <f>G6320&lt;2000</f>
        <v>1</v>
      </c>
    </row>
    <row r="6321" spans="1:11" x14ac:dyDescent="0.25">
      <c r="A6321" s="1">
        <v>29102</v>
      </c>
      <c r="B6321" s="1" t="s">
        <v>5</v>
      </c>
      <c r="C6321">
        <v>198.79799602404</v>
      </c>
      <c r="D6321">
        <v>11.866389762672201</v>
      </c>
      <c r="E6321" t="s">
        <v>5585</v>
      </c>
      <c r="F6321" s="2">
        <v>44454.595914351848</v>
      </c>
      <c r="G6321" s="8">
        <v>40.907379416309503</v>
      </c>
      <c r="H6321" s="7">
        <f>LN(G6321)</f>
        <v>3.7113104726006125</v>
      </c>
      <c r="I6321" s="7">
        <f>+(H6321-$O$10)/_xlfn.STDEV.S($H$2:$H$6885)</f>
        <v>-1.3627677476611288</v>
      </c>
      <c r="J6321" s="7">
        <f>($O$9-H6321)/($O$9-$O$2)</f>
        <v>0.70111361304929087</v>
      </c>
      <c r="K6321" t="b">
        <f>G6321&lt;2000</f>
        <v>1</v>
      </c>
    </row>
    <row r="6322" spans="1:11" x14ac:dyDescent="0.25">
      <c r="A6322" s="1">
        <v>5442</v>
      </c>
      <c r="B6322" s="1" t="s">
        <v>1741</v>
      </c>
      <c r="C6322">
        <v>214.67549999999989</v>
      </c>
      <c r="D6322">
        <v>9.5244600000000048</v>
      </c>
      <c r="E6322" t="s">
        <v>5999</v>
      </c>
      <c r="F6322" s="2">
        <v>44475.445636574077</v>
      </c>
      <c r="G6322" s="8">
        <v>40.8850710098992</v>
      </c>
      <c r="H6322" s="7">
        <f>LN(G6322)</f>
        <v>3.7107649844327626</v>
      </c>
      <c r="I6322" s="7">
        <f>+(H6322-$O$10)/_xlfn.STDEV.S($H$2:$H$6885)</f>
        <v>-1.363163022313103</v>
      </c>
      <c r="J6322" s="7">
        <f>($O$9-H6322)/($O$9-$O$2)</f>
        <v>0.70117353453704201</v>
      </c>
      <c r="K6322" t="b">
        <f>G6322&lt;2000</f>
        <v>1</v>
      </c>
    </row>
    <row r="6323" spans="1:11" x14ac:dyDescent="0.25">
      <c r="A6323" s="1">
        <v>10674</v>
      </c>
      <c r="B6323" s="1" t="s">
        <v>1741</v>
      </c>
      <c r="C6323">
        <v>134.46600000000001</v>
      </c>
      <c r="D6323">
        <v>5.6504800000000017</v>
      </c>
      <c r="E6323" t="s">
        <v>6596</v>
      </c>
      <c r="F6323" s="2">
        <v>44509.952962962961</v>
      </c>
      <c r="G6323" s="8">
        <v>40.822361362314183</v>
      </c>
      <c r="H6323" s="7">
        <f>LN(G6323)</f>
        <v>3.7092300038789201</v>
      </c>
      <c r="I6323" s="7">
        <f>+(H6323-$O$10)/_xlfn.STDEV.S($H$2:$H$6885)</f>
        <v>-1.3642753084083243</v>
      </c>
      <c r="J6323" s="7">
        <f>($O$9-H6323)/($O$9-$O$2)</f>
        <v>0.70134215106050901</v>
      </c>
      <c r="K6323" t="b">
        <f>G6323&lt;2000</f>
        <v>1</v>
      </c>
    </row>
    <row r="6324" spans="1:11" x14ac:dyDescent="0.25">
      <c r="A6324" s="1">
        <v>8011</v>
      </c>
      <c r="B6324" s="1" t="s">
        <v>5</v>
      </c>
      <c r="C6324">
        <v>722.98255696891999</v>
      </c>
      <c r="D6324">
        <v>43.378953418135197</v>
      </c>
      <c r="E6324" t="s">
        <v>209</v>
      </c>
      <c r="F6324" s="2">
        <v>44172.513009259259</v>
      </c>
      <c r="G6324" s="8">
        <v>40.811528089573393</v>
      </c>
      <c r="H6324" s="7">
        <f>LN(G6324)</f>
        <v>3.7089645927150734</v>
      </c>
      <c r="I6324" s="7">
        <f>+(H6324-$O$10)/_xlfn.STDEV.S($H$2:$H$6885)</f>
        <v>-1.3644676321132236</v>
      </c>
      <c r="J6324" s="7">
        <f>($O$9-H6324)/($O$9-$O$2)</f>
        <v>0.70137130628832289</v>
      </c>
      <c r="K6324" t="b">
        <f>G6324&lt;2000</f>
        <v>1</v>
      </c>
    </row>
    <row r="6325" spans="1:11" x14ac:dyDescent="0.25">
      <c r="A6325" s="1">
        <v>22102</v>
      </c>
      <c r="B6325" s="1" t="s">
        <v>5</v>
      </c>
      <c r="C6325">
        <v>607.06672399311901</v>
      </c>
      <c r="D6325">
        <v>25.501516135828009</v>
      </c>
      <c r="E6325" t="s">
        <v>2600</v>
      </c>
      <c r="F6325" s="2">
        <v>44331.571331018517</v>
      </c>
      <c r="G6325" s="8">
        <v>40.663642881165472</v>
      </c>
      <c r="H6325" s="7">
        <f>LN(G6325)</f>
        <v>3.7053343979194717</v>
      </c>
      <c r="I6325" s="7">
        <f>+(H6325-$O$10)/_xlfn.STDEV.S($H$2:$H$6885)</f>
        <v>-1.3670981639359134</v>
      </c>
      <c r="J6325" s="7">
        <f>($O$9-H6325)/($O$9-$O$2)</f>
        <v>0.70177008060791291</v>
      </c>
      <c r="K6325" t="b">
        <f>G6325&lt;2000</f>
        <v>1</v>
      </c>
    </row>
    <row r="6326" spans="1:11" x14ac:dyDescent="0.25">
      <c r="A6326" s="1">
        <v>2364</v>
      </c>
      <c r="B6326" s="1" t="s">
        <v>5</v>
      </c>
      <c r="C6326">
        <v>1038.5145220868519</v>
      </c>
      <c r="D6326">
        <v>38.163285093877143</v>
      </c>
      <c r="E6326" t="s">
        <v>1039</v>
      </c>
      <c r="F6326" s="2">
        <v>44217.43408564815</v>
      </c>
      <c r="G6326" s="8">
        <v>40.60624298414551</v>
      </c>
      <c r="H6326" s="7">
        <f>LN(G6326)</f>
        <v>3.7039218228689887</v>
      </c>
      <c r="I6326" s="7">
        <f>+(H6326-$O$10)/_xlfn.STDEV.S($H$2:$H$6885)</f>
        <v>-1.3681217518785591</v>
      </c>
      <c r="J6326" s="7">
        <f>($O$9-H6326)/($O$9-$O$2)</f>
        <v>0.70192525097378677</v>
      </c>
      <c r="K6326" t="b">
        <f>G6326&lt;2000</f>
        <v>1</v>
      </c>
    </row>
    <row r="6327" spans="1:11" x14ac:dyDescent="0.25">
      <c r="A6327" s="1">
        <v>11249</v>
      </c>
      <c r="B6327" s="1" t="s">
        <v>5</v>
      </c>
      <c r="C6327">
        <v>478.80227613824002</v>
      </c>
      <c r="D6327">
        <v>33.313090762309614</v>
      </c>
      <c r="E6327" t="s">
        <v>1566</v>
      </c>
      <c r="F6327" s="2">
        <v>44260.758564814823</v>
      </c>
      <c r="G6327" s="8">
        <v>40.569286022017913</v>
      </c>
      <c r="H6327" s="7">
        <f>LN(G6327)</f>
        <v>3.7030112783949716</v>
      </c>
      <c r="I6327" s="7">
        <f>+(H6327-$O$10)/_xlfn.STDEV.S($H$2:$H$6885)</f>
        <v>-1.368781555649359</v>
      </c>
      <c r="J6327" s="7">
        <f>($O$9-H6327)/($O$9-$O$2)</f>
        <v>0.70202527363745282</v>
      </c>
      <c r="K6327" t="b">
        <f>G6327&lt;2000</f>
        <v>1</v>
      </c>
    </row>
    <row r="6328" spans="1:11" x14ac:dyDescent="0.25">
      <c r="A6328" s="1">
        <v>20848</v>
      </c>
      <c r="B6328" s="1" t="s">
        <v>5</v>
      </c>
      <c r="C6328">
        <v>170.40505662229879</v>
      </c>
      <c r="D6328">
        <v>18.178507362296131</v>
      </c>
      <c r="E6328" t="s">
        <v>4183</v>
      </c>
      <c r="F6328" s="2">
        <v>44396.728090277778</v>
      </c>
      <c r="G6328" s="8">
        <v>40.52081860542512</v>
      </c>
      <c r="H6328" s="7">
        <f>LN(G6328)</f>
        <v>3.7018158816795026</v>
      </c>
      <c r="I6328" s="7">
        <f>+(H6328-$O$10)/_xlfn.STDEV.S($H$2:$H$6885)</f>
        <v>-1.3696477706261945</v>
      </c>
      <c r="J6328" s="7">
        <f>($O$9-H6328)/($O$9-$O$2)</f>
        <v>0.70215658711749762</v>
      </c>
      <c r="K6328" t="b">
        <f>G6328&lt;2000</f>
        <v>1</v>
      </c>
    </row>
    <row r="6329" spans="1:11" x14ac:dyDescent="0.25">
      <c r="A6329" s="1">
        <v>6374</v>
      </c>
      <c r="B6329" s="1" t="s">
        <v>1741</v>
      </c>
      <c r="C6329">
        <v>321.86799999999988</v>
      </c>
      <c r="D6329">
        <v>15.722200000000001</v>
      </c>
      <c r="E6329" t="s">
        <v>4707</v>
      </c>
      <c r="F6329" s="2">
        <v>44418.762314814812</v>
      </c>
      <c r="G6329" s="8">
        <v>40.494657384878963</v>
      </c>
      <c r="H6329" s="7">
        <f>LN(G6329)</f>
        <v>3.7011700489880153</v>
      </c>
      <c r="I6329" s="7">
        <f>+(H6329-$O$10)/_xlfn.STDEV.S($H$2:$H$6885)</f>
        <v>-1.3701157574816516</v>
      </c>
      <c r="J6329" s="7">
        <f>($O$9-H6329)/($O$9-$O$2)</f>
        <v>0.70222753137989069</v>
      </c>
      <c r="K6329" t="b">
        <f>G6329&lt;2000</f>
        <v>1</v>
      </c>
    </row>
    <row r="6330" spans="1:11" x14ac:dyDescent="0.25">
      <c r="A6330" s="1">
        <v>10051</v>
      </c>
      <c r="B6330" s="1" t="s">
        <v>5</v>
      </c>
      <c r="C6330">
        <v>661.7828439072</v>
      </c>
      <c r="D6330">
        <v>37.812227815184002</v>
      </c>
      <c r="E6330" t="s">
        <v>1083</v>
      </c>
      <c r="F6330" s="2">
        <v>44219.582314814812</v>
      </c>
      <c r="G6330" s="8">
        <v>40.486250962380282</v>
      </c>
      <c r="H6330" s="7">
        <f>LN(G6330)</f>
        <v>3.7009624340649316</v>
      </c>
      <c r="I6330" s="7">
        <f>+(H6330-$O$10)/_xlfn.STDEV.S($H$2:$H$6885)</f>
        <v>-1.3702662005550366</v>
      </c>
      <c r="J6330" s="7">
        <f>($O$9-H6330)/($O$9-$O$2)</f>
        <v>0.70225033773171219</v>
      </c>
      <c r="K6330" t="b">
        <f>G6330&lt;2000</f>
        <v>1</v>
      </c>
    </row>
    <row r="6331" spans="1:11" x14ac:dyDescent="0.25">
      <c r="A6331" s="1">
        <v>2943</v>
      </c>
      <c r="B6331" s="1" t="s">
        <v>5</v>
      </c>
      <c r="C6331">
        <v>500.30113285111992</v>
      </c>
      <c r="D6331">
        <v>34.919150730188399</v>
      </c>
      <c r="E6331" t="s">
        <v>1402</v>
      </c>
      <c r="F6331" s="2">
        <v>44245.573553240742</v>
      </c>
      <c r="G6331" s="8">
        <v>40.474547819219367</v>
      </c>
      <c r="H6331" s="7">
        <f>LN(G6331)</f>
        <v>3.7006733276475408</v>
      </c>
      <c r="I6331" s="7">
        <f>+(H6331-$O$10)/_xlfn.STDEV.S($H$2:$H$6885)</f>
        <v>-1.3704756944455607</v>
      </c>
      <c r="J6331" s="7">
        <f>($O$9-H6331)/($O$9-$O$2)</f>
        <v>0.70228209586629597</v>
      </c>
      <c r="K6331" t="b">
        <f>G6331&lt;2000</f>
        <v>1</v>
      </c>
    </row>
    <row r="6332" spans="1:11" x14ac:dyDescent="0.25">
      <c r="A6332" s="1">
        <v>2227</v>
      </c>
      <c r="B6332" s="1" t="s">
        <v>5</v>
      </c>
      <c r="C6332">
        <v>939.81952406075186</v>
      </c>
      <c r="D6332">
        <v>31.613219367735599</v>
      </c>
      <c r="E6332" t="s">
        <v>1729</v>
      </c>
      <c r="F6332" s="2">
        <v>44275.374594907407</v>
      </c>
      <c r="G6332" s="8">
        <v>40.472859770702463</v>
      </c>
      <c r="H6332" s="7">
        <f>LN(G6332)</f>
        <v>3.7006316203571554</v>
      </c>
      <c r="I6332" s="7">
        <f>+(H6332-$O$10)/_xlfn.STDEV.S($H$2:$H$6885)</f>
        <v>-1.3705059166129026</v>
      </c>
      <c r="J6332" s="7">
        <f>($O$9-H6332)/($O$9-$O$2)</f>
        <v>0.70228667738251815</v>
      </c>
      <c r="K6332" t="b">
        <f>G6332&lt;2000</f>
        <v>1</v>
      </c>
    </row>
    <row r="6333" spans="1:11" x14ac:dyDescent="0.25">
      <c r="A6333" s="1">
        <v>5713</v>
      </c>
      <c r="B6333" s="1" t="s">
        <v>5</v>
      </c>
      <c r="C6333">
        <v>645.92825467800606</v>
      </c>
      <c r="D6333">
        <v>34.034770002321721</v>
      </c>
      <c r="E6333" t="s">
        <v>1486</v>
      </c>
      <c r="F6333" s="2">
        <v>44253.485358796293</v>
      </c>
      <c r="G6333" s="8">
        <v>40.466168987282003</v>
      </c>
      <c r="H6333" s="7">
        <f>LN(G6333)</f>
        <v>3.700466291379569</v>
      </c>
      <c r="I6333" s="7">
        <f>+(H6333-$O$10)/_xlfn.STDEV.S($H$2:$H$6885)</f>
        <v>-1.3706257182106794</v>
      </c>
      <c r="J6333" s="7">
        <f>($O$9-H6333)/($O$9-$O$2)</f>
        <v>0.70230483865326465</v>
      </c>
      <c r="K6333" t="b">
        <f>G6333&lt;2000</f>
        <v>1</v>
      </c>
    </row>
    <row r="6334" spans="1:11" x14ac:dyDescent="0.25">
      <c r="A6334" s="1">
        <v>775</v>
      </c>
      <c r="B6334" s="1" t="s">
        <v>1741</v>
      </c>
      <c r="C6334">
        <v>425.83550000000008</v>
      </c>
      <c r="D6334">
        <v>19.877290000000009</v>
      </c>
      <c r="E6334" t="s">
        <v>3797</v>
      </c>
      <c r="F6334" s="2">
        <v>44380.730798611112</v>
      </c>
      <c r="G6334" s="8">
        <v>40.364108666735831</v>
      </c>
      <c r="H6334" s="7">
        <f>LN(G6334)</f>
        <v>3.6979409907683105</v>
      </c>
      <c r="I6334" s="7">
        <f>+(H6334-$O$10)/_xlfn.STDEV.S($H$2:$H$6885)</f>
        <v>-1.3724556155009906</v>
      </c>
      <c r="J6334" s="7">
        <f>($O$9-H6334)/($O$9-$O$2)</f>
        <v>0.70258224113156553</v>
      </c>
      <c r="K6334" t="b">
        <f>G6334&lt;2000</f>
        <v>1</v>
      </c>
    </row>
    <row r="6335" spans="1:11" x14ac:dyDescent="0.25">
      <c r="A6335" s="1">
        <v>6889</v>
      </c>
      <c r="B6335" s="1" t="s">
        <v>5</v>
      </c>
      <c r="C6335">
        <v>1312.218162327064</v>
      </c>
      <c r="D6335">
        <v>37.08114154409143</v>
      </c>
      <c r="E6335" t="s">
        <v>1146</v>
      </c>
      <c r="F6335" s="2">
        <v>44224.540995370371</v>
      </c>
      <c r="G6335" s="8">
        <v>40.28952148467085</v>
      </c>
      <c r="H6335" s="7">
        <f>LN(G6335)</f>
        <v>3.6960914223561279</v>
      </c>
      <c r="I6335" s="7">
        <f>+(H6335-$O$10)/_xlfn.STDEV.S($H$2:$H$6885)</f>
        <v>-1.3737958599893534</v>
      </c>
      <c r="J6335" s="7">
        <f>($O$9-H6335)/($O$9-$O$2)</f>
        <v>0.702785414907804</v>
      </c>
      <c r="K6335" t="b">
        <f>G6335&lt;2000</f>
        <v>1</v>
      </c>
    </row>
    <row r="6336" spans="1:11" x14ac:dyDescent="0.25">
      <c r="A6336" s="1">
        <v>1055</v>
      </c>
      <c r="B6336" s="1" t="s">
        <v>42</v>
      </c>
      <c r="C6336">
        <v>655.34999999999991</v>
      </c>
      <c r="D6336">
        <v>29.572500000000002</v>
      </c>
      <c r="E6336" t="s">
        <v>1918</v>
      </c>
      <c r="F6336" s="2">
        <v>44292.440567129634</v>
      </c>
      <c r="G6336" s="8">
        <v>40.270818983650912</v>
      </c>
      <c r="H6336" s="7">
        <f>LN(G6336)</f>
        <v>3.6956271119709632</v>
      </c>
      <c r="I6336" s="7">
        <f>+(H6336-$O$10)/_xlfn.STDEV.S($H$2:$H$6885)</f>
        <v>-1.3741323111476385</v>
      </c>
      <c r="J6336" s="7">
        <f>($O$9-H6336)/($O$9-$O$2)</f>
        <v>0.7028364190737918</v>
      </c>
      <c r="K6336" t="b">
        <f>G6336&lt;2000</f>
        <v>1</v>
      </c>
    </row>
    <row r="6337" spans="1:11" x14ac:dyDescent="0.25">
      <c r="A6337" s="1">
        <v>1519</v>
      </c>
      <c r="B6337" s="1" t="s">
        <v>42</v>
      </c>
      <c r="C6337">
        <v>608.67242173999989</v>
      </c>
      <c r="D6337">
        <v>22.491318347899998</v>
      </c>
      <c r="E6337" t="s">
        <v>3139</v>
      </c>
      <c r="F6337" s="2">
        <v>44356.597430555557</v>
      </c>
      <c r="G6337" s="8">
        <v>40.266002978390659</v>
      </c>
      <c r="H6337" s="7">
        <f>LN(G6337)</f>
        <v>3.6955075143720344</v>
      </c>
      <c r="I6337" s="7">
        <f>+(H6337-$O$10)/_xlfn.STDEV.S($H$2:$H$6885)</f>
        <v>-1.3742189746209816</v>
      </c>
      <c r="J6337" s="7">
        <f>($O$9-H6337)/($O$9-$O$2)</f>
        <v>0.7028495567850781</v>
      </c>
      <c r="K6337" t="b">
        <f>G6337&lt;2000</f>
        <v>1</v>
      </c>
    </row>
    <row r="6338" spans="1:11" x14ac:dyDescent="0.25">
      <c r="A6338" s="1">
        <v>12211</v>
      </c>
      <c r="B6338" s="1" t="s">
        <v>1741</v>
      </c>
      <c r="C6338">
        <v>111.493911764</v>
      </c>
      <c r="D6338">
        <v>4.1758464705599998</v>
      </c>
      <c r="E6338" t="s">
        <v>6747</v>
      </c>
      <c r="F6338" s="2">
        <v>44522.589062500003</v>
      </c>
      <c r="G6338" s="8">
        <v>40.230958006352481</v>
      </c>
      <c r="H6338" s="7">
        <f>LN(G6338)</f>
        <v>3.6946367989108904</v>
      </c>
      <c r="I6338" s="7">
        <f>+(H6338-$O$10)/_xlfn.STDEV.S($H$2:$H$6885)</f>
        <v>-1.3748499172722748</v>
      </c>
      <c r="J6338" s="7">
        <f>($O$9-H6338)/($O$9-$O$2)</f>
        <v>0.70294520425997242</v>
      </c>
      <c r="K6338" t="b">
        <f>G6338&lt;2000</f>
        <v>1</v>
      </c>
    </row>
    <row r="6339" spans="1:11" x14ac:dyDescent="0.25">
      <c r="A6339" s="1">
        <v>8967</v>
      </c>
      <c r="B6339" s="1" t="s">
        <v>5</v>
      </c>
      <c r="C6339">
        <v>486.48684741312002</v>
      </c>
      <c r="D6339">
        <v>38.803213509650007</v>
      </c>
      <c r="E6339" t="s">
        <v>915</v>
      </c>
      <c r="F6339" s="2">
        <v>44208.306944444441</v>
      </c>
      <c r="G6339" s="8">
        <v>40.217096171488883</v>
      </c>
      <c r="H6339" s="7">
        <f>LN(G6339)</f>
        <v>3.6942921831176943</v>
      </c>
      <c r="I6339" s="7">
        <f>+(H6339-$O$10)/_xlfn.STDEV.S($H$2:$H$6885)</f>
        <v>-1.375099634673584</v>
      </c>
      <c r="J6339" s="7">
        <f>($O$9-H6339)/($O$9-$O$2)</f>
        <v>0.7029830600600574</v>
      </c>
      <c r="K6339" t="b">
        <f>G6339&lt;2000</f>
        <v>1</v>
      </c>
    </row>
    <row r="6340" spans="1:11" x14ac:dyDescent="0.25">
      <c r="A6340" s="1">
        <v>2813</v>
      </c>
      <c r="B6340" s="1" t="s">
        <v>5</v>
      </c>
      <c r="C6340">
        <v>452.93930249258511</v>
      </c>
      <c r="D6340">
        <v>35.245566168856939</v>
      </c>
      <c r="E6340" t="s">
        <v>1329</v>
      </c>
      <c r="F6340" s="2">
        <v>44239.444560185177</v>
      </c>
      <c r="G6340" s="8">
        <v>40.072945331856218</v>
      </c>
      <c r="H6340" s="7">
        <f>LN(G6340)</f>
        <v>3.6907014266099627</v>
      </c>
      <c r="I6340" s="7">
        <f>+(H6340-$O$10)/_xlfn.STDEV.S($H$2:$H$6885)</f>
        <v>-1.3777015885060788</v>
      </c>
      <c r="J6340" s="7">
        <f>($O$9-H6340)/($O$9-$O$2)</f>
        <v>0.70337750211173999</v>
      </c>
      <c r="K6340" t="b">
        <f>G6340&lt;2000</f>
        <v>1</v>
      </c>
    </row>
    <row r="6341" spans="1:11" x14ac:dyDescent="0.25">
      <c r="A6341" s="1">
        <v>2951</v>
      </c>
      <c r="B6341" s="1" t="s">
        <v>1741</v>
      </c>
      <c r="C6341">
        <v>334.90957186054999</v>
      </c>
      <c r="D6341">
        <v>16.199077874421999</v>
      </c>
      <c r="E6341" t="s">
        <v>4569</v>
      </c>
      <c r="F6341" s="2">
        <v>44412.440289351849</v>
      </c>
      <c r="G6341" s="8">
        <v>39.941085322012377</v>
      </c>
      <c r="H6341" s="7">
        <f>LN(G6341)</f>
        <v>3.687405501429494</v>
      </c>
      <c r="I6341" s="7">
        <f>+(H6341-$O$10)/_xlfn.STDEV.S($H$2:$H$6885)</f>
        <v>-1.3800899000322073</v>
      </c>
      <c r="J6341" s="7">
        <f>($O$9-H6341)/($O$9-$O$2)</f>
        <v>0.70373955715155601</v>
      </c>
      <c r="K6341" t="b">
        <f>G6341&lt;2000</f>
        <v>1</v>
      </c>
    </row>
    <row r="6342" spans="1:11" x14ac:dyDescent="0.25">
      <c r="A6342" s="1">
        <v>1586</v>
      </c>
      <c r="B6342" s="1" t="s">
        <v>42</v>
      </c>
      <c r="C6342">
        <v>281.124563241403</v>
      </c>
      <c r="D6342">
        <v>20.436135543026118</v>
      </c>
      <c r="E6342" t="s">
        <v>3601</v>
      </c>
      <c r="F6342" s="2">
        <v>44373.555196759262</v>
      </c>
      <c r="G6342" s="8">
        <v>39.905846949862138</v>
      </c>
      <c r="H6342" s="7">
        <f>LN(G6342)</f>
        <v>3.6865228532566618</v>
      </c>
      <c r="I6342" s="7">
        <f>+(H6342-$O$10)/_xlfn.STDEV.S($H$2:$H$6885)</f>
        <v>-1.3807294894310149</v>
      </c>
      <c r="J6342" s="7">
        <f>($O$9-H6342)/($O$9-$O$2)</f>
        <v>0.70383651542635295</v>
      </c>
      <c r="K6342" t="b">
        <f>G6342&lt;2000</f>
        <v>1</v>
      </c>
    </row>
    <row r="6343" spans="1:11" x14ac:dyDescent="0.25">
      <c r="A6343" s="1">
        <v>587</v>
      </c>
      <c r="B6343" s="1" t="s">
        <v>5</v>
      </c>
      <c r="C6343">
        <v>504.32755752316291</v>
      </c>
      <c r="D6343">
        <v>25.404766093641811</v>
      </c>
      <c r="E6343" t="s">
        <v>2519</v>
      </c>
      <c r="F6343" s="2">
        <v>44327.905821759261</v>
      </c>
      <c r="G6343" s="8">
        <v>39.870903285824262</v>
      </c>
      <c r="H6343" s="7">
        <f>LN(G6343)</f>
        <v>3.6856468169135068</v>
      </c>
      <c r="I6343" s="7">
        <f>+(H6343-$O$10)/_xlfn.STDEV.S($H$2:$H$6885)</f>
        <v>-1.381364287729248</v>
      </c>
      <c r="J6343" s="7">
        <f>($O$9-H6343)/($O$9-$O$2)</f>
        <v>0.70393274739635658</v>
      </c>
      <c r="K6343" t="b">
        <f>G6343&lt;2000</f>
        <v>1</v>
      </c>
    </row>
    <row r="6344" spans="1:11" x14ac:dyDescent="0.25">
      <c r="A6344" s="1">
        <v>31833</v>
      </c>
      <c r="B6344" s="1" t="s">
        <v>5</v>
      </c>
      <c r="C6344">
        <v>631.43570165699998</v>
      </c>
      <c r="D6344">
        <v>9.4715355248549997</v>
      </c>
      <c r="E6344" t="s">
        <v>5962</v>
      </c>
      <c r="F6344" s="2">
        <v>44473.579942129632</v>
      </c>
      <c r="G6344" s="8">
        <v>39.78493270351948</v>
      </c>
      <c r="H6344" s="7">
        <f>LN(G6344)</f>
        <v>3.6834882653242214</v>
      </c>
      <c r="I6344" s="7">
        <f>+(H6344-$O$10)/_xlfn.STDEV.S($H$2:$H$6885)</f>
        <v>-1.3829284293156479</v>
      </c>
      <c r="J6344" s="7">
        <f>($O$9-H6344)/($O$9-$O$2)</f>
        <v>0.70416986275511373</v>
      </c>
      <c r="K6344" t="b">
        <f>G6344&lt;2000</f>
        <v>1</v>
      </c>
    </row>
    <row r="6345" spans="1:11" x14ac:dyDescent="0.25">
      <c r="A6345" s="1">
        <v>20917</v>
      </c>
      <c r="B6345" s="1" t="s">
        <v>5</v>
      </c>
      <c r="C6345">
        <v>166.4458283965119</v>
      </c>
      <c r="D6345">
        <v>12.53101267368546</v>
      </c>
      <c r="E6345" t="s">
        <v>5340</v>
      </c>
      <c r="F6345" s="2">
        <v>44445.440254629633</v>
      </c>
      <c r="G6345" s="8">
        <v>39.76036261736882</v>
      </c>
      <c r="H6345" s="7">
        <f>LN(G6345)</f>
        <v>3.6828705019019363</v>
      </c>
      <c r="I6345" s="7">
        <f>+(H6345-$O$10)/_xlfn.STDEV.S($H$2:$H$6885)</f>
        <v>-1.3833760764620719</v>
      </c>
      <c r="J6345" s="7">
        <f>($O$9-H6345)/($O$9-$O$2)</f>
        <v>0.7042377236282239</v>
      </c>
      <c r="K6345" t="b">
        <f>G6345&lt;2000</f>
        <v>1</v>
      </c>
    </row>
    <row r="6346" spans="1:11" x14ac:dyDescent="0.25">
      <c r="A6346" s="1">
        <v>24464</v>
      </c>
      <c r="B6346" s="1" t="s">
        <v>5</v>
      </c>
      <c r="C6346">
        <v>202.09080738675519</v>
      </c>
      <c r="D6346">
        <v>19.68591446342456</v>
      </c>
      <c r="E6346" t="s">
        <v>3764</v>
      </c>
      <c r="F6346" s="2">
        <v>44379.528321759259</v>
      </c>
      <c r="G6346" s="8">
        <v>39.709832848516882</v>
      </c>
      <c r="H6346" s="7">
        <f>LN(G6346)</f>
        <v>3.6815988358297651</v>
      </c>
      <c r="I6346" s="7">
        <f>+(H6346-$O$10)/_xlfn.STDEV.S($H$2:$H$6885)</f>
        <v>-1.3842975581618238</v>
      </c>
      <c r="J6346" s="7">
        <f>($O$9-H6346)/($O$9-$O$2)</f>
        <v>0.70437741524292452</v>
      </c>
      <c r="K6346" t="b">
        <f>G6346&lt;2000</f>
        <v>1</v>
      </c>
    </row>
    <row r="6347" spans="1:11" x14ac:dyDescent="0.25">
      <c r="A6347" s="1">
        <v>24033</v>
      </c>
      <c r="B6347" s="1" t="s">
        <v>5</v>
      </c>
      <c r="C6347">
        <v>247.44970933671999</v>
      </c>
      <c r="D6347">
        <v>18.481866773219799</v>
      </c>
      <c r="E6347" t="s">
        <v>4015</v>
      </c>
      <c r="F6347" s="2">
        <v>44390.439421296287</v>
      </c>
      <c r="G6347" s="8">
        <v>39.673372992215917</v>
      </c>
      <c r="H6347" s="7">
        <f>LN(G6347)</f>
        <v>3.6806802571838535</v>
      </c>
      <c r="I6347" s="7">
        <f>+(H6347-$O$10)/_xlfn.STDEV.S($H$2:$H$6885)</f>
        <v>-1.3849631836986795</v>
      </c>
      <c r="J6347" s="7">
        <f>($O$9-H6347)/($O$9-$O$2)</f>
        <v>0.70447832045466618</v>
      </c>
      <c r="K6347" t="b">
        <f>G6347&lt;2000</f>
        <v>1</v>
      </c>
    </row>
    <row r="6348" spans="1:11" x14ac:dyDescent="0.25">
      <c r="A6348" s="1">
        <v>19024</v>
      </c>
      <c r="B6348" s="1" t="s">
        <v>5</v>
      </c>
      <c r="C6348">
        <v>359.09918424658758</v>
      </c>
      <c r="D6348">
        <v>17.03936780206978</v>
      </c>
      <c r="E6348" t="s">
        <v>4342</v>
      </c>
      <c r="F6348" s="2">
        <v>44403.37363425926</v>
      </c>
      <c r="G6348" s="8">
        <v>39.588279660020547</v>
      </c>
      <c r="H6348" s="7">
        <f>LN(G6348)</f>
        <v>3.6785331062719093</v>
      </c>
      <c r="I6348" s="7">
        <f>+(H6348-$O$10)/_xlfn.STDEV.S($H$2:$H$6885)</f>
        <v>-1.3865190640632346</v>
      </c>
      <c r="J6348" s="7">
        <f>($O$9-H6348)/($O$9-$O$2)</f>
        <v>0.70471418345711589</v>
      </c>
      <c r="K6348" t="b">
        <f>G6348&lt;2000</f>
        <v>1</v>
      </c>
    </row>
    <row r="6349" spans="1:11" x14ac:dyDescent="0.25">
      <c r="A6349" s="1">
        <v>2880</v>
      </c>
      <c r="B6349" s="1" t="s">
        <v>42</v>
      </c>
      <c r="C6349">
        <v>251.57863665342839</v>
      </c>
      <c r="D6349">
        <v>17.54505570021999</v>
      </c>
      <c r="E6349" t="s">
        <v>4222</v>
      </c>
      <c r="F6349" s="2">
        <v>44398.574386574073</v>
      </c>
      <c r="G6349" s="8">
        <v>39.554815430793887</v>
      </c>
      <c r="H6349" s="7">
        <f>LN(G6349)</f>
        <v>3.6776874423215022</v>
      </c>
      <c r="I6349" s="7">
        <f>+(H6349-$O$10)/_xlfn.STDEV.S($H$2:$H$6885)</f>
        <v>-1.3871318537503177</v>
      </c>
      <c r="J6349" s="7">
        <f>($O$9-H6349)/($O$9-$O$2)</f>
        <v>0.70480707904135109</v>
      </c>
      <c r="K6349" t="b">
        <f>G6349&lt;2000</f>
        <v>1</v>
      </c>
    </row>
    <row r="6350" spans="1:11" x14ac:dyDescent="0.25">
      <c r="A6350" s="1">
        <v>4664</v>
      </c>
      <c r="B6350" s="1" t="s">
        <v>5</v>
      </c>
      <c r="C6350">
        <v>733.4977261829024</v>
      </c>
      <c r="D6350">
        <v>42.529465952450643</v>
      </c>
      <c r="E6350" t="s">
        <v>91</v>
      </c>
      <c r="F6350" s="2">
        <v>44166.494351851848</v>
      </c>
      <c r="G6350" s="8">
        <v>39.401068819857613</v>
      </c>
      <c r="H6350" s="7">
        <f>LN(G6350)</f>
        <v>3.6737929433435004</v>
      </c>
      <c r="I6350" s="7">
        <f>+(H6350-$O$10)/_xlfn.STDEV.S($H$2:$H$6885)</f>
        <v>-1.3899539071308906</v>
      </c>
      <c r="J6350" s="7">
        <f>($O$9-H6350)/($O$9-$O$2)</f>
        <v>0.70523488698762971</v>
      </c>
      <c r="K6350" t="b">
        <f>G6350&lt;2000</f>
        <v>1</v>
      </c>
    </row>
    <row r="6351" spans="1:11" x14ac:dyDescent="0.25">
      <c r="A6351" s="1">
        <v>15299</v>
      </c>
      <c r="B6351" s="1" t="s">
        <v>5</v>
      </c>
      <c r="C6351">
        <v>413.17019745088157</v>
      </c>
      <c r="D6351">
        <v>27.234503112452781</v>
      </c>
      <c r="E6351" t="s">
        <v>2195</v>
      </c>
      <c r="F6351" s="2">
        <v>44307.734976851847</v>
      </c>
      <c r="G6351" s="8">
        <v>39.331313868459347</v>
      </c>
      <c r="H6351" s="7">
        <f>LN(G6351)</f>
        <v>3.6720209921521878</v>
      </c>
      <c r="I6351" s="7">
        <f>+(H6351-$O$10)/_xlfn.STDEV.S($H$2:$H$6885)</f>
        <v>-1.3912379081995518</v>
      </c>
      <c r="J6351" s="7">
        <f>($O$9-H6351)/($O$9-$O$2)</f>
        <v>0.70542953456729085</v>
      </c>
      <c r="K6351" t="b">
        <f>G6351&lt;2000</f>
        <v>1</v>
      </c>
    </row>
    <row r="6352" spans="1:11" x14ac:dyDescent="0.25">
      <c r="A6352" s="1">
        <v>1508</v>
      </c>
      <c r="B6352" s="1" t="s">
        <v>42</v>
      </c>
      <c r="C6352">
        <v>428.77570078618072</v>
      </c>
      <c r="D6352">
        <v>25.159811430599159</v>
      </c>
      <c r="E6352" t="s">
        <v>2476</v>
      </c>
      <c r="F6352" s="2">
        <v>44326.610474537039</v>
      </c>
      <c r="G6352" s="8">
        <v>39.267754221702248</v>
      </c>
      <c r="H6352" s="7">
        <f>LN(G6352)</f>
        <v>3.6704036788135967</v>
      </c>
      <c r="I6352" s="7">
        <f>+(H6352-$O$10)/_xlfn.STDEV.S($H$2:$H$6885)</f>
        <v>-1.3924098547324428</v>
      </c>
      <c r="J6352" s="7">
        <f>($O$9-H6352)/($O$9-$O$2)</f>
        <v>0.70560719528867744</v>
      </c>
      <c r="K6352" t="b">
        <f>G6352&lt;2000</f>
        <v>1</v>
      </c>
    </row>
    <row r="6353" spans="1:11" x14ac:dyDescent="0.25">
      <c r="A6353" s="1">
        <v>9409</v>
      </c>
      <c r="B6353" s="1" t="s">
        <v>5</v>
      </c>
      <c r="C6353">
        <v>617.34998765299986</v>
      </c>
      <c r="D6353">
        <v>40.065449198690999</v>
      </c>
      <c r="E6353" t="s">
        <v>697</v>
      </c>
      <c r="F6353" s="2">
        <v>44187.712476851862</v>
      </c>
      <c r="G6353" s="8">
        <v>39.231123274434552</v>
      </c>
      <c r="H6353" s="7">
        <f>LN(G6353)</f>
        <v>3.6694703928585621</v>
      </c>
      <c r="I6353" s="7">
        <f>+(H6353-$O$10)/_xlfn.STDEV.S($H$2:$H$6885)</f>
        <v>-1.3930861375609462</v>
      </c>
      <c r="J6353" s="7">
        <f>($O$9-H6353)/($O$9-$O$2)</f>
        <v>0.70570971608787891</v>
      </c>
      <c r="K6353" t="b">
        <f>G6353&lt;2000</f>
        <v>1</v>
      </c>
    </row>
    <row r="6354" spans="1:11" x14ac:dyDescent="0.25">
      <c r="A6354" s="1">
        <v>17781</v>
      </c>
      <c r="B6354" s="1" t="s">
        <v>5</v>
      </c>
      <c r="C6354">
        <v>336.10423817587417</v>
      </c>
      <c r="D6354">
        <v>21.993223233604908</v>
      </c>
      <c r="E6354" t="s">
        <v>3104</v>
      </c>
      <c r="F6354" s="2">
        <v>44355.503020833326</v>
      </c>
      <c r="G6354" s="8">
        <v>39.164036156251044</v>
      </c>
      <c r="H6354" s="7">
        <f>LN(G6354)</f>
        <v>3.6677588806925794</v>
      </c>
      <c r="I6354" s="7">
        <f>+(H6354-$O$10)/_xlfn.STDEV.S($H$2:$H$6885)</f>
        <v>-1.3943263429689297</v>
      </c>
      <c r="J6354" s="7">
        <f>($O$9-H6354)/($O$9-$O$2)</f>
        <v>0.70589772448354038</v>
      </c>
      <c r="K6354" t="b">
        <f>G6354&lt;2000</f>
        <v>1</v>
      </c>
    </row>
    <row r="6355" spans="1:11" x14ac:dyDescent="0.25">
      <c r="A6355" s="1">
        <v>3032</v>
      </c>
      <c r="B6355" s="1" t="s">
        <v>42</v>
      </c>
      <c r="C6355">
        <v>291.10366392054692</v>
      </c>
      <c r="D6355">
        <v>18.96116978532703</v>
      </c>
      <c r="E6355" t="s">
        <v>3838</v>
      </c>
      <c r="F6355" s="2">
        <v>44383.743043981478</v>
      </c>
      <c r="G6355" s="8">
        <v>39.160040130760017</v>
      </c>
      <c r="H6355" s="7">
        <f>LN(G6355)</f>
        <v>3.667656842451366</v>
      </c>
      <c r="I6355" s="7">
        <f>+(H6355-$O$10)/_xlfn.STDEV.S($H$2:$H$6885)</f>
        <v>-1.3944002824834065</v>
      </c>
      <c r="J6355" s="7">
        <f>($O$9-H6355)/($O$9-$O$2)</f>
        <v>0.70590893331185489</v>
      </c>
      <c r="K6355" t="b">
        <f>G6355&lt;2000</f>
        <v>1</v>
      </c>
    </row>
    <row r="6356" spans="1:11" x14ac:dyDescent="0.25">
      <c r="A6356" s="1">
        <v>21615</v>
      </c>
      <c r="B6356" s="1" t="s">
        <v>5</v>
      </c>
      <c r="C6356">
        <v>373.6587321782539</v>
      </c>
      <c r="D6356">
        <v>20.766512710784021</v>
      </c>
      <c r="E6356" t="s">
        <v>3401</v>
      </c>
      <c r="F6356" s="2">
        <v>44366.653645833343</v>
      </c>
      <c r="G6356" s="8">
        <v>39.107046217626461</v>
      </c>
      <c r="H6356" s="7">
        <f>LN(G6356)</f>
        <v>3.6663026609248925</v>
      </c>
      <c r="I6356" s="7">
        <f>+(H6356-$O$10)/_xlfn.STDEV.S($H$2:$H$6885)</f>
        <v>-1.3953815569878498</v>
      </c>
      <c r="J6356" s="7">
        <f>($O$9-H6356)/($O$9-$O$2)</f>
        <v>0.70605768919059597</v>
      </c>
      <c r="K6356" t="b">
        <f>G6356&lt;2000</f>
        <v>1</v>
      </c>
    </row>
    <row r="6357" spans="1:11" x14ac:dyDescent="0.25">
      <c r="A6357" s="1">
        <v>13056</v>
      </c>
      <c r="B6357" s="1" t="s">
        <v>5</v>
      </c>
      <c r="C6357">
        <v>459.171419388</v>
      </c>
      <c r="D6357">
        <v>25.458156633693999</v>
      </c>
      <c r="E6357" t="s">
        <v>2428</v>
      </c>
      <c r="F6357" s="2">
        <v>44322.603032407409</v>
      </c>
      <c r="G6357" s="8">
        <v>39.064000612957138</v>
      </c>
      <c r="H6357" s="7">
        <f>LN(G6357)</f>
        <v>3.6652013424504593</v>
      </c>
      <c r="I6357" s="7">
        <f>+(H6357-$O$10)/_xlfn.STDEV.S($H$2:$H$6885)</f>
        <v>-1.3961796004695448</v>
      </c>
      <c r="J6357" s="7">
        <f>($O$9-H6357)/($O$9-$O$2)</f>
        <v>0.7061786682426916</v>
      </c>
      <c r="K6357" t="b">
        <f>G6357&lt;2000</f>
        <v>1</v>
      </c>
    </row>
    <row r="6358" spans="1:11" x14ac:dyDescent="0.25">
      <c r="A6358" s="1">
        <v>14534</v>
      </c>
      <c r="B6358" s="1" t="s">
        <v>5</v>
      </c>
      <c r="C6358">
        <v>367.06966123003508</v>
      </c>
      <c r="D6358">
        <v>22.603289605077052</v>
      </c>
      <c r="E6358" t="s">
        <v>2965</v>
      </c>
      <c r="F6358" s="2">
        <v>44348.478182870371</v>
      </c>
      <c r="G6358" s="8">
        <v>38.916641856177783</v>
      </c>
      <c r="H6358" s="7">
        <f>LN(G6358)</f>
        <v>3.6614219703520714</v>
      </c>
      <c r="I6358" s="7">
        <f>+(H6358-$O$10)/_xlfn.STDEV.S($H$2:$H$6885)</f>
        <v>-1.3989182299741214</v>
      </c>
      <c r="J6358" s="7">
        <f>($O$9-H6358)/($O$9-$O$2)</f>
        <v>0.70659382958302464</v>
      </c>
      <c r="K6358" t="b">
        <f>G6358&lt;2000</f>
        <v>1</v>
      </c>
    </row>
    <row r="6359" spans="1:11" x14ac:dyDescent="0.25">
      <c r="A6359" s="1">
        <v>18236</v>
      </c>
      <c r="B6359" s="1" t="s">
        <v>5</v>
      </c>
      <c r="C6359">
        <v>826.58435135722686</v>
      </c>
      <c r="D6359">
        <v>25.378513425385151</v>
      </c>
      <c r="E6359" t="s">
        <v>2409</v>
      </c>
      <c r="F6359" s="2">
        <v>44321.658043981479</v>
      </c>
      <c r="G6359" s="8">
        <v>38.787701871633033</v>
      </c>
      <c r="H6359" s="7">
        <f>LN(G6359)</f>
        <v>3.6581032343148197</v>
      </c>
      <c r="I6359" s="7">
        <f>+(H6359-$O$10)/_xlfn.STDEV.S($H$2:$H$6885)</f>
        <v>-1.4013230708294042</v>
      </c>
      <c r="J6359" s="7">
        <f>($O$9-H6359)/($O$9-$O$2)</f>
        <v>0.70695839037925456</v>
      </c>
      <c r="K6359" t="b">
        <f>G6359&lt;2000</f>
        <v>1</v>
      </c>
    </row>
    <row r="6360" spans="1:11" x14ac:dyDescent="0.25">
      <c r="A6360" s="1">
        <v>18874</v>
      </c>
      <c r="B6360" s="1" t="s">
        <v>5</v>
      </c>
      <c r="C6360">
        <v>567.4308623327712</v>
      </c>
      <c r="D6360">
        <v>25.15751682703468</v>
      </c>
      <c r="E6360" t="s">
        <v>2441</v>
      </c>
      <c r="F6360" s="2">
        <v>44323.531666666669</v>
      </c>
      <c r="G6360" s="8">
        <v>38.753979701912982</v>
      </c>
      <c r="H6360" s="7">
        <f>LN(G6360)</f>
        <v>3.6572334525107193</v>
      </c>
      <c r="I6360" s="7">
        <f>+(H6360-$O$10)/_xlfn.STDEV.S($H$2:$H$6885)</f>
        <v>-1.4019533369289685</v>
      </c>
      <c r="J6360" s="7">
        <f>($O$9-H6360)/($O$9-$O$2)</f>
        <v>0.70705393529258598</v>
      </c>
      <c r="K6360" t="b">
        <f>G6360&lt;2000</f>
        <v>1</v>
      </c>
    </row>
    <row r="6361" spans="1:11" x14ac:dyDescent="0.25">
      <c r="A6361" s="1">
        <v>16414</v>
      </c>
      <c r="B6361" s="1" t="s">
        <v>5</v>
      </c>
      <c r="C6361">
        <v>304.81990104645899</v>
      </c>
      <c r="D6361">
        <v>23.110059180655959</v>
      </c>
      <c r="E6361" t="s">
        <v>2810</v>
      </c>
      <c r="F6361" s="2">
        <v>44342.483715277784</v>
      </c>
      <c r="G6361" s="8">
        <v>38.695010645382403</v>
      </c>
      <c r="H6361" s="7">
        <f>LN(G6361)</f>
        <v>3.6557106678324094</v>
      </c>
      <c r="I6361" s="7">
        <f>+(H6361-$O$10)/_xlfn.STDEV.S($H$2:$H$6885)</f>
        <v>-1.4030567855814353</v>
      </c>
      <c r="J6361" s="7">
        <f>($O$9-H6361)/($O$9-$O$2)</f>
        <v>0.70722121210778921</v>
      </c>
      <c r="K6361" t="b">
        <f>G6361&lt;2000</f>
        <v>1</v>
      </c>
    </row>
    <row r="6362" spans="1:11" x14ac:dyDescent="0.25">
      <c r="A6362" s="1">
        <v>19415</v>
      </c>
      <c r="B6362" s="1" t="s">
        <v>5</v>
      </c>
      <c r="C6362">
        <v>841.93226887563992</v>
      </c>
      <c r="D6362">
        <v>26.155043762613399</v>
      </c>
      <c r="E6362" t="s">
        <v>2301</v>
      </c>
      <c r="F6362" s="2">
        <v>44313.711944444447</v>
      </c>
      <c r="G6362" s="8">
        <v>38.687292289121068</v>
      </c>
      <c r="H6362" s="7">
        <f>LN(G6362)</f>
        <v>3.6555111814900743</v>
      </c>
      <c r="I6362" s="7">
        <f>+(H6362-$O$10)/_xlfn.STDEV.S($H$2:$H$6885)</f>
        <v>-1.4032013384776987</v>
      </c>
      <c r="J6362" s="7">
        <f>($O$9-H6362)/($O$9-$O$2)</f>
        <v>0.70724312554078961</v>
      </c>
      <c r="K6362" t="b">
        <f>G6362&lt;2000</f>
        <v>1</v>
      </c>
    </row>
    <row r="6363" spans="1:11" x14ac:dyDescent="0.25">
      <c r="A6363" s="1">
        <v>12819</v>
      </c>
      <c r="B6363" s="1" t="s">
        <v>5</v>
      </c>
      <c r="C6363">
        <v>267.13013751454002</v>
      </c>
      <c r="D6363">
        <v>22.435605265573599</v>
      </c>
      <c r="E6363" t="s">
        <v>2973</v>
      </c>
      <c r="F6363" s="2">
        <v>44348.631956018522</v>
      </c>
      <c r="G6363" s="8">
        <v>38.655974940722189</v>
      </c>
      <c r="H6363" s="7">
        <f>LN(G6363)</f>
        <v>3.6547013540485374</v>
      </c>
      <c r="I6363" s="7">
        <f>+(H6363-$O$10)/_xlfn.STDEV.S($H$2:$H$6885)</f>
        <v>-1.4037881601155984</v>
      </c>
      <c r="J6363" s="7">
        <f>($O$9-H6363)/($O$9-$O$2)</f>
        <v>0.70733208450998197</v>
      </c>
      <c r="K6363" t="b">
        <f>G6363&lt;2000</f>
        <v>1</v>
      </c>
    </row>
    <row r="6364" spans="1:11" x14ac:dyDescent="0.25">
      <c r="A6364" s="1">
        <v>3146</v>
      </c>
      <c r="B6364" s="1" t="s">
        <v>5</v>
      </c>
      <c r="C6364">
        <v>528.52513228663986</v>
      </c>
      <c r="D6364">
        <v>40.73802204238239</v>
      </c>
      <c r="E6364" t="s">
        <v>329</v>
      </c>
      <c r="F6364" s="2">
        <v>44175.430833333332</v>
      </c>
      <c r="G6364" s="8">
        <v>38.617340084270438</v>
      </c>
      <c r="H6364" s="7">
        <f>LN(G6364)</f>
        <v>3.6537014005805508</v>
      </c>
      <c r="I6364" s="7">
        <f>+(H6364-$O$10)/_xlfn.STDEV.S($H$2:$H$6885)</f>
        <v>-1.4045127519259151</v>
      </c>
      <c r="J6364" s="7">
        <f>($O$9-H6364)/($O$9-$O$2)</f>
        <v>0.70744192868812394</v>
      </c>
      <c r="K6364" t="b">
        <f>G6364&lt;2000</f>
        <v>1</v>
      </c>
    </row>
    <row r="6365" spans="1:11" x14ac:dyDescent="0.25">
      <c r="A6365" s="1">
        <v>14137</v>
      </c>
      <c r="B6365" s="1" t="s">
        <v>5</v>
      </c>
      <c r="C6365">
        <v>296.49088518361071</v>
      </c>
      <c r="D6365">
        <v>19.763279735194391</v>
      </c>
      <c r="E6365" t="s">
        <v>3595</v>
      </c>
      <c r="F6365" s="2">
        <v>44373.473865740743</v>
      </c>
      <c r="G6365" s="8">
        <v>38.575170140732169</v>
      </c>
      <c r="H6365" s="7">
        <f>LN(G6365)</f>
        <v>3.6526088088871234</v>
      </c>
      <c r="I6365" s="7">
        <f>+(H6365-$O$10)/_xlfn.STDEV.S($H$2:$H$6885)</f>
        <v>-1.4053044717593108</v>
      </c>
      <c r="J6365" s="7">
        <f>($O$9-H6365)/($O$9-$O$2)</f>
        <v>0.70756194910952508</v>
      </c>
      <c r="K6365" t="b">
        <f>G6365&lt;2000</f>
        <v>1</v>
      </c>
    </row>
    <row r="6366" spans="1:11" x14ac:dyDescent="0.25">
      <c r="A6366" s="1">
        <v>6891</v>
      </c>
      <c r="B6366" s="1" t="s">
        <v>5</v>
      </c>
      <c r="C6366">
        <v>805.70455531447999</v>
      </c>
      <c r="D6366">
        <v>39.807162060999588</v>
      </c>
      <c r="E6366" t="s">
        <v>621</v>
      </c>
      <c r="F6366" s="2">
        <v>44183.630590277768</v>
      </c>
      <c r="G6366" s="8">
        <v>38.556012128959672</v>
      </c>
      <c r="H6366" s="7">
        <f>LN(G6366)</f>
        <v>3.6521120445020143</v>
      </c>
      <c r="I6366" s="7">
        <f>+(H6366-$O$10)/_xlfn.STDEV.S($H$2:$H$6885)</f>
        <v>-1.4056644399144609</v>
      </c>
      <c r="J6366" s="7">
        <f>($O$9-H6366)/($O$9-$O$2)</f>
        <v>0.70761651832435302</v>
      </c>
      <c r="K6366" t="b">
        <f>G6366&lt;2000</f>
        <v>1</v>
      </c>
    </row>
    <row r="6367" spans="1:11" x14ac:dyDescent="0.25">
      <c r="A6367" s="1">
        <v>7509</v>
      </c>
      <c r="B6367" s="1" t="s">
        <v>5</v>
      </c>
      <c r="C6367">
        <v>359.96342137215998</v>
      </c>
      <c r="D6367">
        <v>29.026319419473602</v>
      </c>
      <c r="E6367" t="s">
        <v>1845</v>
      </c>
      <c r="F6367" s="2">
        <v>44285.47625</v>
      </c>
      <c r="G6367" s="8">
        <v>38.526029877994738</v>
      </c>
      <c r="H6367" s="7">
        <f>LN(G6367)</f>
        <v>3.6513341135677435</v>
      </c>
      <c r="I6367" s="7">
        <f>+(H6367-$O$10)/_xlfn.STDEV.S($H$2:$H$6885)</f>
        <v>-1.4062281485289225</v>
      </c>
      <c r="J6367" s="7">
        <f>($O$9-H6367)/($O$9-$O$2)</f>
        <v>0.70770197348487984</v>
      </c>
      <c r="K6367" t="b">
        <f>G6367&lt;2000</f>
        <v>1</v>
      </c>
    </row>
    <row r="6368" spans="1:11" x14ac:dyDescent="0.25">
      <c r="A6368" s="1">
        <v>13527</v>
      </c>
      <c r="B6368" s="1" t="s">
        <v>5</v>
      </c>
      <c r="C6368">
        <v>316.62370795324011</v>
      </c>
      <c r="D6368">
        <v>30.181929396361401</v>
      </c>
      <c r="E6368" t="s">
        <v>1712</v>
      </c>
      <c r="F6368" s="2">
        <v>44274.432650462957</v>
      </c>
      <c r="G6368" s="8">
        <v>38.513205186553797</v>
      </c>
      <c r="H6368" s="7">
        <f>LN(G6368)</f>
        <v>3.6510011743440178</v>
      </c>
      <c r="I6368" s="7">
        <f>+(H6368-$O$10)/_xlfn.STDEV.S($H$2:$H$6885)</f>
        <v>-1.4064694047899069</v>
      </c>
      <c r="J6368" s="7">
        <f>($O$9-H6368)/($O$9-$O$2)</f>
        <v>0.707738546622103</v>
      </c>
      <c r="K6368" t="b">
        <f>G6368&lt;2000</f>
        <v>1</v>
      </c>
    </row>
    <row r="6369" spans="1:11" x14ac:dyDescent="0.25">
      <c r="A6369" s="1">
        <v>6933</v>
      </c>
      <c r="B6369" s="1" t="s">
        <v>1741</v>
      </c>
      <c r="C6369">
        <v>316.08249999999998</v>
      </c>
      <c r="D6369">
        <v>12.775499999999999</v>
      </c>
      <c r="E6369" t="s">
        <v>5202</v>
      </c>
      <c r="F6369" s="2">
        <v>44439.387361111112</v>
      </c>
      <c r="G6369" s="8">
        <v>38.509801621525391</v>
      </c>
      <c r="H6369" s="7">
        <f>LN(G6369)</f>
        <v>3.6509127964639099</v>
      </c>
      <c r="I6369" s="7">
        <f>+(H6369-$O$10)/_xlfn.STDEV.S($H$2:$H$6885)</f>
        <v>-1.4065334456579968</v>
      </c>
      <c r="J6369" s="7">
        <f>($O$9-H6369)/($O$9-$O$2)</f>
        <v>0.7077482548694537</v>
      </c>
      <c r="K6369" t="b">
        <f>G6369&lt;2000</f>
        <v>1</v>
      </c>
    </row>
    <row r="6370" spans="1:11" x14ac:dyDescent="0.25">
      <c r="A6370" s="1">
        <v>17229</v>
      </c>
      <c r="B6370" s="1" t="s">
        <v>5</v>
      </c>
      <c r="C6370">
        <v>205.2756979830574</v>
      </c>
      <c r="D6370">
        <v>16.332428209694289</v>
      </c>
      <c r="E6370" t="s">
        <v>4418</v>
      </c>
      <c r="F6370" s="2">
        <v>44405.625254629631</v>
      </c>
      <c r="G6370" s="8">
        <v>38.497575427565899</v>
      </c>
      <c r="H6370" s="7">
        <f>LN(G6370)</f>
        <v>3.6505952634032934</v>
      </c>
      <c r="I6370" s="7">
        <f>+(H6370-$O$10)/_xlfn.STDEV.S($H$2:$H$6885)</f>
        <v>-1.4067635382198944</v>
      </c>
      <c r="J6370" s="7">
        <f>($O$9-H6370)/($O$9-$O$2)</f>
        <v>0.70778313565060302</v>
      </c>
      <c r="K6370" t="b">
        <f>G6370&lt;2000</f>
        <v>1</v>
      </c>
    </row>
    <row r="6371" spans="1:11" x14ac:dyDescent="0.25">
      <c r="A6371" s="1">
        <v>4359</v>
      </c>
      <c r="B6371" s="1" t="s">
        <v>5</v>
      </c>
      <c r="C6371">
        <v>595.82141665500023</v>
      </c>
      <c r="D6371">
        <v>31.077635092733011</v>
      </c>
      <c r="E6371" t="s">
        <v>1617</v>
      </c>
      <c r="F6371" s="2">
        <v>44265.685219907413</v>
      </c>
      <c r="G6371" s="8">
        <v>38.479421751926289</v>
      </c>
      <c r="H6371" s="7">
        <f>LN(G6371)</f>
        <v>3.6501235984477529</v>
      </c>
      <c r="I6371" s="7">
        <f>+(H6371-$O$10)/_xlfn.STDEV.S($H$2:$H$6885)</f>
        <v>-1.4071053186876259</v>
      </c>
      <c r="J6371" s="7">
        <f>($O$9-H6371)/($O$9-$O$2)</f>
        <v>0.70783494771092226</v>
      </c>
      <c r="K6371" t="b">
        <f>G6371&lt;2000</f>
        <v>1</v>
      </c>
    </row>
    <row r="6372" spans="1:11" x14ac:dyDescent="0.25">
      <c r="A6372" s="1">
        <v>1802</v>
      </c>
      <c r="B6372" s="1" t="s">
        <v>1741</v>
      </c>
      <c r="C6372">
        <v>443.97399999999999</v>
      </c>
      <c r="D6372">
        <v>21.695830000000001</v>
      </c>
      <c r="E6372" t="s">
        <v>3091</v>
      </c>
      <c r="F6372" s="2">
        <v>44354.647905092592</v>
      </c>
      <c r="G6372" s="8">
        <v>38.473950255793618</v>
      </c>
      <c r="H6372" s="7">
        <f>LN(G6372)</f>
        <v>3.6499813955526972</v>
      </c>
      <c r="I6372" s="7">
        <f>+(H6372-$O$10)/_xlfn.STDEV.S($H$2:$H$6885)</f>
        <v>-1.4072083625356244</v>
      </c>
      <c r="J6372" s="7">
        <f>($O$9-H6372)/($O$9-$O$2)</f>
        <v>0.70785056859793039</v>
      </c>
      <c r="K6372" t="b">
        <f>G6372&lt;2000</f>
        <v>1</v>
      </c>
    </row>
    <row r="6373" spans="1:11" x14ac:dyDescent="0.25">
      <c r="A6373" s="1">
        <v>20846</v>
      </c>
      <c r="B6373" s="1" t="s">
        <v>5</v>
      </c>
      <c r="C6373">
        <v>333.16305905102428</v>
      </c>
      <c r="D6373">
        <v>20.860815554212252</v>
      </c>
      <c r="E6373" t="s">
        <v>3248</v>
      </c>
      <c r="F6373" s="2">
        <v>44362.423402777778</v>
      </c>
      <c r="G6373" s="8">
        <v>38.445542683826822</v>
      </c>
      <c r="H6373" s="7">
        <f>LN(G6373)</f>
        <v>3.6492427642338292</v>
      </c>
      <c r="I6373" s="7">
        <f>+(H6373-$O$10)/_xlfn.STDEV.S($H$2:$H$6885)</f>
        <v>-1.4077435936455007</v>
      </c>
      <c r="J6373" s="7">
        <f>($O$9-H6373)/($O$9-$O$2)</f>
        <v>0.7079317067236216</v>
      </c>
      <c r="K6373" t="b">
        <f>G6373&lt;2000</f>
        <v>1</v>
      </c>
    </row>
    <row r="6374" spans="1:11" x14ac:dyDescent="0.25">
      <c r="A6374" s="1">
        <v>3942</v>
      </c>
      <c r="B6374" s="1" t="s">
        <v>5</v>
      </c>
      <c r="C6374">
        <v>185.01676413966459</v>
      </c>
      <c r="D6374">
        <v>15.4457538357192</v>
      </c>
      <c r="E6374" t="s">
        <v>4607</v>
      </c>
      <c r="F6374" s="2">
        <v>44413.712071759262</v>
      </c>
      <c r="G6374" s="8">
        <v>38.413676157835887</v>
      </c>
      <c r="H6374" s="7">
        <f>LN(G6374)</f>
        <v>3.6484135461309872</v>
      </c>
      <c r="I6374" s="7">
        <f>+(H6374-$O$10)/_xlfn.STDEV.S($H$2:$H$6885)</f>
        <v>-1.4083444662515987</v>
      </c>
      <c r="J6374" s="7">
        <f>($O$9-H6374)/($O$9-$O$2)</f>
        <v>0.70802279574318416</v>
      </c>
      <c r="K6374" t="b">
        <f>G6374&lt;2000</f>
        <v>1</v>
      </c>
    </row>
    <row r="6375" spans="1:11" x14ac:dyDescent="0.25">
      <c r="A6375" s="1">
        <v>1915</v>
      </c>
      <c r="B6375" s="1" t="s">
        <v>42</v>
      </c>
      <c r="C6375">
        <v>297.49512816528568</v>
      </c>
      <c r="D6375">
        <v>20.772940536906429</v>
      </c>
      <c r="E6375" t="s">
        <v>3261</v>
      </c>
      <c r="F6375" s="2">
        <v>44362.53702546296</v>
      </c>
      <c r="G6375" s="8">
        <v>38.305568996737193</v>
      </c>
      <c r="H6375" s="7">
        <f>LN(G6375)</f>
        <v>3.6455952902309221</v>
      </c>
      <c r="I6375" s="7">
        <f>+(H6375-$O$10)/_xlfn.STDEV.S($H$2:$H$6885)</f>
        <v>-1.410386646422918</v>
      </c>
      <c r="J6375" s="7">
        <f>($O$9-H6375)/($O$9-$O$2)</f>
        <v>0.70833237915185998</v>
      </c>
      <c r="K6375" t="b">
        <f>G6375&lt;2000</f>
        <v>1</v>
      </c>
    </row>
    <row r="6376" spans="1:11" x14ac:dyDescent="0.25">
      <c r="A6376" s="1">
        <v>3875</v>
      </c>
      <c r="B6376" s="1" t="s">
        <v>5</v>
      </c>
      <c r="C6376">
        <v>427.41656288024001</v>
      </c>
      <c r="D6376">
        <v>19.777808175872391</v>
      </c>
      <c r="E6376" t="s">
        <v>3543</v>
      </c>
      <c r="F6376" s="2">
        <v>44371.751655092587</v>
      </c>
      <c r="G6376" s="8">
        <v>38.251247752508363</v>
      </c>
      <c r="H6376" s="7">
        <f>LN(G6376)</f>
        <v>3.6441761807211028</v>
      </c>
      <c r="I6376" s="7">
        <f>+(H6376-$O$10)/_xlfn.STDEV.S($H$2:$H$6885)</f>
        <v>-1.4114149694016143</v>
      </c>
      <c r="J6376" s="7">
        <f>($O$9-H6376)/($O$9-$O$2)</f>
        <v>0.70848826732344994</v>
      </c>
      <c r="K6376" t="b">
        <f>G6376&lt;2000</f>
        <v>1</v>
      </c>
    </row>
    <row r="6377" spans="1:11" x14ac:dyDescent="0.25">
      <c r="A6377" s="1">
        <v>4530</v>
      </c>
      <c r="B6377" s="1" t="s">
        <v>5</v>
      </c>
      <c r="C6377">
        <v>598.634230730848</v>
      </c>
      <c r="D6377">
        <v>22.732500528452871</v>
      </c>
      <c r="E6377" t="s">
        <v>2861</v>
      </c>
      <c r="F6377" s="2">
        <v>44343.474745370368</v>
      </c>
      <c r="G6377" s="8">
        <v>38.236665423957739</v>
      </c>
      <c r="H6377" s="7">
        <f>LN(G6377)</f>
        <v>3.6437948831246145</v>
      </c>
      <c r="I6377" s="7">
        <f>+(H6377-$O$10)/_xlfn.STDEV.S($H$2:$H$6885)</f>
        <v>-1.4116912673740243</v>
      </c>
      <c r="J6377" s="7">
        <f>($O$9-H6377)/($O$9-$O$2)</f>
        <v>0.70853015259356966</v>
      </c>
      <c r="K6377" t="b">
        <f>G6377&lt;2000</f>
        <v>1</v>
      </c>
    </row>
    <row r="6378" spans="1:11" x14ac:dyDescent="0.25">
      <c r="A6378" s="1">
        <v>7866</v>
      </c>
      <c r="B6378" s="1" t="s">
        <v>1741</v>
      </c>
      <c r="C6378">
        <v>173.46950000000001</v>
      </c>
      <c r="D6378">
        <v>7.6947850000000013</v>
      </c>
      <c r="E6378" t="s">
        <v>6208</v>
      </c>
      <c r="F6378" s="2">
        <v>44486.868854166663</v>
      </c>
      <c r="G6378" s="8">
        <v>38.157139048793567</v>
      </c>
      <c r="H6378" s="7">
        <f>LN(G6378)</f>
        <v>3.6417128712536142</v>
      </c>
      <c r="I6378" s="7">
        <f>+(H6378-$O$10)/_xlfn.STDEV.S($H$2:$H$6885)</f>
        <v>-1.4131999463266027</v>
      </c>
      <c r="J6378" s="7">
        <f>($O$9-H6378)/($O$9-$O$2)</f>
        <v>0.7087588601186432</v>
      </c>
      <c r="K6378" t="b">
        <f>G6378&lt;2000</f>
        <v>1</v>
      </c>
    </row>
    <row r="6379" spans="1:11" x14ac:dyDescent="0.25">
      <c r="A6379" s="1">
        <v>15943</v>
      </c>
      <c r="B6379" s="1" t="s">
        <v>5</v>
      </c>
      <c r="C6379">
        <v>551.28424326002903</v>
      </c>
      <c r="D6379">
        <v>29.794143546974261</v>
      </c>
      <c r="E6379" t="s">
        <v>1728</v>
      </c>
      <c r="F6379" s="2">
        <v>44274.8125462963</v>
      </c>
      <c r="G6379" s="8">
        <v>38.068936549806523</v>
      </c>
      <c r="H6379" s="7">
        <f>LN(G6379)</f>
        <v>3.6393986359303399</v>
      </c>
      <c r="I6379" s="7">
        <f>+(H6379-$O$10)/_xlfn.STDEV.S($H$2:$H$6885)</f>
        <v>-1.4148769003210389</v>
      </c>
      <c r="J6379" s="7">
        <f>($O$9-H6379)/($O$9-$O$2)</f>
        <v>0.70901307722498919</v>
      </c>
      <c r="K6379" t="b">
        <f>G6379&lt;2000</f>
        <v>1</v>
      </c>
    </row>
    <row r="6380" spans="1:11" x14ac:dyDescent="0.25">
      <c r="A6380" s="1">
        <v>3090</v>
      </c>
      <c r="B6380" s="1" t="s">
        <v>5</v>
      </c>
      <c r="C6380">
        <v>329.23328821533408</v>
      </c>
      <c r="D6380">
        <v>25.813771366581701</v>
      </c>
      <c r="E6380" t="s">
        <v>2271</v>
      </c>
      <c r="F6380" s="2">
        <v>44312.70925925926</v>
      </c>
      <c r="G6380" s="8">
        <v>38.027977333723094</v>
      </c>
      <c r="H6380" s="7">
        <f>LN(G6380)</f>
        <v>3.6383221344548238</v>
      </c>
      <c r="I6380" s="7">
        <f>+(H6380-$O$10)/_xlfn.STDEV.S($H$2:$H$6885)</f>
        <v>-1.4156569607717753</v>
      </c>
      <c r="J6380" s="7">
        <f>($O$9-H6380)/($O$9-$O$2)</f>
        <v>0.70913133014738239</v>
      </c>
      <c r="K6380" t="b">
        <f>G6380&lt;2000</f>
        <v>1</v>
      </c>
    </row>
    <row r="6381" spans="1:11" x14ac:dyDescent="0.25">
      <c r="A6381" s="1">
        <v>2007</v>
      </c>
      <c r="B6381" s="1" t="s">
        <v>1741</v>
      </c>
      <c r="C6381">
        <v>326.93557186055011</v>
      </c>
      <c r="D6381">
        <v>14.880147874422001</v>
      </c>
      <c r="E6381" t="s">
        <v>4664</v>
      </c>
      <c r="F6381" s="2">
        <v>44417.609398148154</v>
      </c>
      <c r="G6381" s="8">
        <v>38.016550625643269</v>
      </c>
      <c r="H6381" s="7">
        <f>LN(G6381)</f>
        <v>3.6380216076852467</v>
      </c>
      <c r="I6381" s="7">
        <f>+(H6381-$O$10)/_xlfn.STDEV.S($H$2:$H$6885)</f>
        <v>-1.4158747301410388</v>
      </c>
      <c r="J6381" s="7">
        <f>($O$9-H6381)/($O$9-$O$2)</f>
        <v>0.70916434279954144</v>
      </c>
      <c r="K6381" t="b">
        <f>G6381&lt;2000</f>
        <v>1</v>
      </c>
    </row>
    <row r="6382" spans="1:11" x14ac:dyDescent="0.25">
      <c r="A6382" s="1">
        <v>33303</v>
      </c>
      <c r="B6382" s="1" t="s">
        <v>5</v>
      </c>
      <c r="C6382">
        <v>230.49256681872001</v>
      </c>
      <c r="D6382">
        <v>10.3721655068424</v>
      </c>
      <c r="E6382" t="s">
        <v>5701</v>
      </c>
      <c r="F6382" s="2">
        <v>44460.657280092593</v>
      </c>
      <c r="G6382" s="8">
        <v>37.927572494861238</v>
      </c>
      <c r="H6382" s="7">
        <f>LN(G6382)</f>
        <v>3.6356783540445523</v>
      </c>
      <c r="I6382" s="7">
        <f>+(H6382-$O$10)/_xlfn.STDEV.S($H$2:$H$6885)</f>
        <v>-1.4175727115490748</v>
      </c>
      <c r="J6382" s="7">
        <f>($O$9-H6382)/($O$9-$O$2)</f>
        <v>0.7094217475474428</v>
      </c>
      <c r="K6382" t="b">
        <f>G6382&lt;2000</f>
        <v>1</v>
      </c>
    </row>
    <row r="6383" spans="1:11" x14ac:dyDescent="0.25">
      <c r="A6383" s="1">
        <v>10691</v>
      </c>
      <c r="B6383" s="1" t="s">
        <v>5</v>
      </c>
      <c r="C6383">
        <v>451.72084810844001</v>
      </c>
      <c r="D6383">
        <v>19.6213224647164</v>
      </c>
      <c r="E6383" t="s">
        <v>3532</v>
      </c>
      <c r="F6383" s="2">
        <v>44371.567175925928</v>
      </c>
      <c r="G6383" s="8">
        <v>37.91153777102096</v>
      </c>
      <c r="H6383" s="7">
        <f>LN(G6383)</f>
        <v>3.6352554924359972</v>
      </c>
      <c r="I6383" s="7">
        <f>+(H6383-$O$10)/_xlfn.STDEV.S($H$2:$H$6885)</f>
        <v>-1.4178791278656993</v>
      </c>
      <c r="J6383" s="7">
        <f>($O$9-H6383)/($O$9-$O$2)</f>
        <v>0.70946819859476318</v>
      </c>
      <c r="K6383" t="b">
        <f>G6383&lt;2000</f>
        <v>1</v>
      </c>
    </row>
    <row r="6384" spans="1:11" x14ac:dyDescent="0.25">
      <c r="A6384" s="1">
        <v>6861</v>
      </c>
      <c r="B6384" s="1" t="s">
        <v>1741</v>
      </c>
      <c r="C6384">
        <v>272.80700000000002</v>
      </c>
      <c r="D6384">
        <v>12.3347</v>
      </c>
      <c r="E6384" t="s">
        <v>5288</v>
      </c>
      <c r="F6384" s="2">
        <v>44441.688425925917</v>
      </c>
      <c r="G6384" s="8">
        <v>37.901327928161507</v>
      </c>
      <c r="H6384" s="7">
        <f>LN(G6384)</f>
        <v>3.6349861491569371</v>
      </c>
      <c r="I6384" s="7">
        <f>+(H6384-$O$10)/_xlfn.STDEV.S($H$2:$H$6885)</f>
        <v>-1.4180743008816636</v>
      </c>
      <c r="J6384" s="7">
        <f>($O$9-H6384)/($O$9-$O$2)</f>
        <v>0.70949778576264</v>
      </c>
      <c r="K6384" t="b">
        <f>G6384&lt;2000</f>
        <v>1</v>
      </c>
    </row>
    <row r="6385" spans="1:11" x14ac:dyDescent="0.25">
      <c r="A6385" s="1">
        <v>5609</v>
      </c>
      <c r="B6385" s="1" t="s">
        <v>5</v>
      </c>
      <c r="C6385">
        <v>237.3723173545535</v>
      </c>
      <c r="D6385">
        <v>9.7634759637047619</v>
      </c>
      <c r="E6385" t="s">
        <v>5820</v>
      </c>
      <c r="F6385" s="2">
        <v>44466.436874999999</v>
      </c>
      <c r="G6385" s="8">
        <v>37.896035480646653</v>
      </c>
      <c r="H6385" s="7">
        <f>LN(G6385)</f>
        <v>3.6348465018846459</v>
      </c>
      <c r="I6385" s="7">
        <f>+(H6385-$O$10)/_xlfn.STDEV.S($H$2:$H$6885)</f>
        <v>-1.4181754928601653</v>
      </c>
      <c r="J6385" s="7">
        <f>($O$9-H6385)/($O$9-$O$2)</f>
        <v>0.70951312591630289</v>
      </c>
      <c r="K6385" t="b">
        <f>G6385&lt;2000</f>
        <v>1</v>
      </c>
    </row>
    <row r="6386" spans="1:11" x14ac:dyDescent="0.25">
      <c r="A6386" s="1">
        <v>11185</v>
      </c>
      <c r="B6386" s="1" t="s">
        <v>42</v>
      </c>
      <c r="C6386">
        <v>242.01</v>
      </c>
      <c r="D6386">
        <v>7.5548999999999991</v>
      </c>
      <c r="E6386" t="s">
        <v>6215</v>
      </c>
      <c r="F6386" s="2">
        <v>44487.674004629633</v>
      </c>
      <c r="G6386" s="8">
        <v>37.877804793316393</v>
      </c>
      <c r="H6386" s="7">
        <f>LN(G6386)</f>
        <v>3.6343653150366224</v>
      </c>
      <c r="I6386" s="7">
        <f>+(H6386-$O$10)/_xlfn.STDEV.S($H$2:$H$6885)</f>
        <v>-1.4185241731342706</v>
      </c>
      <c r="J6386" s="7">
        <f>($O$9-H6386)/($O$9-$O$2)</f>
        <v>0.70956598394974746</v>
      </c>
      <c r="K6386" t="b">
        <f>G6386&lt;2000</f>
        <v>1</v>
      </c>
    </row>
    <row r="6387" spans="1:11" x14ac:dyDescent="0.25">
      <c r="A6387" s="1">
        <v>10763</v>
      </c>
      <c r="B6387" s="1" t="s">
        <v>5</v>
      </c>
      <c r="C6387">
        <v>523.23666557368188</v>
      </c>
      <c r="D6387">
        <v>33.241684991588869</v>
      </c>
      <c r="E6387" t="s">
        <v>1335</v>
      </c>
      <c r="F6387" s="2">
        <v>44239.52921296296</v>
      </c>
      <c r="G6387" s="8">
        <v>37.804572985231687</v>
      </c>
      <c r="H6387" s="7">
        <f>LN(G6387)</f>
        <v>3.6324300737535227</v>
      </c>
      <c r="I6387" s="7">
        <f>+(H6387-$O$10)/_xlfn.STDEV.S($H$2:$H$6885)</f>
        <v>-1.4199264983720083</v>
      </c>
      <c r="J6387" s="7">
        <f>($O$9-H6387)/($O$9-$O$2)</f>
        <v>0.70977856882999846</v>
      </c>
      <c r="K6387" t="b">
        <f>G6387&lt;2000</f>
        <v>1</v>
      </c>
    </row>
    <row r="6388" spans="1:11" x14ac:dyDescent="0.25">
      <c r="A6388" s="1">
        <v>2511</v>
      </c>
      <c r="B6388" s="1" t="s">
        <v>5</v>
      </c>
      <c r="C6388">
        <v>1373.6554526983191</v>
      </c>
      <c r="D6388">
        <v>35.309581873808348</v>
      </c>
      <c r="E6388" t="s">
        <v>1073</v>
      </c>
      <c r="F6388" s="2">
        <v>44219.496319444443</v>
      </c>
      <c r="G6388" s="8">
        <v>37.797086819428543</v>
      </c>
      <c r="H6388" s="7">
        <f>LN(G6388)</f>
        <v>3.6322320313865442</v>
      </c>
      <c r="I6388" s="7">
        <f>+(H6388-$O$10)/_xlfn.STDEV.S($H$2:$H$6885)</f>
        <v>-1.4200700049268657</v>
      </c>
      <c r="J6388" s="7">
        <f>($O$9-H6388)/($O$9-$O$2)</f>
        <v>0.70980032364333179</v>
      </c>
      <c r="K6388" t="b">
        <f>G6388&lt;2000</f>
        <v>1</v>
      </c>
    </row>
    <row r="6389" spans="1:11" x14ac:dyDescent="0.25">
      <c r="A6389" s="1">
        <v>23912</v>
      </c>
      <c r="B6389" s="1" t="s">
        <v>5</v>
      </c>
      <c r="C6389">
        <v>175.1059736407376</v>
      </c>
      <c r="D6389">
        <v>10.86500589698559</v>
      </c>
      <c r="E6389" t="s">
        <v>5607</v>
      </c>
      <c r="F6389" s="2">
        <v>44455.492881944447</v>
      </c>
      <c r="G6389" s="8">
        <v>37.775295552121257</v>
      </c>
      <c r="H6389" s="7">
        <f>LN(G6389)</f>
        <v>3.6316553321419947</v>
      </c>
      <c r="I6389" s="7">
        <f>+(H6389-$O$10)/_xlfn.STDEV.S($H$2:$H$6885)</f>
        <v>-1.4204878959217915</v>
      </c>
      <c r="J6389" s="7">
        <f>($O$9-H6389)/($O$9-$O$2)</f>
        <v>0.70986367364568759</v>
      </c>
      <c r="K6389" t="b">
        <f>G6389&lt;2000</f>
        <v>1</v>
      </c>
    </row>
    <row r="6390" spans="1:11" x14ac:dyDescent="0.25">
      <c r="A6390" s="1">
        <v>325</v>
      </c>
      <c r="B6390" s="1" t="s">
        <v>5</v>
      </c>
      <c r="C6390">
        <v>625.56970177431992</v>
      </c>
      <c r="D6390">
        <v>38.538970657791999</v>
      </c>
      <c r="E6390" t="s">
        <v>702</v>
      </c>
      <c r="F6390" s="2">
        <v>44187.728854166657</v>
      </c>
      <c r="G6390" s="8">
        <v>37.738090260081293</v>
      </c>
      <c r="H6390" s="7">
        <f>LN(G6390)</f>
        <v>3.630669936118486</v>
      </c>
      <c r="I6390" s="7">
        <f>+(H6390-$O$10)/_xlfn.STDEV.S($H$2:$H$6885)</f>
        <v>-1.4212019390362085</v>
      </c>
      <c r="J6390" s="7">
        <f>($O$9-H6390)/($O$9-$O$2)</f>
        <v>0.70997191869889442</v>
      </c>
      <c r="K6390" t="b">
        <f>G6390&lt;2000</f>
        <v>1</v>
      </c>
    </row>
    <row r="6391" spans="1:11" x14ac:dyDescent="0.25">
      <c r="A6391" s="1">
        <v>14866</v>
      </c>
      <c r="B6391" s="1" t="s">
        <v>5</v>
      </c>
      <c r="C6391">
        <v>1366.3605441013599</v>
      </c>
      <c r="D6391">
        <v>30.54383081769479</v>
      </c>
      <c r="E6391" t="s">
        <v>1594</v>
      </c>
      <c r="F6391" s="2">
        <v>44264.469490740739</v>
      </c>
      <c r="G6391" s="8">
        <v>37.663155901146013</v>
      </c>
      <c r="H6391" s="7">
        <f>LN(G6391)</f>
        <v>3.6286823195360012</v>
      </c>
      <c r="I6391" s="7">
        <f>+(H6391-$O$10)/_xlfn.STDEV.S($H$2:$H$6885)</f>
        <v>-1.4226422167529489</v>
      </c>
      <c r="J6391" s="7">
        <f>($O$9-H6391)/($O$9-$O$2)</f>
        <v>0.71019025696857818</v>
      </c>
      <c r="K6391" t="b">
        <f>G6391&lt;2000</f>
        <v>1</v>
      </c>
    </row>
    <row r="6392" spans="1:11" x14ac:dyDescent="0.25">
      <c r="A6392" s="1">
        <v>12784</v>
      </c>
      <c r="B6392" s="1" t="s">
        <v>5</v>
      </c>
      <c r="C6392">
        <v>606.21353602904333</v>
      </c>
      <c r="D6392">
        <v>28.255690356141049</v>
      </c>
      <c r="E6392" t="s">
        <v>1871</v>
      </c>
      <c r="F6392" s="2">
        <v>44286.482581018521</v>
      </c>
      <c r="G6392" s="8">
        <v>37.640933312661048</v>
      </c>
      <c r="H6392" s="7">
        <f>LN(G6392)</f>
        <v>3.6280921101765342</v>
      </c>
      <c r="I6392" s="7">
        <f>+(H6392-$O$10)/_xlfn.STDEV.S($H$2:$H$6885)</f>
        <v>-1.4230698975220382</v>
      </c>
      <c r="J6392" s="7">
        <f>($O$9-H6392)/($O$9-$O$2)</f>
        <v>0.71025509104746076</v>
      </c>
      <c r="K6392" t="b">
        <f>G6392&lt;2000</f>
        <v>1</v>
      </c>
    </row>
    <row r="6393" spans="1:11" x14ac:dyDescent="0.25">
      <c r="A6393" s="1">
        <v>1693</v>
      </c>
      <c r="B6393" s="1" t="s">
        <v>1741</v>
      </c>
      <c r="C6393">
        <v>270.78121457370003</v>
      </c>
      <c r="D6393">
        <v>13.067628582948</v>
      </c>
      <c r="E6393" t="s">
        <v>5080</v>
      </c>
      <c r="F6393" s="2">
        <v>44433.594918981478</v>
      </c>
      <c r="G6393" s="8">
        <v>37.592092983230152</v>
      </c>
      <c r="H6393" s="7">
        <f>LN(G6393)</f>
        <v>3.6267937352819777</v>
      </c>
      <c r="I6393" s="7">
        <f>+(H6393-$O$10)/_xlfn.STDEV.S($H$2:$H$6885)</f>
        <v>-1.4240107331163294</v>
      </c>
      <c r="J6393" s="7">
        <f>($O$9-H6393)/($O$9-$O$2)</f>
        <v>0.71039771660732787</v>
      </c>
      <c r="K6393" t="b">
        <f>G6393&lt;2000</f>
        <v>1</v>
      </c>
    </row>
    <row r="6394" spans="1:11" x14ac:dyDescent="0.25">
      <c r="A6394" s="1">
        <v>7946</v>
      </c>
      <c r="B6394" s="1" t="s">
        <v>42</v>
      </c>
      <c r="C6394">
        <v>192.39127771957129</v>
      </c>
      <c r="D6394">
        <v>11.613770141424281</v>
      </c>
      <c r="E6394" t="s">
        <v>5433</v>
      </c>
      <c r="F6394" s="2">
        <v>44447.661956018521</v>
      </c>
      <c r="G6394" s="8">
        <v>37.575703303753379</v>
      </c>
      <c r="H6394" s="7">
        <f>LN(G6394)</f>
        <v>3.6263576527959636</v>
      </c>
      <c r="I6394" s="7">
        <f>+(H6394-$O$10)/_xlfn.STDEV.S($H$2:$H$6885)</f>
        <v>-1.4243267296182711</v>
      </c>
      <c r="J6394" s="7">
        <f>($O$9-H6394)/($O$9-$O$2)</f>
        <v>0.71044561995864564</v>
      </c>
      <c r="K6394" t="b">
        <f>G6394&lt;2000</f>
        <v>1</v>
      </c>
    </row>
    <row r="6395" spans="1:11" x14ac:dyDescent="0.25">
      <c r="A6395" s="1">
        <v>288</v>
      </c>
      <c r="B6395" s="1" t="s">
        <v>5</v>
      </c>
      <c r="C6395">
        <v>661.21842741991702</v>
      </c>
      <c r="D6395">
        <v>34.720064925770117</v>
      </c>
      <c r="E6395" t="s">
        <v>1111</v>
      </c>
      <c r="F6395" s="2">
        <v>44222.406539351847</v>
      </c>
      <c r="G6395" s="8">
        <v>37.485978591868452</v>
      </c>
      <c r="H6395" s="7">
        <f>LN(G6395)</f>
        <v>3.6239669588399126</v>
      </c>
      <c r="I6395" s="7">
        <f>+(H6395-$O$10)/_xlfn.STDEV.S($H$2:$H$6885)</f>
        <v>-1.4260590874898993</v>
      </c>
      <c r="J6395" s="7">
        <f>($O$9-H6395)/($O$9-$O$2)</f>
        <v>0.7107082359914898</v>
      </c>
      <c r="K6395" t="b">
        <f>G6395&lt;2000</f>
        <v>1</v>
      </c>
    </row>
    <row r="6396" spans="1:11" x14ac:dyDescent="0.25">
      <c r="A6396" s="1">
        <v>10779</v>
      </c>
      <c r="B6396" s="1" t="s">
        <v>5</v>
      </c>
      <c r="C6396">
        <v>507.49621992687992</v>
      </c>
      <c r="D6396">
        <v>36.790649986921203</v>
      </c>
      <c r="E6396" t="s">
        <v>837</v>
      </c>
      <c r="F6396" s="2">
        <v>44201.469675925917</v>
      </c>
      <c r="G6396" s="8">
        <v>37.404990175028622</v>
      </c>
      <c r="H6396" s="7">
        <f>LN(G6396)</f>
        <v>3.6218041226596798</v>
      </c>
      <c r="I6396" s="7">
        <f>+(H6396-$O$10)/_xlfn.STDEV.S($H$2:$H$6885)</f>
        <v>-1.4276263338002793</v>
      </c>
      <c r="J6396" s="7">
        <f>($O$9-H6396)/($O$9-$O$2)</f>
        <v>0.71094582200951895</v>
      </c>
      <c r="K6396" t="b">
        <f>G6396&lt;2000</f>
        <v>1</v>
      </c>
    </row>
    <row r="6397" spans="1:11" x14ac:dyDescent="0.25">
      <c r="A6397" s="1">
        <v>15495</v>
      </c>
      <c r="B6397" s="1" t="s">
        <v>5</v>
      </c>
      <c r="C6397">
        <v>611.55571348317119</v>
      </c>
      <c r="D6397">
        <v>27.273589425956779</v>
      </c>
      <c r="E6397" t="s">
        <v>1953</v>
      </c>
      <c r="F6397" s="2">
        <v>44293.638715277782</v>
      </c>
      <c r="G6397" s="8">
        <v>37.307008345479893</v>
      </c>
      <c r="H6397" s="7">
        <f>LN(G6397)</f>
        <v>3.6191812003001393</v>
      </c>
      <c r="I6397" s="7">
        <f>+(H6397-$O$10)/_xlfn.STDEV.S($H$2:$H$6885)</f>
        <v>-1.4295269703015423</v>
      </c>
      <c r="J6397" s="7">
        <f>($O$9-H6397)/($O$9-$O$2)</f>
        <v>0.71123394816752306</v>
      </c>
      <c r="K6397" t="b">
        <f>G6397&lt;2000</f>
        <v>1</v>
      </c>
    </row>
    <row r="6398" spans="1:11" x14ac:dyDescent="0.25">
      <c r="A6398" s="1">
        <v>1405</v>
      </c>
      <c r="B6398" s="1" t="s">
        <v>5</v>
      </c>
      <c r="C6398">
        <v>474.44770479675998</v>
      </c>
      <c r="D6398">
        <v>34.476042167621998</v>
      </c>
      <c r="E6398" t="s">
        <v>1113</v>
      </c>
      <c r="F6398" s="2">
        <v>44222.448935185188</v>
      </c>
      <c r="G6398" s="8">
        <v>37.227184700309671</v>
      </c>
      <c r="H6398" s="7">
        <f>LN(G6398)</f>
        <v>3.6170392659093116</v>
      </c>
      <c r="I6398" s="7">
        <f>+(H6398-$O$10)/_xlfn.STDEV.S($H$2:$H$6885)</f>
        <v>-1.4310790706417258</v>
      </c>
      <c r="J6398" s="7">
        <f>($O$9-H6398)/($O$9-$O$2)</f>
        <v>0.71146923813883367</v>
      </c>
      <c r="K6398" t="b">
        <f>G6398&lt;2000</f>
        <v>1</v>
      </c>
    </row>
    <row r="6399" spans="1:11" x14ac:dyDescent="0.25">
      <c r="A6399" s="1">
        <v>1388</v>
      </c>
      <c r="B6399" s="1" t="s">
        <v>1741</v>
      </c>
      <c r="C6399">
        <v>580.54376315789466</v>
      </c>
      <c r="D6399">
        <v>23.597067894736838</v>
      </c>
      <c r="E6399" t="s">
        <v>2529</v>
      </c>
      <c r="F6399" s="2">
        <v>44328.519976851851</v>
      </c>
      <c r="G6399" s="8">
        <v>37.131910345680083</v>
      </c>
      <c r="H6399" s="7">
        <f>LN(G6399)</f>
        <v>3.6144767170588499</v>
      </c>
      <c r="I6399" s="7">
        <f>+(H6399-$O$10)/_xlfn.STDEV.S($H$2:$H$6885)</f>
        <v>-1.4329359589570592</v>
      </c>
      <c r="J6399" s="7">
        <f>($O$9-H6399)/($O$9-$O$2)</f>
        <v>0.71175073230975183</v>
      </c>
      <c r="K6399" t="b">
        <f>G6399&lt;2000</f>
        <v>1</v>
      </c>
    </row>
    <row r="6400" spans="1:11" x14ac:dyDescent="0.25">
      <c r="A6400" s="1">
        <v>2897</v>
      </c>
      <c r="B6400" s="1" t="s">
        <v>1741</v>
      </c>
      <c r="C6400">
        <v>299.20899999999978</v>
      </c>
      <c r="D6400">
        <v>12.411735000000011</v>
      </c>
      <c r="E6400" t="s">
        <v>5185</v>
      </c>
      <c r="F6400" s="2">
        <v>44438.447858796288</v>
      </c>
      <c r="G6400" s="8">
        <v>37.125237538264948</v>
      </c>
      <c r="H6400" s="7">
        <f>LN(G6400)</f>
        <v>3.6142969954394975</v>
      </c>
      <c r="I6400" s="7">
        <f>+(H6400-$O$10)/_xlfn.STDEV.S($H$2:$H$6885)</f>
        <v>-1.4330661898304835</v>
      </c>
      <c r="J6400" s="7">
        <f>($O$9-H6400)/($O$9-$O$2)</f>
        <v>0.71177047460197251</v>
      </c>
      <c r="K6400" t="b">
        <f>G6400&lt;2000</f>
        <v>1</v>
      </c>
    </row>
    <row r="6401" spans="1:11" x14ac:dyDescent="0.25">
      <c r="A6401" s="1">
        <v>24481</v>
      </c>
      <c r="B6401" s="1" t="s">
        <v>5</v>
      </c>
      <c r="C6401">
        <v>304.88342247375999</v>
      </c>
      <c r="D6401">
        <v>14.9331939870504</v>
      </c>
      <c r="E6401" t="s">
        <v>4603</v>
      </c>
      <c r="F6401" s="2">
        <v>44413.60396990741</v>
      </c>
      <c r="G6401" s="8">
        <v>37.111601466690892</v>
      </c>
      <c r="H6401" s="7">
        <f>LN(G6401)</f>
        <v>3.6139296287274933</v>
      </c>
      <c r="I6401" s="7">
        <f>+(H6401-$O$10)/_xlfn.STDEV.S($H$2:$H$6885)</f>
        <v>-1.4333323931283601</v>
      </c>
      <c r="J6401" s="7">
        <f>($O$9-H6401)/($O$9-$O$2)</f>
        <v>0.7118108295743274</v>
      </c>
      <c r="K6401" t="b">
        <f>G6401&lt;2000</f>
        <v>1</v>
      </c>
    </row>
    <row r="6402" spans="1:11" x14ac:dyDescent="0.25">
      <c r="A6402" s="1">
        <v>3771</v>
      </c>
      <c r="B6402" s="1" t="s">
        <v>5</v>
      </c>
      <c r="C6402">
        <v>751.38885354365107</v>
      </c>
      <c r="D6402">
        <v>38.286356948558549</v>
      </c>
      <c r="E6402" t="s">
        <v>618</v>
      </c>
      <c r="F6402" s="2">
        <v>44183.613993055558</v>
      </c>
      <c r="G6402" s="8">
        <v>37.081373172980477</v>
      </c>
      <c r="H6402" s="7">
        <f>LN(G6402)</f>
        <v>3.613114772724487</v>
      </c>
      <c r="I6402" s="7">
        <f>+(H6402-$O$10)/_xlfn.STDEV.S($H$2:$H$6885)</f>
        <v>-1.4339228585902728</v>
      </c>
      <c r="J6402" s="7">
        <f>($O$9-H6402)/($O$9-$O$2)</f>
        <v>0.71190034092742527</v>
      </c>
      <c r="K6402" t="b">
        <f>G6402&lt;2000</f>
        <v>1</v>
      </c>
    </row>
    <row r="6403" spans="1:11" x14ac:dyDescent="0.25">
      <c r="A6403" s="1">
        <v>21788</v>
      </c>
      <c r="B6403" s="1" t="s">
        <v>5</v>
      </c>
      <c r="C6403">
        <v>175.1788619955656</v>
      </c>
      <c r="D6403">
        <v>19.97826023822622</v>
      </c>
      <c r="E6403" t="s">
        <v>3284</v>
      </c>
      <c r="F6403" s="2">
        <v>44363.407569444447</v>
      </c>
      <c r="G6403" s="8">
        <v>37.002909582685767</v>
      </c>
      <c r="H6403" s="7">
        <f>LN(G6403)</f>
        <v>3.6109965469223542</v>
      </c>
      <c r="I6403" s="7">
        <f>+(H6403-$O$10)/_xlfn.STDEV.S($H$2:$H$6885)</f>
        <v>-1.435457779081841</v>
      </c>
      <c r="J6403" s="7">
        <f>($O$9-H6403)/($O$9-$O$2)</f>
        <v>0.71213302652710897</v>
      </c>
      <c r="K6403" t="b">
        <f>G6403&lt;2000</f>
        <v>1</v>
      </c>
    </row>
    <row r="6404" spans="1:11" x14ac:dyDescent="0.25">
      <c r="A6404" s="1">
        <v>2000</v>
      </c>
      <c r="B6404" s="1" t="s">
        <v>5</v>
      </c>
      <c r="C6404">
        <v>763.85615043716223</v>
      </c>
      <c r="D6404">
        <v>37.523163420965282</v>
      </c>
      <c r="E6404" t="s">
        <v>741</v>
      </c>
      <c r="F6404" s="2">
        <v>44189.408067129632</v>
      </c>
      <c r="G6404" s="8">
        <v>36.909669835015087</v>
      </c>
      <c r="H6404" s="7">
        <f>LN(G6404)</f>
        <v>3.6084735718654888</v>
      </c>
      <c r="I6404" s="7">
        <f>+(H6404-$O$10)/_xlfn.STDEV.S($H$2:$H$6885)</f>
        <v>-1.4372859912160707</v>
      </c>
      <c r="J6404" s="7">
        <f>($O$9-H6404)/($O$9-$O$2)</f>
        <v>0.71241017354491187</v>
      </c>
      <c r="K6404" t="b">
        <f>G6404&lt;2000</f>
        <v>1</v>
      </c>
    </row>
    <row r="6405" spans="1:11" x14ac:dyDescent="0.25">
      <c r="A6405" s="1">
        <v>2880</v>
      </c>
      <c r="B6405" s="1" t="s">
        <v>1741</v>
      </c>
      <c r="C6405">
        <v>317.39350000000002</v>
      </c>
      <c r="D6405">
        <v>15.869675000000001</v>
      </c>
      <c r="E6405" t="s">
        <v>4355</v>
      </c>
      <c r="F6405" s="2">
        <v>44403.535810185182</v>
      </c>
      <c r="G6405" s="8">
        <v>36.908784194917288</v>
      </c>
      <c r="H6405" s="7">
        <f>LN(G6405)</f>
        <v>3.6084495767789084</v>
      </c>
      <c r="I6405" s="7">
        <f>+(H6405-$O$10)/_xlfn.STDEV.S($H$2:$H$6885)</f>
        <v>-1.4373033786683678</v>
      </c>
      <c r="J6405" s="7">
        <f>($O$9-H6405)/($O$9-$O$2)</f>
        <v>0.71241280938812779</v>
      </c>
      <c r="K6405" t="b">
        <f>G6405&lt;2000</f>
        <v>1</v>
      </c>
    </row>
    <row r="6406" spans="1:11" x14ac:dyDescent="0.25">
      <c r="A6406" s="1">
        <v>26045</v>
      </c>
      <c r="B6406" s="1" t="s">
        <v>5</v>
      </c>
      <c r="C6406">
        <v>266.32276038783039</v>
      </c>
      <c r="D6406">
        <v>11.49098137018037</v>
      </c>
      <c r="E6406" t="s">
        <v>5367</v>
      </c>
      <c r="F6406" s="2">
        <v>44446.433321759258</v>
      </c>
      <c r="G6406" s="8">
        <v>36.777882973422336</v>
      </c>
      <c r="H6406" s="7">
        <f>LN(G6406)</f>
        <v>3.6048966583412878</v>
      </c>
      <c r="I6406" s="7">
        <f>+(H6406-$O$10)/_xlfn.STDEV.S($H$2:$H$6885)</f>
        <v>-1.4398779140693072</v>
      </c>
      <c r="J6406" s="7">
        <f>($O$9-H6406)/($O$9-$O$2)</f>
        <v>0.71280309495468697</v>
      </c>
      <c r="K6406" t="b">
        <f>G6406&lt;2000</f>
        <v>1</v>
      </c>
    </row>
    <row r="6407" spans="1:11" x14ac:dyDescent="0.25">
      <c r="A6407" s="1">
        <v>22066</v>
      </c>
      <c r="B6407" s="1" t="s">
        <v>5</v>
      </c>
      <c r="C6407">
        <v>1102.76740651608</v>
      </c>
      <c r="D6407">
        <v>17.598479648030398</v>
      </c>
      <c r="E6407" t="s">
        <v>3880</v>
      </c>
      <c r="F6407" s="2">
        <v>44385.394444444442</v>
      </c>
      <c r="G6407" s="8">
        <v>36.688530873793397</v>
      </c>
      <c r="H6407" s="7">
        <f>LN(G6407)</f>
        <v>3.6024641959681589</v>
      </c>
      <c r="I6407" s="7">
        <f>+(H6407-$O$10)/_xlfn.STDEV.S($H$2:$H$6885)</f>
        <v>-1.4416405384022393</v>
      </c>
      <c r="J6407" s="7">
        <f>($O$9-H6407)/($O$9-$O$2)</f>
        <v>0.71307029921847687</v>
      </c>
      <c r="K6407" t="b">
        <f>G6407&lt;2000</f>
        <v>1</v>
      </c>
    </row>
    <row r="6408" spans="1:11" x14ac:dyDescent="0.25">
      <c r="A6408" s="1">
        <v>16488</v>
      </c>
      <c r="B6408" s="1" t="s">
        <v>5</v>
      </c>
      <c r="C6408">
        <v>217.01039722779191</v>
      </c>
      <c r="D6408">
        <v>18.55559924561943</v>
      </c>
      <c r="E6408" t="s">
        <v>3628</v>
      </c>
      <c r="F6408" s="2">
        <v>44375.491261574083</v>
      </c>
      <c r="G6408" s="8">
        <v>36.612931888648482</v>
      </c>
      <c r="H6408" s="7">
        <f>LN(G6408)</f>
        <v>3.600401508291815</v>
      </c>
      <c r="I6408" s="7">
        <f>+(H6408-$O$10)/_xlfn.STDEV.S($H$2:$H$6885)</f>
        <v>-1.44313521455005</v>
      </c>
      <c r="J6408" s="7">
        <f>($O$9-H6408)/($O$9-$O$2)</f>
        <v>0.7132968839944942</v>
      </c>
      <c r="K6408" t="b">
        <f>G6408&lt;2000</f>
        <v>1</v>
      </c>
    </row>
    <row r="6409" spans="1:11" x14ac:dyDescent="0.25">
      <c r="A6409" s="1">
        <v>18173</v>
      </c>
      <c r="B6409" s="1" t="s">
        <v>5</v>
      </c>
      <c r="C6409">
        <v>1234.5976895937599</v>
      </c>
      <c r="D6409">
        <v>21.94753670390639</v>
      </c>
      <c r="E6409" t="s">
        <v>2783</v>
      </c>
      <c r="F6409" s="2">
        <v>44341.499837962961</v>
      </c>
      <c r="G6409" s="8">
        <v>36.58339199010851</v>
      </c>
      <c r="H6409" s="7">
        <f>LN(G6409)</f>
        <v>3.59959436666015</v>
      </c>
      <c r="I6409" s="7">
        <f>+(H6409-$O$10)/_xlfn.STDEV.S($H$2:$H$6885)</f>
        <v>-1.4437200899815517</v>
      </c>
      <c r="J6409" s="7">
        <f>($O$9-H6409)/($O$9-$O$2)</f>
        <v>0.71338554792938003</v>
      </c>
      <c r="K6409" t="b">
        <f>G6409&lt;2000</f>
        <v>1</v>
      </c>
    </row>
    <row r="6410" spans="1:11" x14ac:dyDescent="0.25">
      <c r="A6410" s="1">
        <v>721</v>
      </c>
      <c r="B6410" s="1" t="s">
        <v>5</v>
      </c>
      <c r="C6410">
        <v>1403.6285433559999</v>
      </c>
      <c r="D6410">
        <v>30.346656535924001</v>
      </c>
      <c r="E6410" t="s">
        <v>1527</v>
      </c>
      <c r="F6410" s="2">
        <v>44257.50209490741</v>
      </c>
      <c r="G6410" s="8">
        <v>36.559483519261441</v>
      </c>
      <c r="H6410" s="7">
        <f>LN(G6410)</f>
        <v>3.5989406195513012</v>
      </c>
      <c r="I6410" s="7">
        <f>+(H6410-$O$10)/_xlfn.STDEV.S($H$2:$H$6885)</f>
        <v>-1.444193811825873</v>
      </c>
      <c r="J6410" s="7">
        <f>($O$9-H6410)/($O$9-$O$2)</f>
        <v>0.71345736158489814</v>
      </c>
      <c r="K6410" t="b">
        <f>G6410&lt;2000</f>
        <v>1</v>
      </c>
    </row>
    <row r="6411" spans="1:11" x14ac:dyDescent="0.25">
      <c r="A6411" s="1">
        <v>16305</v>
      </c>
      <c r="B6411" s="1" t="s">
        <v>5</v>
      </c>
      <c r="C6411">
        <v>80.96006268997013</v>
      </c>
      <c r="D6411">
        <v>6.9766965393209226</v>
      </c>
      <c r="E6411" t="s">
        <v>6304</v>
      </c>
      <c r="F6411" s="2">
        <v>44490.754236111112</v>
      </c>
      <c r="G6411" s="8">
        <v>36.524234162038688</v>
      </c>
      <c r="H6411" s="7">
        <f>LN(G6411)</f>
        <v>3.5979759899162902</v>
      </c>
      <c r="I6411" s="7">
        <f>+(H6411-$O$10)/_xlfn.STDEV.S($H$2:$H$6885)</f>
        <v>-1.4448928070850475</v>
      </c>
      <c r="J6411" s="7">
        <f>($O$9-H6411)/($O$9-$O$2)</f>
        <v>0.71356332546508006</v>
      </c>
      <c r="K6411" t="b">
        <f>G6411&lt;2000</f>
        <v>1</v>
      </c>
    </row>
    <row r="6412" spans="1:11" x14ac:dyDescent="0.25">
      <c r="A6412" s="1">
        <v>2922</v>
      </c>
      <c r="B6412" s="1" t="s">
        <v>5</v>
      </c>
      <c r="C6412">
        <v>637.2133166843048</v>
      </c>
      <c r="D6412">
        <v>35.622737187545233</v>
      </c>
      <c r="E6412" t="s">
        <v>876</v>
      </c>
      <c r="F6412" s="2">
        <v>44204.39565972222</v>
      </c>
      <c r="G6412" s="8">
        <v>36.515183266693043</v>
      </c>
      <c r="H6412" s="7">
        <f>LN(G6412)</f>
        <v>3.5977281540021879</v>
      </c>
      <c r="I6412" s="7">
        <f>+(H6412-$O$10)/_xlfn.STDEV.S($H$2:$H$6885)</f>
        <v>-1.4450723953153104</v>
      </c>
      <c r="J6412" s="7">
        <f>($O$9-H6412)/($O$9-$O$2)</f>
        <v>0.71359055006419414</v>
      </c>
      <c r="K6412" t="b">
        <f>G6412&lt;2000</f>
        <v>1</v>
      </c>
    </row>
    <row r="6413" spans="1:11" x14ac:dyDescent="0.25">
      <c r="A6413" s="1">
        <v>2432</v>
      </c>
      <c r="B6413" s="1" t="s">
        <v>5</v>
      </c>
      <c r="C6413">
        <v>714.58385353689403</v>
      </c>
      <c r="D6413">
        <v>38.542222620584113</v>
      </c>
      <c r="E6413" t="s">
        <v>284</v>
      </c>
      <c r="F6413" s="2">
        <v>44174.495891203696</v>
      </c>
      <c r="G6413" s="8">
        <v>36.447347088475489</v>
      </c>
      <c r="H6413" s="7">
        <f>LN(G6413)</f>
        <v>3.5958686735967365</v>
      </c>
      <c r="I6413" s="7">
        <f>+(H6413-$O$10)/_xlfn.STDEV.S($H$2:$H$6885)</f>
        <v>-1.446419822287035</v>
      </c>
      <c r="J6413" s="7">
        <f>($O$9-H6413)/($O$9-$O$2)</f>
        <v>0.7137948126658521</v>
      </c>
      <c r="K6413" t="b">
        <f>G6413&lt;2000</f>
        <v>1</v>
      </c>
    </row>
    <row r="6414" spans="1:11" x14ac:dyDescent="0.25">
      <c r="A6414" s="1">
        <v>2721</v>
      </c>
      <c r="B6414" s="1" t="s">
        <v>5</v>
      </c>
      <c r="C6414">
        <v>992.8456944287999</v>
      </c>
      <c r="D6414">
        <v>42.911656284623987</v>
      </c>
      <c r="E6414" t="s">
        <v>32</v>
      </c>
      <c r="F6414" s="2">
        <v>44130.675011574072</v>
      </c>
      <c r="G6414" s="8">
        <v>36.441968955641222</v>
      </c>
      <c r="H6414" s="7">
        <f>LN(G6414)</f>
        <v>3.5957211037432679</v>
      </c>
      <c r="I6414" s="7">
        <f>+(H6414-$O$10)/_xlfn.STDEV.S($H$2:$H$6885)</f>
        <v>-1.4465267551701104</v>
      </c>
      <c r="J6414" s="7">
        <f>($O$9-H6414)/($O$9-$O$2)</f>
        <v>0.71381102310942957</v>
      </c>
      <c r="K6414" t="b">
        <f>G6414&lt;2000</f>
        <v>1</v>
      </c>
    </row>
    <row r="6415" spans="1:11" x14ac:dyDescent="0.25">
      <c r="A6415" s="1">
        <v>3724</v>
      </c>
      <c r="B6415" s="1" t="s">
        <v>42</v>
      </c>
      <c r="C6415">
        <v>270.25295436300001</v>
      </c>
      <c r="D6415">
        <v>18.664397117579998</v>
      </c>
      <c r="E6415" t="s">
        <v>3590</v>
      </c>
      <c r="F6415" s="2">
        <v>44373.386319444442</v>
      </c>
      <c r="G6415" s="8">
        <v>36.413257074585353</v>
      </c>
      <c r="H6415" s="7">
        <f>LN(G6415)</f>
        <v>3.5949329136817787</v>
      </c>
      <c r="I6415" s="7">
        <f>+(H6415-$O$10)/_xlfn.STDEV.S($H$2:$H$6885)</f>
        <v>-1.4470978978100555</v>
      </c>
      <c r="J6415" s="7">
        <f>($O$9-H6415)/($O$9-$O$2)</f>
        <v>0.71389760522779366</v>
      </c>
      <c r="K6415" t="b">
        <f>G6415&lt;2000</f>
        <v>1</v>
      </c>
    </row>
    <row r="6416" spans="1:11" x14ac:dyDescent="0.25">
      <c r="A6416" s="1">
        <v>24562</v>
      </c>
      <c r="B6416" s="1" t="s">
        <v>5</v>
      </c>
      <c r="C6416">
        <v>259.55865857168379</v>
      </c>
      <c r="D6416">
        <v>17.657210221741501</v>
      </c>
      <c r="E6416" t="s">
        <v>3817</v>
      </c>
      <c r="F6416" s="2">
        <v>44383.419409722221</v>
      </c>
      <c r="G6416" s="8">
        <v>36.400347434959308</v>
      </c>
      <c r="H6416" s="7">
        <f>LN(G6416)</f>
        <v>3.594578319513607</v>
      </c>
      <c r="I6416" s="7">
        <f>+(H6416-$O$10)/_xlfn.STDEV.S($H$2:$H$6885)</f>
        <v>-1.4473548457966061</v>
      </c>
      <c r="J6416" s="7">
        <f>($O$9-H6416)/($O$9-$O$2)</f>
        <v>0.7139365571452817</v>
      </c>
      <c r="K6416" t="b">
        <f>G6416&lt;2000</f>
        <v>1</v>
      </c>
    </row>
    <row r="6417" spans="1:11" x14ac:dyDescent="0.25">
      <c r="A6417" s="1">
        <v>22118</v>
      </c>
      <c r="B6417" s="1" t="s">
        <v>5</v>
      </c>
      <c r="C6417">
        <v>127.501554592826</v>
      </c>
      <c r="D6417">
        <v>5.6515385298263698</v>
      </c>
      <c r="E6417" t="s">
        <v>6502</v>
      </c>
      <c r="F6417" s="2">
        <v>44503.650983796288</v>
      </c>
      <c r="G6417" s="8">
        <v>36.301813033171292</v>
      </c>
      <c r="H6417" s="7">
        <f>LN(G6417)</f>
        <v>3.5918676858409451</v>
      </c>
      <c r="I6417" s="7">
        <f>+(H6417-$O$10)/_xlfn.STDEV.S($H$2:$H$6885)</f>
        <v>-1.449319040154504</v>
      </c>
      <c r="J6417" s="7">
        <f>($O$9-H6417)/($O$9-$O$2)</f>
        <v>0.71423431832872641</v>
      </c>
      <c r="K6417" t="b">
        <f>G6417&lt;2000</f>
        <v>1</v>
      </c>
    </row>
    <row r="6418" spans="1:11" x14ac:dyDescent="0.25">
      <c r="A6418" s="1">
        <v>16470</v>
      </c>
      <c r="B6418" s="1" t="s">
        <v>5</v>
      </c>
      <c r="C6418">
        <v>621.65170185267993</v>
      </c>
      <c r="D6418">
        <v>22.258263840548999</v>
      </c>
      <c r="E6418" t="s">
        <v>2690</v>
      </c>
      <c r="F6418" s="2">
        <v>44336.66233796296</v>
      </c>
      <c r="G6418" s="8">
        <v>36.299418874235492</v>
      </c>
      <c r="H6418" s="7">
        <f>LN(G6418)</f>
        <v>3.591801732168431</v>
      </c>
      <c r="I6418" s="7">
        <f>+(H6418-$O$10)/_xlfn.STDEV.S($H$2:$H$6885)</f>
        <v>-1.4493668318693127</v>
      </c>
      <c r="J6418" s="7">
        <f>($O$9-H6418)/($O$9-$O$2)</f>
        <v>0.71424156329280208</v>
      </c>
      <c r="K6418" t="b">
        <f>G6418&lt;2000</f>
        <v>1</v>
      </c>
    </row>
    <row r="6419" spans="1:11" x14ac:dyDescent="0.25">
      <c r="A6419" s="1">
        <v>17572</v>
      </c>
      <c r="B6419" s="1" t="s">
        <v>5</v>
      </c>
      <c r="C6419">
        <v>232.56206699298431</v>
      </c>
      <c r="D6419">
        <v>24.47148949995411</v>
      </c>
      <c r="E6419" t="s">
        <v>2310</v>
      </c>
      <c r="F6419" s="2">
        <v>44314.397048611107</v>
      </c>
      <c r="G6419" s="8">
        <v>36.297835238888133</v>
      </c>
      <c r="H6419" s="7">
        <f>LN(G6419)</f>
        <v>3.5917581042002125</v>
      </c>
      <c r="I6419" s="7">
        <f>+(H6419-$O$10)/_xlfn.STDEV.S($H$2:$H$6885)</f>
        <v>-1.4493984458088449</v>
      </c>
      <c r="J6419" s="7">
        <f>($O$9-H6419)/($O$9-$O$2)</f>
        <v>0.71424635579411977</v>
      </c>
      <c r="K6419" t="b">
        <f>G6419&lt;2000</f>
        <v>1</v>
      </c>
    </row>
    <row r="6420" spans="1:11" x14ac:dyDescent="0.25">
      <c r="A6420" s="1">
        <v>11637</v>
      </c>
      <c r="B6420" s="1" t="s">
        <v>5</v>
      </c>
      <c r="C6420">
        <v>1216.9114042332001</v>
      </c>
      <c r="D6420">
        <v>37.370013538313991</v>
      </c>
      <c r="E6420" t="s">
        <v>635</v>
      </c>
      <c r="F6420" s="2">
        <v>44184.368032407408</v>
      </c>
      <c r="G6420" s="8">
        <v>36.266433195513137</v>
      </c>
      <c r="H6420" s="7">
        <f>LN(G6420)</f>
        <v>3.5908926081092924</v>
      </c>
      <c r="I6420" s="7">
        <f>+(H6420-$O$10)/_xlfn.STDEV.S($H$2:$H$6885)</f>
        <v>-1.4500256063712305</v>
      </c>
      <c r="J6420" s="7">
        <f>($O$9-H6420)/($O$9-$O$2)</f>
        <v>0.71434142992490257</v>
      </c>
      <c r="K6420" t="b">
        <f>G6420&lt;2000</f>
        <v>1</v>
      </c>
    </row>
    <row r="6421" spans="1:11" x14ac:dyDescent="0.25">
      <c r="A6421" s="1">
        <v>14294</v>
      </c>
      <c r="B6421" s="1" t="s">
        <v>5</v>
      </c>
      <c r="C6421">
        <v>167.42477142750451</v>
      </c>
      <c r="D6421">
        <v>11.912412611414601</v>
      </c>
      <c r="E6421" t="s">
        <v>5247</v>
      </c>
      <c r="F6421" s="2">
        <v>44440.580358796287</v>
      </c>
      <c r="G6421" s="8">
        <v>36.265456156501862</v>
      </c>
      <c r="H6421" s="7">
        <f>LN(G6421)</f>
        <v>3.5908656671590409</v>
      </c>
      <c r="I6421" s="7">
        <f>+(H6421-$O$10)/_xlfn.STDEV.S($H$2:$H$6885)</f>
        <v>-1.4500451284715477</v>
      </c>
      <c r="J6421" s="7">
        <f>($O$9-H6421)/($O$9-$O$2)</f>
        <v>0.71434438936915035</v>
      </c>
      <c r="K6421" t="b">
        <f>G6421&lt;2000</f>
        <v>1</v>
      </c>
    </row>
    <row r="6422" spans="1:11" x14ac:dyDescent="0.25">
      <c r="A6422" s="1">
        <v>21801</v>
      </c>
      <c r="B6422" s="1" t="s">
        <v>5</v>
      </c>
      <c r="C6422">
        <v>272.92676399860738</v>
      </c>
      <c r="D6422">
        <v>17.178250986434971</v>
      </c>
      <c r="E6422" t="s">
        <v>3946</v>
      </c>
      <c r="F6422" s="2">
        <v>44387.368506944447</v>
      </c>
      <c r="G6422" s="8">
        <v>36.220853148288782</v>
      </c>
      <c r="H6422" s="7">
        <f>LN(G6422)</f>
        <v>3.5896350067965468</v>
      </c>
      <c r="I6422" s="7">
        <f>+(H6422-$O$10)/_xlfn.STDEV.S($H$2:$H$6885)</f>
        <v>-1.4509368963872489</v>
      </c>
      <c r="J6422" s="7">
        <f>($O$9-H6422)/($O$9-$O$2)</f>
        <v>0.71447957653577143</v>
      </c>
      <c r="K6422" t="b">
        <f>G6422&lt;2000</f>
        <v>1</v>
      </c>
    </row>
    <row r="6423" spans="1:11" x14ac:dyDescent="0.25">
      <c r="A6423" s="1">
        <v>29873</v>
      </c>
      <c r="B6423" s="1" t="s">
        <v>5</v>
      </c>
      <c r="C6423">
        <v>220.69910987173191</v>
      </c>
      <c r="D6423">
        <v>9.2751885287819373</v>
      </c>
      <c r="E6423" t="s">
        <v>5842</v>
      </c>
      <c r="F6423" s="2">
        <v>44466.746354166673</v>
      </c>
      <c r="G6423" s="8">
        <v>36.119662442115619</v>
      </c>
      <c r="H6423" s="7">
        <f>LN(G6423)</f>
        <v>3.5868373830487372</v>
      </c>
      <c r="I6423" s="7">
        <f>+(H6423-$O$10)/_xlfn.STDEV.S($H$2:$H$6885)</f>
        <v>-1.4529641259743338</v>
      </c>
      <c r="J6423" s="7">
        <f>($O$9-H6423)/($O$9-$O$2)</f>
        <v>0.71478689351717795</v>
      </c>
      <c r="K6423" t="b">
        <f>G6423&lt;2000</f>
        <v>1</v>
      </c>
    </row>
    <row r="6424" spans="1:11" x14ac:dyDescent="0.25">
      <c r="A6424" s="1">
        <v>279</v>
      </c>
      <c r="B6424" s="1" t="s">
        <v>5</v>
      </c>
      <c r="C6424">
        <v>614.2586827496832</v>
      </c>
      <c r="D6424">
        <v>38.319999780639989</v>
      </c>
      <c r="E6424" t="s">
        <v>230</v>
      </c>
      <c r="F6424" s="2">
        <v>44172.674328703702</v>
      </c>
      <c r="G6424" s="8">
        <v>36.066990626764337</v>
      </c>
      <c r="H6424" s="7">
        <f>LN(G6424)</f>
        <v>3.5853780599617227</v>
      </c>
      <c r="I6424" s="7">
        <f>+(H6424-$O$10)/_xlfn.STDEV.S($H$2:$H$6885)</f>
        <v>-1.4540215887376624</v>
      </c>
      <c r="J6424" s="7">
        <f>($O$9-H6424)/($O$9-$O$2)</f>
        <v>0.71494719912165705</v>
      </c>
      <c r="K6424" t="b">
        <f>G6424&lt;2000</f>
        <v>1</v>
      </c>
    </row>
    <row r="6425" spans="1:11" x14ac:dyDescent="0.25">
      <c r="A6425" s="1">
        <v>1859</v>
      </c>
      <c r="B6425" s="1" t="s">
        <v>42</v>
      </c>
      <c r="C6425">
        <v>225.0536629624703</v>
      </c>
      <c r="D6425">
        <v>18.157693755669971</v>
      </c>
      <c r="E6425" t="s">
        <v>3686</v>
      </c>
      <c r="F6425" s="2">
        <v>44376.675069444442</v>
      </c>
      <c r="G6425" s="8">
        <v>36.058563468375922</v>
      </c>
      <c r="H6425" s="7">
        <f>LN(G6425)</f>
        <v>3.5851443797208566</v>
      </c>
      <c r="I6425" s="7">
        <f>+(H6425-$O$10)/_xlfn.STDEV.S($H$2:$H$6885)</f>
        <v>-1.4541909194057236</v>
      </c>
      <c r="J6425" s="7">
        <f>($O$9-H6425)/($O$9-$O$2)</f>
        <v>0.71497286873012156</v>
      </c>
      <c r="K6425" t="b">
        <f>G6425&lt;2000</f>
        <v>1</v>
      </c>
    </row>
    <row r="6426" spans="1:11" x14ac:dyDescent="0.25">
      <c r="A6426" s="1">
        <v>10001</v>
      </c>
      <c r="B6426" s="1" t="s">
        <v>5</v>
      </c>
      <c r="C6426">
        <v>414.21227743003988</v>
      </c>
      <c r="D6426">
        <v>19.553318180362201</v>
      </c>
      <c r="E6426" t="s">
        <v>3251</v>
      </c>
      <c r="F6426" s="2">
        <v>44362.457488425927</v>
      </c>
      <c r="G6426" s="8">
        <v>36.04208698655777</v>
      </c>
      <c r="H6426" s="7">
        <f>LN(G6426)</f>
        <v>3.5846873385707143</v>
      </c>
      <c r="I6426" s="7">
        <f>+(H6426-$O$10)/_xlfn.STDEV.S($H$2:$H$6885)</f>
        <v>-1.4545221030907383</v>
      </c>
      <c r="J6426" s="7">
        <f>($O$9-H6426)/($O$9-$O$2)</f>
        <v>0.71502307437580592</v>
      </c>
      <c r="K6426" t="b">
        <f>G6426&lt;2000</f>
        <v>1</v>
      </c>
    </row>
    <row r="6427" spans="1:11" x14ac:dyDescent="0.25">
      <c r="A6427" s="1">
        <v>30909</v>
      </c>
      <c r="B6427" s="1" t="s">
        <v>5</v>
      </c>
      <c r="C6427">
        <v>644.21341568715991</v>
      </c>
      <c r="D6427">
        <v>9.7082369486923987</v>
      </c>
      <c r="E6427" t="s">
        <v>5743</v>
      </c>
      <c r="F6427" s="2">
        <v>44461.706967592603</v>
      </c>
      <c r="G6427" s="8">
        <v>35.877091142292748</v>
      </c>
      <c r="H6427" s="7">
        <f>LN(G6427)</f>
        <v>3.5800989620616419</v>
      </c>
      <c r="I6427" s="7">
        <f>+(H6427-$O$10)/_xlfn.STDEV.S($H$2:$H$6885)</f>
        <v>-1.4578469578440481</v>
      </c>
      <c r="J6427" s="7">
        <f>($O$9-H6427)/($O$9-$O$2)</f>
        <v>0.71552710427597688</v>
      </c>
      <c r="K6427" t="b">
        <f>G6427&lt;2000</f>
        <v>1</v>
      </c>
    </row>
    <row r="6428" spans="1:11" x14ac:dyDescent="0.25">
      <c r="A6428" s="1">
        <v>6409</v>
      </c>
      <c r="B6428" s="1" t="s">
        <v>5</v>
      </c>
      <c r="C6428">
        <v>614.0652562901231</v>
      </c>
      <c r="D6428">
        <v>38.380264889537543</v>
      </c>
      <c r="E6428" t="s">
        <v>165</v>
      </c>
      <c r="F6428" s="2">
        <v>44169.768969907411</v>
      </c>
      <c r="G6428" s="8">
        <v>35.8550901285126</v>
      </c>
      <c r="H6428" s="7">
        <f>LN(G6428)</f>
        <v>3.5794855410257758</v>
      </c>
      <c r="I6428" s="7">
        <f>+(H6428-$O$10)/_xlfn.STDEV.S($H$2:$H$6885)</f>
        <v>-1.4582914583864179</v>
      </c>
      <c r="J6428" s="7">
        <f>($O$9-H6428)/($O$9-$O$2)</f>
        <v>0.71559448814102355</v>
      </c>
      <c r="K6428" t="b">
        <f>G6428&lt;2000</f>
        <v>1</v>
      </c>
    </row>
    <row r="6429" spans="1:11" x14ac:dyDescent="0.25">
      <c r="A6429" s="1">
        <v>18791</v>
      </c>
      <c r="B6429" s="1" t="s">
        <v>5</v>
      </c>
      <c r="C6429">
        <v>158.34548431648989</v>
      </c>
      <c r="D6429">
        <v>15.261385110917111</v>
      </c>
      <c r="E6429" t="s">
        <v>4382</v>
      </c>
      <c r="F6429" s="2">
        <v>44404.5153125</v>
      </c>
      <c r="G6429" s="8">
        <v>35.716978284383671</v>
      </c>
      <c r="H6429" s="7">
        <f>LN(G6429)</f>
        <v>3.5756261579278448</v>
      </c>
      <c r="I6429" s="7">
        <f>+(H6429-$O$10)/_xlfn.STDEV.S($H$2:$H$6885)</f>
        <v>-1.4610880659038323</v>
      </c>
      <c r="J6429" s="7">
        <f>($O$9-H6429)/($O$9-$O$2)</f>
        <v>0.71601843863282066</v>
      </c>
      <c r="K6429" t="b">
        <f>G6429&lt;2000</f>
        <v>1</v>
      </c>
    </row>
    <row r="6430" spans="1:11" x14ac:dyDescent="0.25">
      <c r="A6430" s="1">
        <v>800</v>
      </c>
      <c r="B6430" s="1" t="s">
        <v>5</v>
      </c>
      <c r="C6430">
        <v>765.20010359842615</v>
      </c>
      <c r="D6430">
        <v>36.453671871099402</v>
      </c>
      <c r="E6430" t="s">
        <v>691</v>
      </c>
      <c r="F6430" s="2">
        <v>44187.673113425917</v>
      </c>
      <c r="G6430" s="8">
        <v>35.690788949433092</v>
      </c>
      <c r="H6430" s="7">
        <f>LN(G6430)</f>
        <v>3.5748926428736887</v>
      </c>
      <c r="I6430" s="7">
        <f>+(H6430-$O$10)/_xlfn.STDEV.S($H$2:$H$6885)</f>
        <v>-1.4616195896376876</v>
      </c>
      <c r="J6430" s="7">
        <f>($O$9-H6430)/($O$9-$O$2)</f>
        <v>0.71609901474046778</v>
      </c>
      <c r="K6430" t="b">
        <f>G6430&lt;2000</f>
        <v>1</v>
      </c>
    </row>
    <row r="6431" spans="1:11" x14ac:dyDescent="0.25">
      <c r="A6431" s="1">
        <v>1356</v>
      </c>
      <c r="B6431" s="1" t="s">
        <v>1741</v>
      </c>
      <c r="C6431">
        <v>381.16305208617001</v>
      </c>
      <c r="D6431">
        <v>15.9253870834468</v>
      </c>
      <c r="E6431" t="s">
        <v>4187</v>
      </c>
      <c r="F6431" s="2">
        <v>44397.395173611112</v>
      </c>
      <c r="G6431" s="8">
        <v>35.643706612990329</v>
      </c>
      <c r="H6431" s="7">
        <f>LN(G6431)</f>
        <v>3.5735725986816504</v>
      </c>
      <c r="I6431" s="7">
        <f>+(H6431-$O$10)/_xlfn.STDEV.S($H$2:$H$6885)</f>
        <v>-1.4625761273581206</v>
      </c>
      <c r="J6431" s="7">
        <f>($O$9-H6431)/($O$9-$O$2)</f>
        <v>0.71624402065727055</v>
      </c>
      <c r="K6431" t="b">
        <f>G6431&lt;2000</f>
        <v>1</v>
      </c>
    </row>
    <row r="6432" spans="1:11" x14ac:dyDescent="0.25">
      <c r="A6432" s="1">
        <v>10201</v>
      </c>
      <c r="B6432" s="1" t="s">
        <v>1741</v>
      </c>
      <c r="C6432">
        <v>175.21565433000001</v>
      </c>
      <c r="D6432">
        <v>6.1363096299000004</v>
      </c>
      <c r="E6432" t="s">
        <v>6434</v>
      </c>
      <c r="F6432" s="2">
        <v>44497.633460648147</v>
      </c>
      <c r="G6432" s="8">
        <v>35.641332588958953</v>
      </c>
      <c r="H6432" s="7">
        <f>LN(G6432)</f>
        <v>3.5735059921662069</v>
      </c>
      <c r="I6432" s="7">
        <f>+(H6432-$O$10)/_xlfn.STDEV.S($H$2:$H$6885)</f>
        <v>-1.4626243921395823</v>
      </c>
      <c r="J6432" s="7">
        <f>($O$9-H6432)/($O$9-$O$2)</f>
        <v>0.71625133733567814</v>
      </c>
      <c r="K6432" t="b">
        <f>G6432&lt;2000</f>
        <v>1</v>
      </c>
    </row>
    <row r="6433" spans="1:11" x14ac:dyDescent="0.25">
      <c r="A6433" s="1">
        <v>10771</v>
      </c>
      <c r="B6433" s="1" t="s">
        <v>5</v>
      </c>
      <c r="C6433">
        <v>364.962273381974</v>
      </c>
      <c r="D6433">
        <v>29.5695790504763</v>
      </c>
      <c r="E6433" t="s">
        <v>1526</v>
      </c>
      <c r="F6433" s="2">
        <v>44257.393796296303</v>
      </c>
      <c r="G6433" s="8">
        <v>35.610586967839488</v>
      </c>
      <c r="H6433" s="7">
        <f>LN(G6433)</f>
        <v>3.5726429803843782</v>
      </c>
      <c r="I6433" s="7">
        <f>+(H6433-$O$10)/_xlfn.STDEV.S($H$2:$H$6885)</f>
        <v>-1.4632497525081793</v>
      </c>
      <c r="J6433" s="7">
        <f>($O$9-H6433)/($O$9-$O$2)</f>
        <v>0.71634613856687213</v>
      </c>
      <c r="K6433" t="b">
        <f>G6433&lt;2000</f>
        <v>1</v>
      </c>
    </row>
    <row r="6434" spans="1:11" x14ac:dyDescent="0.25">
      <c r="A6434" s="1">
        <v>21682</v>
      </c>
      <c r="B6434" s="1" t="s">
        <v>5</v>
      </c>
      <c r="C6434">
        <v>299.2976136704703</v>
      </c>
      <c r="D6434">
        <v>22.12750653787003</v>
      </c>
      <c r="E6434" t="s">
        <v>2608</v>
      </c>
      <c r="F6434" s="2">
        <v>44333.335138888891</v>
      </c>
      <c r="G6434" s="8">
        <v>35.557576936513769</v>
      </c>
      <c r="H6434" s="7">
        <f>LN(G6434)</f>
        <v>3.5711532681810265</v>
      </c>
      <c r="I6434" s="7">
        <f>+(H6434-$O$10)/_xlfn.STDEV.S($H$2:$H$6885)</f>
        <v>-1.4643292360009974</v>
      </c>
      <c r="J6434" s="7">
        <f>($O$9-H6434)/($O$9-$O$2)</f>
        <v>0.71650978239419405</v>
      </c>
      <c r="K6434" t="b">
        <f>G6434&lt;2000</f>
        <v>1</v>
      </c>
    </row>
    <row r="6435" spans="1:11" x14ac:dyDescent="0.25">
      <c r="A6435" s="1">
        <v>1947</v>
      </c>
      <c r="B6435" s="1" t="s">
        <v>1741</v>
      </c>
      <c r="C6435">
        <v>406.85399999999998</v>
      </c>
      <c r="D6435">
        <v>20.049485000000001</v>
      </c>
      <c r="E6435" t="s">
        <v>3089</v>
      </c>
      <c r="F6435" s="2">
        <v>44354.631307870368</v>
      </c>
      <c r="G6435" s="8">
        <v>35.551564136746236</v>
      </c>
      <c r="H6435" s="7">
        <f>LN(G6435)</f>
        <v>3.5709841535020663</v>
      </c>
      <c r="I6435" s="7">
        <f>+(H6435-$O$10)/_xlfn.STDEV.S($H$2:$H$6885)</f>
        <v>-1.4644517808146331</v>
      </c>
      <c r="J6435" s="7">
        <f>($O$9-H6435)/($O$9-$O$2)</f>
        <v>0.71652835952154736</v>
      </c>
      <c r="K6435" t="b">
        <f>G6435&lt;2000</f>
        <v>1</v>
      </c>
    </row>
    <row r="6436" spans="1:11" x14ac:dyDescent="0.25">
      <c r="A6436" s="1">
        <v>2162</v>
      </c>
      <c r="B6436" s="1" t="s">
        <v>42</v>
      </c>
      <c r="C6436">
        <v>292.91698314000001</v>
      </c>
      <c r="D6436">
        <v>18.9885672144</v>
      </c>
      <c r="E6436" t="s">
        <v>3364</v>
      </c>
      <c r="F6436" s="2">
        <v>44365.519050925926</v>
      </c>
      <c r="G6436" s="8">
        <v>35.550750119493962</v>
      </c>
      <c r="H6436" s="7">
        <f>LN(G6436)</f>
        <v>3.5709612564343458</v>
      </c>
      <c r="I6436" s="7">
        <f>+(H6436-$O$10)/_xlfn.STDEV.S($H$2:$H$6885)</f>
        <v>-1.4644683726144336</v>
      </c>
      <c r="J6436" s="7">
        <f>($O$9-H6436)/($O$9-$O$2)</f>
        <v>0.71653087474817145</v>
      </c>
      <c r="K6436" t="b">
        <f>G6436&lt;2000</f>
        <v>1</v>
      </c>
    </row>
    <row r="6437" spans="1:11" x14ac:dyDescent="0.25">
      <c r="A6437" s="1">
        <v>16480</v>
      </c>
      <c r="B6437" s="1" t="s">
        <v>5</v>
      </c>
      <c r="C6437">
        <v>722.199985556</v>
      </c>
      <c r="D6437">
        <v>21.893313847847999</v>
      </c>
      <c r="E6437" t="s">
        <v>2655</v>
      </c>
      <c r="F6437" s="2">
        <v>44335.583344907413</v>
      </c>
      <c r="G6437" s="8">
        <v>35.532944737472647</v>
      </c>
      <c r="H6437" s="7">
        <f>LN(G6437)</f>
        <v>3.5704602869101945</v>
      </c>
      <c r="I6437" s="7">
        <f>+(H6437-$O$10)/_xlfn.STDEV.S($H$2:$H$6885)</f>
        <v>-1.4648313879206851</v>
      </c>
      <c r="J6437" s="7">
        <f>($O$9-H6437)/($O$9-$O$2)</f>
        <v>0.71658590589453619</v>
      </c>
      <c r="K6437" t="b">
        <f>G6437&lt;2000</f>
        <v>1</v>
      </c>
    </row>
    <row r="6438" spans="1:11" x14ac:dyDescent="0.25">
      <c r="A6438" s="1">
        <v>10395</v>
      </c>
      <c r="B6438" s="1" t="s">
        <v>5</v>
      </c>
      <c r="C6438">
        <v>561.38136011691051</v>
      </c>
      <c r="D6438">
        <v>32.595713095144561</v>
      </c>
      <c r="E6438" t="s">
        <v>1160</v>
      </c>
      <c r="F6438" s="2">
        <v>44225.494988425933</v>
      </c>
      <c r="G6438" s="8">
        <v>35.516860920712439</v>
      </c>
      <c r="H6438" s="7">
        <f>LN(G6438)</f>
        <v>3.5700075392387283</v>
      </c>
      <c r="I6438" s="7">
        <f>+(H6438-$O$10)/_xlfn.STDEV.S($H$2:$H$6885)</f>
        <v>-1.4651594604414444</v>
      </c>
      <c r="J6438" s="7">
        <f>($O$9-H6438)/($O$9-$O$2)</f>
        <v>0.71663563990463763</v>
      </c>
      <c r="K6438" t="b">
        <f>G6438&lt;2000</f>
        <v>1</v>
      </c>
    </row>
    <row r="6439" spans="1:11" x14ac:dyDescent="0.25">
      <c r="A6439" s="1">
        <v>3366</v>
      </c>
      <c r="B6439" s="1" t="s">
        <v>1741</v>
      </c>
      <c r="C6439">
        <v>610.11</v>
      </c>
      <c r="D6439">
        <v>14.10815</v>
      </c>
      <c r="E6439" t="s">
        <v>4636</v>
      </c>
      <c r="F6439" s="2">
        <v>44415.465613425928</v>
      </c>
      <c r="G6439" s="8">
        <v>35.511342114892201</v>
      </c>
      <c r="H6439" s="7">
        <f>LN(G6439)</f>
        <v>3.569852141647476</v>
      </c>
      <c r="I6439" s="7">
        <f>+(H6439-$O$10)/_xlfn.STDEV.S($H$2:$H$6885)</f>
        <v>-1.465272065503149</v>
      </c>
      <c r="J6439" s="7">
        <f>($O$9-H6439)/($O$9-$O$2)</f>
        <v>0.71665271021965016</v>
      </c>
      <c r="K6439" t="b">
        <f>G6439&lt;2000</f>
        <v>1</v>
      </c>
    </row>
    <row r="6440" spans="1:11" x14ac:dyDescent="0.25">
      <c r="A6440" s="1">
        <v>29955</v>
      </c>
      <c r="B6440" s="1" t="s">
        <v>5</v>
      </c>
      <c r="C6440">
        <v>193.4036989890688</v>
      </c>
      <c r="D6440">
        <v>11.52483371236046</v>
      </c>
      <c r="E6440" t="s">
        <v>5292</v>
      </c>
      <c r="F6440" s="2">
        <v>44441.912256944437</v>
      </c>
      <c r="G6440" s="8">
        <v>35.479674111535353</v>
      </c>
      <c r="H6440" s="7">
        <f>LN(G6440)</f>
        <v>3.5689599722677228</v>
      </c>
      <c r="I6440" s="7">
        <f>+(H6440-$O$10)/_xlfn.STDEV.S($H$2:$H$6885)</f>
        <v>-1.4659185542115549</v>
      </c>
      <c r="J6440" s="7">
        <f>($O$9-H6440)/($O$9-$O$2)</f>
        <v>0.71675071439226401</v>
      </c>
      <c r="K6440" t="b">
        <f>G6440&lt;2000</f>
        <v>1</v>
      </c>
    </row>
    <row r="6441" spans="1:11" x14ac:dyDescent="0.25">
      <c r="A6441" s="1">
        <v>2063</v>
      </c>
      <c r="B6441" s="1" t="s">
        <v>1741</v>
      </c>
      <c r="C6441">
        <v>542.1724999999999</v>
      </c>
      <c r="D6441">
        <v>18.375029999999999</v>
      </c>
      <c r="E6441" t="s">
        <v>3492</v>
      </c>
      <c r="F6441" s="2">
        <v>44370.398726851847</v>
      </c>
      <c r="G6441" s="8">
        <v>35.285251603657159</v>
      </c>
      <c r="H6441" s="7">
        <f>LN(G6441)</f>
        <v>3.5634650750397321</v>
      </c>
      <c r="I6441" s="7">
        <f>+(H6441-$O$10)/_xlfn.STDEV.S($H$2:$H$6885)</f>
        <v>-1.4699002970199992</v>
      </c>
      <c r="J6441" s="7">
        <f>($O$9-H6441)/($O$9-$O$2)</f>
        <v>0.71735432494946183</v>
      </c>
      <c r="K6441" t="b">
        <f>G6441&lt;2000</f>
        <v>1</v>
      </c>
    </row>
    <row r="6442" spans="1:11" x14ac:dyDescent="0.25">
      <c r="A6442" s="1">
        <v>30884</v>
      </c>
      <c r="B6442" s="1" t="s">
        <v>5</v>
      </c>
      <c r="C6442">
        <v>116.64455691825169</v>
      </c>
      <c r="D6442">
        <v>9.5421080659921209</v>
      </c>
      <c r="E6442" t="s">
        <v>5736</v>
      </c>
      <c r="F6442" s="2">
        <v>44461.611122685194</v>
      </c>
      <c r="G6442" s="8">
        <v>35.228970327371329</v>
      </c>
      <c r="H6442" s="7">
        <f>LN(G6442)</f>
        <v>3.5618687647722163</v>
      </c>
      <c r="I6442" s="7">
        <f>+(H6442-$O$10)/_xlfn.STDEV.S($H$2:$H$6885)</f>
        <v>-1.47105702419141</v>
      </c>
      <c r="J6442" s="7">
        <f>($O$9-H6442)/($O$9-$O$2)</f>
        <v>0.71752967849841032</v>
      </c>
      <c r="K6442" t="b">
        <f>G6442&lt;2000</f>
        <v>1</v>
      </c>
    </row>
    <row r="6443" spans="1:11" x14ac:dyDescent="0.25">
      <c r="A6443" s="1">
        <v>25167</v>
      </c>
      <c r="B6443" s="1" t="s">
        <v>5</v>
      </c>
      <c r="C6443">
        <v>297.72636385236672</v>
      </c>
      <c r="D6443">
        <v>16.16877344283958</v>
      </c>
      <c r="E6443" t="s">
        <v>4095</v>
      </c>
      <c r="F6443" s="2">
        <v>44392.633935185193</v>
      </c>
      <c r="G6443" s="8">
        <v>35.161868587600971</v>
      </c>
      <c r="H6443" s="7">
        <f>LN(G6443)</f>
        <v>3.5599622166721936</v>
      </c>
      <c r="I6443" s="7">
        <f>+(H6443-$O$10)/_xlfn.STDEV.S($H$2:$H$6885)</f>
        <v>-1.4724385576161934</v>
      </c>
      <c r="J6443" s="7">
        <f>($O$9-H6443)/($O$9-$O$2)</f>
        <v>0.71773911145288249</v>
      </c>
      <c r="K6443" t="b">
        <f>G6443&lt;2000</f>
        <v>1</v>
      </c>
    </row>
    <row r="6444" spans="1:11" x14ac:dyDescent="0.25">
      <c r="A6444" s="1">
        <v>14199</v>
      </c>
      <c r="B6444" s="1" t="s">
        <v>5</v>
      </c>
      <c r="C6444">
        <v>388.67609406550639</v>
      </c>
      <c r="D6444">
        <v>30.1082008185194</v>
      </c>
      <c r="E6444" t="s">
        <v>1438</v>
      </c>
      <c r="F6444" s="2">
        <v>44247.780960648153</v>
      </c>
      <c r="G6444" s="8">
        <v>35.144566520419723</v>
      </c>
      <c r="H6444" s="7">
        <f>LN(G6444)</f>
        <v>3.5594700265190742</v>
      </c>
      <c r="I6444" s="7">
        <f>+(H6444-$O$10)/_xlfn.STDEV.S($H$2:$H$6885)</f>
        <v>-1.47279521116607</v>
      </c>
      <c r="J6444" s="7">
        <f>($O$9-H6444)/($O$9-$O$2)</f>
        <v>0.71779317819157562</v>
      </c>
      <c r="K6444" t="b">
        <f>G6444&lt;2000</f>
        <v>1</v>
      </c>
    </row>
    <row r="6445" spans="1:11" x14ac:dyDescent="0.25">
      <c r="A6445" s="1">
        <v>252</v>
      </c>
      <c r="B6445" s="1" t="s">
        <v>5</v>
      </c>
      <c r="C6445">
        <v>497.22913291255998</v>
      </c>
      <c r="D6445">
        <v>33.207177907284994</v>
      </c>
      <c r="E6445" t="s">
        <v>1003</v>
      </c>
      <c r="F6445" s="2">
        <v>44215.467418981483</v>
      </c>
      <c r="G6445" s="8">
        <v>35.131468905694241</v>
      </c>
      <c r="H6445" s="7">
        <f>LN(G6445)</f>
        <v>3.5590972788306847</v>
      </c>
      <c r="I6445" s="7">
        <f>+(H6445-$O$10)/_xlfn.STDEV.S($H$2:$H$6885)</f>
        <v>-1.4730653136568044</v>
      </c>
      <c r="J6445" s="7">
        <f>($O$9-H6445)/($O$9-$O$2)</f>
        <v>0.71783412426036419</v>
      </c>
      <c r="K6445" t="b">
        <f>G6445&lt;2000</f>
        <v>1</v>
      </c>
    </row>
    <row r="6446" spans="1:11" x14ac:dyDescent="0.25">
      <c r="A6446" s="1">
        <v>26634</v>
      </c>
      <c r="B6446" s="1" t="s">
        <v>5</v>
      </c>
      <c r="C6446">
        <v>1051.2719789745599</v>
      </c>
      <c r="D6446">
        <v>15.769079684618401</v>
      </c>
      <c r="E6446" t="s">
        <v>4175</v>
      </c>
      <c r="F6446" s="2">
        <v>44396.53570601852</v>
      </c>
      <c r="G6446" s="8">
        <v>35.108832653314153</v>
      </c>
      <c r="H6446" s="7">
        <f>LN(G6446)</f>
        <v>3.5584527413597082</v>
      </c>
      <c r="I6446" s="7">
        <f>+(H6446-$O$10)/_xlfn.STDEV.S($H$2:$H$6885)</f>
        <v>-1.4735323619624141</v>
      </c>
      <c r="J6446" s="7">
        <f>($O$9-H6446)/($O$9-$O$2)</f>
        <v>0.71790492624370406</v>
      </c>
      <c r="K6446" t="b">
        <f>G6446&lt;2000</f>
        <v>1</v>
      </c>
    </row>
    <row r="6447" spans="1:11" x14ac:dyDescent="0.25">
      <c r="A6447" s="1">
        <v>13517</v>
      </c>
      <c r="B6447" s="1" t="s">
        <v>5</v>
      </c>
      <c r="C6447">
        <v>183.77909061013241</v>
      </c>
      <c r="D6447">
        <v>10.99218473729916</v>
      </c>
      <c r="E6447" t="s">
        <v>5356</v>
      </c>
      <c r="F6447" s="2">
        <v>44445.666921296302</v>
      </c>
      <c r="G6447" s="8">
        <v>34.946587440495861</v>
      </c>
      <c r="H6447" s="7">
        <f>LN(G6447)</f>
        <v>3.5538208227250792</v>
      </c>
      <c r="I6447" s="7">
        <f>+(H6447-$O$10)/_xlfn.STDEV.S($H$2:$H$6885)</f>
        <v>-1.476888768451472</v>
      </c>
      <c r="J6447" s="7">
        <f>($O$9-H6447)/($O$9-$O$2)</f>
        <v>0.71841373921543739</v>
      </c>
      <c r="K6447" t="b">
        <f>G6447&lt;2000</f>
        <v>1</v>
      </c>
    </row>
    <row r="6448" spans="1:11" x14ac:dyDescent="0.25">
      <c r="A6448" s="1">
        <v>30806</v>
      </c>
      <c r="B6448" s="1" t="s">
        <v>5</v>
      </c>
      <c r="C6448">
        <v>220.84523558309519</v>
      </c>
      <c r="D6448">
        <v>8.5978348280432986</v>
      </c>
      <c r="E6448" t="s">
        <v>5935</v>
      </c>
      <c r="F6448" s="2">
        <v>44470.674375000002</v>
      </c>
      <c r="G6448" s="8">
        <v>34.946447670980739</v>
      </c>
      <c r="H6448" s="7">
        <f>LN(G6448)</f>
        <v>3.5538168231988059</v>
      </c>
      <c r="I6448" s="7">
        <f>+(H6448-$O$10)/_xlfn.STDEV.S($H$2:$H$6885)</f>
        <v>-1.476891666610312</v>
      </c>
      <c r="J6448" s="7">
        <f>($O$9-H6448)/($O$9-$O$2)</f>
        <v>0.71841417856055745</v>
      </c>
      <c r="K6448" t="b">
        <f>G6448&lt;2000</f>
        <v>1</v>
      </c>
    </row>
    <row r="6449" spans="1:11" x14ac:dyDescent="0.25">
      <c r="A6449" s="1">
        <v>32907</v>
      </c>
      <c r="B6449" s="1" t="s">
        <v>5</v>
      </c>
      <c r="C6449">
        <v>114.60982342208921</v>
      </c>
      <c r="D6449">
        <v>10.14212338287181</v>
      </c>
      <c r="E6449" t="s">
        <v>5576</v>
      </c>
      <c r="F6449" s="2">
        <v>44454.538252314807</v>
      </c>
      <c r="G6449" s="8">
        <v>34.944230843385789</v>
      </c>
      <c r="H6449" s="7">
        <f>LN(G6449)</f>
        <v>3.5537533861956803</v>
      </c>
      <c r="I6449" s="7">
        <f>+(H6449-$O$10)/_xlfn.STDEV.S($H$2:$H$6885)</f>
        <v>-1.4769376346822347</v>
      </c>
      <c r="J6449" s="7">
        <f>($O$9-H6449)/($O$9-$O$2)</f>
        <v>0.71842114707028837</v>
      </c>
      <c r="K6449" t="b">
        <f>G6449&lt;2000</f>
        <v>1</v>
      </c>
    </row>
    <row r="6450" spans="1:11" x14ac:dyDescent="0.25">
      <c r="A6450" s="1">
        <v>12923</v>
      </c>
      <c r="B6450" s="1" t="s">
        <v>5</v>
      </c>
      <c r="C6450">
        <v>222.9820783803583</v>
      </c>
      <c r="D6450">
        <v>15.9844524782538</v>
      </c>
      <c r="E6450" t="s">
        <v>4106</v>
      </c>
      <c r="F6450" s="2">
        <v>44393.362881944442</v>
      </c>
      <c r="G6450" s="8">
        <v>34.912658387980422</v>
      </c>
      <c r="H6450" s="7">
        <f>LN(G6450)</f>
        <v>3.5528494679736551</v>
      </c>
      <c r="I6450" s="7">
        <f>+(H6450-$O$10)/_xlfn.STDEV.S($H$2:$H$6885)</f>
        <v>-1.4775926369016823</v>
      </c>
      <c r="J6450" s="7">
        <f>($O$9-H6450)/($O$9-$O$2)</f>
        <v>0.71852044184488006</v>
      </c>
      <c r="K6450" t="b">
        <f>G6450&lt;2000</f>
        <v>1</v>
      </c>
    </row>
    <row r="6451" spans="1:11" x14ac:dyDescent="0.25">
      <c r="A6451" s="1">
        <v>20155</v>
      </c>
      <c r="B6451" s="1" t="s">
        <v>5</v>
      </c>
      <c r="C6451">
        <v>173.2285392182863</v>
      </c>
      <c r="D6451">
        <v>17.934584475794011</v>
      </c>
      <c r="E6451" t="s">
        <v>3584</v>
      </c>
      <c r="F6451" s="2">
        <v>44372.73238425926</v>
      </c>
      <c r="G6451" s="8">
        <v>34.867557596361898</v>
      </c>
      <c r="H6451" s="7">
        <f>LN(G6451)</f>
        <v>3.5515568151131727</v>
      </c>
      <c r="I6451" s="7">
        <f>+(H6451-$O$10)/_xlfn.STDEV.S($H$2:$H$6885)</f>
        <v>-1.4785293261640078</v>
      </c>
      <c r="J6451" s="7">
        <f>($O$9-H6451)/($O$9-$O$2)</f>
        <v>0.71866243884336878</v>
      </c>
      <c r="K6451" t="b">
        <f>G6451&lt;2000</f>
        <v>1</v>
      </c>
    </row>
    <row r="6452" spans="1:11" x14ac:dyDescent="0.25">
      <c r="A6452" s="1">
        <v>10651</v>
      </c>
      <c r="B6452" s="1" t="s">
        <v>5</v>
      </c>
      <c r="C6452">
        <v>410.13244077694242</v>
      </c>
      <c r="D6452">
        <v>31.956532013930541</v>
      </c>
      <c r="E6452" t="s">
        <v>1171</v>
      </c>
      <c r="F6452" s="2">
        <v>44225.659907407397</v>
      </c>
      <c r="G6452" s="8">
        <v>34.837549395036511</v>
      </c>
      <c r="H6452" s="7">
        <f>LN(G6452)</f>
        <v>3.5506958106767854</v>
      </c>
      <c r="I6452" s="7">
        <f>+(H6452-$O$10)/_xlfn.STDEV.S($H$2:$H$6885)</f>
        <v>-1.4791532319588534</v>
      </c>
      <c r="J6452" s="7">
        <f>($O$9-H6452)/($O$9-$O$2)</f>
        <v>0.71875701956909199</v>
      </c>
      <c r="K6452" t="b">
        <f>G6452&lt;2000</f>
        <v>1</v>
      </c>
    </row>
    <row r="6453" spans="1:11" x14ac:dyDescent="0.25">
      <c r="A6453" s="1">
        <v>12832</v>
      </c>
      <c r="B6453" s="1" t="s">
        <v>5</v>
      </c>
      <c r="C6453">
        <v>415.13122598308962</v>
      </c>
      <c r="D6453">
        <v>28.857010394288348</v>
      </c>
      <c r="E6453" t="s">
        <v>1528</v>
      </c>
      <c r="F6453" s="2">
        <v>44257.553182870368</v>
      </c>
      <c r="G6453" s="8">
        <v>34.770727402247239</v>
      </c>
      <c r="H6453" s="7">
        <f>LN(G6453)</f>
        <v>3.5487758661991942</v>
      </c>
      <c r="I6453" s="7">
        <f>+(H6453-$O$10)/_xlfn.STDEV.S($H$2:$H$6885)</f>
        <v>-1.4805444727408137</v>
      </c>
      <c r="J6453" s="7">
        <f>($O$9-H6453)/($O$9-$O$2)</f>
        <v>0.71896792410612398</v>
      </c>
      <c r="K6453" t="b">
        <f>G6453&lt;2000</f>
        <v>1</v>
      </c>
    </row>
    <row r="6454" spans="1:11" x14ac:dyDescent="0.25">
      <c r="A6454" s="1">
        <v>11513</v>
      </c>
      <c r="B6454" s="1" t="s">
        <v>5</v>
      </c>
      <c r="C6454">
        <v>465.4116922408175</v>
      </c>
      <c r="D6454">
        <v>31.59949574666744</v>
      </c>
      <c r="E6454" t="s">
        <v>1192</v>
      </c>
      <c r="F6454" s="2">
        <v>44228.750069444453</v>
      </c>
      <c r="G6454" s="8">
        <v>34.769226007132353</v>
      </c>
      <c r="H6454" s="7">
        <f>LN(G6454)</f>
        <v>3.5487326854076775</v>
      </c>
      <c r="I6454" s="7">
        <f>+(H6454-$O$10)/_xlfn.STDEV.S($H$2:$H$6885)</f>
        <v>-1.4805757626446918</v>
      </c>
      <c r="J6454" s="7">
        <f>($O$9-H6454)/($O$9-$O$2)</f>
        <v>0.71897266748539856</v>
      </c>
      <c r="K6454" t="b">
        <f>G6454&lt;2000</f>
        <v>1</v>
      </c>
    </row>
    <row r="6455" spans="1:11" x14ac:dyDescent="0.25">
      <c r="A6455" s="1">
        <v>1256</v>
      </c>
      <c r="B6455" s="1" t="s">
        <v>42</v>
      </c>
      <c r="C6455">
        <v>384.4997679359999</v>
      </c>
      <c r="D6455">
        <v>27.01503727111001</v>
      </c>
      <c r="E6455" t="s">
        <v>1737</v>
      </c>
      <c r="F6455" s="2">
        <v>44276.693055555559</v>
      </c>
      <c r="G6455" s="8">
        <v>34.746719894337893</v>
      </c>
      <c r="H6455" s="7">
        <f>LN(G6455)</f>
        <v>3.5480851760257957</v>
      </c>
      <c r="I6455" s="7">
        <f>+(H6455-$O$10)/_xlfn.STDEV.S($H$2:$H$6885)</f>
        <v>-1.4810449644728125</v>
      </c>
      <c r="J6455" s="7">
        <f>($O$9-H6455)/($O$9-$O$2)</f>
        <v>0.71904379593104051</v>
      </c>
      <c r="K6455" t="b">
        <f>G6455&lt;2000</f>
        <v>1</v>
      </c>
    </row>
    <row r="6456" spans="1:11" x14ac:dyDescent="0.25">
      <c r="A6456" s="1">
        <v>11460</v>
      </c>
      <c r="B6456" s="1" t="s">
        <v>5</v>
      </c>
      <c r="C6456">
        <v>474.77175862285043</v>
      </c>
      <c r="D6456">
        <v>32.902945346281072</v>
      </c>
      <c r="E6456" t="s">
        <v>1000</v>
      </c>
      <c r="F6456" s="2">
        <v>44214.678032407413</v>
      </c>
      <c r="G6456" s="8">
        <v>34.730143145635893</v>
      </c>
      <c r="H6456" s="7">
        <f>LN(G6456)</f>
        <v>3.5476079884185481</v>
      </c>
      <c r="I6456" s="7">
        <f>+(H6456-$O$10)/_xlfn.STDEV.S($H$2:$H$6885)</f>
        <v>-1.4813907467949563</v>
      </c>
      <c r="J6456" s="7">
        <f>($O$9-H6456)/($O$9-$O$2)</f>
        <v>0.7190962146507266</v>
      </c>
      <c r="K6456" t="b">
        <f>G6456&lt;2000</f>
        <v>1</v>
      </c>
    </row>
    <row r="6457" spans="1:11" x14ac:dyDescent="0.25">
      <c r="A6457" s="1">
        <v>35697</v>
      </c>
      <c r="B6457" s="1" t="s">
        <v>5</v>
      </c>
      <c r="C6457">
        <v>97.431008497053227</v>
      </c>
      <c r="D6457">
        <v>5.5681063990982747</v>
      </c>
      <c r="E6457" t="s">
        <v>6479</v>
      </c>
      <c r="F6457" s="2">
        <v>44501.925162037027</v>
      </c>
      <c r="G6457" s="8">
        <v>34.711657840766087</v>
      </c>
      <c r="H6457" s="7">
        <f>LN(G6457)</f>
        <v>3.5470755913596048</v>
      </c>
      <c r="I6457" s="7">
        <f>+(H6457-$O$10)/_xlfn.STDEV.S($H$2:$H$6885)</f>
        <v>-1.481776535295219</v>
      </c>
      <c r="J6457" s="7">
        <f>($O$9-H6457)/($O$9-$O$2)</f>
        <v>0.71915469808946364</v>
      </c>
      <c r="K6457" t="b">
        <f>G6457&lt;2000</f>
        <v>1</v>
      </c>
    </row>
    <row r="6458" spans="1:11" x14ac:dyDescent="0.25">
      <c r="A6458" s="1">
        <v>6415</v>
      </c>
      <c r="B6458" s="1" t="s">
        <v>5</v>
      </c>
      <c r="C6458">
        <v>185.51702211305951</v>
      </c>
      <c r="D6458">
        <v>18.533908491506669</v>
      </c>
      <c r="E6458" t="s">
        <v>3350</v>
      </c>
      <c r="F6458" s="2">
        <v>44364.816504629627</v>
      </c>
      <c r="G6458" s="8">
        <v>34.57493473737533</v>
      </c>
      <c r="H6458" s="7">
        <f>LN(G6458)</f>
        <v>3.5431289899821663</v>
      </c>
      <c r="I6458" s="7">
        <f>+(H6458-$O$10)/_xlfn.STDEV.S($H$2:$H$6885)</f>
        <v>-1.4846363434045253</v>
      </c>
      <c r="J6458" s="7">
        <f>($O$9-H6458)/($O$9-$O$2)</f>
        <v>0.71958822944730916</v>
      </c>
      <c r="K6458" t="b">
        <f>G6458&lt;2000</f>
        <v>1</v>
      </c>
    </row>
    <row r="6459" spans="1:11" x14ac:dyDescent="0.25">
      <c r="A6459" s="1">
        <v>17594</v>
      </c>
      <c r="B6459" s="1" t="s">
        <v>5</v>
      </c>
      <c r="C6459">
        <v>170.7868012248353</v>
      </c>
      <c r="D6459">
        <v>12.76191026803607</v>
      </c>
      <c r="E6459" t="s">
        <v>4846</v>
      </c>
      <c r="F6459" s="2">
        <v>44425.657465277778</v>
      </c>
      <c r="G6459" s="8">
        <v>34.55114615589617</v>
      </c>
      <c r="H6459" s="7">
        <f>LN(G6459)</f>
        <v>3.542440723495456</v>
      </c>
      <c r="I6459" s="7">
        <f>+(H6459-$O$10)/_xlfn.STDEV.S($H$2:$H$6885)</f>
        <v>-1.4851350788712767</v>
      </c>
      <c r="J6459" s="7">
        <f>($O$9-H6459)/($O$9-$O$2)</f>
        <v>0.71966383503196463</v>
      </c>
      <c r="K6459" t="b">
        <f>G6459&lt;2000</f>
        <v>1</v>
      </c>
    </row>
    <row r="6460" spans="1:11" x14ac:dyDescent="0.25">
      <c r="A6460" s="1">
        <v>1751</v>
      </c>
      <c r="B6460" s="1" t="s">
        <v>42</v>
      </c>
      <c r="C6460">
        <v>284.60505016342842</v>
      </c>
      <c r="D6460">
        <v>22.377496945405699</v>
      </c>
      <c r="E6460" t="s">
        <v>2449</v>
      </c>
      <c r="F6460" s="2">
        <v>44323.659259259257</v>
      </c>
      <c r="G6460" s="8">
        <v>34.49006161635468</v>
      </c>
      <c r="H6460" s="7">
        <f>LN(G6460)</f>
        <v>3.5406712134462746</v>
      </c>
      <c r="I6460" s="7">
        <f>+(H6460-$O$10)/_xlfn.STDEV.S($H$2:$H$6885)</f>
        <v>-1.4864173110260306</v>
      </c>
      <c r="J6460" s="7">
        <f>($O$9-H6460)/($O$9-$O$2)</f>
        <v>0.71985821445389686</v>
      </c>
      <c r="K6460" t="b">
        <f>G6460&lt;2000</f>
        <v>1</v>
      </c>
    </row>
    <row r="6461" spans="1:11" x14ac:dyDescent="0.25">
      <c r="A6461" s="1">
        <v>12654</v>
      </c>
      <c r="B6461" s="1" t="s">
        <v>5</v>
      </c>
      <c r="C6461">
        <v>173.37028587087991</v>
      </c>
      <c r="D6461">
        <v>15.18370561692017</v>
      </c>
      <c r="E6461" t="s">
        <v>4268</v>
      </c>
      <c r="F6461" s="2">
        <v>44399.644282407397</v>
      </c>
      <c r="G6461" s="8">
        <v>34.458937491480427</v>
      </c>
      <c r="H6461" s="7">
        <f>LN(G6461)</f>
        <v>3.5397683975275225</v>
      </c>
      <c r="I6461" s="7">
        <f>+(H6461-$O$10)/_xlfn.STDEV.S($H$2:$H$6885)</f>
        <v>-1.4870715144883864</v>
      </c>
      <c r="J6461" s="7">
        <f>($O$9-H6461)/($O$9-$O$2)</f>
        <v>0.71995738814125698</v>
      </c>
      <c r="K6461" t="b">
        <f>G6461&lt;2000</f>
        <v>1</v>
      </c>
    </row>
    <row r="6462" spans="1:11" x14ac:dyDescent="0.25">
      <c r="A6462" s="1">
        <v>603</v>
      </c>
      <c r="B6462" s="1" t="s">
        <v>1741</v>
      </c>
      <c r="C6462">
        <v>230.3895</v>
      </c>
      <c r="D6462">
        <v>11.31662</v>
      </c>
      <c r="E6462" t="s">
        <v>5246</v>
      </c>
      <c r="F6462" s="2">
        <v>44440.531041666669</v>
      </c>
      <c r="G6462" s="8">
        <v>34.437494346067247</v>
      </c>
      <c r="H6462" s="7">
        <f>LN(G6462)</f>
        <v>3.5391459227335842</v>
      </c>
      <c r="I6462" s="7">
        <f>+(H6462-$O$10)/_xlfn.STDEV.S($H$2:$H$6885)</f>
        <v>-1.487522575614985</v>
      </c>
      <c r="J6462" s="7">
        <f>($O$9-H6462)/($O$9-$O$2)</f>
        <v>0.72002576655519646</v>
      </c>
      <c r="K6462" t="b">
        <f>G6462&lt;2000</f>
        <v>1</v>
      </c>
    </row>
    <row r="6463" spans="1:11" x14ac:dyDescent="0.25">
      <c r="A6463" s="1">
        <v>17064</v>
      </c>
      <c r="B6463" s="1" t="s">
        <v>5</v>
      </c>
      <c r="C6463">
        <v>158.78656825284</v>
      </c>
      <c r="D6463">
        <v>12.4974511786224</v>
      </c>
      <c r="E6463" t="s">
        <v>4897</v>
      </c>
      <c r="F6463" s="2">
        <v>44427.421203703707</v>
      </c>
      <c r="G6463" s="8">
        <v>34.283672333425983</v>
      </c>
      <c r="H6463" s="7">
        <f>LN(G6463)</f>
        <v>3.5346692155713506</v>
      </c>
      <c r="I6463" s="7">
        <f>+(H6463-$O$10)/_xlfn.STDEV.S($H$2:$H$6885)</f>
        <v>-1.4907665119088132</v>
      </c>
      <c r="J6463" s="7">
        <f>($O$9-H6463)/($O$9-$O$2)</f>
        <v>0.7205175296569416</v>
      </c>
      <c r="K6463" t="b">
        <f>G6463&lt;2000</f>
        <v>1</v>
      </c>
    </row>
    <row r="6464" spans="1:11" x14ac:dyDescent="0.25">
      <c r="A6464" s="1">
        <v>19511</v>
      </c>
      <c r="B6464" s="1" t="s">
        <v>5</v>
      </c>
      <c r="C6464">
        <v>482.51096532120903</v>
      </c>
      <c r="D6464">
        <v>20.527369766595449</v>
      </c>
      <c r="E6464" t="s">
        <v>2779</v>
      </c>
      <c r="F6464" s="2">
        <v>44341.47210648148</v>
      </c>
      <c r="G6464" s="8">
        <v>34.211844980676958</v>
      </c>
      <c r="H6464" s="7">
        <f>LN(G6464)</f>
        <v>3.5325719285693991</v>
      </c>
      <c r="I6464" s="7">
        <f>+(H6464-$O$10)/_xlfn.STDEV.S($H$2:$H$6885)</f>
        <v>-1.4922862596112316</v>
      </c>
      <c r="J6464" s="7">
        <f>($O$9-H6464)/($O$9-$O$2)</f>
        <v>0.72074791514429926</v>
      </c>
      <c r="K6464" t="b">
        <f>G6464&lt;2000</f>
        <v>1</v>
      </c>
    </row>
    <row r="6465" spans="1:11" x14ac:dyDescent="0.25">
      <c r="A6465" s="1">
        <v>2044</v>
      </c>
      <c r="B6465" s="1" t="s">
        <v>42</v>
      </c>
      <c r="C6465">
        <v>809.54759999999999</v>
      </c>
      <c r="D6465">
        <v>17.696453999999999</v>
      </c>
      <c r="E6465" t="s">
        <v>3536</v>
      </c>
      <c r="F6465" s="2">
        <v>44371.622569444437</v>
      </c>
      <c r="G6465" s="8">
        <v>34.202412781113082</v>
      </c>
      <c r="H6465" s="7">
        <f>LN(G6465)</f>
        <v>3.5322961907354382</v>
      </c>
      <c r="I6465" s="7">
        <f>+(H6465-$O$10)/_xlfn.STDEV.S($H$2:$H$6885)</f>
        <v>-1.4924860662849211</v>
      </c>
      <c r="J6465" s="7">
        <f>($O$9-H6465)/($O$9-$O$2)</f>
        <v>0.72077820474948961</v>
      </c>
      <c r="K6465" t="b">
        <f>G6465&lt;2000</f>
        <v>1</v>
      </c>
    </row>
    <row r="6466" spans="1:11" x14ac:dyDescent="0.25">
      <c r="A6466" s="1">
        <v>8532</v>
      </c>
      <c r="B6466" s="1" t="s">
        <v>42</v>
      </c>
      <c r="C6466">
        <v>270.13601102942852</v>
      </c>
      <c r="D6466">
        <v>11.105876968765701</v>
      </c>
      <c r="E6466" t="s">
        <v>5285</v>
      </c>
      <c r="F6466" s="2">
        <v>44441.662615740737</v>
      </c>
      <c r="G6466" s="8">
        <v>34.118060816533969</v>
      </c>
      <c r="H6466" s="7">
        <f>LN(G6466)</f>
        <v>3.5298268867918807</v>
      </c>
      <c r="I6466" s="7">
        <f>+(H6466-$O$10)/_xlfn.STDEV.S($H$2:$H$6885)</f>
        <v>-1.4942753869602994</v>
      </c>
      <c r="J6466" s="7">
        <f>($O$9-H6466)/($O$9-$O$2)</f>
        <v>0.72104945603362092</v>
      </c>
      <c r="K6466" t="b">
        <f>G6466&lt;2000</f>
        <v>1</v>
      </c>
    </row>
    <row r="6467" spans="1:11" x14ac:dyDescent="0.25">
      <c r="A6467" s="1">
        <v>32244</v>
      </c>
      <c r="B6467" s="1" t="s">
        <v>5</v>
      </c>
      <c r="C6467">
        <v>161.40487090904529</v>
      </c>
      <c r="D6467">
        <v>9.2428134378865856</v>
      </c>
      <c r="E6467" t="s">
        <v>5718</v>
      </c>
      <c r="F6467" s="2">
        <v>44461.434803240743</v>
      </c>
      <c r="G6467" s="8">
        <v>34.063239644732683</v>
      </c>
      <c r="H6467" s="7">
        <f>LN(G6467)</f>
        <v>3.5282187865284858</v>
      </c>
      <c r="I6467" s="7">
        <f>+(H6467-$O$10)/_xlfn.STDEV.S($H$2:$H$6885)</f>
        <v>-1.4954406574637065</v>
      </c>
      <c r="J6467" s="7">
        <f>($O$9-H6467)/($O$9-$O$2)</f>
        <v>0.72122610470524173</v>
      </c>
      <c r="K6467" t="b">
        <f>G6467&lt;2000</f>
        <v>1</v>
      </c>
    </row>
    <row r="6468" spans="1:11" x14ac:dyDescent="0.25">
      <c r="A6468" s="1">
        <v>1029</v>
      </c>
      <c r="B6468" s="1" t="s">
        <v>42</v>
      </c>
      <c r="C6468">
        <v>502.98219695699993</v>
      </c>
      <c r="D6468">
        <v>29.026521696444998</v>
      </c>
      <c r="E6468" t="s">
        <v>1441</v>
      </c>
      <c r="F6468" s="2">
        <v>44249.381030092591</v>
      </c>
      <c r="G6468" s="8">
        <v>34.056216171714503</v>
      </c>
      <c r="H6468" s="7">
        <f>LN(G6468)</f>
        <v>3.528012576042542</v>
      </c>
      <c r="I6468" s="7">
        <f>+(H6468-$O$10)/_xlfn.STDEV.S($H$2:$H$6885)</f>
        <v>-1.4955900828460866</v>
      </c>
      <c r="J6468" s="7">
        <f>($O$9-H6468)/($O$9-$O$2)</f>
        <v>0.72124875678064115</v>
      </c>
      <c r="K6468" t="b">
        <f>G6468&lt;2000</f>
        <v>1</v>
      </c>
    </row>
    <row r="6469" spans="1:11" x14ac:dyDescent="0.25">
      <c r="A6469" s="1">
        <v>11854</v>
      </c>
      <c r="B6469" s="1" t="s">
        <v>1741</v>
      </c>
      <c r="C6469">
        <v>112.2465965823435</v>
      </c>
      <c r="D6469">
        <v>4.4898638632937402</v>
      </c>
      <c r="E6469" t="s">
        <v>6633</v>
      </c>
      <c r="F6469" s="2">
        <v>44512.316122685188</v>
      </c>
      <c r="G6469" s="8">
        <v>34.02910212873163</v>
      </c>
      <c r="H6469" s="7">
        <f>LN(G6469)</f>
        <v>3.5272161034668663</v>
      </c>
      <c r="I6469" s="7">
        <f>+(H6469-$O$10)/_xlfn.STDEV.S($H$2:$H$6885)</f>
        <v>-1.4961672272072524</v>
      </c>
      <c r="J6469" s="7">
        <f>($O$9-H6469)/($O$9-$O$2)</f>
        <v>0.72133624872730528</v>
      </c>
      <c r="K6469" t="b">
        <f>G6469&lt;2000</f>
        <v>1</v>
      </c>
    </row>
    <row r="6470" spans="1:11" x14ac:dyDescent="0.25">
      <c r="A6470" s="1">
        <v>28052</v>
      </c>
      <c r="B6470" s="1" t="s">
        <v>5</v>
      </c>
      <c r="C6470">
        <v>109.40514066903999</v>
      </c>
      <c r="D6470">
        <v>6.7172227227983976</v>
      </c>
      <c r="E6470" t="s">
        <v>6227</v>
      </c>
      <c r="F6470" s="2">
        <v>44488.398402777777</v>
      </c>
      <c r="G6470" s="8">
        <v>34.016441308361827</v>
      </c>
      <c r="H6470" s="7">
        <f>LN(G6470)</f>
        <v>3.5268439756278811</v>
      </c>
      <c r="I6470" s="7">
        <f>+(H6470-$O$10)/_xlfn.STDEV.S($H$2:$H$6885)</f>
        <v>-1.4964368805392843</v>
      </c>
      <c r="J6470" s="7">
        <f>($O$9-H6470)/($O$9-$O$2)</f>
        <v>0.72137712670607701</v>
      </c>
      <c r="K6470" t="b">
        <f>G6470&lt;2000</f>
        <v>1</v>
      </c>
    </row>
    <row r="6471" spans="1:11" x14ac:dyDescent="0.25">
      <c r="A6471" s="1">
        <v>522</v>
      </c>
      <c r="B6471" s="1" t="s">
        <v>5</v>
      </c>
      <c r="C6471">
        <v>395.79142065560001</v>
      </c>
      <c r="D6471">
        <v>19.764996747557198</v>
      </c>
      <c r="E6471" t="s">
        <v>2938</v>
      </c>
      <c r="F6471" s="2">
        <v>44347.451574074083</v>
      </c>
      <c r="G6471" s="8">
        <v>33.865885069464568</v>
      </c>
      <c r="H6471" s="7">
        <f>LN(G6471)</f>
        <v>3.5224081675524133</v>
      </c>
      <c r="I6471" s="7">
        <f>+(H6471-$O$10)/_xlfn.STDEV.S($H$2:$H$6885)</f>
        <v>-1.4996511803107455</v>
      </c>
      <c r="J6471" s="7">
        <f>($O$9-H6471)/($O$9-$O$2)</f>
        <v>0.72186439707219352</v>
      </c>
      <c r="K6471" t="b">
        <f>G6471&lt;2000</f>
        <v>1</v>
      </c>
    </row>
    <row r="6472" spans="1:11" x14ac:dyDescent="0.25">
      <c r="A6472" s="1">
        <v>11600</v>
      </c>
      <c r="B6472" s="1" t="s">
        <v>5</v>
      </c>
      <c r="C6472">
        <v>452.71999094559999</v>
      </c>
      <c r="D6472">
        <v>27.420993737294399</v>
      </c>
      <c r="E6472" t="s">
        <v>1603</v>
      </c>
      <c r="F6472" s="2">
        <v>44264.641157407408</v>
      </c>
      <c r="G6472" s="8">
        <v>33.832051382271089</v>
      </c>
      <c r="H6472" s="7">
        <f>LN(G6472)</f>
        <v>3.5214086189167015</v>
      </c>
      <c r="I6472" s="7">
        <f>+(H6472-$O$10)/_xlfn.STDEV.S($H$2:$H$6885)</f>
        <v>-1.5003754787692611</v>
      </c>
      <c r="J6472" s="7">
        <f>($O$9-H6472)/($O$9-$O$2)</f>
        <v>0.72197419677979757</v>
      </c>
      <c r="K6472" t="b">
        <f>G6472&lt;2000</f>
        <v>1</v>
      </c>
    </row>
    <row r="6473" spans="1:11" x14ac:dyDescent="0.25">
      <c r="A6473" s="1">
        <v>2639</v>
      </c>
      <c r="B6473" s="1" t="s">
        <v>42</v>
      </c>
      <c r="C6473">
        <v>308.47261109515262</v>
      </c>
      <c r="D6473">
        <v>19.539870850721108</v>
      </c>
      <c r="E6473" t="s">
        <v>2981</v>
      </c>
      <c r="F6473" s="2">
        <v>44348.70884259259</v>
      </c>
      <c r="G6473" s="8">
        <v>33.678921965917169</v>
      </c>
      <c r="H6473" s="7">
        <f>LN(G6473)</f>
        <v>3.5168721807240035</v>
      </c>
      <c r="I6473" s="7">
        <f>+(H6473-$O$10)/_xlfn.STDEV.S($H$2:$H$6885)</f>
        <v>-1.5036626976926135</v>
      </c>
      <c r="J6473" s="7">
        <f>($O$9-H6473)/($O$9-$O$2)</f>
        <v>0.72247252129280926</v>
      </c>
      <c r="K6473" t="b">
        <f>G6473&lt;2000</f>
        <v>1</v>
      </c>
    </row>
    <row r="6474" spans="1:11" x14ac:dyDescent="0.25">
      <c r="A6474" s="1">
        <v>16428</v>
      </c>
      <c r="B6474" s="1" t="s">
        <v>5</v>
      </c>
      <c r="C6474">
        <v>365.12247841183591</v>
      </c>
      <c r="D6474">
        <v>24.948478072459</v>
      </c>
      <c r="E6474" t="s">
        <v>1893</v>
      </c>
      <c r="F6474" s="2">
        <v>44289.527187500003</v>
      </c>
      <c r="G6474" s="8">
        <v>33.608677035709313</v>
      </c>
      <c r="H6474" s="7">
        <f>LN(G6474)</f>
        <v>3.5147842787400259</v>
      </c>
      <c r="I6474" s="7">
        <f>+(H6474-$O$10)/_xlfn.STDEV.S($H$2:$H$6885)</f>
        <v>-1.5051756447714217</v>
      </c>
      <c r="J6474" s="7">
        <f>($O$9-H6474)/($O$9-$O$2)</f>
        <v>0.72270187584260936</v>
      </c>
      <c r="K6474" t="b">
        <f>G6474&lt;2000</f>
        <v>1</v>
      </c>
    </row>
    <row r="6475" spans="1:11" x14ac:dyDescent="0.25">
      <c r="A6475" s="1">
        <v>11815</v>
      </c>
      <c r="B6475" s="1" t="s">
        <v>5</v>
      </c>
      <c r="C6475">
        <v>183.94647805478459</v>
      </c>
      <c r="D6475">
        <v>11.580307450919561</v>
      </c>
      <c r="E6475" t="s">
        <v>5111</v>
      </c>
      <c r="F6475" s="2">
        <v>44434.579861111109</v>
      </c>
      <c r="G6475" s="8">
        <v>33.574094021574098</v>
      </c>
      <c r="H6475" s="7">
        <f>LN(G6475)</f>
        <v>3.5137547583244331</v>
      </c>
      <c r="I6475" s="7">
        <f>+(H6475-$O$10)/_xlfn.STDEV.S($H$2:$H$6885)</f>
        <v>-1.505921661546777</v>
      </c>
      <c r="J6475" s="7">
        <f>($O$9-H6475)/($O$9-$O$2)</f>
        <v>0.72281496792894295</v>
      </c>
      <c r="K6475" t="b">
        <f>G6475&lt;2000</f>
        <v>1</v>
      </c>
    </row>
    <row r="6476" spans="1:11" x14ac:dyDescent="0.25">
      <c r="A6476" s="1">
        <v>8330</v>
      </c>
      <c r="B6476" s="1" t="s">
        <v>42</v>
      </c>
      <c r="C6476">
        <v>153.23353910685711</v>
      </c>
      <c r="D6476">
        <v>10.451908549611421</v>
      </c>
      <c r="E6476" t="s">
        <v>5396</v>
      </c>
      <c r="F6476" s="2">
        <v>44446.671631944453</v>
      </c>
      <c r="G6476" s="8">
        <v>33.522291038606312</v>
      </c>
      <c r="H6476" s="7">
        <f>LN(G6476)</f>
        <v>3.5122106216853459</v>
      </c>
      <c r="I6476" s="7">
        <f>+(H6476-$O$10)/_xlfn.STDEV.S($H$2:$H$6885)</f>
        <v>-1.5070405823751085</v>
      </c>
      <c r="J6476" s="7">
        <f>($O$9-H6476)/($O$9-$O$2)</f>
        <v>0.72298459024187001</v>
      </c>
      <c r="K6476" t="b">
        <f>G6476&lt;2000</f>
        <v>1</v>
      </c>
    </row>
    <row r="6477" spans="1:11" x14ac:dyDescent="0.25">
      <c r="A6477" s="1">
        <v>8994</v>
      </c>
      <c r="B6477" s="1" t="s">
        <v>1741</v>
      </c>
      <c r="C6477">
        <v>177.2105603794075</v>
      </c>
      <c r="D6477">
        <v>8.9725499151763</v>
      </c>
      <c r="E6477" t="s">
        <v>5778</v>
      </c>
      <c r="F6477" s="2">
        <v>44462.680694444447</v>
      </c>
      <c r="G6477" s="8">
        <v>33.488490974824309</v>
      </c>
      <c r="H6477" s="7">
        <f>LN(G6477)</f>
        <v>3.5112018268128531</v>
      </c>
      <c r="I6477" s="7">
        <f>+(H6477-$O$10)/_xlfn.STDEV.S($H$2:$H$6885)</f>
        <v>-1.5077715808928394</v>
      </c>
      <c r="J6477" s="7">
        <f>($O$9-H6477)/($O$9-$O$2)</f>
        <v>0.72309540564201669</v>
      </c>
      <c r="K6477" t="b">
        <f>G6477&lt;2000</f>
        <v>1</v>
      </c>
    </row>
    <row r="6478" spans="1:11" x14ac:dyDescent="0.25">
      <c r="A6478" s="1">
        <v>25283</v>
      </c>
      <c r="B6478" s="1" t="s">
        <v>5</v>
      </c>
      <c r="C6478">
        <v>60.339674664635062</v>
      </c>
      <c r="D6478">
        <v>7.914133035145908</v>
      </c>
      <c r="E6478" t="s">
        <v>5976</v>
      </c>
      <c r="F6478" s="2">
        <v>44473.975856481477</v>
      </c>
      <c r="G6478" s="8">
        <v>33.395261862114431</v>
      </c>
      <c r="H6478" s="7">
        <f>LN(G6478)</f>
        <v>3.5084140295037787</v>
      </c>
      <c r="I6478" s="7">
        <f>+(H6478-$O$10)/_xlfn.STDEV.S($H$2:$H$6885)</f>
        <v>-1.5097916899915615</v>
      </c>
      <c r="J6478" s="7">
        <f>($O$9-H6478)/($O$9-$O$2)</f>
        <v>0.72340164319610822</v>
      </c>
      <c r="K6478" t="b">
        <f>G6478&lt;2000</f>
        <v>1</v>
      </c>
    </row>
    <row r="6479" spans="1:11" x14ac:dyDescent="0.25">
      <c r="A6479" s="1">
        <v>1185</v>
      </c>
      <c r="B6479" s="1" t="s">
        <v>1741</v>
      </c>
      <c r="C6479">
        <v>445.84415047021901</v>
      </c>
      <c r="D6479">
        <v>19.451561018808761</v>
      </c>
      <c r="E6479" t="s">
        <v>2955</v>
      </c>
      <c r="F6479" s="2">
        <v>44347.796469907407</v>
      </c>
      <c r="G6479" s="8">
        <v>33.382884355910157</v>
      </c>
      <c r="H6479" s="7">
        <f>LN(G6479)</f>
        <v>3.508043324204305</v>
      </c>
      <c r="I6479" s="7">
        <f>+(H6479-$O$10)/_xlfn.STDEV.S($H$2:$H$6885)</f>
        <v>-1.5100603125151482</v>
      </c>
      <c r="J6479" s="7">
        <f>($O$9-H6479)/($O$9-$O$2)</f>
        <v>0.72344236490992508</v>
      </c>
      <c r="K6479" t="b">
        <f>G6479&lt;2000</f>
        <v>1</v>
      </c>
    </row>
    <row r="6480" spans="1:11" x14ac:dyDescent="0.25">
      <c r="A6480" s="1">
        <v>12317</v>
      </c>
      <c r="B6480" s="1" t="s">
        <v>1741</v>
      </c>
      <c r="C6480">
        <v>83.289500000000004</v>
      </c>
      <c r="D6480">
        <v>3.4705525000000002</v>
      </c>
      <c r="E6480" t="s">
        <v>6741</v>
      </c>
      <c r="F6480" s="2">
        <v>44522.519560185188</v>
      </c>
      <c r="G6480" s="8">
        <v>33.374785121830662</v>
      </c>
      <c r="H6480" s="7">
        <f>LN(G6480)</f>
        <v>3.5078006784024791</v>
      </c>
      <c r="I6480" s="7">
        <f>+(H6480-$O$10)/_xlfn.STDEV.S($H$2:$H$6885)</f>
        <v>-1.510236139857559</v>
      </c>
      <c r="J6480" s="7">
        <f>($O$9-H6480)/($O$9-$O$2)</f>
        <v>0.72346901937889241</v>
      </c>
      <c r="K6480" t="b">
        <f>G6480&lt;2000</f>
        <v>1</v>
      </c>
    </row>
    <row r="6481" spans="1:11" x14ac:dyDescent="0.25">
      <c r="A6481" s="1">
        <v>11659</v>
      </c>
      <c r="B6481" s="1" t="s">
        <v>1741</v>
      </c>
      <c r="C6481">
        <v>99.473500000000001</v>
      </c>
      <c r="D6481">
        <v>4.9227199999999991</v>
      </c>
      <c r="E6481" t="s">
        <v>6555</v>
      </c>
      <c r="F6481" s="2">
        <v>44506.58284722222</v>
      </c>
      <c r="G6481" s="8">
        <v>33.340582823694561</v>
      </c>
      <c r="H6481" s="7">
        <f>LN(G6481)</f>
        <v>3.5067753583844472</v>
      </c>
      <c r="I6481" s="7">
        <f>+(H6481-$O$10)/_xlfn.STDEV.S($H$2:$H$6885)</f>
        <v>-1.5109791129176113</v>
      </c>
      <c r="J6481" s="7">
        <f>($O$9-H6481)/($O$9-$O$2)</f>
        <v>0.72358165005453778</v>
      </c>
      <c r="K6481" t="b">
        <f>G6481&lt;2000</f>
        <v>1</v>
      </c>
    </row>
    <row r="6482" spans="1:11" x14ac:dyDescent="0.25">
      <c r="A6482" s="1">
        <v>3394</v>
      </c>
      <c r="B6482" s="1" t="s">
        <v>5</v>
      </c>
      <c r="C6482">
        <v>403.66954185173188</v>
      </c>
      <c r="D6482">
        <v>29.3797030589085</v>
      </c>
      <c r="E6482" t="s">
        <v>1297</v>
      </c>
      <c r="F6482" s="2">
        <v>44237.67527777778</v>
      </c>
      <c r="G6482" s="8">
        <v>33.22058190696503</v>
      </c>
      <c r="H6482" s="7">
        <f>LN(G6482)</f>
        <v>3.5031696207976872</v>
      </c>
      <c r="I6482" s="7">
        <f>+(H6482-$O$10)/_xlfn.STDEV.S($H$2:$H$6885)</f>
        <v>-1.5135919224224159</v>
      </c>
      <c r="J6482" s="7">
        <f>($O$9-H6482)/($O$9-$O$2)</f>
        <v>0.72397773776710972</v>
      </c>
      <c r="K6482" t="b">
        <f>G6482&lt;2000</f>
        <v>1</v>
      </c>
    </row>
    <row r="6483" spans="1:11" x14ac:dyDescent="0.25">
      <c r="A6483" s="1">
        <v>16318</v>
      </c>
      <c r="B6483" s="1" t="s">
        <v>5</v>
      </c>
      <c r="C6483">
        <v>460.70056221456002</v>
      </c>
      <c r="D6483">
        <v>17.4579825079832</v>
      </c>
      <c r="E6483" t="s">
        <v>3429</v>
      </c>
      <c r="F6483" s="2">
        <v>44368.601076388892</v>
      </c>
      <c r="G6483" s="8">
        <v>33.210175104840218</v>
      </c>
      <c r="H6483" s="7">
        <f>LN(G6483)</f>
        <v>3.5028563080287811</v>
      </c>
      <c r="I6483" s="7">
        <f>+(H6483-$O$10)/_xlfn.STDEV.S($H$2:$H$6885)</f>
        <v>-1.5138189568532023</v>
      </c>
      <c r="J6483" s="7">
        <f>($O$9-H6483)/($O$9-$O$2)</f>
        <v>0.72401215495221249</v>
      </c>
      <c r="K6483" t="b">
        <f>G6483&lt;2000</f>
        <v>1</v>
      </c>
    </row>
    <row r="6484" spans="1:11" x14ac:dyDescent="0.25">
      <c r="A6484" s="1">
        <v>22010</v>
      </c>
      <c r="B6484" s="1" t="s">
        <v>5</v>
      </c>
      <c r="C6484">
        <v>228.01558267312879</v>
      </c>
      <c r="D6484">
        <v>16.420485465579151</v>
      </c>
      <c r="E6484" t="s">
        <v>3776</v>
      </c>
      <c r="F6484" s="2">
        <v>44379.654988425929</v>
      </c>
      <c r="G6484" s="8">
        <v>33.146110993119422</v>
      </c>
      <c r="H6484" s="7">
        <f>LN(G6484)</f>
        <v>3.5009253943085321</v>
      </c>
      <c r="I6484" s="7">
        <f>+(H6484-$O$10)/_xlfn.STDEV.S($H$2:$H$6885)</f>
        <v>-1.5152181462284218</v>
      </c>
      <c r="J6484" s="7">
        <f>($O$9-H6484)/($O$9-$O$2)</f>
        <v>0.72422426445275845</v>
      </c>
      <c r="K6484" t="b">
        <f>G6484&lt;2000</f>
        <v>1</v>
      </c>
    </row>
    <row r="6485" spans="1:11" x14ac:dyDescent="0.25">
      <c r="A6485" s="1">
        <v>1965</v>
      </c>
      <c r="B6485" s="1" t="s">
        <v>1741</v>
      </c>
      <c r="C6485">
        <v>402.60750000000002</v>
      </c>
      <c r="D6485">
        <v>19.15551</v>
      </c>
      <c r="E6485" t="s">
        <v>2996</v>
      </c>
      <c r="F6485" s="2">
        <v>44349.498506944437</v>
      </c>
      <c r="G6485" s="8">
        <v>33.140014937638483</v>
      </c>
      <c r="H6485" s="7">
        <f>LN(G6485)</f>
        <v>3.5007414627417819</v>
      </c>
      <c r="I6485" s="7">
        <f>+(H6485-$O$10)/_xlfn.STDEV.S($H$2:$H$6885)</f>
        <v>-1.5153514277372047</v>
      </c>
      <c r="J6485" s="7">
        <f>($O$9-H6485)/($O$9-$O$2)</f>
        <v>0.7242444692047102</v>
      </c>
      <c r="K6485" t="b">
        <f>G6485&lt;2000</f>
        <v>1</v>
      </c>
    </row>
    <row r="6486" spans="1:11" x14ac:dyDescent="0.25">
      <c r="A6486" s="1">
        <v>4339</v>
      </c>
      <c r="B6486" s="1" t="s">
        <v>42</v>
      </c>
      <c r="C6486">
        <v>215.26528609360199</v>
      </c>
      <c r="D6486">
        <v>14.140920681544079</v>
      </c>
      <c r="E6486" t="s">
        <v>4388</v>
      </c>
      <c r="F6486" s="2">
        <v>44404.564016203702</v>
      </c>
      <c r="G6486" s="8">
        <v>33.105037854383568</v>
      </c>
      <c r="H6486" s="7">
        <f>LN(G6486)</f>
        <v>3.4996854718403929</v>
      </c>
      <c r="I6486" s="7">
        <f>+(H6486-$O$10)/_xlfn.STDEV.S($H$2:$H$6885)</f>
        <v>-1.5161166257023222</v>
      </c>
      <c r="J6486" s="7">
        <f>($O$9-H6486)/($O$9-$O$2)</f>
        <v>0.72436046905510532</v>
      </c>
      <c r="K6486" t="b">
        <f>G6486&lt;2000</f>
        <v>1</v>
      </c>
    </row>
    <row r="6487" spans="1:11" x14ac:dyDescent="0.25">
      <c r="A6487" s="1">
        <v>12940</v>
      </c>
      <c r="B6487" s="1" t="s">
        <v>5</v>
      </c>
      <c r="C6487">
        <v>734.96479672927524</v>
      </c>
      <c r="D6487">
        <v>33.257444420565378</v>
      </c>
      <c r="E6487" t="s">
        <v>780</v>
      </c>
      <c r="F6487" s="2">
        <v>44193.730937499997</v>
      </c>
      <c r="G6487" s="8">
        <v>33.099295779297798</v>
      </c>
      <c r="H6487" s="7">
        <f>LN(G6487)</f>
        <v>3.499512006606774</v>
      </c>
      <c r="I6487" s="7">
        <f>+(H6487-$O$10)/_xlfn.STDEV.S($H$2:$H$6885)</f>
        <v>-1.5162423230389273</v>
      </c>
      <c r="J6487" s="7">
        <f>($O$9-H6487)/($O$9-$O$2)</f>
        <v>0.72437952408779738</v>
      </c>
      <c r="K6487" t="b">
        <f>G6487&lt;2000</f>
        <v>1</v>
      </c>
    </row>
    <row r="6488" spans="1:11" x14ac:dyDescent="0.25">
      <c r="A6488" s="1">
        <v>17658</v>
      </c>
      <c r="B6488" s="1" t="s">
        <v>5</v>
      </c>
      <c r="C6488">
        <v>469.84913474587432</v>
      </c>
      <c r="D6488">
        <v>21.16932821232772</v>
      </c>
      <c r="E6488" t="s">
        <v>2482</v>
      </c>
      <c r="F6488" s="2">
        <v>44326.685543981483</v>
      </c>
      <c r="G6488" s="8">
        <v>33.050283380087002</v>
      </c>
      <c r="H6488" s="7">
        <f>LN(G6488)</f>
        <v>3.4980301405449605</v>
      </c>
      <c r="I6488" s="7">
        <f>+(H6488-$O$10)/_xlfn.STDEV.S($H$2:$H$6885)</f>
        <v>-1.5173161210172856</v>
      </c>
      <c r="J6488" s="7">
        <f>($O$9-H6488)/($O$9-$O$2)</f>
        <v>0.72454230602204495</v>
      </c>
      <c r="K6488" t="b">
        <f>G6488&lt;2000</f>
        <v>1</v>
      </c>
    </row>
    <row r="6489" spans="1:11" x14ac:dyDescent="0.25">
      <c r="A6489" s="1">
        <v>4780</v>
      </c>
      <c r="B6489" s="1" t="s">
        <v>5</v>
      </c>
      <c r="C6489">
        <v>499.71327286287709</v>
      </c>
      <c r="D6489">
        <v>31.20343494735986</v>
      </c>
      <c r="E6489" t="s">
        <v>1022</v>
      </c>
      <c r="F6489" s="2">
        <v>44215.737951388888</v>
      </c>
      <c r="G6489" s="8">
        <v>33.037518831913907</v>
      </c>
      <c r="H6489" s="7">
        <f>LN(G6489)</f>
        <v>3.4976438499465572</v>
      </c>
      <c r="I6489" s="7">
        <f>+(H6489-$O$10)/_xlfn.STDEV.S($H$2:$H$6885)</f>
        <v>-1.5175960370463475</v>
      </c>
      <c r="J6489" s="7">
        <f>($O$9-H6489)/($O$9-$O$2)</f>
        <v>0.72458473976987825</v>
      </c>
      <c r="K6489" t="b">
        <f>G6489&lt;2000</f>
        <v>1</v>
      </c>
    </row>
    <row r="6490" spans="1:11" x14ac:dyDescent="0.25">
      <c r="A6490" s="1">
        <v>10946</v>
      </c>
      <c r="B6490" s="1" t="s">
        <v>1741</v>
      </c>
      <c r="C6490">
        <v>126.196</v>
      </c>
      <c r="D6490">
        <v>5.0478400000000008</v>
      </c>
      <c r="E6490" t="s">
        <v>6514</v>
      </c>
      <c r="F6490" s="2">
        <v>44504.492523148147</v>
      </c>
      <c r="G6490" s="8">
        <v>32.911451026145372</v>
      </c>
      <c r="H6490" s="7">
        <f>LN(G6490)</f>
        <v>3.493820652719998</v>
      </c>
      <c r="I6490" s="7">
        <f>+(H6490-$O$10)/_xlfn.STDEV.S($H$2:$H$6885)</f>
        <v>-1.5203664233575913</v>
      </c>
      <c r="J6490" s="7">
        <f>($O$9-H6490)/($O$9-$O$2)</f>
        <v>0.72500471526940979</v>
      </c>
      <c r="K6490" t="b">
        <f>G6490&lt;2000</f>
        <v>1</v>
      </c>
    </row>
    <row r="6491" spans="1:11" x14ac:dyDescent="0.25">
      <c r="A6491" s="1">
        <v>695</v>
      </c>
      <c r="B6491" s="1" t="s">
        <v>42</v>
      </c>
      <c r="C6491">
        <v>532.5</v>
      </c>
      <c r="D6491">
        <v>23.962499999999999</v>
      </c>
      <c r="E6491" t="s">
        <v>1977</v>
      </c>
      <c r="F6491" s="2">
        <v>44294.708379629628</v>
      </c>
      <c r="G6491" s="8">
        <v>32.909759142254487</v>
      </c>
      <c r="H6491" s="7">
        <f>LN(G6491)</f>
        <v>3.4937692442488708</v>
      </c>
      <c r="I6491" s="7">
        <f>+(H6491-$O$10)/_xlfn.STDEV.S($H$2:$H$6885)</f>
        <v>-1.5204036752481564</v>
      </c>
      <c r="J6491" s="7">
        <f>($O$9-H6491)/($O$9-$O$2)</f>
        <v>0.7250103624534453</v>
      </c>
      <c r="K6491" t="b">
        <f>G6491&lt;2000</f>
        <v>1</v>
      </c>
    </row>
    <row r="6492" spans="1:11" x14ac:dyDescent="0.25">
      <c r="A6492" s="1">
        <v>10295</v>
      </c>
      <c r="B6492" s="1" t="s">
        <v>1741</v>
      </c>
      <c r="C6492">
        <v>116.20932500000001</v>
      </c>
      <c r="D6492">
        <v>7.5539579999999988</v>
      </c>
      <c r="E6492" t="s">
        <v>6031</v>
      </c>
      <c r="F6492" s="2">
        <v>44476.596180555563</v>
      </c>
      <c r="G6492" s="8">
        <v>32.871201957170797</v>
      </c>
      <c r="H6492" s="7">
        <f>LN(G6492)</f>
        <v>3.4925969540039454</v>
      </c>
      <c r="I6492" s="7">
        <f>+(H6492-$O$10)/_xlfn.STDEV.S($H$2:$H$6885)</f>
        <v>-1.52125314668656</v>
      </c>
      <c r="J6492" s="7">
        <f>($O$9-H6492)/($O$9-$O$2)</f>
        <v>0.72513913770411464</v>
      </c>
      <c r="K6492" t="b">
        <f>G6492&lt;2000</f>
        <v>1</v>
      </c>
    </row>
    <row r="6493" spans="1:11" x14ac:dyDescent="0.25">
      <c r="A6493" s="1">
        <v>1893</v>
      </c>
      <c r="B6493" s="1" t="s">
        <v>1741</v>
      </c>
      <c r="C6493">
        <v>402.65052727203999</v>
      </c>
      <c r="D6493">
        <v>16.949246090881601</v>
      </c>
      <c r="E6493" t="s">
        <v>3553</v>
      </c>
      <c r="F6493" s="2">
        <v>44371.967731481483</v>
      </c>
      <c r="G6493" s="8">
        <v>32.818245267475064</v>
      </c>
      <c r="H6493" s="7">
        <f>LN(G6493)</f>
        <v>3.4909846188906073</v>
      </c>
      <c r="I6493" s="7">
        <f>+(H6493-$O$10)/_xlfn.STDEV.S($H$2:$H$6885)</f>
        <v>-1.5224214858703455</v>
      </c>
      <c r="J6493" s="7">
        <f>($O$9-H6493)/($O$9-$O$2)</f>
        <v>0.72531625157099344</v>
      </c>
      <c r="K6493" t="b">
        <f>G6493&lt;2000</f>
        <v>1</v>
      </c>
    </row>
    <row r="6494" spans="1:11" x14ac:dyDescent="0.25">
      <c r="A6494" s="1">
        <v>4242</v>
      </c>
      <c r="B6494" s="1" t="s">
        <v>42</v>
      </c>
      <c r="C6494">
        <v>257.37943964157921</v>
      </c>
      <c r="D6494">
        <v>15.63031199236317</v>
      </c>
      <c r="E6494" t="s">
        <v>3935</v>
      </c>
      <c r="F6494" s="2">
        <v>44386.618437500001</v>
      </c>
      <c r="G6494" s="8">
        <v>32.814791360883042</v>
      </c>
      <c r="H6494" s="7">
        <f>LN(G6494)</f>
        <v>3.4908793698644267</v>
      </c>
      <c r="I6494" s="7">
        <f>+(H6494-$O$10)/_xlfn.STDEV.S($H$2:$H$6885)</f>
        <v>-1.5224977520015766</v>
      </c>
      <c r="J6494" s="7">
        <f>($O$9-H6494)/($O$9-$O$2)</f>
        <v>0.72532781310175576</v>
      </c>
      <c r="K6494" t="b">
        <f>G6494&lt;2000</f>
        <v>1</v>
      </c>
    </row>
    <row r="6495" spans="1:11" x14ac:dyDescent="0.25">
      <c r="A6495" s="1">
        <v>15857</v>
      </c>
      <c r="B6495" s="1" t="s">
        <v>5</v>
      </c>
      <c r="C6495">
        <v>248.22154329977761</v>
      </c>
      <c r="D6495">
        <v>16.88309088568683</v>
      </c>
      <c r="E6495" t="s">
        <v>3569</v>
      </c>
      <c r="F6495" s="2">
        <v>44372.492129629631</v>
      </c>
      <c r="G6495" s="8">
        <v>32.781343893666588</v>
      </c>
      <c r="H6495" s="7">
        <f>LN(G6495)</f>
        <v>3.4898595698415926</v>
      </c>
      <c r="I6495" s="7">
        <f>+(H6495-$O$10)/_xlfn.STDEV.S($H$2:$H$6885)</f>
        <v>-1.5232367251321905</v>
      </c>
      <c r="J6495" s="7">
        <f>($O$9-H6495)/($O$9-$O$2)</f>
        <v>0.72543983740984974</v>
      </c>
      <c r="K6495" t="b">
        <f>G6495&lt;2000</f>
        <v>1</v>
      </c>
    </row>
    <row r="6496" spans="1:11" x14ac:dyDescent="0.25">
      <c r="A6496" s="1">
        <v>1249</v>
      </c>
      <c r="B6496" s="1" t="s">
        <v>1741</v>
      </c>
      <c r="C6496">
        <v>418.18398000000002</v>
      </c>
      <c r="D6496">
        <v>20.183539199999998</v>
      </c>
      <c r="E6496" t="s">
        <v>2644</v>
      </c>
      <c r="F6496" s="2">
        <v>44334.91815972222</v>
      </c>
      <c r="G6496" s="8">
        <v>32.661367034372702</v>
      </c>
      <c r="H6496" s="7">
        <f>LN(G6496)</f>
        <v>3.4861929431995096</v>
      </c>
      <c r="I6496" s="7">
        <f>+(H6496-$O$10)/_xlfn.STDEV.S($H$2:$H$6885)</f>
        <v>-1.5258936564008949</v>
      </c>
      <c r="J6496" s="7">
        <f>($O$9-H6496)/($O$9-$O$2)</f>
        <v>0.72584261374189651</v>
      </c>
      <c r="K6496" t="b">
        <f>G6496&lt;2000</f>
        <v>1</v>
      </c>
    </row>
    <row r="6497" spans="1:11" x14ac:dyDescent="0.25">
      <c r="A6497" s="1">
        <v>16148</v>
      </c>
      <c r="B6497" s="1" t="s">
        <v>5</v>
      </c>
      <c r="C6497">
        <v>1043.352079342101</v>
      </c>
      <c r="D6497">
        <v>25.720650869564111</v>
      </c>
      <c r="E6497" t="s">
        <v>1695</v>
      </c>
      <c r="F6497" s="2">
        <v>44272.745370370372</v>
      </c>
      <c r="G6497" s="8">
        <v>32.627993576128212</v>
      </c>
      <c r="H6497" s="7">
        <f>LN(G6497)</f>
        <v>3.485170618556134</v>
      </c>
      <c r="I6497" s="7">
        <f>+(H6497-$O$10)/_xlfn.STDEV.S($H$2:$H$6885)</f>
        <v>-1.5266344589360032</v>
      </c>
      <c r="J6497" s="7">
        <f>($O$9-H6497)/($O$9-$O$2)</f>
        <v>0.72595491537776358</v>
      </c>
      <c r="K6497" t="b">
        <f>G6497&lt;2000</f>
        <v>1</v>
      </c>
    </row>
    <row r="6498" spans="1:11" x14ac:dyDescent="0.25">
      <c r="A6498" s="1">
        <v>16145</v>
      </c>
      <c r="B6498" s="1" t="s">
        <v>5</v>
      </c>
      <c r="C6498">
        <v>335.40570757760003</v>
      </c>
      <c r="D6498">
        <v>15.093256840992</v>
      </c>
      <c r="E6498" t="s">
        <v>4049</v>
      </c>
      <c r="F6498" s="2">
        <v>44391.4528587963</v>
      </c>
      <c r="G6498" s="8">
        <v>32.593609541635438</v>
      </c>
      <c r="H6498" s="7">
        <f>LN(G6498)</f>
        <v>3.4841162428267882</v>
      </c>
      <c r="I6498" s="7">
        <f>+(H6498-$O$10)/_xlfn.STDEV.S($H$2:$H$6885)</f>
        <v>-1.5273984865062253</v>
      </c>
      <c r="J6498" s="7">
        <f>($O$9-H6498)/($O$9-$O$2)</f>
        <v>0.72607073780265707</v>
      </c>
      <c r="K6498" t="b">
        <f>G6498&lt;2000</f>
        <v>1</v>
      </c>
    </row>
    <row r="6499" spans="1:11" x14ac:dyDescent="0.25">
      <c r="A6499" s="1">
        <v>9790</v>
      </c>
      <c r="B6499" s="1" t="s">
        <v>5</v>
      </c>
      <c r="C6499">
        <v>366.27964981726399</v>
      </c>
      <c r="D6499">
        <v>23.065444110119682</v>
      </c>
      <c r="E6499" t="s">
        <v>2095</v>
      </c>
      <c r="F6499" s="2">
        <v>44301.796851851846</v>
      </c>
      <c r="G6499" s="8">
        <v>32.545810658409458</v>
      </c>
      <c r="H6499" s="7">
        <f>LN(G6499)</f>
        <v>3.482648655560634</v>
      </c>
      <c r="I6499" s="7">
        <f>+(H6499-$O$10)/_xlfn.STDEV.S($H$2:$H$6885)</f>
        <v>-1.5284619377047313</v>
      </c>
      <c r="J6499" s="7">
        <f>($O$9-H6499)/($O$9-$O$2)</f>
        <v>0.72623195122134432</v>
      </c>
      <c r="K6499" t="b">
        <f>G6499&lt;2000</f>
        <v>1</v>
      </c>
    </row>
    <row r="6500" spans="1:11" x14ac:dyDescent="0.25">
      <c r="A6500" s="1">
        <v>985</v>
      </c>
      <c r="B6500" s="1" t="s">
        <v>1741</v>
      </c>
      <c r="C6500">
        <v>177.57313506462779</v>
      </c>
      <c r="D6500">
        <v>8.3579326248073382</v>
      </c>
      <c r="E6500" t="s">
        <v>5832</v>
      </c>
      <c r="F6500" s="2">
        <v>44466.647627314807</v>
      </c>
      <c r="G6500" s="8">
        <v>32.513415151128392</v>
      </c>
      <c r="H6500" s="7">
        <f>LN(G6500)</f>
        <v>3.4816527780488631</v>
      </c>
      <c r="I6500" s="7">
        <f>+(H6500-$O$10)/_xlfn.STDEV.S($H$2:$H$6885)</f>
        <v>-1.5291835759731207</v>
      </c>
      <c r="J6500" s="7">
        <f>($O$9-H6500)/($O$9-$O$2)</f>
        <v>0.72634134765859137</v>
      </c>
      <c r="K6500" t="b">
        <f>G6500&lt;2000</f>
        <v>1</v>
      </c>
    </row>
    <row r="6501" spans="1:11" x14ac:dyDescent="0.25">
      <c r="A6501" s="1">
        <v>29964</v>
      </c>
      <c r="B6501" s="1" t="s">
        <v>5</v>
      </c>
      <c r="C6501">
        <v>140.23982290948919</v>
      </c>
      <c r="D6501">
        <v>11.29734335976741</v>
      </c>
      <c r="E6501" t="s">
        <v>5019</v>
      </c>
      <c r="F6501" s="2">
        <v>44432.429189814808</v>
      </c>
      <c r="G6501" s="8">
        <v>32.203577830222883</v>
      </c>
      <c r="H6501" s="7">
        <f>LN(G6501)</f>
        <v>3.4720775591176403</v>
      </c>
      <c r="I6501" s="7">
        <f>+(H6501-$O$10)/_xlfn.STDEV.S($H$2:$H$6885)</f>
        <v>-1.5361220240526343</v>
      </c>
      <c r="J6501" s="7">
        <f>($O$9-H6501)/($O$9-$O$2)</f>
        <v>0.72739317865643505</v>
      </c>
      <c r="K6501" t="b">
        <f>G6501&lt;2000</f>
        <v>1</v>
      </c>
    </row>
    <row r="6502" spans="1:11" x14ac:dyDescent="0.25">
      <c r="A6502" s="1">
        <v>376</v>
      </c>
      <c r="B6502" s="1" t="s">
        <v>5</v>
      </c>
      <c r="C6502">
        <v>601.86040796279167</v>
      </c>
      <c r="D6502">
        <v>32.805443958176809</v>
      </c>
      <c r="E6502" t="s">
        <v>720</v>
      </c>
      <c r="F6502" s="2">
        <v>44188.530509259261</v>
      </c>
      <c r="G6502" s="8">
        <v>32.192948807924232</v>
      </c>
      <c r="H6502" s="7">
        <f>LN(G6502)</f>
        <v>3.4717474474501309</v>
      </c>
      <c r="I6502" s="7">
        <f>+(H6502-$O$10)/_xlfn.STDEV.S($H$2:$H$6885)</f>
        <v>-1.536361231394201</v>
      </c>
      <c r="J6502" s="7">
        <f>($O$9-H6502)/($O$9-$O$2)</f>
        <v>0.7274294411886163</v>
      </c>
      <c r="K6502" t="b">
        <f>G6502&lt;2000</f>
        <v>1</v>
      </c>
    </row>
    <row r="6503" spans="1:11" x14ac:dyDescent="0.25">
      <c r="A6503" s="1">
        <v>742</v>
      </c>
      <c r="B6503" s="1" t="s">
        <v>1741</v>
      </c>
      <c r="C6503">
        <v>335.67871457370012</v>
      </c>
      <c r="D6503">
        <v>16.60087858294801</v>
      </c>
      <c r="E6503" t="s">
        <v>3555</v>
      </c>
      <c r="F6503" s="2">
        <v>44372.000833333332</v>
      </c>
      <c r="G6503" s="8">
        <v>32.149358607550269</v>
      </c>
      <c r="H6503" s="7">
        <f>LN(G6503)</f>
        <v>3.470392500486188</v>
      </c>
      <c r="I6503" s="7">
        <f>+(H6503-$O$10)/_xlfn.STDEV.S($H$2:$H$6885)</f>
        <v>-1.5373430605541751</v>
      </c>
      <c r="J6503" s="7">
        <f>($O$9-H6503)/($O$9-$O$2)</f>
        <v>0.72757828115011969</v>
      </c>
      <c r="K6503" t="b">
        <f>G6503&lt;2000</f>
        <v>1</v>
      </c>
    </row>
    <row r="6504" spans="1:11" x14ac:dyDescent="0.25">
      <c r="A6504" s="1">
        <v>8394</v>
      </c>
      <c r="B6504" s="1" t="s">
        <v>42</v>
      </c>
      <c r="C6504">
        <v>285.62197781552942</v>
      </c>
      <c r="D6504">
        <v>9.7656633790258827</v>
      </c>
      <c r="E6504" t="s">
        <v>5480</v>
      </c>
      <c r="F6504" s="2">
        <v>44449.566469907397</v>
      </c>
      <c r="G6504" s="8">
        <v>32.138826567473423</v>
      </c>
      <c r="H6504" s="7">
        <f>LN(G6504)</f>
        <v>3.4700648496078066</v>
      </c>
      <c r="I6504" s="7">
        <f>+(H6504-$O$10)/_xlfn.STDEV.S($H$2:$H$6885)</f>
        <v>-1.5375804847451191</v>
      </c>
      <c r="J6504" s="7">
        <f>($O$9-H6504)/($O$9-$O$2)</f>
        <v>0.7276142733663632</v>
      </c>
      <c r="K6504" t="b">
        <f>G6504&lt;2000</f>
        <v>1</v>
      </c>
    </row>
    <row r="6505" spans="1:11" x14ac:dyDescent="0.25">
      <c r="A6505" s="1">
        <v>8730</v>
      </c>
      <c r="B6505" s="1" t="s">
        <v>1741</v>
      </c>
      <c r="C6505">
        <v>194.50000000000011</v>
      </c>
      <c r="D6505">
        <v>9.4534500000000001</v>
      </c>
      <c r="E6505" t="s">
        <v>5523</v>
      </c>
      <c r="F6505" s="2">
        <v>44452.645208333342</v>
      </c>
      <c r="G6505" s="8">
        <v>31.999617771181359</v>
      </c>
      <c r="H6505" s="7">
        <f>LN(G6505)</f>
        <v>3.4657239580778061</v>
      </c>
      <c r="I6505" s="7">
        <f>+(H6505-$O$10)/_xlfn.STDEV.S($H$2:$H$6885)</f>
        <v>-1.5407260055646479</v>
      </c>
      <c r="J6505" s="7">
        <f>($O$9-H6505)/($O$9-$O$2)</f>
        <v>0.72809111721738407</v>
      </c>
      <c r="K6505" t="b">
        <f>G6505&lt;2000</f>
        <v>1</v>
      </c>
    </row>
    <row r="6506" spans="1:11" x14ac:dyDescent="0.25">
      <c r="A6506" s="1">
        <v>8235</v>
      </c>
      <c r="B6506" s="1" t="s">
        <v>5</v>
      </c>
      <c r="C6506">
        <v>233.0631415958799</v>
      </c>
      <c r="D6506">
        <v>18.999736932862401</v>
      </c>
      <c r="E6506" t="s">
        <v>2858</v>
      </c>
      <c r="F6506" s="2">
        <v>44343.440046296288</v>
      </c>
      <c r="G6506" s="8">
        <v>31.952949223531139</v>
      </c>
      <c r="H6506" s="7">
        <f>LN(G6506)</f>
        <v>3.4642644840292354</v>
      </c>
      <c r="I6506" s="7">
        <f>+(H6506-$O$10)/_xlfn.STDEV.S($H$2:$H$6885)</f>
        <v>-1.541783577718574</v>
      </c>
      <c r="J6506" s="7">
        <f>($O$9-H6506)/($O$9-$O$2)</f>
        <v>0.72825143940488302</v>
      </c>
      <c r="K6506" t="b">
        <f>G6506&lt;2000</f>
        <v>1</v>
      </c>
    </row>
    <row r="6507" spans="1:11" x14ac:dyDescent="0.25">
      <c r="A6507" s="1">
        <v>2630</v>
      </c>
      <c r="B6507" s="1" t="s">
        <v>42</v>
      </c>
      <c r="C6507">
        <v>250.3857169206897</v>
      </c>
      <c r="D6507">
        <v>17.837824432827588</v>
      </c>
      <c r="E6507" t="s">
        <v>3131</v>
      </c>
      <c r="F6507" s="2">
        <v>44356.504479166673</v>
      </c>
      <c r="G6507" s="8">
        <v>31.92034203100366</v>
      </c>
      <c r="H6507" s="7">
        <f>LN(G6507)</f>
        <v>3.4632434877812068</v>
      </c>
      <c r="I6507" s="7">
        <f>+(H6507-$O$10)/_xlfn.STDEV.S($H$2:$H$6885)</f>
        <v>-1.542523417664502</v>
      </c>
      <c r="J6507" s="7">
        <f>($O$9-H6507)/($O$9-$O$2)</f>
        <v>0.72836359511746485</v>
      </c>
      <c r="K6507" t="b">
        <f>G6507&lt;2000</f>
        <v>1</v>
      </c>
    </row>
    <row r="6508" spans="1:11" x14ac:dyDescent="0.25">
      <c r="A6508" s="1">
        <v>13200</v>
      </c>
      <c r="B6508" s="1" t="s">
        <v>5</v>
      </c>
      <c r="C6508">
        <v>301.56744539722229</v>
      </c>
      <c r="D6508">
        <v>19.117130646228809</v>
      </c>
      <c r="E6508" t="s">
        <v>2777</v>
      </c>
      <c r="F6508" s="2">
        <v>44341.449293981481</v>
      </c>
      <c r="G6508" s="8">
        <v>31.858158019378379</v>
      </c>
      <c r="H6508" s="7">
        <f>LN(G6508)</f>
        <v>3.4612934879762345</v>
      </c>
      <c r="I6508" s="7">
        <f>+(H6508-$O$10)/_xlfn.STDEV.S($H$2:$H$6885)</f>
        <v>-1.543936437303953</v>
      </c>
      <c r="J6508" s="7">
        <f>($O$9-H6508)/($O$9-$O$2)</f>
        <v>0.7285778012108598</v>
      </c>
      <c r="K6508" t="b">
        <f>G6508&lt;2000</f>
        <v>1</v>
      </c>
    </row>
    <row r="6509" spans="1:11" x14ac:dyDescent="0.25">
      <c r="A6509" s="1">
        <v>4537</v>
      </c>
      <c r="B6509" s="1" t="s">
        <v>1741</v>
      </c>
      <c r="C6509">
        <v>348.04135728684997</v>
      </c>
      <c r="D6509">
        <v>14.283114291474</v>
      </c>
      <c r="E6509" t="s">
        <v>4180</v>
      </c>
      <c r="F6509" s="2">
        <v>44396.603506944448</v>
      </c>
      <c r="G6509" s="8">
        <v>31.813584389056508</v>
      </c>
      <c r="H6509" s="7">
        <f>LN(G6509)</f>
        <v>3.4598933806156595</v>
      </c>
      <c r="I6509" s="7">
        <f>+(H6509-$O$10)/_xlfn.STDEV.S($H$2:$H$6885)</f>
        <v>-1.5449509908402086</v>
      </c>
      <c r="J6509" s="7">
        <f>($O$9-H6509)/($O$9-$O$2)</f>
        <v>0.72873160200985354</v>
      </c>
      <c r="K6509" t="b">
        <f>G6509&lt;2000</f>
        <v>1</v>
      </c>
    </row>
    <row r="6510" spans="1:11" x14ac:dyDescent="0.25">
      <c r="A6510" s="1">
        <v>8847</v>
      </c>
      <c r="B6510" s="1" t="s">
        <v>5</v>
      </c>
      <c r="C6510">
        <v>540.7507720421271</v>
      </c>
      <c r="D6510">
        <v>33.240425620905761</v>
      </c>
      <c r="E6510" t="s">
        <v>475</v>
      </c>
      <c r="F6510" s="2">
        <v>44178.547280092593</v>
      </c>
      <c r="G6510" s="8">
        <v>31.76715798987637</v>
      </c>
      <c r="H6510" s="7">
        <f>LN(G6510)</f>
        <v>3.4584329885002374</v>
      </c>
      <c r="I6510" s="7">
        <f>+(H6510-$O$10)/_xlfn.STDEV.S($H$2:$H$6885)</f>
        <v>-1.546009228248812</v>
      </c>
      <c r="J6510" s="7">
        <f>($O$9-H6510)/($O$9-$O$2)</f>
        <v>0.72889202504634398</v>
      </c>
      <c r="K6510" t="b">
        <f>G6510&lt;2000</f>
        <v>1</v>
      </c>
    </row>
    <row r="6511" spans="1:11" x14ac:dyDescent="0.25">
      <c r="A6511" s="1">
        <v>19522</v>
      </c>
      <c r="B6511" s="1" t="s">
        <v>5</v>
      </c>
      <c r="C6511">
        <v>179.11620920520261</v>
      </c>
      <c r="D6511">
        <v>16.885439583866521</v>
      </c>
      <c r="E6511" t="s">
        <v>3388</v>
      </c>
      <c r="F6511" s="2">
        <v>44366.412395833337</v>
      </c>
      <c r="G6511" s="8">
        <v>31.758763260193639</v>
      </c>
      <c r="H6511" s="7">
        <f>LN(G6511)</f>
        <v>3.4581686954505213</v>
      </c>
      <c r="I6511" s="7">
        <f>+(H6511-$O$10)/_xlfn.STDEV.S($H$2:$H$6885)</f>
        <v>-1.5462007417396684</v>
      </c>
      <c r="J6511" s="7">
        <f>($O$9-H6511)/($O$9-$O$2)</f>
        <v>0.72892105745011493</v>
      </c>
      <c r="K6511" t="b">
        <f>G6511&lt;2000</f>
        <v>1</v>
      </c>
    </row>
    <row r="6512" spans="1:11" x14ac:dyDescent="0.25">
      <c r="A6512" s="1">
        <v>21095</v>
      </c>
      <c r="B6512" s="1" t="s">
        <v>5</v>
      </c>
      <c r="C6512">
        <v>1130.088632886798</v>
      </c>
      <c r="D6512">
        <v>18.9298082800324</v>
      </c>
      <c r="E6512" t="s">
        <v>2828</v>
      </c>
      <c r="F6512" s="2">
        <v>44342.64166666667</v>
      </c>
      <c r="G6512" s="8">
        <v>31.718666607790109</v>
      </c>
      <c r="H6512" s="7">
        <f>LN(G6512)</f>
        <v>3.4569053595586987</v>
      </c>
      <c r="I6512" s="7">
        <f>+(H6512-$O$10)/_xlfn.STDEV.S($H$2:$H$6885)</f>
        <v>-1.5471161871780816</v>
      </c>
      <c r="J6512" s="7">
        <f>($O$9-H6512)/($O$9-$O$2)</f>
        <v>0.72905983400042174</v>
      </c>
      <c r="K6512" t="b">
        <f>G6512&lt;2000</f>
        <v>1</v>
      </c>
    </row>
    <row r="6513" spans="1:11" x14ac:dyDescent="0.25">
      <c r="A6513" s="1">
        <v>25109</v>
      </c>
      <c r="B6513" s="1" t="s">
        <v>5</v>
      </c>
      <c r="C6513">
        <v>151.5520234251656</v>
      </c>
      <c r="D6513">
        <v>13.163033801322641</v>
      </c>
      <c r="E6513" t="s">
        <v>4486</v>
      </c>
      <c r="F6513" s="2">
        <v>44407.745428240742</v>
      </c>
      <c r="G6513" s="8">
        <v>31.457628706883181</v>
      </c>
      <c r="H6513" s="7">
        <f>LN(G6513)</f>
        <v>3.4486415199286298</v>
      </c>
      <c r="I6513" s="7">
        <f>+(H6513-$O$10)/_xlfn.STDEV.S($H$2:$H$6885)</f>
        <v>-1.5531043763382995</v>
      </c>
      <c r="J6513" s="7">
        <f>($O$9-H6513)/($O$9-$O$2)</f>
        <v>0.72996761091357099</v>
      </c>
      <c r="K6513" t="b">
        <f>G6513&lt;2000</f>
        <v>1</v>
      </c>
    </row>
    <row r="6514" spans="1:11" x14ac:dyDescent="0.25">
      <c r="A6514" s="1">
        <v>1275</v>
      </c>
      <c r="B6514" s="1" t="s">
        <v>42</v>
      </c>
      <c r="C6514">
        <v>576.11030257808204</v>
      </c>
      <c r="D6514">
        <v>25.132534895883278</v>
      </c>
      <c r="E6514" t="s">
        <v>1651</v>
      </c>
      <c r="F6514" s="2">
        <v>44268.401990740742</v>
      </c>
      <c r="G6514" s="8">
        <v>31.407825360217991</v>
      </c>
      <c r="H6514" s="7">
        <f>LN(G6514)</f>
        <v>3.4470570771588016</v>
      </c>
      <c r="I6514" s="7">
        <f>+(H6514-$O$10)/_xlfn.STDEV.S($H$2:$H$6885)</f>
        <v>-1.5542525040179251</v>
      </c>
      <c r="J6514" s="7">
        <f>($O$9-H6514)/($O$9-$O$2)</f>
        <v>0.7301416608263287</v>
      </c>
      <c r="K6514" t="b">
        <f>G6514&lt;2000</f>
        <v>1</v>
      </c>
    </row>
    <row r="6515" spans="1:11" x14ac:dyDescent="0.25">
      <c r="A6515" s="1">
        <v>3179</v>
      </c>
      <c r="B6515" s="1" t="s">
        <v>5</v>
      </c>
      <c r="C6515">
        <v>845.11941166903989</v>
      </c>
      <c r="D6515">
        <v>30.286559394268799</v>
      </c>
      <c r="E6515" t="s">
        <v>919</v>
      </c>
      <c r="F6515" s="2">
        <v>44208.453194444453</v>
      </c>
      <c r="G6515" s="8">
        <v>31.403159796259921</v>
      </c>
      <c r="H6515" s="7">
        <f>LN(G6515)</f>
        <v>3.4469085183054409</v>
      </c>
      <c r="I6515" s="7">
        <f>+(H6515-$O$10)/_xlfn.STDEV.S($H$2:$H$6885)</f>
        <v>-1.5543601535555702</v>
      </c>
      <c r="J6515" s="7">
        <f>($O$9-H6515)/($O$9-$O$2)</f>
        <v>0.73015797991084164</v>
      </c>
      <c r="K6515" t="b">
        <f>G6515&lt;2000</f>
        <v>1</v>
      </c>
    </row>
    <row r="6516" spans="1:11" x14ac:dyDescent="0.25">
      <c r="A6516" s="1">
        <v>859</v>
      </c>
      <c r="B6516" s="1" t="s">
        <v>5</v>
      </c>
      <c r="C6516">
        <v>2201.0099559798</v>
      </c>
      <c r="D6516">
        <v>33.01514933969699</v>
      </c>
      <c r="E6516" t="s">
        <v>397</v>
      </c>
      <c r="F6516" s="2">
        <v>44176.515972222223</v>
      </c>
      <c r="G6516" s="8">
        <v>31.384943367510392</v>
      </c>
      <c r="H6516" s="7">
        <f>LN(G6516)</f>
        <v>3.4463282673233997</v>
      </c>
      <c r="I6516" s="7">
        <f>+(H6516-$O$10)/_xlfn.STDEV.S($H$2:$H$6885)</f>
        <v>-1.5547806182301533</v>
      </c>
      <c r="J6516" s="7">
        <f>($O$9-H6516)/($O$9-$O$2)</f>
        <v>0.73022172006903796</v>
      </c>
      <c r="K6516" t="b">
        <f>G6516&lt;2000</f>
        <v>1</v>
      </c>
    </row>
    <row r="6517" spans="1:11" x14ac:dyDescent="0.25">
      <c r="A6517" s="1">
        <v>22890</v>
      </c>
      <c r="B6517" s="1" t="s">
        <v>5</v>
      </c>
      <c r="C6517">
        <v>122.1872345447124</v>
      </c>
      <c r="D6517">
        <v>7.3709810846226604</v>
      </c>
      <c r="E6517" t="s">
        <v>5989</v>
      </c>
      <c r="F6517" s="2">
        <v>44474.650601851848</v>
      </c>
      <c r="G6517" s="8">
        <v>31.347856336870208</v>
      </c>
      <c r="H6517" s="7">
        <f>LN(G6517)</f>
        <v>3.4451458863317761</v>
      </c>
      <c r="I6517" s="7">
        <f>+(H6517-$O$10)/_xlfn.STDEV.S($H$2:$H$6885)</f>
        <v>-1.5556374016812171</v>
      </c>
      <c r="J6517" s="7">
        <f>($O$9-H6517)/($O$9-$O$2)</f>
        <v>0.73035160378106412</v>
      </c>
      <c r="K6517" t="b">
        <f>G6517&lt;2000</f>
        <v>1</v>
      </c>
    </row>
    <row r="6518" spans="1:11" x14ac:dyDescent="0.25">
      <c r="A6518" s="1">
        <v>2651</v>
      </c>
      <c r="B6518" s="1" t="s">
        <v>1741</v>
      </c>
      <c r="C6518">
        <v>380.06299999999987</v>
      </c>
      <c r="D6518">
        <v>17.053270000000001</v>
      </c>
      <c r="E6518" t="s">
        <v>3243</v>
      </c>
      <c r="F6518" s="2">
        <v>44361.656157407408</v>
      </c>
      <c r="G6518" s="8">
        <v>31.30712504011888</v>
      </c>
      <c r="H6518" s="7">
        <f>LN(G6518)</f>
        <v>3.443845708705223</v>
      </c>
      <c r="I6518" s="7">
        <f>+(H6518-$O$10)/_xlfn.STDEV.S($H$2:$H$6885)</f>
        <v>-1.5565795435811343</v>
      </c>
      <c r="J6518" s="7">
        <f>($O$9-H6518)/($O$9-$O$2)</f>
        <v>0.73049442736976056</v>
      </c>
      <c r="K6518" t="b">
        <f>G6518&lt;2000</f>
        <v>1</v>
      </c>
    </row>
    <row r="6519" spans="1:11" x14ac:dyDescent="0.25">
      <c r="A6519" s="1">
        <v>311</v>
      </c>
      <c r="B6519" s="1" t="s">
        <v>5</v>
      </c>
      <c r="C6519">
        <v>599.72284514839998</v>
      </c>
      <c r="D6519">
        <v>30.146327968502</v>
      </c>
      <c r="E6519" t="s">
        <v>916</v>
      </c>
      <c r="F6519" s="2">
        <v>44208.327106481483</v>
      </c>
      <c r="G6519" s="8">
        <v>31.246566370615021</v>
      </c>
      <c r="H6519" s="7">
        <f>LN(G6519)</f>
        <v>3.4419094940052659</v>
      </c>
      <c r="I6519" s="7">
        <f>+(H6519-$O$10)/_xlfn.STDEV.S($H$2:$H$6885)</f>
        <v>-1.5579825741815769</v>
      </c>
      <c r="J6519" s="7">
        <f>($O$9-H6519)/($O$9-$O$2)</f>
        <v>0.73070711917916187</v>
      </c>
      <c r="K6519" t="b">
        <f>G6519&lt;2000</f>
        <v>1</v>
      </c>
    </row>
    <row r="6520" spans="1:11" x14ac:dyDescent="0.25">
      <c r="A6520" s="1">
        <v>738</v>
      </c>
      <c r="B6520" s="1" t="s">
        <v>1741</v>
      </c>
      <c r="C6520">
        <v>286.57649741379311</v>
      </c>
      <c r="D6520">
        <v>16.410789896551719</v>
      </c>
      <c r="E6520" t="s">
        <v>3426</v>
      </c>
      <c r="F6520" s="2">
        <v>44368.535358796304</v>
      </c>
      <c r="G6520" s="8">
        <v>31.207420626520559</v>
      </c>
      <c r="H6520" s="7">
        <f>LN(G6520)</f>
        <v>3.4406559071294542</v>
      </c>
      <c r="I6520" s="7">
        <f>+(H6520-$O$10)/_xlfn.STDEV.S($H$2:$H$6885)</f>
        <v>-1.5588909552341099</v>
      </c>
      <c r="J6520" s="7">
        <f>($O$9-H6520)/($O$9-$O$2)</f>
        <v>0.7308448248069852</v>
      </c>
      <c r="K6520" t="b">
        <f>G6520&lt;2000</f>
        <v>1</v>
      </c>
    </row>
    <row r="6521" spans="1:11" x14ac:dyDescent="0.25">
      <c r="A6521" s="1">
        <v>12065</v>
      </c>
      <c r="B6521" s="1" t="s">
        <v>5</v>
      </c>
      <c r="C6521">
        <v>386.51633591195878</v>
      </c>
      <c r="D6521">
        <v>24.739994178697241</v>
      </c>
      <c r="E6521" t="s">
        <v>1665</v>
      </c>
      <c r="F6521" s="2">
        <v>44270.668912037043</v>
      </c>
      <c r="G6521" s="8">
        <v>31.15911313849659</v>
      </c>
      <c r="H6521" s="7">
        <f>LN(G6521)</f>
        <v>3.4391067590601736</v>
      </c>
      <c r="I6521" s="7">
        <f>+(H6521-$O$10)/_xlfn.STDEV.S($H$2:$H$6885)</f>
        <v>-1.5600135074726946</v>
      </c>
      <c r="J6521" s="7">
        <f>($O$9-H6521)/($O$9-$O$2)</f>
        <v>0.73101499762195921</v>
      </c>
      <c r="K6521" t="b">
        <f>G6521&lt;2000</f>
        <v>1</v>
      </c>
    </row>
    <row r="6522" spans="1:11" x14ac:dyDescent="0.25">
      <c r="A6522" s="1">
        <v>19799</v>
      </c>
      <c r="B6522" s="1" t="s">
        <v>5</v>
      </c>
      <c r="C6522">
        <v>353.0023538417534</v>
      </c>
      <c r="D6522">
        <v>18.440070691414661</v>
      </c>
      <c r="E6522" t="s">
        <v>2883</v>
      </c>
      <c r="F6522" s="2">
        <v>44344.459120370368</v>
      </c>
      <c r="G6522" s="8">
        <v>31.15802698077206</v>
      </c>
      <c r="H6522" s="7">
        <f>LN(G6522)</f>
        <v>3.4390719000238779</v>
      </c>
      <c r="I6522" s="7">
        <f>+(H6522-$O$10)/_xlfn.STDEV.S($H$2:$H$6885)</f>
        <v>-1.5600387672202969</v>
      </c>
      <c r="J6522" s="7">
        <f>($O$9-H6522)/($O$9-$O$2)</f>
        <v>0.73101882686233421</v>
      </c>
      <c r="K6522" t="b">
        <f>G6522&lt;2000</f>
        <v>1</v>
      </c>
    </row>
    <row r="6523" spans="1:11" x14ac:dyDescent="0.25">
      <c r="A6523" s="1">
        <v>6191</v>
      </c>
      <c r="B6523" s="1" t="s">
        <v>5</v>
      </c>
      <c r="C6523">
        <v>341.37027888687999</v>
      </c>
      <c r="D6523">
        <v>27.471600879139391</v>
      </c>
      <c r="E6523" t="s">
        <v>1308</v>
      </c>
      <c r="F6523" s="2">
        <v>44238.541909722233</v>
      </c>
      <c r="G6523" s="8">
        <v>31.146649511481101</v>
      </c>
      <c r="H6523" s="7">
        <f>LN(G6523)</f>
        <v>3.4387066796244476</v>
      </c>
      <c r="I6523" s="7">
        <f>+(H6523-$O$10)/_xlfn.STDEV.S($H$2:$H$6885)</f>
        <v>-1.5603034152452901</v>
      </c>
      <c r="J6523" s="7">
        <f>($O$9-H6523)/($O$9-$O$2)</f>
        <v>0.73105894606377753</v>
      </c>
      <c r="K6523" t="b">
        <f>G6523&lt;2000</f>
        <v>1</v>
      </c>
    </row>
    <row r="6524" spans="1:11" x14ac:dyDescent="0.25">
      <c r="A6524" s="1">
        <v>2008</v>
      </c>
      <c r="B6524" s="1" t="s">
        <v>5</v>
      </c>
      <c r="C6524">
        <v>636.85594726288082</v>
      </c>
      <c r="D6524">
        <v>33.087126366828883</v>
      </c>
      <c r="E6524" t="s">
        <v>237</v>
      </c>
      <c r="F6524" s="2">
        <v>44172.713263888887</v>
      </c>
      <c r="G6524" s="8">
        <v>31.144908873581631</v>
      </c>
      <c r="H6524" s="7">
        <f>LN(G6524)</f>
        <v>3.4386507928254963</v>
      </c>
      <c r="I6524" s="7">
        <f>+(H6524-$O$10)/_xlfn.STDEV.S($H$2:$H$6885)</f>
        <v>-1.5603439122465221</v>
      </c>
      <c r="J6524" s="7">
        <f>($O$9-H6524)/($O$9-$O$2)</f>
        <v>0.73106508518894309</v>
      </c>
      <c r="K6524" t="b">
        <f>G6524&lt;2000</f>
        <v>1</v>
      </c>
    </row>
    <row r="6525" spans="1:11" x14ac:dyDescent="0.25">
      <c r="A6525" s="1">
        <v>17240</v>
      </c>
      <c r="B6525" s="1" t="s">
        <v>5</v>
      </c>
      <c r="C6525">
        <v>132.13214934364271</v>
      </c>
      <c r="D6525">
        <v>10.99782191578641</v>
      </c>
      <c r="E6525" t="s">
        <v>4981</v>
      </c>
      <c r="F6525" s="2">
        <v>44431.47115740741</v>
      </c>
      <c r="G6525" s="8">
        <v>31.11696294439755</v>
      </c>
      <c r="H6525" s="7">
        <f>LN(G6525)</f>
        <v>3.4377531027868007</v>
      </c>
      <c r="I6525" s="7">
        <f>+(H6525-$O$10)/_xlfn.STDEV.S($H$2:$H$6885)</f>
        <v>-1.5609944013653323</v>
      </c>
      <c r="J6525" s="7">
        <f>($O$9-H6525)/($O$9-$O$2)</f>
        <v>0.73116369580202034</v>
      </c>
      <c r="K6525" t="b">
        <f>G6525&lt;2000</f>
        <v>1</v>
      </c>
    </row>
    <row r="6526" spans="1:11" x14ac:dyDescent="0.25">
      <c r="A6526" s="1">
        <v>4200</v>
      </c>
      <c r="B6526" s="1" t="s">
        <v>5</v>
      </c>
      <c r="C6526">
        <v>214.1153124034079</v>
      </c>
      <c r="D6526">
        <v>14.55599354316584</v>
      </c>
      <c r="E6526" t="s">
        <v>3991</v>
      </c>
      <c r="F6526" s="2">
        <v>44389.544999999998</v>
      </c>
      <c r="G6526" s="8">
        <v>31.082550957847101</v>
      </c>
      <c r="H6526" s="7">
        <f>LN(G6526)</f>
        <v>3.4366465992821094</v>
      </c>
      <c r="I6526" s="7">
        <f>+(H6526-$O$10)/_xlfn.STDEV.S($H$2:$H$6885)</f>
        <v>-1.5617962020523188</v>
      </c>
      <c r="J6526" s="7">
        <f>($O$9-H6526)/($O$9-$O$2)</f>
        <v>0.7312852444260064</v>
      </c>
      <c r="K6526" t="b">
        <f>G6526&lt;2000</f>
        <v>1</v>
      </c>
    </row>
    <row r="6527" spans="1:11" x14ac:dyDescent="0.25">
      <c r="A6527" s="1">
        <v>10934</v>
      </c>
      <c r="B6527" s="1" t="s">
        <v>5</v>
      </c>
      <c r="C6527">
        <v>223.51583147254041</v>
      </c>
      <c r="D6527">
        <v>18.53353771218638</v>
      </c>
      <c r="E6527" t="s">
        <v>2834</v>
      </c>
      <c r="F6527" s="2">
        <v>44342.681921296287</v>
      </c>
      <c r="G6527" s="8">
        <v>31.060417988662131</v>
      </c>
      <c r="H6527" s="7">
        <f>LN(G6527)</f>
        <v>3.4359342750885262</v>
      </c>
      <c r="I6527" s="7">
        <f>+(H6527-$O$10)/_xlfn.STDEV.S($H$2:$H$6885)</f>
        <v>-1.5623123703476298</v>
      </c>
      <c r="J6527" s="7">
        <f>($O$9-H6527)/($O$9-$O$2)</f>
        <v>0.73136349273267254</v>
      </c>
      <c r="K6527" t="b">
        <f>G6527&lt;2000</f>
        <v>1</v>
      </c>
    </row>
    <row r="6528" spans="1:11" x14ac:dyDescent="0.25">
      <c r="A6528" s="1">
        <v>1538</v>
      </c>
      <c r="B6528" s="1" t="s">
        <v>42</v>
      </c>
      <c r="C6528">
        <v>251.88149920002451</v>
      </c>
      <c r="D6528">
        <v>12.49497153628098</v>
      </c>
      <c r="E6528" t="s">
        <v>4601</v>
      </c>
      <c r="F6528" s="2">
        <v>44413.576435185183</v>
      </c>
      <c r="G6528" s="8">
        <v>31.046371369945849</v>
      </c>
      <c r="H6528" s="7">
        <f>LN(G6528)</f>
        <v>3.4354819374584267</v>
      </c>
      <c r="I6528" s="7">
        <f>+(H6528-$O$10)/_xlfn.STDEV.S($H$2:$H$6885)</f>
        <v>-1.562640145741947</v>
      </c>
      <c r="J6528" s="7">
        <f>($O$9-H6528)/($O$9-$O$2)</f>
        <v>0.73141318170002112</v>
      </c>
      <c r="K6528" t="b">
        <f>G6528&lt;2000</f>
        <v>1</v>
      </c>
    </row>
    <row r="6529" spans="1:11" x14ac:dyDescent="0.25">
      <c r="A6529" s="1">
        <v>2987</v>
      </c>
      <c r="B6529" s="1" t="s">
        <v>1741</v>
      </c>
      <c r="C6529">
        <v>201.80199999999999</v>
      </c>
      <c r="D6529">
        <v>15.88353</v>
      </c>
      <c r="E6529" t="s">
        <v>3608</v>
      </c>
      <c r="F6529" s="2">
        <v>44373.666759259257</v>
      </c>
      <c r="G6529" s="8">
        <v>31.034451245037229</v>
      </c>
      <c r="H6529" s="7">
        <f>LN(G6529)</f>
        <v>3.4350979178996317</v>
      </c>
      <c r="I6529" s="7">
        <f>+(H6529-$O$10)/_xlfn.STDEV.S($H$2:$H$6885)</f>
        <v>-1.5629184161177323</v>
      </c>
      <c r="J6529" s="7">
        <f>($O$9-H6529)/($O$9-$O$2)</f>
        <v>0.73145536597576677</v>
      </c>
      <c r="K6529" t="b">
        <f>G6529&lt;2000</f>
        <v>1</v>
      </c>
    </row>
    <row r="6530" spans="1:11" x14ac:dyDescent="0.25">
      <c r="A6530" s="1">
        <v>24718</v>
      </c>
      <c r="B6530" s="1" t="s">
        <v>5</v>
      </c>
      <c r="C6530">
        <v>300.70196541453203</v>
      </c>
      <c r="D6530">
        <v>16.26997124602914</v>
      </c>
      <c r="E6530" t="s">
        <v>3443</v>
      </c>
      <c r="F6530" s="2">
        <v>44368.812719907408</v>
      </c>
      <c r="G6530" s="8">
        <v>30.984408030561781</v>
      </c>
      <c r="H6530" s="7">
        <f>LN(G6530)</f>
        <v>3.433484111198867</v>
      </c>
      <c r="I6530" s="7">
        <f>+(H6530-$O$10)/_xlfn.STDEV.S($H$2:$H$6885)</f>
        <v>-1.5640878216513348</v>
      </c>
      <c r="J6530" s="7">
        <f>($O$9-H6530)/($O$9-$O$2)</f>
        <v>0.73163264149547913</v>
      </c>
      <c r="K6530" t="b">
        <f>G6530&lt;2000</f>
        <v>1</v>
      </c>
    </row>
    <row r="6531" spans="1:11" x14ac:dyDescent="0.25">
      <c r="A6531" s="1">
        <v>655</v>
      </c>
      <c r="B6531" s="1" t="s">
        <v>1741</v>
      </c>
      <c r="C6531">
        <v>322.93000000000012</v>
      </c>
      <c r="D6531">
        <v>15.594820000000009</v>
      </c>
      <c r="E6531" t="s">
        <v>3679</v>
      </c>
      <c r="F6531" s="2">
        <v>44376.597500000003</v>
      </c>
      <c r="G6531" s="8">
        <v>30.956001044343228</v>
      </c>
      <c r="H6531" s="7">
        <f>LN(G6531)</f>
        <v>3.432566875144587</v>
      </c>
      <c r="I6531" s="7">
        <f>+(H6531-$O$10)/_xlfn.STDEV.S($H$2:$H$6885)</f>
        <v>-1.5647524743120198</v>
      </c>
      <c r="J6531" s="7">
        <f>($O$9-H6531)/($O$9-$O$2)</f>
        <v>0.73173339922448355</v>
      </c>
      <c r="K6531" t="b">
        <f>G6531&lt;2000</f>
        <v>1</v>
      </c>
    </row>
    <row r="6532" spans="1:11" x14ac:dyDescent="0.25">
      <c r="A6532" s="1">
        <v>10775</v>
      </c>
      <c r="B6532" s="1" t="s">
        <v>5</v>
      </c>
      <c r="C6532">
        <v>199.0720698853014</v>
      </c>
      <c r="D6532">
        <v>16.963189768641339</v>
      </c>
      <c r="E6532" t="s">
        <v>3229</v>
      </c>
      <c r="F6532" s="2">
        <v>44359.638993055552</v>
      </c>
      <c r="G6532" s="8">
        <v>30.828969030442519</v>
      </c>
      <c r="H6532" s="7">
        <f>LN(G6532)</f>
        <v>3.4284548008732156</v>
      </c>
      <c r="I6532" s="7">
        <f>+(H6532-$O$10)/_xlfn.STDEV.S($H$2:$H$6885)</f>
        <v>-1.5677321883045614</v>
      </c>
      <c r="J6532" s="7">
        <f>($O$9-H6532)/($O$9-$O$2)</f>
        <v>0.73218510766218425</v>
      </c>
      <c r="K6532" t="b">
        <f>G6532&lt;2000</f>
        <v>1</v>
      </c>
    </row>
    <row r="6533" spans="1:11" x14ac:dyDescent="0.25">
      <c r="A6533" s="1">
        <v>7487</v>
      </c>
      <c r="B6533" s="1" t="s">
        <v>42</v>
      </c>
      <c r="C6533">
        <v>154.610522511</v>
      </c>
      <c r="D6533">
        <v>9.4498944134350005</v>
      </c>
      <c r="E6533" t="s">
        <v>5454</v>
      </c>
      <c r="F6533" s="2">
        <v>44448.582731481481</v>
      </c>
      <c r="G6533" s="8">
        <v>30.826206931857151</v>
      </c>
      <c r="H6533" s="7">
        <f>LN(G6533)</f>
        <v>3.4283652026020532</v>
      </c>
      <c r="I6533" s="7">
        <f>+(H6533-$O$10)/_xlfn.STDEV.S($H$2:$H$6885)</f>
        <v>-1.5677971134991642</v>
      </c>
      <c r="J6533" s="7">
        <f>($O$9-H6533)/($O$9-$O$2)</f>
        <v>0.73219494996862533</v>
      </c>
      <c r="K6533" t="b">
        <f>G6533&lt;2000</f>
        <v>1</v>
      </c>
    </row>
    <row r="6534" spans="1:11" x14ac:dyDescent="0.25">
      <c r="A6534" s="1">
        <v>3627</v>
      </c>
      <c r="B6534" s="1" t="s">
        <v>42</v>
      </c>
      <c r="C6534">
        <v>237.41363954486411</v>
      </c>
      <c r="D6534">
        <v>15.464515240619569</v>
      </c>
      <c r="E6534" t="s">
        <v>3694</v>
      </c>
      <c r="F6534" s="2">
        <v>44376.98300925926</v>
      </c>
      <c r="G6534" s="8">
        <v>30.761837640004089</v>
      </c>
      <c r="H6534" s="7">
        <f>LN(G6534)</f>
        <v>3.4262748840755073</v>
      </c>
      <c r="I6534" s="7">
        <f>+(H6534-$O$10)/_xlfn.STDEV.S($H$2:$H$6885)</f>
        <v>-1.5693118116664084</v>
      </c>
      <c r="J6534" s="7">
        <f>($O$9-H6534)/($O$9-$O$2)</f>
        <v>0.73242456997390981</v>
      </c>
      <c r="K6534" t="b">
        <f>G6534&lt;2000</f>
        <v>1</v>
      </c>
    </row>
    <row r="6535" spans="1:11" x14ac:dyDescent="0.25">
      <c r="A6535" s="1">
        <v>8023</v>
      </c>
      <c r="B6535" s="1" t="s">
        <v>5</v>
      </c>
      <c r="C6535">
        <v>288.11427995199989</v>
      </c>
      <c r="D6535">
        <v>12.96514259784</v>
      </c>
      <c r="E6535" t="s">
        <v>4442</v>
      </c>
      <c r="F6535" s="2">
        <v>44406.402719907397</v>
      </c>
      <c r="G6535" s="8">
        <v>30.714673674717758</v>
      </c>
      <c r="H6535" s="7">
        <f>LN(G6535)</f>
        <v>3.4247405102624562</v>
      </c>
      <c r="I6535" s="7">
        <f>+(H6535-$O$10)/_xlfn.STDEV.S($H$2:$H$6885)</f>
        <v>-1.570423658101763</v>
      </c>
      <c r="J6535" s="7">
        <f>($O$9-H6535)/($O$9-$O$2)</f>
        <v>0.732593119847332</v>
      </c>
      <c r="K6535" t="b">
        <f>G6535&lt;2000</f>
        <v>1</v>
      </c>
    </row>
    <row r="6536" spans="1:11" x14ac:dyDescent="0.25">
      <c r="A6536" s="1">
        <v>16237</v>
      </c>
      <c r="B6536" s="1" t="s">
        <v>5</v>
      </c>
      <c r="C6536">
        <v>510.12410694037487</v>
      </c>
      <c r="D6536">
        <v>25.22363185267022</v>
      </c>
      <c r="E6536" t="s">
        <v>1564</v>
      </c>
      <c r="F6536" s="2">
        <v>44260.636620370373</v>
      </c>
      <c r="G6536" s="8">
        <v>30.705303320059851</v>
      </c>
      <c r="H6536" s="7">
        <f>LN(G6536)</f>
        <v>3.4244353862559329</v>
      </c>
      <c r="I6536" s="7">
        <f>+(H6536-$O$10)/_xlfn.STDEV.S($H$2:$H$6885)</f>
        <v>-1.5706447587462791</v>
      </c>
      <c r="J6536" s="7">
        <f>($O$9-H6536)/($O$9-$O$2)</f>
        <v>0.73262663750270396</v>
      </c>
      <c r="K6536" t="b">
        <f>G6536&lt;2000</f>
        <v>1</v>
      </c>
    </row>
    <row r="6537" spans="1:11" x14ac:dyDescent="0.25">
      <c r="A6537" s="1">
        <v>7328</v>
      </c>
      <c r="B6537" s="1" t="s">
        <v>5</v>
      </c>
      <c r="C6537">
        <v>527.28535802572117</v>
      </c>
      <c r="D6537">
        <v>33.659741183948007</v>
      </c>
      <c r="E6537" t="s">
        <v>70</v>
      </c>
      <c r="F6537" s="2">
        <v>44159.670648148152</v>
      </c>
      <c r="G6537" s="8">
        <v>30.652881496836759</v>
      </c>
      <c r="H6537" s="7">
        <f>LN(G6537)</f>
        <v>3.4227266709106461</v>
      </c>
      <c r="I6537" s="7">
        <f>+(H6537-$O$10)/_xlfn.STDEV.S($H$2:$H$6885)</f>
        <v>-1.5718829375065873</v>
      </c>
      <c r="J6537" s="7">
        <f>($O$9-H6537)/($O$9-$O$2)</f>
        <v>0.73281433866959877</v>
      </c>
      <c r="K6537" t="b">
        <f>G6537&lt;2000</f>
        <v>1</v>
      </c>
    </row>
    <row r="6538" spans="1:11" x14ac:dyDescent="0.25">
      <c r="A6538" s="1">
        <v>2819</v>
      </c>
      <c r="B6538" s="1" t="s">
        <v>1741</v>
      </c>
      <c r="C6538">
        <v>318.90142914740011</v>
      </c>
      <c r="D6538">
        <v>15.219382165896</v>
      </c>
      <c r="E6538" t="s">
        <v>3750</v>
      </c>
      <c r="F6538" s="2">
        <v>44378.939780092587</v>
      </c>
      <c r="G6538" s="8">
        <v>30.600548164255979</v>
      </c>
      <c r="H6538" s="7">
        <f>LN(G6538)</f>
        <v>3.4210179226624584</v>
      </c>
      <c r="I6538" s="7">
        <f>+(H6538-$O$10)/_xlfn.STDEV.S($H$2:$H$6885)</f>
        <v>-1.5731211401091771</v>
      </c>
      <c r="J6538" s="7">
        <f>($O$9-H6538)/($O$9-$O$2)</f>
        <v>0.73300204345085385</v>
      </c>
      <c r="K6538" t="b">
        <f>G6538&lt;2000</f>
        <v>1</v>
      </c>
    </row>
    <row r="6539" spans="1:11" x14ac:dyDescent="0.25">
      <c r="A6539" s="1">
        <v>804</v>
      </c>
      <c r="B6539" s="1" t="s">
        <v>1741</v>
      </c>
      <c r="C6539">
        <v>437.51700000000022</v>
      </c>
      <c r="D6539">
        <v>18.82161</v>
      </c>
      <c r="E6539" t="s">
        <v>2641</v>
      </c>
      <c r="F6539" s="2">
        <v>44334.715185185189</v>
      </c>
      <c r="G6539" s="8">
        <v>30.430085151568498</v>
      </c>
      <c r="H6539" s="7">
        <f>LN(G6539)</f>
        <v>3.4154317621819446</v>
      </c>
      <c r="I6539" s="7">
        <f>+(H6539-$O$10)/_xlfn.STDEV.S($H$2:$H$6885)</f>
        <v>-1.5771690146002231</v>
      </c>
      <c r="J6539" s="7">
        <f>($O$9-H6539)/($O$9-$O$2)</f>
        <v>0.73361567921151249</v>
      </c>
      <c r="K6539" t="b">
        <f>G6539&lt;2000</f>
        <v>1</v>
      </c>
    </row>
    <row r="6540" spans="1:11" x14ac:dyDescent="0.25">
      <c r="A6540" s="1">
        <v>1926</v>
      </c>
      <c r="B6540" s="1" t="s">
        <v>42</v>
      </c>
      <c r="C6540">
        <v>437.41250023828519</v>
      </c>
      <c r="D6540">
        <v>20.410599272472108</v>
      </c>
      <c r="E6540" t="s">
        <v>2332</v>
      </c>
      <c r="F6540" s="2">
        <v>44315.436377314807</v>
      </c>
      <c r="G6540" s="8">
        <v>30.402845845415019</v>
      </c>
      <c r="H6540" s="7">
        <f>LN(G6540)</f>
        <v>3.4145362173667415</v>
      </c>
      <c r="I6540" s="7">
        <f>+(H6540-$O$10)/_xlfn.STDEV.S($H$2:$H$6885)</f>
        <v>-1.5778179492353261</v>
      </c>
      <c r="J6540" s="7">
        <f>($O$9-H6540)/($O$9-$O$2)</f>
        <v>0.7337140541733127</v>
      </c>
      <c r="K6540" t="b">
        <f>G6540&lt;2000</f>
        <v>1</v>
      </c>
    </row>
    <row r="6541" spans="1:11" x14ac:dyDescent="0.25">
      <c r="A6541" s="1">
        <v>6381</v>
      </c>
      <c r="B6541" s="1" t="s">
        <v>1741</v>
      </c>
      <c r="C6541">
        <v>211.2855000000001</v>
      </c>
      <c r="D6541">
        <v>10.036390000000001</v>
      </c>
      <c r="E6541" t="s">
        <v>5221</v>
      </c>
      <c r="F6541" s="2">
        <v>44439.593101851853</v>
      </c>
      <c r="G6541" s="8">
        <v>30.304662012703218</v>
      </c>
      <c r="H6541" s="7">
        <f>LN(G6541)</f>
        <v>3.4113015624851966</v>
      </c>
      <c r="I6541" s="7">
        <f>+(H6541-$O$10)/_xlfn.STDEV.S($H$2:$H$6885)</f>
        <v>-1.5801618627387093</v>
      </c>
      <c r="J6541" s="7">
        <f>($O$9-H6541)/($O$9-$O$2)</f>
        <v>0.73406937871431532</v>
      </c>
      <c r="K6541" t="b">
        <f>G6541&lt;2000</f>
        <v>1</v>
      </c>
    </row>
    <row r="6542" spans="1:11" x14ac:dyDescent="0.25">
      <c r="A6542" s="1">
        <v>17284</v>
      </c>
      <c r="B6542" s="1" t="s">
        <v>5</v>
      </c>
      <c r="C6542">
        <v>346.71919161051869</v>
      </c>
      <c r="D6542">
        <v>18.228803805525281</v>
      </c>
      <c r="E6542" t="s">
        <v>2759</v>
      </c>
      <c r="F6542" s="2">
        <v>44340.563067129631</v>
      </c>
      <c r="G6542" s="8">
        <v>30.255366431075728</v>
      </c>
      <c r="H6542" s="7">
        <f>LN(G6542)</f>
        <v>3.4096735714230451</v>
      </c>
      <c r="I6542" s="7">
        <f>+(H6542-$O$10)/_xlfn.STDEV.S($H$2:$H$6885)</f>
        <v>-1.5813415466226797</v>
      </c>
      <c r="J6542" s="7">
        <f>($O$9-H6542)/($O$9-$O$2)</f>
        <v>0.73424821237605009</v>
      </c>
      <c r="K6542" t="b">
        <f>G6542&lt;2000</f>
        <v>1</v>
      </c>
    </row>
    <row r="6543" spans="1:11" x14ac:dyDescent="0.25">
      <c r="A6543" s="1">
        <v>13269</v>
      </c>
      <c r="B6543" s="1" t="s">
        <v>5</v>
      </c>
      <c r="C6543">
        <v>394.34943211301118</v>
      </c>
      <c r="D6543">
        <v>26.60549083931874</v>
      </c>
      <c r="E6543" t="s">
        <v>1328</v>
      </c>
      <c r="F6543" s="2">
        <v>44239.428831018522</v>
      </c>
      <c r="G6543" s="8">
        <v>30.24800736381026</v>
      </c>
      <c r="H6543" s="7">
        <f>LN(G6543)</f>
        <v>3.4094303100364418</v>
      </c>
      <c r="I6543" s="7">
        <f>+(H6543-$O$10)/_xlfn.STDEV.S($H$2:$H$6885)</f>
        <v>-1.5815178200335354</v>
      </c>
      <c r="J6543" s="7">
        <f>($O$9-H6543)/($O$9-$O$2)</f>
        <v>0.73427493446656789</v>
      </c>
      <c r="K6543" t="b">
        <f>G6543&lt;2000</f>
        <v>1</v>
      </c>
    </row>
    <row r="6544" spans="1:11" x14ac:dyDescent="0.25">
      <c r="A6544" s="1">
        <v>13351</v>
      </c>
      <c r="B6544" s="1" t="s">
        <v>5</v>
      </c>
      <c r="C6544">
        <v>511.41705278710788</v>
      </c>
      <c r="D6544">
        <v>28.55088577418217</v>
      </c>
      <c r="E6544" t="s">
        <v>1011</v>
      </c>
      <c r="F6544" s="2">
        <v>44215.609942129631</v>
      </c>
      <c r="G6544" s="8">
        <v>30.217836789191161</v>
      </c>
      <c r="H6544" s="7">
        <f>LN(G6544)</f>
        <v>3.4084323721908505</v>
      </c>
      <c r="I6544" s="7">
        <f>+(H6544-$O$10)/_xlfn.STDEV.S($H$2:$H$6885)</f>
        <v>-1.5822409512724085</v>
      </c>
      <c r="J6544" s="7">
        <f>($O$9-H6544)/($O$9-$O$2)</f>
        <v>0.73438455723002161</v>
      </c>
      <c r="K6544" t="b">
        <f>G6544&lt;2000</f>
        <v>1</v>
      </c>
    </row>
    <row r="6545" spans="1:11" x14ac:dyDescent="0.25">
      <c r="A6545" s="1">
        <v>2768</v>
      </c>
      <c r="B6545" s="1" t="s">
        <v>5</v>
      </c>
      <c r="C6545">
        <v>800.22569828119993</v>
      </c>
      <c r="D6545">
        <v>36.010156422653992</v>
      </c>
      <c r="E6545" t="s">
        <v>21</v>
      </c>
      <c r="F6545" s="2">
        <v>44124.591111111113</v>
      </c>
      <c r="G6545" s="8">
        <v>30.15415378466529</v>
      </c>
      <c r="H6545" s="7">
        <f>LN(G6545)</f>
        <v>3.4063226843193566</v>
      </c>
      <c r="I6545" s="7">
        <f>+(H6545-$O$10)/_xlfn.STDEV.S($H$2:$H$6885)</f>
        <v>-1.5837696849614742</v>
      </c>
      <c r="J6545" s="7">
        <f>($O$9-H6545)/($O$9-$O$2)</f>
        <v>0.73461630494408958</v>
      </c>
      <c r="K6545" t="b">
        <f>G6545&lt;2000</f>
        <v>1</v>
      </c>
    </row>
    <row r="6546" spans="1:11" x14ac:dyDescent="0.25">
      <c r="A6546" s="1">
        <v>16768</v>
      </c>
      <c r="B6546" s="1" t="s">
        <v>5</v>
      </c>
      <c r="C6546">
        <v>233.8505015252756</v>
      </c>
      <c r="D6546">
        <v>12.90029620055407</v>
      </c>
      <c r="E6546" t="s">
        <v>4340</v>
      </c>
      <c r="F6546" s="2">
        <v>44403.367418981477</v>
      </c>
      <c r="G6546" s="8">
        <v>29.970614870276641</v>
      </c>
      <c r="H6546" s="7">
        <f>LN(G6546)</f>
        <v>3.4002173973101977</v>
      </c>
      <c r="I6546" s="7">
        <f>+(H6546-$O$10)/_xlfn.STDEV.S($H$2:$H$6885)</f>
        <v>-1.5881937317877506</v>
      </c>
      <c r="J6546" s="7">
        <f>($O$9-H6546)/($O$9-$O$2)</f>
        <v>0.73528696638515867</v>
      </c>
      <c r="K6546" t="b">
        <f>G6546&lt;2000</f>
        <v>1</v>
      </c>
    </row>
    <row r="6547" spans="1:11" x14ac:dyDescent="0.25">
      <c r="A6547" s="1">
        <v>268</v>
      </c>
      <c r="B6547" s="1" t="s">
        <v>42</v>
      </c>
      <c r="C6547">
        <v>177.16268382900091</v>
      </c>
      <c r="D6547">
        <v>10.79738841075827</v>
      </c>
      <c r="E6547" t="s">
        <v>4942</v>
      </c>
      <c r="F6547" s="2">
        <v>44428.666134259263</v>
      </c>
      <c r="G6547" s="8">
        <v>29.899729650213089</v>
      </c>
      <c r="H6547" s="7">
        <f>LN(G6547)</f>
        <v>3.3978494385568703</v>
      </c>
      <c r="I6547" s="7">
        <f>+(H6547-$O$10)/_xlfn.STDEV.S($H$2:$H$6885)</f>
        <v>-1.5899096151510874</v>
      </c>
      <c r="J6547" s="7">
        <f>($O$9-H6547)/($O$9-$O$2)</f>
        <v>0.73554708497213361</v>
      </c>
      <c r="K6547" t="b">
        <f>G6547&lt;2000</f>
        <v>1</v>
      </c>
    </row>
    <row r="6548" spans="1:11" x14ac:dyDescent="0.25">
      <c r="A6548" s="1">
        <v>1456</v>
      </c>
      <c r="B6548" s="1" t="s">
        <v>5</v>
      </c>
      <c r="C6548">
        <v>579.13649353441258</v>
      </c>
      <c r="D6548">
        <v>31.06391962306445</v>
      </c>
      <c r="E6548" t="s">
        <v>530</v>
      </c>
      <c r="F6548" s="2">
        <v>44180.489710648151</v>
      </c>
      <c r="G6548" s="8">
        <v>29.838874486662942</v>
      </c>
      <c r="H6548" s="7">
        <f>LN(G6548)</f>
        <v>3.3958120563488374</v>
      </c>
      <c r="I6548" s="7">
        <f>+(H6548-$O$10)/_xlfn.STDEV.S($H$2:$H$6885)</f>
        <v>-1.5913859543105466</v>
      </c>
      <c r="J6548" s="7">
        <f>($O$9-H6548)/($O$9-$O$2)</f>
        <v>0.73577088996043261</v>
      </c>
      <c r="K6548" t="b">
        <f>G6548&lt;2000</f>
        <v>1</v>
      </c>
    </row>
    <row r="6549" spans="1:11" x14ac:dyDescent="0.25">
      <c r="A6549" s="1">
        <v>1207</v>
      </c>
      <c r="B6549" s="1" t="s">
        <v>42</v>
      </c>
      <c r="C6549">
        <v>274.77315616300001</v>
      </c>
      <c r="D6549">
        <v>21.815226523854999</v>
      </c>
      <c r="E6549" t="s">
        <v>1949</v>
      </c>
      <c r="F6549" s="2">
        <v>44293.592638888891</v>
      </c>
      <c r="G6549" s="8">
        <v>29.835468839420539</v>
      </c>
      <c r="H6549" s="7">
        <f>LN(G6549)</f>
        <v>3.3956979152605147</v>
      </c>
      <c r="I6549" s="7">
        <f>+(H6549-$O$10)/_xlfn.STDEV.S($H$2:$H$6885)</f>
        <v>-1.5914686638570077</v>
      </c>
      <c r="J6549" s="7">
        <f>($O$9-H6549)/($O$9-$O$2)</f>
        <v>0.73578342827790488</v>
      </c>
      <c r="K6549" t="b">
        <f>G6549&lt;2000</f>
        <v>1</v>
      </c>
    </row>
    <row r="6550" spans="1:11" x14ac:dyDescent="0.25">
      <c r="A6550" s="1">
        <v>12827</v>
      </c>
      <c r="B6550" s="1" t="s">
        <v>5</v>
      </c>
      <c r="C6550">
        <v>355.92497256750028</v>
      </c>
      <c r="D6550">
        <v>22.532079754715539</v>
      </c>
      <c r="E6550" t="s">
        <v>1825</v>
      </c>
      <c r="F6550" s="2">
        <v>44284.463969907411</v>
      </c>
      <c r="G6550" s="8">
        <v>29.796678024388271</v>
      </c>
      <c r="H6550" s="7">
        <f>LN(G6550)</f>
        <v>3.3943969116058135</v>
      </c>
      <c r="I6550" s="7">
        <f>+(H6550-$O$10)/_xlfn.STDEV.S($H$2:$H$6885)</f>
        <v>-1.5924114043180082</v>
      </c>
      <c r="J6550" s="7">
        <f>($O$9-H6550)/($O$9-$O$2)</f>
        <v>0.73592634260520662</v>
      </c>
      <c r="K6550" t="b">
        <f>G6550&lt;2000</f>
        <v>1</v>
      </c>
    </row>
    <row r="6551" spans="1:11" x14ac:dyDescent="0.25">
      <c r="A6551" s="1">
        <v>975</v>
      </c>
      <c r="B6551" s="1" t="s">
        <v>5</v>
      </c>
      <c r="C6551">
        <v>199.91456743027999</v>
      </c>
      <c r="D6551">
        <v>14.5053668527498</v>
      </c>
      <c r="E6551" t="s">
        <v>3811</v>
      </c>
      <c r="F6551" s="2">
        <v>44382.783622685187</v>
      </c>
      <c r="G6551" s="8">
        <v>29.795827227742642</v>
      </c>
      <c r="H6551" s="7">
        <f>LN(G6551)</f>
        <v>3.3943683577921386</v>
      </c>
      <c r="I6551" s="7">
        <f>+(H6551-$O$10)/_xlfn.STDEV.S($H$2:$H$6885)</f>
        <v>-1.5924320951403359</v>
      </c>
      <c r="J6551" s="7">
        <f>($O$9-H6551)/($O$9-$O$2)</f>
        <v>0.73592947922135554</v>
      </c>
      <c r="K6551" t="b">
        <f>G6551&lt;2000</f>
        <v>1</v>
      </c>
    </row>
    <row r="6552" spans="1:11" x14ac:dyDescent="0.25">
      <c r="A6552" s="1">
        <v>2767</v>
      </c>
      <c r="B6552" s="1" t="s">
        <v>1741</v>
      </c>
      <c r="C6552">
        <v>336.86035728684988</v>
      </c>
      <c r="D6552">
        <v>15.556886791474</v>
      </c>
      <c r="E6552" t="s">
        <v>3459</v>
      </c>
      <c r="F6552" s="2">
        <v>44369.502025462964</v>
      </c>
      <c r="G6552" s="8">
        <v>29.733350312174089</v>
      </c>
      <c r="H6552" s="7">
        <f>LN(G6552)</f>
        <v>3.3922693219549362</v>
      </c>
      <c r="I6552" s="7">
        <f>+(H6552-$O$10)/_xlfn.STDEV.S($H$2:$H$6885)</f>
        <v>-1.5939531100934226</v>
      </c>
      <c r="J6552" s="7">
        <f>($O$9-H6552)/($O$9-$O$2)</f>
        <v>0.73616005681702346</v>
      </c>
      <c r="K6552" t="b">
        <f>G6552&lt;2000</f>
        <v>1</v>
      </c>
    </row>
    <row r="6553" spans="1:11" x14ac:dyDescent="0.25">
      <c r="A6553" s="1">
        <v>1787</v>
      </c>
      <c r="B6553" s="1" t="s">
        <v>1741</v>
      </c>
      <c r="C6553">
        <v>275.25700000000001</v>
      </c>
      <c r="D6553">
        <v>13.09788</v>
      </c>
      <c r="E6553" t="s">
        <v>4254</v>
      </c>
      <c r="F6553" s="2">
        <v>44399.49454861111</v>
      </c>
      <c r="G6553" s="8">
        <v>29.697573992924351</v>
      </c>
      <c r="H6553" s="7">
        <f>LN(G6553)</f>
        <v>3.3910653587324346</v>
      </c>
      <c r="I6553" s="7">
        <f>+(H6553-$O$10)/_xlfn.STDEV.S($H$2:$H$6885)</f>
        <v>-1.5948255325799447</v>
      </c>
      <c r="J6553" s="7">
        <f>($O$9-H6553)/($O$9-$O$2)</f>
        <v>0.73629231132178063</v>
      </c>
      <c r="K6553" t="b">
        <f>G6553&lt;2000</f>
        <v>1</v>
      </c>
    </row>
    <row r="6554" spans="1:11" x14ac:dyDescent="0.25">
      <c r="A6554" s="1">
        <v>3043</v>
      </c>
      <c r="B6554" s="1" t="s">
        <v>1741</v>
      </c>
      <c r="C6554">
        <v>186.61314705999999</v>
      </c>
      <c r="D6554">
        <v>7.2955244117999998</v>
      </c>
      <c r="E6554" t="s">
        <v>5932</v>
      </c>
      <c r="F6554" s="2">
        <v>44470.606921296298</v>
      </c>
      <c r="G6554" s="8">
        <v>29.630866741001459</v>
      </c>
      <c r="H6554" s="7">
        <f>LN(G6554)</f>
        <v>3.3888166133007855</v>
      </c>
      <c r="I6554" s="7">
        <f>+(H6554-$O$10)/_xlfn.STDEV.S($H$2:$H$6885)</f>
        <v>-1.596455030927044</v>
      </c>
      <c r="J6554" s="7">
        <f>($O$9-H6554)/($O$9-$O$2)</f>
        <v>0.73653933441005226</v>
      </c>
      <c r="K6554" t="b">
        <f>G6554&lt;2000</f>
        <v>1</v>
      </c>
    </row>
    <row r="6555" spans="1:11" x14ac:dyDescent="0.25">
      <c r="A6555" s="1">
        <v>2959</v>
      </c>
      <c r="B6555" s="1" t="s">
        <v>42</v>
      </c>
      <c r="C6555">
        <v>275.93229810780389</v>
      </c>
      <c r="D6555">
        <v>16.052940392787772</v>
      </c>
      <c r="E6555" t="s">
        <v>3250</v>
      </c>
      <c r="F6555" s="2">
        <v>44362.441354166673</v>
      </c>
      <c r="G6555" s="8">
        <v>29.587527308553</v>
      </c>
      <c r="H6555" s="7">
        <f>LN(G6555)</f>
        <v>3.3873528978156968</v>
      </c>
      <c r="I6555" s="7">
        <f>+(H6555-$O$10)/_xlfn.STDEV.S($H$2:$H$6885)</f>
        <v>-1.5975156765341487</v>
      </c>
      <c r="J6555" s="7">
        <f>($O$9-H6555)/($O$9-$O$2)</f>
        <v>0.73670012251633976</v>
      </c>
      <c r="K6555" t="b">
        <f>G6555&lt;2000</f>
        <v>1</v>
      </c>
    </row>
    <row r="6556" spans="1:11" x14ac:dyDescent="0.25">
      <c r="A6556" s="1">
        <v>19144</v>
      </c>
      <c r="B6556" s="1" t="s">
        <v>5</v>
      </c>
      <c r="C6556">
        <v>290.91626987853158</v>
      </c>
      <c r="D6556">
        <v>16.994441315162589</v>
      </c>
      <c r="E6556" t="s">
        <v>2987</v>
      </c>
      <c r="F6556" s="2">
        <v>44349.351261574076</v>
      </c>
      <c r="G6556" s="8">
        <v>29.380749741556301</v>
      </c>
      <c r="H6556" s="7">
        <f>LN(G6556)</f>
        <v>3.3803396891933222</v>
      </c>
      <c r="I6556" s="7">
        <f>+(H6556-$O$10)/_xlfn.STDEV.S($H$2:$H$6885)</f>
        <v>-1.6025976265393305</v>
      </c>
      <c r="J6556" s="7">
        <f>($O$9-H6556)/($O$9-$O$2)</f>
        <v>0.73747051850167911</v>
      </c>
      <c r="K6556" t="b">
        <f>G6556&lt;2000</f>
        <v>1</v>
      </c>
    </row>
    <row r="6557" spans="1:11" x14ac:dyDescent="0.25">
      <c r="A6557" s="1">
        <v>1651</v>
      </c>
      <c r="B6557" s="1" t="s">
        <v>42</v>
      </c>
      <c r="C6557">
        <v>439.53008672368958</v>
      </c>
      <c r="D6557">
        <v>21.538760866382589</v>
      </c>
      <c r="E6557" t="s">
        <v>1925</v>
      </c>
      <c r="F6557" s="2">
        <v>44292.651203703703</v>
      </c>
      <c r="G6557" s="8">
        <v>29.353815714195939</v>
      </c>
      <c r="H6557" s="7">
        <f>LN(G6557)</f>
        <v>3.3794225451218769</v>
      </c>
      <c r="I6557" s="7">
        <f>+(H6557-$O$10)/_xlfn.STDEV.S($H$2:$H$6885)</f>
        <v>-1.6032622125469052</v>
      </c>
      <c r="J6557" s="7">
        <f>($O$9-H6557)/($O$9-$O$2)</f>
        <v>0.73757126612643464</v>
      </c>
      <c r="K6557" t="b">
        <f>G6557&lt;2000</f>
        <v>1</v>
      </c>
    </row>
    <row r="6558" spans="1:11" x14ac:dyDescent="0.25">
      <c r="A6558" s="1">
        <v>277</v>
      </c>
      <c r="B6558" s="1" t="s">
        <v>5</v>
      </c>
      <c r="C6558">
        <v>352.20710724157192</v>
      </c>
      <c r="D6558">
        <v>20.85235972580994</v>
      </c>
      <c r="E6558" t="s">
        <v>2068</v>
      </c>
      <c r="F6558" s="2">
        <v>44300.644004629627</v>
      </c>
      <c r="G6558" s="8">
        <v>29.292555829769992</v>
      </c>
      <c r="H6558" s="7">
        <f>LN(G6558)</f>
        <v>3.3773334164991269</v>
      </c>
      <c r="I6558" s="7">
        <f>+(H6558-$O$10)/_xlfn.STDEV.S($H$2:$H$6885)</f>
        <v>-1.6047760484794822</v>
      </c>
      <c r="J6558" s="7">
        <f>($O$9-H6558)/($O$9-$O$2)</f>
        <v>0.73780075542163237</v>
      </c>
      <c r="K6558" t="b">
        <f>G6558&lt;2000</f>
        <v>1</v>
      </c>
    </row>
    <row r="6559" spans="1:11" x14ac:dyDescent="0.25">
      <c r="A6559" s="1">
        <v>4237</v>
      </c>
      <c r="B6559" s="1" t="s">
        <v>1741</v>
      </c>
      <c r="C6559">
        <v>322.1937674422</v>
      </c>
      <c r="D6559">
        <v>13.997975697688</v>
      </c>
      <c r="E6559" t="s">
        <v>3899</v>
      </c>
      <c r="F6559" s="2">
        <v>44385.526921296303</v>
      </c>
      <c r="G6559" s="8">
        <v>29.20445763942589</v>
      </c>
      <c r="H6559" s="7">
        <f>LN(G6559)</f>
        <v>3.3743213565075028</v>
      </c>
      <c r="I6559" s="7">
        <f>+(H6559-$O$10)/_xlfn.STDEV.S($H$2:$H$6885)</f>
        <v>-1.6069586640430926</v>
      </c>
      <c r="J6559" s="7">
        <f>($O$9-H6559)/($O$9-$O$2)</f>
        <v>0.7381316280720972</v>
      </c>
      <c r="K6559" t="b">
        <f>G6559&lt;2000</f>
        <v>1</v>
      </c>
    </row>
    <row r="6560" spans="1:11" x14ac:dyDescent="0.25">
      <c r="A6560" s="1">
        <v>5245</v>
      </c>
      <c r="B6560" s="1" t="s">
        <v>1741</v>
      </c>
      <c r="C6560">
        <v>283.0985</v>
      </c>
      <c r="D6560">
        <v>12.133675</v>
      </c>
      <c r="E6560" t="s">
        <v>4496</v>
      </c>
      <c r="F6560" s="2">
        <v>44408.487546296303</v>
      </c>
      <c r="G6560" s="8">
        <v>29.13920776003734</v>
      </c>
      <c r="H6560" s="7">
        <f>LN(G6560)</f>
        <v>3.3720846130274462</v>
      </c>
      <c r="I6560" s="7">
        <f>+(H6560-$O$10)/_xlfn.STDEV.S($H$2:$H$6885)</f>
        <v>-1.608579465469675</v>
      </c>
      <c r="J6560" s="7">
        <f>($O$9-H6560)/($O$9-$O$2)</f>
        <v>0.73837733275451189</v>
      </c>
      <c r="K6560" t="b">
        <f>G6560&lt;2000</f>
        <v>1</v>
      </c>
    </row>
    <row r="6561" spans="1:11" x14ac:dyDescent="0.25">
      <c r="A6561" s="1">
        <v>9518</v>
      </c>
      <c r="B6561" s="1" t="s">
        <v>5</v>
      </c>
      <c r="C6561">
        <v>161.9834103603317</v>
      </c>
      <c r="D6561">
        <v>13.066303275816789</v>
      </c>
      <c r="E6561" t="s">
        <v>4182</v>
      </c>
      <c r="F6561" s="2">
        <v>44396.701412037037</v>
      </c>
      <c r="G6561" s="8">
        <v>29.120710916000728</v>
      </c>
      <c r="H6561" s="7">
        <f>LN(G6561)</f>
        <v>3.3714496363546855</v>
      </c>
      <c r="I6561" s="7">
        <f>+(H6561-$O$10)/_xlfn.STDEV.S($H$2:$H$6885)</f>
        <v>-1.6090395857768238</v>
      </c>
      <c r="J6561" s="7">
        <f>($O$9-H6561)/($O$9-$O$2)</f>
        <v>0.73844708449095942</v>
      </c>
      <c r="K6561" t="b">
        <f>G6561&lt;2000</f>
        <v>1</v>
      </c>
    </row>
    <row r="6562" spans="1:11" x14ac:dyDescent="0.25">
      <c r="A6562" s="1">
        <v>1991</v>
      </c>
      <c r="B6562" s="1" t="s">
        <v>42</v>
      </c>
      <c r="C6562">
        <v>355.52813789800001</v>
      </c>
      <c r="D6562">
        <v>20.556111369380009</v>
      </c>
      <c r="E6562" t="s">
        <v>2100</v>
      </c>
      <c r="F6562" s="2">
        <v>44302.529641203713</v>
      </c>
      <c r="G6562" s="8">
        <v>29.087490871331561</v>
      </c>
      <c r="H6562" s="7">
        <f>LN(G6562)</f>
        <v>3.3703082147936057</v>
      </c>
      <c r="I6562" s="7">
        <f>+(H6562-$O$10)/_xlfn.STDEV.S($H$2:$H$6885)</f>
        <v>-1.6098666889788786</v>
      </c>
      <c r="J6562" s="7">
        <f>($O$9-H6562)/($O$9-$O$2)</f>
        <v>0.73857246883863592</v>
      </c>
      <c r="K6562" t="b">
        <f>G6562&lt;2000</f>
        <v>1</v>
      </c>
    </row>
    <row r="6563" spans="1:11" x14ac:dyDescent="0.25">
      <c r="A6563" s="1">
        <v>2370</v>
      </c>
      <c r="B6563" s="1" t="s">
        <v>42</v>
      </c>
      <c r="C6563">
        <v>357.09909413199989</v>
      </c>
      <c r="D6563">
        <v>17.518360501219998</v>
      </c>
      <c r="E6563" t="s">
        <v>2751</v>
      </c>
      <c r="F6563" s="2">
        <v>44340.42359953704</v>
      </c>
      <c r="G6563" s="8">
        <v>29.057775520943459</v>
      </c>
      <c r="H6563" s="7">
        <f>LN(G6563)</f>
        <v>3.3692861074125986</v>
      </c>
      <c r="I6563" s="7">
        <f>+(H6563-$O$10)/_xlfn.STDEV.S($H$2:$H$6885)</f>
        <v>-1.6106073340801286</v>
      </c>
      <c r="J6563" s="7">
        <f>($O$9-H6563)/($O$9-$O$2)</f>
        <v>0.73868474660838612</v>
      </c>
      <c r="K6563" t="b">
        <f>G6563&lt;2000</f>
        <v>1</v>
      </c>
    </row>
    <row r="6564" spans="1:11" x14ac:dyDescent="0.25">
      <c r="A6564" s="1">
        <v>20010</v>
      </c>
      <c r="B6564" s="1" t="s">
        <v>5</v>
      </c>
      <c r="C6564">
        <v>133.80542589532001</v>
      </c>
      <c r="D6564">
        <v>11.3734612011022</v>
      </c>
      <c r="E6564" t="s">
        <v>4663</v>
      </c>
      <c r="F6564" s="2">
        <v>44417.599293981482</v>
      </c>
      <c r="G6564" s="8">
        <v>29.055436093982909</v>
      </c>
      <c r="H6564" s="7">
        <f>LN(G6564)</f>
        <v>3.3692055946721462</v>
      </c>
      <c r="I6564" s="7">
        <f>+(H6564-$O$10)/_xlfn.STDEV.S($H$2:$H$6885)</f>
        <v>-1.610665675667238</v>
      </c>
      <c r="J6564" s="7">
        <f>($O$9-H6564)/($O$9-$O$2)</f>
        <v>0.73869359087573272</v>
      </c>
      <c r="K6564" t="b">
        <f>G6564&lt;2000</f>
        <v>1</v>
      </c>
    </row>
    <row r="6565" spans="1:11" x14ac:dyDescent="0.25">
      <c r="A6565" s="1">
        <v>18768</v>
      </c>
      <c r="B6565" s="1" t="s">
        <v>5</v>
      </c>
      <c r="C6565">
        <v>710.22112865271993</v>
      </c>
      <c r="D6565">
        <v>18.422605345833588</v>
      </c>
      <c r="E6565" t="s">
        <v>2541</v>
      </c>
      <c r="F6565" s="2">
        <v>44328.793923611112</v>
      </c>
      <c r="G6565" s="8">
        <v>29.02374966666228</v>
      </c>
      <c r="H6565" s="7">
        <f>LN(G6565)</f>
        <v>3.3681144488494401</v>
      </c>
      <c r="I6565" s="7">
        <f>+(H6565-$O$10)/_xlfn.STDEV.S($H$2:$H$6885)</f>
        <v>-1.6114563477857977</v>
      </c>
      <c r="J6565" s="7">
        <f>($O$9-H6565)/($O$9-$O$2)</f>
        <v>0.73881345246926222</v>
      </c>
      <c r="K6565" t="b">
        <f>G6565&lt;2000</f>
        <v>1</v>
      </c>
    </row>
    <row r="6566" spans="1:11" x14ac:dyDescent="0.25">
      <c r="A6566" s="1">
        <v>1501</v>
      </c>
      <c r="B6566" s="1" t="s">
        <v>1741</v>
      </c>
      <c r="C6566">
        <v>381.61521558165009</v>
      </c>
      <c r="D6566">
        <v>16.731923623265999</v>
      </c>
      <c r="E6566" t="s">
        <v>2982</v>
      </c>
      <c r="F6566" s="2">
        <v>44348.714814814812</v>
      </c>
      <c r="G6566" s="8">
        <v>28.839957386984789</v>
      </c>
      <c r="H6566" s="7">
        <f>LN(G6566)</f>
        <v>3.3617618348492484</v>
      </c>
      <c r="I6566" s="7">
        <f>+(H6566-$O$10)/_xlfn.STDEV.S($H$2:$H$6885)</f>
        <v>-1.6160596140636889</v>
      </c>
      <c r="J6566" s="7">
        <f>($O$9-H6566)/($O$9-$O$2)</f>
        <v>0.73951128260460752</v>
      </c>
      <c r="K6566" t="b">
        <f>G6566&lt;2000</f>
        <v>1</v>
      </c>
    </row>
    <row r="6567" spans="1:11" x14ac:dyDescent="0.25">
      <c r="A6567" s="1">
        <v>2637</v>
      </c>
      <c r="B6567" s="1" t="s">
        <v>42</v>
      </c>
      <c r="C6567">
        <v>311.24058928130131</v>
      </c>
      <c r="D6567">
        <v>17.849583998256659</v>
      </c>
      <c r="E6567" t="s">
        <v>2615</v>
      </c>
      <c r="F6567" s="2">
        <v>44333.623611111107</v>
      </c>
      <c r="G6567" s="8">
        <v>28.719686381294771</v>
      </c>
      <c r="H6567" s="7">
        <f>LN(G6567)</f>
        <v>3.3575828242490493</v>
      </c>
      <c r="I6567" s="7">
        <f>+(H6567-$O$10)/_xlfn.STDEV.S($H$2:$H$6885)</f>
        <v>-1.6190878318288899</v>
      </c>
      <c r="J6567" s="7">
        <f>($O$9-H6567)/($O$9-$O$2)</f>
        <v>0.73997034395048167</v>
      </c>
      <c r="K6567" t="b">
        <f>G6567&lt;2000</f>
        <v>1</v>
      </c>
    </row>
    <row r="6568" spans="1:11" x14ac:dyDescent="0.25">
      <c r="A6568" s="1">
        <v>8395</v>
      </c>
      <c r="B6568" s="1" t="s">
        <v>1741</v>
      </c>
      <c r="C6568">
        <v>177.9491041666665</v>
      </c>
      <c r="D6568">
        <v>8.4736591666666605</v>
      </c>
      <c r="E6568" t="s">
        <v>5527</v>
      </c>
      <c r="F6568" s="2">
        <v>44452.744745370372</v>
      </c>
      <c r="G6568" s="8">
        <v>28.709559624674849</v>
      </c>
      <c r="H6568" s="7">
        <f>LN(G6568)</f>
        <v>3.3572301552718584</v>
      </c>
      <c r="I6568" s="7">
        <f>+(H6568-$O$10)/_xlfn.STDEV.S($H$2:$H$6885)</f>
        <v>-1.6193433847729082</v>
      </c>
      <c r="J6568" s="7">
        <f>($O$9-H6568)/($O$9-$O$2)</f>
        <v>0.74000908438710788</v>
      </c>
      <c r="K6568" t="b">
        <f>G6568&lt;2000</f>
        <v>1</v>
      </c>
    </row>
    <row r="6569" spans="1:11" x14ac:dyDescent="0.25">
      <c r="A6569" s="1">
        <v>17885</v>
      </c>
      <c r="B6569" s="1" t="s">
        <v>5</v>
      </c>
      <c r="C6569">
        <v>367.09473551524798</v>
      </c>
      <c r="D6569">
        <v>20.43194873421816</v>
      </c>
      <c r="E6569" t="s">
        <v>2054</v>
      </c>
      <c r="F6569" s="2">
        <v>44300.480347222219</v>
      </c>
      <c r="G6569" s="8">
        <v>28.68391250267852</v>
      </c>
      <c r="H6569" s="7">
        <f>LN(G6569)</f>
        <v>3.3563364256279518</v>
      </c>
      <c r="I6569" s="7">
        <f>+(H6569-$O$10)/_xlfn.STDEV.S($H$2:$H$6885)</f>
        <v>-1.619991004088551</v>
      </c>
      <c r="J6569" s="7">
        <f>($O$9-H6569)/($O$9-$O$2)</f>
        <v>0.7401072599536308</v>
      </c>
      <c r="K6569" t="b">
        <f>G6569&lt;2000</f>
        <v>1</v>
      </c>
    </row>
    <row r="6570" spans="1:11" x14ac:dyDescent="0.25">
      <c r="A6570" s="1">
        <v>33737</v>
      </c>
      <c r="B6570" s="1" t="s">
        <v>5</v>
      </c>
      <c r="C6570">
        <v>190.24839333788921</v>
      </c>
      <c r="D6570">
        <v>8.7800062672570132</v>
      </c>
      <c r="E6570" t="s">
        <v>5446</v>
      </c>
      <c r="F6570" s="2">
        <v>44448.484837962962</v>
      </c>
      <c r="G6570" s="8">
        <v>28.61594977367243</v>
      </c>
      <c r="H6570" s="7">
        <f>LN(G6570)</f>
        <v>3.3539642467717976</v>
      </c>
      <c r="I6570" s="7">
        <f>+(H6570-$O$10)/_xlfn.STDEV.S($H$2:$H$6885)</f>
        <v>-1.6217099454461292</v>
      </c>
      <c r="J6570" s="7">
        <f>($O$9-H6570)/($O$9-$O$2)</f>
        <v>0.74036784211590345</v>
      </c>
      <c r="K6570" t="b">
        <f>G6570&lt;2000</f>
        <v>1</v>
      </c>
    </row>
    <row r="6571" spans="1:11" x14ac:dyDescent="0.25">
      <c r="A6571" s="1">
        <v>31246</v>
      </c>
      <c r="B6571" s="1" t="s">
        <v>5</v>
      </c>
      <c r="C6571">
        <v>149.96739414350921</v>
      </c>
      <c r="D6571">
        <v>8.3118596194770884</v>
      </c>
      <c r="E6571" t="s">
        <v>5569</v>
      </c>
      <c r="F6571" s="2">
        <v>44454.427372685182</v>
      </c>
      <c r="G6571" s="8">
        <v>28.608196160070911</v>
      </c>
      <c r="H6571" s="7">
        <f>LN(G6571)</f>
        <v>3.3536932557933405</v>
      </c>
      <c r="I6571" s="7">
        <f>+(H6571-$O$10)/_xlfn.STDEV.S($H$2:$H$6885)</f>
        <v>-1.62190631242714</v>
      </c>
      <c r="J6571" s="7">
        <f>($O$9-H6571)/($O$9-$O$2)</f>
        <v>0.74039761028238871</v>
      </c>
      <c r="K6571" t="b">
        <f>G6571&lt;2000</f>
        <v>1</v>
      </c>
    </row>
    <row r="6572" spans="1:11" x14ac:dyDescent="0.25">
      <c r="A6572" s="1">
        <v>2697</v>
      </c>
      <c r="B6572" s="1" t="s">
        <v>5</v>
      </c>
      <c r="C6572">
        <v>438.19856266459999</v>
      </c>
      <c r="D6572">
        <v>24.569678080035001</v>
      </c>
      <c r="E6572" t="s">
        <v>1421</v>
      </c>
      <c r="F6572" s="2">
        <v>44246.564837962957</v>
      </c>
      <c r="G6572" s="8">
        <v>28.56847645961864</v>
      </c>
      <c r="H6572" s="7">
        <f>LN(G6572)</f>
        <v>3.3523038882410927</v>
      </c>
      <c r="I6572" s="7">
        <f>+(H6572-$O$10)/_xlfn.STDEV.S($H$2:$H$6885)</f>
        <v>-1.6229130836241095</v>
      </c>
      <c r="J6572" s="7">
        <f>($O$9-H6572)/($O$9-$O$2)</f>
        <v>0.74055023132106668</v>
      </c>
      <c r="K6572" t="b">
        <f>G6572&lt;2000</f>
        <v>1</v>
      </c>
    </row>
    <row r="6573" spans="1:11" x14ac:dyDescent="0.25">
      <c r="A6573" s="1">
        <v>4430</v>
      </c>
      <c r="B6573" s="1" t="s">
        <v>1741</v>
      </c>
      <c r="C6573">
        <v>58.651999999999987</v>
      </c>
      <c r="D6573">
        <v>2.8070600000000012</v>
      </c>
      <c r="E6573" t="s">
        <v>6768</v>
      </c>
      <c r="F6573" s="2">
        <v>44524.563020833331</v>
      </c>
      <c r="G6573" s="8">
        <v>28.53029757585514</v>
      </c>
      <c r="H6573" s="7">
        <f>LN(G6573)</f>
        <v>3.3509665954498478</v>
      </c>
      <c r="I6573" s="7">
        <f>+(H6573-$O$10)/_xlfn.STDEV.S($H$2:$H$6885)</f>
        <v>-1.6238821201198606</v>
      </c>
      <c r="J6573" s="7">
        <f>($O$9-H6573)/($O$9-$O$2)</f>
        <v>0.74069713198423981</v>
      </c>
      <c r="K6573" t="b">
        <f>G6573&lt;2000</f>
        <v>1</v>
      </c>
    </row>
    <row r="6574" spans="1:11" x14ac:dyDescent="0.25">
      <c r="A6574" s="1">
        <v>2264</v>
      </c>
      <c r="B6574" s="1" t="s">
        <v>1741</v>
      </c>
      <c r="C6574">
        <v>195.36764472905</v>
      </c>
      <c r="D6574">
        <v>7.8501557891619989</v>
      </c>
      <c r="E6574" t="s">
        <v>5669</v>
      </c>
      <c r="F6574" s="2">
        <v>44459.544062499997</v>
      </c>
      <c r="G6574" s="8">
        <v>28.38881196854075</v>
      </c>
      <c r="H6574" s="7">
        <f>LN(G6574)</f>
        <v>3.3459951227808427</v>
      </c>
      <c r="I6574" s="7">
        <f>+(H6574-$O$10)/_xlfn.STDEV.S($H$2:$H$6885)</f>
        <v>-1.627484576130567</v>
      </c>
      <c r="J6574" s="7">
        <f>($O$9-H6574)/($O$9-$O$2)</f>
        <v>0.74124324472544723</v>
      </c>
      <c r="K6574" t="b">
        <f>G6574&lt;2000</f>
        <v>1</v>
      </c>
    </row>
    <row r="6575" spans="1:11" x14ac:dyDescent="0.25">
      <c r="A6575" s="1">
        <v>19349</v>
      </c>
      <c r="B6575" s="1" t="s">
        <v>5</v>
      </c>
      <c r="C6575">
        <v>195.85659721543939</v>
      </c>
      <c r="D6575">
        <v>16.812703799654489</v>
      </c>
      <c r="E6575" t="s">
        <v>2864</v>
      </c>
      <c r="F6575" s="2">
        <v>44343.502858796302</v>
      </c>
      <c r="G6575" s="8">
        <v>28.2830754103625</v>
      </c>
      <c r="H6575" s="7">
        <f>LN(G6575)</f>
        <v>3.3422635837140628</v>
      </c>
      <c r="I6575" s="7">
        <f>+(H6575-$O$10)/_xlfn.STDEV.S($H$2:$H$6885)</f>
        <v>-1.6301885445993298</v>
      </c>
      <c r="J6575" s="7">
        <f>($O$9-H6575)/($O$9-$O$2)</f>
        <v>0.74165315164123635</v>
      </c>
      <c r="K6575" t="b">
        <f>G6575&lt;2000</f>
        <v>1</v>
      </c>
    </row>
    <row r="6576" spans="1:11" x14ac:dyDescent="0.25">
      <c r="A6576" s="1">
        <v>1731</v>
      </c>
      <c r="B6576" s="1" t="s">
        <v>42</v>
      </c>
      <c r="C6576">
        <v>266.35085976877991</v>
      </c>
      <c r="D6576">
        <v>19.1028302640362</v>
      </c>
      <c r="E6576" t="s">
        <v>2304</v>
      </c>
      <c r="F6576" s="2">
        <v>44313.745023148149</v>
      </c>
      <c r="G6576" s="8">
        <v>28.25978294009467</v>
      </c>
      <c r="H6576" s="7">
        <f>LN(G6576)</f>
        <v>3.3414396964092852</v>
      </c>
      <c r="I6576" s="7">
        <f>+(H6576-$O$10)/_xlfn.STDEV.S($H$2:$H$6885)</f>
        <v>-1.6307855543730625</v>
      </c>
      <c r="J6576" s="7">
        <f>($O$9-H6576)/($O$9-$O$2)</f>
        <v>0.74174365507641837</v>
      </c>
      <c r="K6576" t="b">
        <f>G6576&lt;2000</f>
        <v>1</v>
      </c>
    </row>
    <row r="6577" spans="1:11" x14ac:dyDescent="0.25">
      <c r="A6577" s="1">
        <v>10137</v>
      </c>
      <c r="B6577" s="1" t="s">
        <v>5</v>
      </c>
      <c r="C6577">
        <v>500.0094985712384</v>
      </c>
      <c r="D6577">
        <v>26.607887753556518</v>
      </c>
      <c r="E6577" t="s">
        <v>1013</v>
      </c>
      <c r="F6577" s="2">
        <v>44215.623356481483</v>
      </c>
      <c r="G6577" s="8">
        <v>28.162491763196861</v>
      </c>
      <c r="H6577" s="7">
        <f>LN(G6577)</f>
        <v>3.3379910132841739</v>
      </c>
      <c r="I6577" s="7">
        <f>+(H6577-$O$10)/_xlfn.STDEV.S($H$2:$H$6885)</f>
        <v>-1.6332845582055757</v>
      </c>
      <c r="J6577" s="7">
        <f>($O$9-H6577)/($O$9-$O$2)</f>
        <v>0.74212249046794176</v>
      </c>
      <c r="K6577" t="b">
        <f>G6577&lt;2000</f>
        <v>1</v>
      </c>
    </row>
    <row r="6578" spans="1:11" x14ac:dyDescent="0.25">
      <c r="A6578" s="1">
        <v>1926</v>
      </c>
      <c r="B6578" s="1" t="s">
        <v>1741</v>
      </c>
      <c r="C6578">
        <v>359.76661622148413</v>
      </c>
      <c r="D6578">
        <v>17.40190635098703</v>
      </c>
      <c r="E6578" t="s">
        <v>2632</v>
      </c>
      <c r="F6578" s="2">
        <v>44334.579398148147</v>
      </c>
      <c r="G6578" s="8">
        <v>28.117848672408481</v>
      </c>
      <c r="H6578" s="7">
        <f>LN(G6578)</f>
        <v>3.3364045587671569</v>
      </c>
      <c r="I6578" s="7">
        <f>+(H6578-$O$10)/_xlfn.STDEV.S($H$2:$H$6885)</f>
        <v>-1.6344341436485716</v>
      </c>
      <c r="J6578" s="7">
        <f>($O$9-H6578)/($O$9-$O$2)</f>
        <v>0.74229676136969902</v>
      </c>
      <c r="K6578" t="b">
        <f>G6578&lt;2000</f>
        <v>1</v>
      </c>
    </row>
    <row r="6579" spans="1:11" x14ac:dyDescent="0.25">
      <c r="A6579" s="1">
        <v>19977</v>
      </c>
      <c r="B6579" s="1" t="s">
        <v>5</v>
      </c>
      <c r="C6579">
        <v>144.54093836489551</v>
      </c>
      <c r="D6579">
        <v>18.673286950048539</v>
      </c>
      <c r="E6579" t="s">
        <v>2360</v>
      </c>
      <c r="F6579" s="2">
        <v>44317.470266203702</v>
      </c>
      <c r="G6579" s="8">
        <v>28.047816828425269</v>
      </c>
      <c r="H6579" s="7">
        <f>LN(G6579)</f>
        <v>3.3339107975109932</v>
      </c>
      <c r="I6579" s="7">
        <f>+(H6579-$O$10)/_xlfn.STDEV.S($H$2:$H$6885)</f>
        <v>-1.6362411867170257</v>
      </c>
      <c r="J6579" s="7">
        <f>($O$9-H6579)/($O$9-$O$2)</f>
        <v>0.74257069927224673</v>
      </c>
      <c r="K6579" t="b">
        <f>G6579&lt;2000</f>
        <v>1</v>
      </c>
    </row>
    <row r="6580" spans="1:11" x14ac:dyDescent="0.25">
      <c r="A6580" s="1">
        <v>1886</v>
      </c>
      <c r="B6580" s="1" t="s">
        <v>1741</v>
      </c>
      <c r="C6580">
        <v>394.80910416666649</v>
      </c>
      <c r="D6580">
        <v>16.68152916666666</v>
      </c>
      <c r="E6580" t="s">
        <v>2812</v>
      </c>
      <c r="F6580" s="2">
        <v>44342.493645833332</v>
      </c>
      <c r="G6580" s="8">
        <v>27.93248387059181</v>
      </c>
      <c r="H6580" s="7">
        <f>LN(G6580)</f>
        <v>3.3297903079968481</v>
      </c>
      <c r="I6580" s="7">
        <f>+(H6580-$O$10)/_xlfn.STDEV.S($H$2:$H$6885)</f>
        <v>-1.6392269986093104</v>
      </c>
      <c r="J6580" s="7">
        <f>($O$9-H6580)/($O$9-$O$2)</f>
        <v>0.74302333211838834</v>
      </c>
      <c r="K6580" t="b">
        <f>G6580&lt;2000</f>
        <v>1</v>
      </c>
    </row>
    <row r="6581" spans="1:11" x14ac:dyDescent="0.25">
      <c r="A6581" s="1">
        <v>2434</v>
      </c>
      <c r="B6581" s="1" t="s">
        <v>1741</v>
      </c>
      <c r="C6581">
        <v>270.97900100794999</v>
      </c>
      <c r="D6581">
        <v>12.201565040318</v>
      </c>
      <c r="E6581" t="s">
        <v>4306</v>
      </c>
      <c r="F6581" s="2">
        <v>44400.74722222222</v>
      </c>
      <c r="G6581" s="8">
        <v>27.882274485340218</v>
      </c>
      <c r="H6581" s="7">
        <f>LN(G6581)</f>
        <v>3.3279911638179898</v>
      </c>
      <c r="I6581" s="7">
        <f>+(H6581-$O$10)/_xlfn.STDEV.S($H$2:$H$6885)</f>
        <v>-1.6405307044109461</v>
      </c>
      <c r="J6581" s="7">
        <f>($O$9-H6581)/($O$9-$O$2)</f>
        <v>0.74322096682841499</v>
      </c>
      <c r="K6581" t="b">
        <f>G6581&lt;2000</f>
        <v>1</v>
      </c>
    </row>
    <row r="6582" spans="1:11" x14ac:dyDescent="0.25">
      <c r="A6582" s="1">
        <v>11796</v>
      </c>
      <c r="B6582" s="1" t="s">
        <v>5</v>
      </c>
      <c r="C6582">
        <v>458.47280648480529</v>
      </c>
      <c r="D6582">
        <v>18.85816340675029</v>
      </c>
      <c r="E6582" t="s">
        <v>2281</v>
      </c>
      <c r="F6582" s="2">
        <v>44313.489178240743</v>
      </c>
      <c r="G6582" s="8">
        <v>27.86893637797743</v>
      </c>
      <c r="H6582" s="7">
        <f>LN(G6582)</f>
        <v>3.3275126770762409</v>
      </c>
      <c r="I6582" s="7">
        <f>+(H6582-$O$10)/_xlfn.STDEV.S($H$2:$H$6885)</f>
        <v>-1.6408774281191147</v>
      </c>
      <c r="J6582" s="7">
        <f>($O$9-H6582)/($O$9-$O$2)</f>
        <v>0.74327352825710324</v>
      </c>
      <c r="K6582" t="b">
        <f>G6582&lt;2000</f>
        <v>1</v>
      </c>
    </row>
    <row r="6583" spans="1:11" x14ac:dyDescent="0.25">
      <c r="A6583" s="1">
        <v>2023</v>
      </c>
      <c r="B6583" s="1" t="s">
        <v>42</v>
      </c>
      <c r="C6583">
        <v>178.51672149657131</v>
      </c>
      <c r="D6583">
        <v>14.02335752479428</v>
      </c>
      <c r="E6583" t="s">
        <v>3688</v>
      </c>
      <c r="F6583" s="2">
        <v>44376.721724537027</v>
      </c>
      <c r="G6583" s="8">
        <v>27.855438152250429</v>
      </c>
      <c r="H6583" s="7">
        <f>LN(G6583)</f>
        <v>3.3270282131013715</v>
      </c>
      <c r="I6583" s="7">
        <f>+(H6583-$O$10)/_xlfn.STDEV.S($H$2:$H$6885)</f>
        <v>-1.6412284830829931</v>
      </c>
      <c r="J6583" s="7">
        <f>($O$9-H6583)/($O$9-$O$2)</f>
        <v>0.74332674628060391</v>
      </c>
      <c r="K6583" t="b">
        <f>G6583&lt;2000</f>
        <v>1</v>
      </c>
    </row>
    <row r="6584" spans="1:11" x14ac:dyDescent="0.25">
      <c r="A6584" s="1">
        <v>15395</v>
      </c>
      <c r="B6584" s="1" t="s">
        <v>5</v>
      </c>
      <c r="C6584">
        <v>205.63371017303999</v>
      </c>
      <c r="D6584">
        <v>14.023566862385801</v>
      </c>
      <c r="E6584" t="s">
        <v>3682</v>
      </c>
      <c r="F6584" s="2">
        <v>44376.629143518519</v>
      </c>
      <c r="G6584" s="8">
        <v>27.84182632609506</v>
      </c>
      <c r="H6584" s="7">
        <f>LN(G6584)</f>
        <v>3.3265394341082253</v>
      </c>
      <c r="I6584" s="7">
        <f>+(H6584-$O$10)/_xlfn.STDEV.S($H$2:$H$6885)</f>
        <v>-1.6415826648192708</v>
      </c>
      <c r="J6584" s="7">
        <f>($O$9-H6584)/($O$9-$O$2)</f>
        <v>0.74338043830579714</v>
      </c>
      <c r="K6584" t="b">
        <f>G6584&lt;2000</f>
        <v>1</v>
      </c>
    </row>
    <row r="6585" spans="1:11" x14ac:dyDescent="0.25">
      <c r="A6585" s="1">
        <v>2768</v>
      </c>
      <c r="B6585" s="1" t="s">
        <v>42</v>
      </c>
      <c r="C6585">
        <v>171.14876251999999</v>
      </c>
      <c r="D6585">
        <v>10.6395233142</v>
      </c>
      <c r="E6585" t="s">
        <v>4758</v>
      </c>
      <c r="F6585" s="2">
        <v>44420.704675925917</v>
      </c>
      <c r="G6585" s="8">
        <v>27.784356428393199</v>
      </c>
      <c r="H6585" s="7">
        <f>LN(G6585)</f>
        <v>3.3244731439080479</v>
      </c>
      <c r="I6585" s="7">
        <f>+(H6585-$O$10)/_xlfn.STDEV.S($H$2:$H$6885)</f>
        <v>-1.6430799514478187</v>
      </c>
      <c r="J6585" s="7">
        <f>($O$9-H6585)/($O$9-$O$2)</f>
        <v>0.74360741881649872</v>
      </c>
      <c r="K6585" t="b">
        <f>G6585&lt;2000</f>
        <v>1</v>
      </c>
    </row>
    <row r="6586" spans="1:11" x14ac:dyDescent="0.25">
      <c r="A6586" s="1">
        <v>5506</v>
      </c>
      <c r="B6586" s="1" t="s">
        <v>1741</v>
      </c>
      <c r="C6586">
        <v>149.17021457370001</v>
      </c>
      <c r="D6586">
        <v>10.100428582948</v>
      </c>
      <c r="E6586" t="s">
        <v>4908</v>
      </c>
      <c r="F6586" s="2">
        <v>44427.588518518518</v>
      </c>
      <c r="G6586" s="8">
        <v>27.74291921803529</v>
      </c>
      <c r="H6586" s="7">
        <f>LN(G6586)</f>
        <v>3.3229806443187027</v>
      </c>
      <c r="I6586" s="7">
        <f>+(H6586-$O$10)/_xlfn.STDEV.S($H$2:$H$6885)</f>
        <v>-1.6441614547516858</v>
      </c>
      <c r="J6586" s="7">
        <f>($O$9-H6586)/($O$9-$O$2)</f>
        <v>0.74377136883619199</v>
      </c>
      <c r="K6586" t="b">
        <f>G6586&lt;2000</f>
        <v>1</v>
      </c>
    </row>
    <row r="6587" spans="1:11" x14ac:dyDescent="0.25">
      <c r="A6587" s="1">
        <v>23836</v>
      </c>
      <c r="B6587" s="1" t="s">
        <v>5</v>
      </c>
      <c r="C6587">
        <v>177.65157933268259</v>
      </c>
      <c r="D6587">
        <v>9.5831535240512125</v>
      </c>
      <c r="E6587" t="s">
        <v>5091</v>
      </c>
      <c r="F6587" s="2">
        <v>44433.710717592592</v>
      </c>
      <c r="G6587" s="8">
        <v>27.593368131258089</v>
      </c>
      <c r="H6587" s="7">
        <f>LN(G6587)</f>
        <v>3.3175754587506701</v>
      </c>
      <c r="I6587" s="7">
        <f>+(H6587-$O$10)/_xlfn.STDEV.S($H$2:$H$6885)</f>
        <v>-1.6480781902011112</v>
      </c>
      <c r="J6587" s="7">
        <f>($O$9-H6587)/($O$9-$O$2)</f>
        <v>0.74436512463126991</v>
      </c>
      <c r="K6587" t="b">
        <f>G6587&lt;2000</f>
        <v>1</v>
      </c>
    </row>
    <row r="6588" spans="1:11" x14ac:dyDescent="0.25">
      <c r="A6588" s="1">
        <v>4096</v>
      </c>
      <c r="B6588" s="1" t="s">
        <v>42</v>
      </c>
      <c r="C6588">
        <v>181.71340907999999</v>
      </c>
      <c r="D6588">
        <v>11.201569772499999</v>
      </c>
      <c r="E6588" t="s">
        <v>4543</v>
      </c>
      <c r="F6588" s="2">
        <v>44411.520243055558</v>
      </c>
      <c r="G6588" s="8">
        <v>27.448438130824599</v>
      </c>
      <c r="H6588" s="7">
        <f>LN(G6588)</f>
        <v>3.3123092676418331</v>
      </c>
      <c r="I6588" s="7">
        <f>+(H6588-$O$10)/_xlfn.STDEV.S($H$2:$H$6885)</f>
        <v>-1.6518942067170694</v>
      </c>
      <c r="J6588" s="7">
        <f>($O$9-H6588)/($O$9-$O$2)</f>
        <v>0.74494361198373993</v>
      </c>
      <c r="K6588" t="b">
        <f>G6588&lt;2000</f>
        <v>1</v>
      </c>
    </row>
    <row r="6589" spans="1:11" x14ac:dyDescent="0.25">
      <c r="A6589" s="1">
        <v>16177</v>
      </c>
      <c r="B6589" s="1" t="s">
        <v>5</v>
      </c>
      <c r="C6589">
        <v>58.302625837547467</v>
      </c>
      <c r="D6589">
        <v>4.7134537519974939</v>
      </c>
      <c r="E6589" t="s">
        <v>6429</v>
      </c>
      <c r="F6589" s="2">
        <v>44497.473761574067</v>
      </c>
      <c r="G6589" s="8">
        <v>27.307607059950868</v>
      </c>
      <c r="H6589" s="7">
        <f>LN(G6589)</f>
        <v>3.3071653102607281</v>
      </c>
      <c r="I6589" s="7">
        <f>+(H6589-$O$10)/_xlfn.STDEV.S($H$2:$H$6885)</f>
        <v>-1.6556216495534568</v>
      </c>
      <c r="J6589" s="7">
        <f>($O$9-H6589)/($O$9-$O$2)</f>
        <v>0.74550867204804716</v>
      </c>
      <c r="K6589" t="b">
        <f>G6589&lt;2000</f>
        <v>1</v>
      </c>
    </row>
    <row r="6590" spans="1:11" x14ac:dyDescent="0.25">
      <c r="A6590" s="1">
        <v>22278</v>
      </c>
      <c r="B6590" s="1" t="s">
        <v>5</v>
      </c>
      <c r="C6590">
        <v>225.08729994978191</v>
      </c>
      <c r="D6590">
        <v>12.06559881629995</v>
      </c>
      <c r="E6590" t="s">
        <v>4225</v>
      </c>
      <c r="F6590" s="2">
        <v>44398.599444444437</v>
      </c>
      <c r="G6590" s="8">
        <v>27.205750711594661</v>
      </c>
      <c r="H6590" s="7">
        <f>LN(G6590)</f>
        <v>3.3034283741756041</v>
      </c>
      <c r="I6590" s="7">
        <f>+(H6590-$O$10)/_xlfn.STDEV.S($H$2:$H$6885)</f>
        <v>-1.6583295288394904</v>
      </c>
      <c r="J6590" s="7">
        <f>($O$9-H6590)/($O$9-$O$2)</f>
        <v>0.7459191718224677</v>
      </c>
      <c r="K6590" t="b">
        <f>G6590&lt;2000</f>
        <v>1</v>
      </c>
    </row>
    <row r="6591" spans="1:11" x14ac:dyDescent="0.25">
      <c r="A6591" s="1">
        <v>14927</v>
      </c>
      <c r="B6591" s="1" t="s">
        <v>5</v>
      </c>
      <c r="C6591">
        <v>434.64513416423989</v>
      </c>
      <c r="D6591">
        <v>21.732256708211999</v>
      </c>
      <c r="E6591" t="s">
        <v>1649</v>
      </c>
      <c r="F6591" s="2">
        <v>44267.886631944442</v>
      </c>
      <c r="G6591" s="8">
        <v>27.110702295641801</v>
      </c>
      <c r="H6591" s="7">
        <f>LN(G6591)</f>
        <v>3.2999285685841753</v>
      </c>
      <c r="I6591" s="7">
        <f>+(H6591-$O$10)/_xlfn.STDEV.S($H$2:$H$6885)</f>
        <v>-1.6608655773161825</v>
      </c>
      <c r="J6591" s="7">
        <f>($O$9-H6591)/($O$9-$O$2)</f>
        <v>0.74630362298060138</v>
      </c>
      <c r="K6591" t="b">
        <f>G6591&lt;2000</f>
        <v>1</v>
      </c>
    </row>
    <row r="6592" spans="1:11" x14ac:dyDescent="0.25">
      <c r="A6592" s="1">
        <v>12381</v>
      </c>
      <c r="B6592" s="1" t="s">
        <v>5</v>
      </c>
      <c r="C6592">
        <v>352.04085010204011</v>
      </c>
      <c r="D6592">
        <v>22.4460938367924</v>
      </c>
      <c r="E6592" t="s">
        <v>1534</v>
      </c>
      <c r="F6592" s="2">
        <v>44257.704502314817</v>
      </c>
      <c r="G6592" s="8">
        <v>27.05952776704444</v>
      </c>
      <c r="H6592" s="7">
        <f>LN(G6592)</f>
        <v>3.2980391712616313</v>
      </c>
      <c r="I6592" s="7">
        <f>+(H6592-$O$10)/_xlfn.STDEV.S($H$2:$H$6885)</f>
        <v>-1.6622346828497694</v>
      </c>
      <c r="J6592" s="7">
        <f>($O$9-H6592)/($O$9-$O$2)</f>
        <v>0.74651117193435046</v>
      </c>
      <c r="K6592" t="b">
        <f>G6592&lt;2000</f>
        <v>1</v>
      </c>
    </row>
    <row r="6593" spans="1:11" x14ac:dyDescent="0.25">
      <c r="A6593" s="1">
        <v>21453</v>
      </c>
      <c r="B6593" s="1" t="s">
        <v>5</v>
      </c>
      <c r="C6593">
        <v>116.8736163036705</v>
      </c>
      <c r="D6593">
        <v>8.7968919094278704</v>
      </c>
      <c r="E6593" t="s">
        <v>5283</v>
      </c>
      <c r="F6593" s="2">
        <v>44441.65828703704</v>
      </c>
      <c r="G6593" s="8">
        <v>27.02370642356686</v>
      </c>
      <c r="H6593" s="7">
        <f>LN(G6593)</f>
        <v>3.2967144964616923</v>
      </c>
      <c r="I6593" s="7">
        <f>+(H6593-$O$10)/_xlfn.STDEV.S($H$2:$H$6885)</f>
        <v>-1.6631945760269002</v>
      </c>
      <c r="J6593" s="7">
        <f>($O$9-H6593)/($O$9-$O$2)</f>
        <v>0.74665668652014172</v>
      </c>
      <c r="K6593" t="b">
        <f>G6593&lt;2000</f>
        <v>1</v>
      </c>
    </row>
    <row r="6594" spans="1:11" x14ac:dyDescent="0.25">
      <c r="A6594" s="1">
        <v>2817</v>
      </c>
      <c r="B6594" s="1" t="s">
        <v>42</v>
      </c>
      <c r="C6594">
        <v>324.66702549314238</v>
      </c>
      <c r="D6594">
        <v>16.53532152958854</v>
      </c>
      <c r="E6594" t="s">
        <v>2697</v>
      </c>
      <c r="F6594" s="2">
        <v>44336.92628472222</v>
      </c>
      <c r="G6594" s="8">
        <v>26.998118868859219</v>
      </c>
      <c r="H6594" s="7">
        <f>LN(G6594)</f>
        <v>3.2957671920534231</v>
      </c>
      <c r="I6594" s="7">
        <f>+(H6594-$O$10)/_xlfn.STDEV.S($H$2:$H$6885)</f>
        <v>-1.6638810169844891</v>
      </c>
      <c r="J6594" s="7">
        <f>($O$9-H6594)/($O$9-$O$2)</f>
        <v>0.74676074723647301</v>
      </c>
      <c r="K6594" t="b">
        <f>G6594&lt;2000</f>
        <v>1</v>
      </c>
    </row>
    <row r="6595" spans="1:11" x14ac:dyDescent="0.25">
      <c r="A6595" s="1">
        <v>20649</v>
      </c>
      <c r="B6595" s="1" t="s">
        <v>5</v>
      </c>
      <c r="C6595">
        <v>172.1823060220681</v>
      </c>
      <c r="D6595">
        <v>12.5645192556239</v>
      </c>
      <c r="E6595" t="s">
        <v>4024</v>
      </c>
      <c r="F6595" s="2">
        <v>44390.576608796298</v>
      </c>
      <c r="G6595" s="8">
        <v>26.992909823520179</v>
      </c>
      <c r="H6595" s="7">
        <f>LN(G6595)</f>
        <v>3.2955742323902584</v>
      </c>
      <c r="I6595" s="7">
        <f>+(H6595-$O$10)/_xlfn.STDEV.S($H$2:$H$6885)</f>
        <v>-1.6640208404824086</v>
      </c>
      <c r="J6595" s="7">
        <f>($O$9-H6595)/($O$9-$O$2)</f>
        <v>0.7467819437184029</v>
      </c>
      <c r="K6595" t="b">
        <f>G6595&lt;2000</f>
        <v>1</v>
      </c>
    </row>
    <row r="6596" spans="1:11" x14ac:dyDescent="0.25">
      <c r="A6596" s="1">
        <v>4259</v>
      </c>
      <c r="B6596" s="1" t="s">
        <v>42</v>
      </c>
      <c r="C6596">
        <v>133.764587173</v>
      </c>
      <c r="D6596">
        <v>9.1426567795050016</v>
      </c>
      <c r="E6596" t="s">
        <v>5172</v>
      </c>
      <c r="F6596" s="2">
        <v>44436.762187499997</v>
      </c>
      <c r="G6596" s="8">
        <v>26.974345464725541</v>
      </c>
      <c r="H6596" s="7">
        <f>LN(G6596)</f>
        <v>3.2948862463354653</v>
      </c>
      <c r="I6596" s="7">
        <f>+(H6596-$O$10)/_xlfn.STDEV.S($H$2:$H$6885)</f>
        <v>-1.6645193727410337</v>
      </c>
      <c r="J6596" s="7">
        <f>($O$9-H6596)/($O$9-$O$2)</f>
        <v>0.74685751849781135</v>
      </c>
      <c r="K6596" t="b">
        <f>G6596&lt;2000</f>
        <v>1</v>
      </c>
    </row>
    <row r="6597" spans="1:11" x14ac:dyDescent="0.25">
      <c r="A6597" s="1">
        <v>37054</v>
      </c>
      <c r="B6597" s="1" t="s">
        <v>5</v>
      </c>
      <c r="C6597">
        <v>189.65428192120001</v>
      </c>
      <c r="D6597">
        <v>5.2365998952680002</v>
      </c>
      <c r="E6597" t="s">
        <v>6261</v>
      </c>
      <c r="F6597" s="2">
        <v>44489.487881944442</v>
      </c>
      <c r="G6597" s="8">
        <v>26.92546795262172</v>
      </c>
      <c r="H6597" s="7">
        <f>LN(G6597)</f>
        <v>3.293072602747384</v>
      </c>
      <c r="I6597" s="7">
        <f>+(H6597-$O$10)/_xlfn.STDEV.S($H$2:$H$6885)</f>
        <v>-1.6658335851847419</v>
      </c>
      <c r="J6597" s="7">
        <f>($O$9-H6597)/($O$9-$O$2)</f>
        <v>0.74705674595764149</v>
      </c>
      <c r="K6597" t="b">
        <f>G6597&lt;2000</f>
        <v>1</v>
      </c>
    </row>
    <row r="6598" spans="1:11" x14ac:dyDescent="0.25">
      <c r="A6598" s="1">
        <v>10743</v>
      </c>
      <c r="B6598" s="1" t="s">
        <v>5</v>
      </c>
      <c r="C6598">
        <v>558.46198883075999</v>
      </c>
      <c r="D6598">
        <v>22.668562403771599</v>
      </c>
      <c r="E6598" t="s">
        <v>1482</v>
      </c>
      <c r="F6598" s="2">
        <v>44252.680833333332</v>
      </c>
      <c r="G6598" s="8">
        <v>26.881691066411271</v>
      </c>
      <c r="H6598" s="7">
        <f>LN(G6598)</f>
        <v>3.291445425372939</v>
      </c>
      <c r="I6598" s="7">
        <f>+(H6598-$O$10)/_xlfn.STDEV.S($H$2:$H$6885)</f>
        <v>-1.6670126794498277</v>
      </c>
      <c r="J6598" s="7">
        <f>($O$9-H6598)/($O$9-$O$2)</f>
        <v>0.74723549023635982</v>
      </c>
      <c r="K6598" t="b">
        <f>G6598&lt;2000</f>
        <v>1</v>
      </c>
    </row>
    <row r="6599" spans="1:11" x14ac:dyDescent="0.25">
      <c r="A6599" s="1">
        <v>7125</v>
      </c>
      <c r="B6599" s="1" t="s">
        <v>1741</v>
      </c>
      <c r="C6599">
        <v>177.71850000000001</v>
      </c>
      <c r="D6599">
        <v>8.8859250000000003</v>
      </c>
      <c r="E6599" t="s">
        <v>5204</v>
      </c>
      <c r="F6599" s="2">
        <v>44439.410567129627</v>
      </c>
      <c r="G6599" s="8">
        <v>26.79040367083546</v>
      </c>
      <c r="H6599" s="7">
        <f>LN(G6599)</f>
        <v>3.2880437514099792</v>
      </c>
      <c r="I6599" s="7">
        <f>+(H6599-$O$10)/_xlfn.STDEV.S($H$2:$H$6885)</f>
        <v>-1.669477619243368</v>
      </c>
      <c r="J6599" s="7">
        <f>($O$9-H6599)/($O$9-$O$2)</f>
        <v>0.74760916170481373</v>
      </c>
      <c r="K6599" t="b">
        <f>G6599&lt;2000</f>
        <v>1</v>
      </c>
    </row>
    <row r="6600" spans="1:11" x14ac:dyDescent="0.25">
      <c r="A6600" s="1">
        <v>5277</v>
      </c>
      <c r="B6600" s="1" t="s">
        <v>5</v>
      </c>
      <c r="C6600">
        <v>417.99970592571998</v>
      </c>
      <c r="D6600">
        <v>28.428945145706798</v>
      </c>
      <c r="E6600" t="s">
        <v>228</v>
      </c>
      <c r="F6600" s="2">
        <v>44172.666493055563</v>
      </c>
      <c r="G6600" s="8">
        <v>26.756935983760389</v>
      </c>
      <c r="H6600" s="7">
        <f>LN(G6600)</f>
        <v>3.2867937288449411</v>
      </c>
      <c r="I6600" s="7">
        <f>+(H6600-$O$10)/_xlfn.STDEV.S($H$2:$H$6885)</f>
        <v>-1.6703834175053225</v>
      </c>
      <c r="J6600" s="7">
        <f>($O$9-H6600)/($O$9-$O$2)</f>
        <v>0.74774647579563047</v>
      </c>
      <c r="K6600" t="b">
        <f>G6600&lt;2000</f>
        <v>1</v>
      </c>
    </row>
    <row r="6601" spans="1:11" x14ac:dyDescent="0.25">
      <c r="A6601" s="1">
        <v>1891</v>
      </c>
      <c r="B6601" s="1" t="s">
        <v>1741</v>
      </c>
      <c r="C6601">
        <v>388.03750000000008</v>
      </c>
      <c r="D6601">
        <v>14.98542</v>
      </c>
      <c r="E6601" t="s">
        <v>3121</v>
      </c>
      <c r="F6601" s="2">
        <v>44355.784386574072</v>
      </c>
      <c r="G6601" s="8">
        <v>26.72169774710812</v>
      </c>
      <c r="H6601" s="7">
        <f>LN(G6601)</f>
        <v>3.2854758850896388</v>
      </c>
      <c r="I6601" s="7">
        <f>+(H6601-$O$10)/_xlfn.STDEV.S($H$2:$H$6885)</f>
        <v>-1.6713383607331229</v>
      </c>
      <c r="J6601" s="7">
        <f>($O$9-H6601)/($O$9-$O$2)</f>
        <v>0.74789123999602081</v>
      </c>
      <c r="K6601" t="b">
        <f>G6601&lt;2000</f>
        <v>1</v>
      </c>
    </row>
    <row r="6602" spans="1:11" x14ac:dyDescent="0.25">
      <c r="A6602" s="1">
        <v>2693</v>
      </c>
      <c r="B6602" s="1" t="s">
        <v>1741</v>
      </c>
      <c r="C6602">
        <v>282.67000000000007</v>
      </c>
      <c r="D6602">
        <v>13.89199</v>
      </c>
      <c r="E6602" t="s">
        <v>3496</v>
      </c>
      <c r="F6602" s="2">
        <v>44370.432500000003</v>
      </c>
      <c r="G6602" s="8">
        <v>26.681288388001342</v>
      </c>
      <c r="H6602" s="7">
        <f>LN(G6602)</f>
        <v>3.2839625102863268</v>
      </c>
      <c r="I6602" s="7">
        <f>+(H6602-$O$10)/_xlfn.STDEV.S($H$2:$H$6885)</f>
        <v>-1.6724349907499452</v>
      </c>
      <c r="J6602" s="7">
        <f>($O$9-H6602)/($O$9-$O$2)</f>
        <v>0.7480574831431398</v>
      </c>
      <c r="K6602" t="b">
        <f>G6602&lt;2000</f>
        <v>1</v>
      </c>
    </row>
    <row r="6603" spans="1:11" x14ac:dyDescent="0.25">
      <c r="A6603" s="1">
        <v>24309</v>
      </c>
      <c r="B6603" s="1" t="s">
        <v>5</v>
      </c>
      <c r="C6603">
        <v>480.92627609575999</v>
      </c>
      <c r="D6603">
        <v>9.6330940930523994</v>
      </c>
      <c r="E6603" t="s">
        <v>4933</v>
      </c>
      <c r="F6603" s="2">
        <v>44428.552534722221</v>
      </c>
      <c r="G6603" s="8">
        <v>26.65263817352238</v>
      </c>
      <c r="H6603" s="7">
        <f>LN(G6603)</f>
        <v>3.2828881390902831</v>
      </c>
      <c r="I6603" s="7">
        <f>+(H6603-$O$10)/_xlfn.STDEV.S($H$2:$H$6885)</f>
        <v>-1.6732135075457928</v>
      </c>
      <c r="J6603" s="7">
        <f>($O$9-H6603)/($O$9-$O$2)</f>
        <v>0.74817550205584626</v>
      </c>
      <c r="K6603" t="b">
        <f>G6603&lt;2000</f>
        <v>1</v>
      </c>
    </row>
    <row r="6604" spans="1:11" x14ac:dyDescent="0.25">
      <c r="A6604" s="1">
        <v>10374</v>
      </c>
      <c r="B6604" s="1" t="s">
        <v>5</v>
      </c>
      <c r="C6604">
        <v>1109.8828063737719</v>
      </c>
      <c r="D6604">
        <v>23.560392957363561</v>
      </c>
      <c r="E6604" t="s">
        <v>1299</v>
      </c>
      <c r="F6604" s="2">
        <v>44237.735543981478</v>
      </c>
      <c r="G6604" s="8">
        <v>26.64547414762896</v>
      </c>
      <c r="H6604" s="7">
        <f>LN(G6604)</f>
        <v>3.2826193105849355</v>
      </c>
      <c r="I6604" s="7">
        <f>+(H6604-$O$10)/_xlfn.STDEV.S($H$2:$H$6885)</f>
        <v>-1.6734083075435835</v>
      </c>
      <c r="J6604" s="7">
        <f>($O$9-H6604)/($O$9-$O$2)</f>
        <v>0.74820503267619642</v>
      </c>
      <c r="K6604" t="b">
        <f>G6604&lt;2000</f>
        <v>1</v>
      </c>
    </row>
    <row r="6605" spans="1:11" x14ac:dyDescent="0.25">
      <c r="A6605" s="1">
        <v>18800</v>
      </c>
      <c r="B6605" s="1" t="s">
        <v>5</v>
      </c>
      <c r="C6605">
        <v>171.48705030168739</v>
      </c>
      <c r="D6605">
        <v>12.972678878317851</v>
      </c>
      <c r="E6605" t="s">
        <v>3802</v>
      </c>
      <c r="F6605" s="2">
        <v>44382.431898148148</v>
      </c>
      <c r="G6605" s="8">
        <v>26.59485333114343</v>
      </c>
      <c r="H6605" s="7">
        <f>LN(G6605)</f>
        <v>3.2807177132756493</v>
      </c>
      <c r="I6605" s="7">
        <f>+(H6605-$O$10)/_xlfn.STDEV.S($H$2:$H$6885)</f>
        <v>-1.6747862534990123</v>
      </c>
      <c r="J6605" s="7">
        <f>($O$9-H6605)/($O$9-$O$2)</f>
        <v>0.74841392178982302</v>
      </c>
      <c r="K6605" t="b">
        <f>G6605&lt;2000</f>
        <v>1</v>
      </c>
    </row>
    <row r="6606" spans="1:11" x14ac:dyDescent="0.25">
      <c r="A6606" s="1">
        <v>7871</v>
      </c>
      <c r="B6606" s="1" t="s">
        <v>5</v>
      </c>
      <c r="C6606">
        <v>365.1240212689479</v>
      </c>
      <c r="D6606">
        <v>18.544872486245399</v>
      </c>
      <c r="E6606" t="s">
        <v>2124</v>
      </c>
      <c r="F6606" s="2">
        <v>44305.472384259258</v>
      </c>
      <c r="G6606" s="8">
        <v>26.544358489272408</v>
      </c>
      <c r="H6606" s="7">
        <f>LN(G6606)</f>
        <v>3.2788172388297814</v>
      </c>
      <c r="I6606" s="7">
        <f>+(H6606-$O$10)/_xlfn.STDEV.S($H$2:$H$6885)</f>
        <v>-1.6761633857989433</v>
      </c>
      <c r="J6606" s="7">
        <f>($O$9-H6606)/($O$9-$O$2)</f>
        <v>0.74862268755770078</v>
      </c>
      <c r="K6606" t="b">
        <f>G6606&lt;2000</f>
        <v>1</v>
      </c>
    </row>
    <row r="6607" spans="1:11" x14ac:dyDescent="0.25">
      <c r="A6607" s="1">
        <v>1112</v>
      </c>
      <c r="B6607" s="1" t="s">
        <v>1741</v>
      </c>
      <c r="C6607">
        <v>157.95157186054999</v>
      </c>
      <c r="D6607">
        <v>6.8981128744219999</v>
      </c>
      <c r="E6607" t="s">
        <v>5816</v>
      </c>
      <c r="F6607" s="2">
        <v>44464.774363425917</v>
      </c>
      <c r="G6607" s="8">
        <v>26.309266543248651</v>
      </c>
      <c r="H6607" s="7">
        <f>LN(G6607)</f>
        <v>3.269921217174018</v>
      </c>
      <c r="I6607" s="7">
        <f>+(H6607-$O$10)/_xlfn.STDEV.S($H$2:$H$6885)</f>
        <v>-1.6826096701937023</v>
      </c>
      <c r="J6607" s="7">
        <f>($O$9-H6607)/($O$9-$O$2)</f>
        <v>0.74959990921730257</v>
      </c>
      <c r="K6607" t="b">
        <f>G6607&lt;2000</f>
        <v>1</v>
      </c>
    </row>
    <row r="6608" spans="1:11" x14ac:dyDescent="0.25">
      <c r="A6608" s="1">
        <v>6355</v>
      </c>
      <c r="B6608" s="1" t="s">
        <v>1741</v>
      </c>
      <c r="C6608">
        <v>182.43628643425001</v>
      </c>
      <c r="D6608">
        <v>8.1035839573700006</v>
      </c>
      <c r="E6608" t="s">
        <v>5429</v>
      </c>
      <c r="F6608" s="2">
        <v>44447.637557870366</v>
      </c>
      <c r="G6608" s="8">
        <v>26.213023248554752</v>
      </c>
      <c r="H6608" s="7">
        <f>LN(G6608)</f>
        <v>3.2662563578239308</v>
      </c>
      <c r="I6608" s="7">
        <f>+(H6608-$O$10)/_xlfn.STDEV.S($H$2:$H$6885)</f>
        <v>-1.6852653208375099</v>
      </c>
      <c r="J6608" s="7">
        <f>($O$9-H6608)/($O$9-$O$2)</f>
        <v>0.75000249141357889</v>
      </c>
      <c r="K6608" t="b">
        <f>G6608&lt;2000</f>
        <v>1</v>
      </c>
    </row>
    <row r="6609" spans="1:11" x14ac:dyDescent="0.25">
      <c r="A6609" s="1">
        <v>5891</v>
      </c>
      <c r="B6609" s="1" t="s">
        <v>5</v>
      </c>
      <c r="C6609">
        <v>523.45383716549679</v>
      </c>
      <c r="D6609">
        <v>32.489441782360011</v>
      </c>
      <c r="E6609" t="s">
        <v>11</v>
      </c>
      <c r="F6609" s="2">
        <v>44107.521574074082</v>
      </c>
      <c r="G6609" s="8">
        <v>26.180723969537858</v>
      </c>
      <c r="H6609" s="7">
        <f>LN(G6609)</f>
        <v>3.2650234136340797</v>
      </c>
      <c r="I6609" s="7">
        <f>+(H6609-$O$10)/_xlfn.STDEV.S($H$2:$H$6885)</f>
        <v>-1.6861587436728172</v>
      </c>
      <c r="J6609" s="7">
        <f>($O$9-H6609)/($O$9-$O$2)</f>
        <v>0.75013792945701296</v>
      </c>
      <c r="K6609" t="b">
        <f>G6609&lt;2000</f>
        <v>1</v>
      </c>
    </row>
    <row r="6610" spans="1:11" x14ac:dyDescent="0.25">
      <c r="A6610" s="1">
        <v>27978</v>
      </c>
      <c r="B6610" s="1" t="s">
        <v>5</v>
      </c>
      <c r="C6610">
        <v>182.52057639815979</v>
      </c>
      <c r="D6610">
        <v>6.1023394906532067</v>
      </c>
      <c r="E6610" t="s">
        <v>5998</v>
      </c>
      <c r="F6610" s="2">
        <v>44475.395497685182</v>
      </c>
      <c r="G6610" s="8">
        <v>26.179704841893329</v>
      </c>
      <c r="H6610" s="7">
        <f>LN(G6610)</f>
        <v>3.2649844862353627</v>
      </c>
      <c r="I6610" s="7">
        <f>+(H6610-$O$10)/_xlfn.STDEV.S($H$2:$H$6885)</f>
        <v>-1.6861869514596894</v>
      </c>
      <c r="J6610" s="7">
        <f>($O$9-H6610)/($O$9-$O$2)</f>
        <v>0.75014220560410982</v>
      </c>
      <c r="K6610" t="b">
        <f>G6610&lt;2000</f>
        <v>1</v>
      </c>
    </row>
    <row r="6611" spans="1:11" x14ac:dyDescent="0.25">
      <c r="A6611" s="1">
        <v>2739</v>
      </c>
      <c r="B6611" s="1" t="s">
        <v>42</v>
      </c>
      <c r="C6611">
        <v>327.259081548567</v>
      </c>
      <c r="D6611">
        <v>13.971872252402679</v>
      </c>
      <c r="E6611" t="s">
        <v>3321</v>
      </c>
      <c r="F6611" s="2">
        <v>44364.428668981483</v>
      </c>
      <c r="G6611" s="8">
        <v>26.012910748769421</v>
      </c>
      <c r="H6611" s="7">
        <f>LN(G6611)</f>
        <v>3.2585929820331216</v>
      </c>
      <c r="I6611" s="7">
        <f>+(H6611-$O$10)/_xlfn.STDEV.S($H$2:$H$6885)</f>
        <v>-1.6908183985707979</v>
      </c>
      <c r="J6611" s="7">
        <f>($O$9-H6611)/($O$9-$O$2)</f>
        <v>0.7508443078005248</v>
      </c>
      <c r="K6611" t="b">
        <f>G6611&lt;2000</f>
        <v>1</v>
      </c>
    </row>
    <row r="6612" spans="1:11" x14ac:dyDescent="0.25">
      <c r="A6612" s="1">
        <v>13728</v>
      </c>
      <c r="B6612" s="1" t="s">
        <v>5</v>
      </c>
      <c r="C6612">
        <v>272.24907390675901</v>
      </c>
      <c r="D6612">
        <v>20.61569991121539</v>
      </c>
      <c r="E6612" t="s">
        <v>1663</v>
      </c>
      <c r="F6612" s="2">
        <v>44270.613599537042</v>
      </c>
      <c r="G6612" s="8">
        <v>25.959761440761099</v>
      </c>
      <c r="H6612" s="7">
        <f>LN(G6612)</f>
        <v>3.2565477023006415</v>
      </c>
      <c r="I6612" s="7">
        <f>+(H6612-$O$10)/_xlfn.STDEV.S($H$2:$H$6885)</f>
        <v>-1.6923004604780845</v>
      </c>
      <c r="J6612" s="7">
        <f>($O$9-H6612)/($O$9-$O$2)</f>
        <v>0.75106898032627445</v>
      </c>
      <c r="K6612" t="b">
        <f>G6612&lt;2000</f>
        <v>1</v>
      </c>
    </row>
    <row r="6613" spans="1:11" x14ac:dyDescent="0.25">
      <c r="A6613" s="1">
        <v>336</v>
      </c>
      <c r="B6613" s="1" t="s">
        <v>42</v>
      </c>
      <c r="C6613">
        <v>447.68636578354932</v>
      </c>
      <c r="D6613">
        <v>24.965572673823591</v>
      </c>
      <c r="E6613" t="s">
        <v>934</v>
      </c>
      <c r="F6613" s="2">
        <v>44209.398414351846</v>
      </c>
      <c r="G6613" s="8">
        <v>25.95569382804306</v>
      </c>
      <c r="H6613" s="7">
        <f>LN(G6613)</f>
        <v>3.256391000882719</v>
      </c>
      <c r="I6613" s="7">
        <f>+(H6613-$O$10)/_xlfn.STDEV.S($H$2:$H$6885)</f>
        <v>-1.6924140103258791</v>
      </c>
      <c r="J6613" s="7">
        <f>($O$9-H6613)/($O$9-$O$2)</f>
        <v>0.75108619386572051</v>
      </c>
      <c r="K6613" t="b">
        <f>G6613&lt;2000</f>
        <v>1</v>
      </c>
    </row>
    <row r="6614" spans="1:11" x14ac:dyDescent="0.25">
      <c r="A6614" s="1">
        <v>4356</v>
      </c>
      <c r="B6614" s="1" t="s">
        <v>5</v>
      </c>
      <c r="C6614">
        <v>293.31081075118328</v>
      </c>
      <c r="D6614">
        <v>20.872000342127659</v>
      </c>
      <c r="E6614" t="s">
        <v>1626</v>
      </c>
      <c r="F6614" s="2">
        <v>44266.490949074083</v>
      </c>
      <c r="G6614" s="8">
        <v>25.913931167565501</v>
      </c>
      <c r="H6614" s="7">
        <f>LN(G6614)</f>
        <v>3.2547807070159145</v>
      </c>
      <c r="I6614" s="7">
        <f>+(H6614-$O$10)/_xlfn.STDEV.S($H$2:$H$6885)</f>
        <v>-1.6935808703703163</v>
      </c>
      <c r="J6614" s="7">
        <f>($O$9-H6614)/($O$9-$O$2)</f>
        <v>0.75126308350311766</v>
      </c>
      <c r="K6614" t="b">
        <f>G6614&lt;2000</f>
        <v>1</v>
      </c>
    </row>
    <row r="6615" spans="1:11" x14ac:dyDescent="0.25">
      <c r="A6615" s="1">
        <v>6165</v>
      </c>
      <c r="B6615" s="1" t="s">
        <v>5</v>
      </c>
      <c r="C6615">
        <v>317.55399364892003</v>
      </c>
      <c r="D6615">
        <v>23.9200609501702</v>
      </c>
      <c r="E6615" t="s">
        <v>1119</v>
      </c>
      <c r="F6615" s="2">
        <v>44222.630486111113</v>
      </c>
      <c r="G6615" s="8">
        <v>25.84273006787949</v>
      </c>
      <c r="H6615" s="7">
        <f>LN(G6615)</f>
        <v>3.2520293261152529</v>
      </c>
      <c r="I6615" s="7">
        <f>+(H6615-$O$10)/_xlfn.STDEV.S($H$2:$H$6885)</f>
        <v>-1.6955745912098428</v>
      </c>
      <c r="J6615" s="7">
        <f>($O$9-H6615)/($O$9-$O$2)</f>
        <v>0.75156532074061355</v>
      </c>
      <c r="K6615" t="b">
        <f>G6615&lt;2000</f>
        <v>1</v>
      </c>
    </row>
    <row r="6616" spans="1:11" x14ac:dyDescent="0.25">
      <c r="A6616" s="1">
        <v>3169</v>
      </c>
      <c r="B6616" s="1" t="s">
        <v>1741</v>
      </c>
      <c r="C6616">
        <v>277.62650000000002</v>
      </c>
      <c r="D6616">
        <v>12.726507500000009</v>
      </c>
      <c r="E6616" t="s">
        <v>3795</v>
      </c>
      <c r="F6616" s="2">
        <v>44380.559953703712</v>
      </c>
      <c r="G6616" s="8">
        <v>25.81872752262181</v>
      </c>
      <c r="H6616" s="7">
        <f>LN(G6616)</f>
        <v>3.2511001015790413</v>
      </c>
      <c r="I6616" s="7">
        <f>+(H6616-$O$10)/_xlfn.STDEV.S($H$2:$H$6885)</f>
        <v>-1.6962479310305847</v>
      </c>
      <c r="J6616" s="7">
        <f>($O$9-H6616)/($O$9-$O$2)</f>
        <v>0.75166739539584226</v>
      </c>
      <c r="K6616" t="b">
        <f>G6616&lt;2000</f>
        <v>1</v>
      </c>
    </row>
    <row r="6617" spans="1:11" x14ac:dyDescent="0.25">
      <c r="A6617" s="1">
        <v>21807</v>
      </c>
      <c r="B6617" s="1" t="s">
        <v>5</v>
      </c>
      <c r="C6617">
        <v>74.785045192870484</v>
      </c>
      <c r="D6617">
        <v>6.8961646075624197</v>
      </c>
      <c r="E6617" t="s">
        <v>5781</v>
      </c>
      <c r="F6617" s="2">
        <v>44462.707453703697</v>
      </c>
      <c r="G6617" s="8">
        <v>25.745786648633079</v>
      </c>
      <c r="H6617" s="7">
        <f>LN(G6617)</f>
        <v>3.2482709884258631</v>
      </c>
      <c r="I6617" s="7">
        <f>+(H6617-$O$10)/_xlfn.STDEV.S($H$2:$H$6885)</f>
        <v>-1.6982979786446801</v>
      </c>
      <c r="J6617" s="7">
        <f>($O$9-H6617)/($O$9-$O$2)</f>
        <v>0.75197817146605994</v>
      </c>
      <c r="K6617" t="b">
        <f>G6617&lt;2000</f>
        <v>1</v>
      </c>
    </row>
    <row r="6618" spans="1:11" x14ac:dyDescent="0.25">
      <c r="A6618" s="1">
        <v>1352</v>
      </c>
      <c r="B6618" s="1" t="s">
        <v>1741</v>
      </c>
      <c r="C6618">
        <v>129.40144118000001</v>
      </c>
      <c r="D6618">
        <v>5.4556607354000004</v>
      </c>
      <c r="E6618" t="s">
        <v>6155</v>
      </c>
      <c r="F6618" s="2">
        <v>44483.021550925929</v>
      </c>
      <c r="G6618" s="8">
        <v>25.70987469462008</v>
      </c>
      <c r="H6618" s="7">
        <f>LN(G6618)</f>
        <v>3.2468751474666244</v>
      </c>
      <c r="I6618" s="7">
        <f>+(H6618-$O$10)/_xlfn.STDEV.S($H$2:$H$6885)</f>
        <v>-1.6993094406376124</v>
      </c>
      <c r="J6618" s="7">
        <f>($O$9-H6618)/($O$9-$O$2)</f>
        <v>0.75213150360389747</v>
      </c>
      <c r="K6618" t="b">
        <f>G6618&lt;2000</f>
        <v>1</v>
      </c>
    </row>
    <row r="6619" spans="1:11" x14ac:dyDescent="0.25">
      <c r="A6619" s="1">
        <v>5999</v>
      </c>
      <c r="B6619" s="1" t="s">
        <v>1741</v>
      </c>
      <c r="C6619">
        <v>161.39073529410001</v>
      </c>
      <c r="D6619">
        <v>7.2675845588230032</v>
      </c>
      <c r="E6619" t="s">
        <v>5647</v>
      </c>
      <c r="F6619" s="2">
        <v>44456.915127314824</v>
      </c>
      <c r="G6619" s="8">
        <v>25.6148505218564</v>
      </c>
      <c r="H6619" s="7">
        <f>LN(G6619)</f>
        <v>3.2431722818034339</v>
      </c>
      <c r="I6619" s="7">
        <f>+(H6619-$O$10)/_xlfn.STDEV.S($H$2:$H$6885)</f>
        <v>-1.7019926316261424</v>
      </c>
      <c r="J6619" s="7">
        <f>($O$9-H6619)/($O$9-$O$2)</f>
        <v>0.75253826076667063</v>
      </c>
      <c r="K6619" t="b">
        <f>G6619&lt;2000</f>
        <v>1</v>
      </c>
    </row>
    <row r="6620" spans="1:11" x14ac:dyDescent="0.25">
      <c r="A6620" s="1">
        <v>23925</v>
      </c>
      <c r="B6620" s="1" t="s">
        <v>5</v>
      </c>
      <c r="C6620">
        <v>78.755645401744175</v>
      </c>
      <c r="D6620">
        <v>6.4522617642304736</v>
      </c>
      <c r="E6620" t="s">
        <v>5879</v>
      </c>
      <c r="F6620" s="2">
        <v>44468.454317129632</v>
      </c>
      <c r="G6620" s="8">
        <v>25.592918492200091</v>
      </c>
      <c r="H6620" s="7">
        <f>LN(G6620)</f>
        <v>3.2423156918203269</v>
      </c>
      <c r="I6620" s="7">
        <f>+(H6620-$O$10)/_xlfn.STDEV.S($H$2:$H$6885)</f>
        <v>-1.7026133385954463</v>
      </c>
      <c r="J6620" s="7">
        <f>($O$9-H6620)/($O$9-$O$2)</f>
        <v>0.75263235656783667</v>
      </c>
      <c r="K6620" t="b">
        <f>G6620&lt;2000</f>
        <v>1</v>
      </c>
    </row>
    <row r="6621" spans="1:11" x14ac:dyDescent="0.25">
      <c r="A6621" s="1">
        <v>11640</v>
      </c>
      <c r="B6621" s="1" t="s">
        <v>5</v>
      </c>
      <c r="C6621">
        <v>252.52552130944139</v>
      </c>
      <c r="D6621">
        <v>20.43066532360854</v>
      </c>
      <c r="E6621" t="s">
        <v>1646</v>
      </c>
      <c r="F6621" s="2">
        <v>44267.738703703697</v>
      </c>
      <c r="G6621" s="8">
        <v>25.474104964131708</v>
      </c>
      <c r="H6621" s="7">
        <f>LN(G6621)</f>
        <v>3.2376624446007725</v>
      </c>
      <c r="I6621" s="7">
        <f>+(H6621-$O$10)/_xlfn.STDEV.S($H$2:$H$6885)</f>
        <v>-1.70598520032163</v>
      </c>
      <c r="J6621" s="7">
        <f>($O$9-H6621)/($O$9-$O$2)</f>
        <v>0.75314351246947331</v>
      </c>
      <c r="K6621" t="b">
        <f>G6621&lt;2000</f>
        <v>1</v>
      </c>
    </row>
    <row r="6622" spans="1:11" x14ac:dyDescent="0.25">
      <c r="A6622" s="1">
        <v>19983</v>
      </c>
      <c r="B6622" s="1" t="s">
        <v>5</v>
      </c>
      <c r="C6622">
        <v>105.0606154590734</v>
      </c>
      <c r="D6622">
        <v>9.1338570196742825</v>
      </c>
      <c r="E6622" t="s">
        <v>4959</v>
      </c>
      <c r="F6622" s="2">
        <v>44429.527245370373</v>
      </c>
      <c r="G6622" s="8">
        <v>25.459467439193119</v>
      </c>
      <c r="H6622" s="7">
        <f>LN(G6622)</f>
        <v>3.2370876753611184</v>
      </c>
      <c r="I6622" s="7">
        <f>+(H6622-$O$10)/_xlfn.STDEV.S($H$2:$H$6885)</f>
        <v>-1.7064016927857382</v>
      </c>
      <c r="J6622" s="7">
        <f>($O$9-H6622)/($O$9-$O$2)</f>
        <v>0.75320665046216229</v>
      </c>
      <c r="K6622" t="b">
        <f>G6622&lt;2000</f>
        <v>1</v>
      </c>
    </row>
    <row r="6623" spans="1:11" x14ac:dyDescent="0.25">
      <c r="A6623" s="1">
        <v>129</v>
      </c>
      <c r="B6623" s="1" t="s">
        <v>42</v>
      </c>
      <c r="C6623">
        <v>343.301108</v>
      </c>
      <c r="D6623">
        <v>24.344194179999999</v>
      </c>
      <c r="E6623" t="s">
        <v>970</v>
      </c>
      <c r="F6623" s="2">
        <v>44211.432812500003</v>
      </c>
      <c r="G6623" s="8">
        <v>25.457189675860921</v>
      </c>
      <c r="H6623" s="7">
        <f>LN(G6623)</f>
        <v>3.2369982050988204</v>
      </c>
      <c r="I6623" s="7">
        <f>+(H6623-$O$10)/_xlfn.STDEV.S($H$2:$H$6885)</f>
        <v>-1.7064665252218501</v>
      </c>
      <c r="J6623" s="7">
        <f>($O$9-H6623)/($O$9-$O$2)</f>
        <v>0.75321647870692054</v>
      </c>
      <c r="K6623" t="b">
        <f>G6623&lt;2000</f>
        <v>1</v>
      </c>
    </row>
    <row r="6624" spans="1:11" x14ac:dyDescent="0.25">
      <c r="A6624" s="1">
        <v>1995</v>
      </c>
      <c r="B6624" s="1" t="s">
        <v>5</v>
      </c>
      <c r="C6624">
        <v>664.48055813895985</v>
      </c>
      <c r="D6624">
        <v>27.1401480286256</v>
      </c>
      <c r="E6624" t="s">
        <v>157</v>
      </c>
      <c r="F6624" s="2">
        <v>44169.620370370372</v>
      </c>
      <c r="G6624" s="8">
        <v>25.344861153896879</v>
      </c>
      <c r="H6624" s="7">
        <f>LN(G6624)</f>
        <v>3.2325759936649541</v>
      </c>
      <c r="I6624" s="7">
        <f>+(H6624-$O$10)/_xlfn.STDEV.S($H$2:$H$6885)</f>
        <v>-1.7096709725197037</v>
      </c>
      <c r="J6624" s="7">
        <f>($O$9-H6624)/($O$9-$O$2)</f>
        <v>0.75370225549161551</v>
      </c>
      <c r="K6624" t="b">
        <f>G6624&lt;2000</f>
        <v>1</v>
      </c>
    </row>
    <row r="6625" spans="1:11" x14ac:dyDescent="0.25">
      <c r="A6625" s="1">
        <v>1226</v>
      </c>
      <c r="B6625" s="1" t="s">
        <v>5</v>
      </c>
      <c r="C6625">
        <v>199.47422217680119</v>
      </c>
      <c r="D6625">
        <v>11.99712037248616</v>
      </c>
      <c r="E6625" t="s">
        <v>3944</v>
      </c>
      <c r="F6625" s="2">
        <v>44386.916076388887</v>
      </c>
      <c r="G6625" s="8">
        <v>25.23034316782827</v>
      </c>
      <c r="H6625" s="7">
        <f>LN(G6625)</f>
        <v>3.2280473641390732</v>
      </c>
      <c r="I6625" s="7">
        <f>+(H6625-$O$10)/_xlfn.STDEV.S($H$2:$H$6885)</f>
        <v>-1.7129525330837359</v>
      </c>
      <c r="J6625" s="7">
        <f>($O$9-H6625)/($O$9-$O$2)</f>
        <v>0.75419972222812426</v>
      </c>
      <c r="K6625" t="b">
        <f>G6625&lt;2000</f>
        <v>1</v>
      </c>
    </row>
    <row r="6626" spans="1:11" x14ac:dyDescent="0.25">
      <c r="A6626" s="1">
        <v>6757</v>
      </c>
      <c r="B6626" s="1" t="s">
        <v>1741</v>
      </c>
      <c r="C6626">
        <v>214.1307392532222</v>
      </c>
      <c r="D6626">
        <v>7.9798921775966658</v>
      </c>
      <c r="E6626" t="s">
        <v>5337</v>
      </c>
      <c r="F6626" s="2">
        <v>44444.761990740742</v>
      </c>
      <c r="G6626" s="8">
        <v>25.17143854278487</v>
      </c>
      <c r="H6626" s="7">
        <f>LN(G6626)</f>
        <v>3.2257099605845654</v>
      </c>
      <c r="I6626" s="7">
        <f>+(H6626-$O$10)/_xlfn.STDEV.S($H$2:$H$6885)</f>
        <v>-1.7146462753699765</v>
      </c>
      <c r="J6626" s="7">
        <f>($O$9-H6626)/($O$9-$O$2)</f>
        <v>0.75445648434821366</v>
      </c>
      <c r="K6626" t="b">
        <f>G6626&lt;2000</f>
        <v>1</v>
      </c>
    </row>
    <row r="6627" spans="1:11" x14ac:dyDescent="0.25">
      <c r="A6627" s="1">
        <v>6797</v>
      </c>
      <c r="B6627" s="1" t="s">
        <v>5</v>
      </c>
      <c r="C6627">
        <v>337.06903112336101</v>
      </c>
      <c r="D6627">
        <v>21.088860042888449</v>
      </c>
      <c r="E6627" t="s">
        <v>1503</v>
      </c>
      <c r="F6627" s="2">
        <v>44254.524456018517</v>
      </c>
      <c r="G6627" s="8">
        <v>25.159086443239701</v>
      </c>
      <c r="H6627" s="7">
        <f>LN(G6627)</f>
        <v>3.2252191212858854</v>
      </c>
      <c r="I6627" s="7">
        <f>+(H6627-$O$10)/_xlfn.STDEV.S($H$2:$H$6885)</f>
        <v>-1.715001950056241</v>
      </c>
      <c r="J6627" s="7">
        <f>($O$9-H6627)/($O$9-$O$2)</f>
        <v>0.75451040269650615</v>
      </c>
      <c r="K6627" t="b">
        <f>G6627&lt;2000</f>
        <v>1</v>
      </c>
    </row>
    <row r="6628" spans="1:11" x14ac:dyDescent="0.25">
      <c r="A6628" s="1">
        <v>17000</v>
      </c>
      <c r="B6628" s="1" t="s">
        <v>5</v>
      </c>
      <c r="C6628">
        <v>458.54284797199989</v>
      </c>
      <c r="D6628">
        <v>17.032596802205202</v>
      </c>
      <c r="E6628" t="s">
        <v>2273</v>
      </c>
      <c r="F6628" s="2">
        <v>44312.913576388892</v>
      </c>
      <c r="G6628" s="8">
        <v>25.112555919798979</v>
      </c>
      <c r="H6628" s="7">
        <f>LN(G6628)</f>
        <v>3.2233679569100611</v>
      </c>
      <c r="I6628" s="7">
        <f>+(H6628-$O$10)/_xlfn.STDEV.S($H$2:$H$6885)</f>
        <v>-1.7163433510206012</v>
      </c>
      <c r="J6628" s="7">
        <f>($O$9-H6628)/($O$9-$O$2)</f>
        <v>0.75471375178821698</v>
      </c>
      <c r="K6628" t="b">
        <f>G6628&lt;2000</f>
        <v>1</v>
      </c>
    </row>
    <row r="6629" spans="1:11" x14ac:dyDescent="0.25">
      <c r="A6629" s="1">
        <v>17785</v>
      </c>
      <c r="B6629" s="1" t="s">
        <v>5</v>
      </c>
      <c r="C6629">
        <v>153.23828534809141</v>
      </c>
      <c r="D6629">
        <v>9.8194656988678268</v>
      </c>
      <c r="E6629" t="s">
        <v>4658</v>
      </c>
      <c r="F6629" s="2">
        <v>44417.559560185182</v>
      </c>
      <c r="G6629" s="8">
        <v>25.078516604473009</v>
      </c>
      <c r="H6629" s="7">
        <f>LN(G6629)</f>
        <v>3.2220115674633809</v>
      </c>
      <c r="I6629" s="7">
        <f>+(H6629-$O$10)/_xlfn.STDEV.S($H$2:$H$6885)</f>
        <v>-1.7173262254403914</v>
      </c>
      <c r="J6629" s="7">
        <f>($O$9-H6629)/($O$9-$O$2)</f>
        <v>0.75486275020542426</v>
      </c>
      <c r="K6629" t="b">
        <f>G6629&lt;2000</f>
        <v>1</v>
      </c>
    </row>
    <row r="6630" spans="1:11" x14ac:dyDescent="0.25">
      <c r="A6630" s="1">
        <v>16754</v>
      </c>
      <c r="B6630" s="1" t="s">
        <v>5</v>
      </c>
      <c r="C6630">
        <v>218.68999562619999</v>
      </c>
      <c r="D6630">
        <v>13.8058954381678</v>
      </c>
      <c r="E6630" t="s">
        <v>3220</v>
      </c>
      <c r="F6630" s="2">
        <v>44359.429930555547</v>
      </c>
      <c r="G6630" s="8">
        <v>25.064798172692999</v>
      </c>
      <c r="H6630" s="7">
        <f>LN(G6630)</f>
        <v>3.2214643985263751</v>
      </c>
      <c r="I6630" s="7">
        <f>+(H6630-$O$10)/_xlfn.STDEV.S($H$2:$H$6885)</f>
        <v>-1.7177227180206036</v>
      </c>
      <c r="J6630" s="7">
        <f>($O$9-H6630)/($O$9-$O$2)</f>
        <v>0.7549228563244732</v>
      </c>
      <c r="K6630" t="b">
        <f>G6630&lt;2000</f>
        <v>1</v>
      </c>
    </row>
    <row r="6631" spans="1:11" x14ac:dyDescent="0.25">
      <c r="A6631" s="1">
        <v>681</v>
      </c>
      <c r="B6631" s="1" t="s">
        <v>5</v>
      </c>
      <c r="C6631">
        <v>261.60856619639992</v>
      </c>
      <c r="D6631">
        <v>18.306191062447599</v>
      </c>
      <c r="E6631" t="s">
        <v>1932</v>
      </c>
      <c r="F6631" s="2">
        <v>44293.250775462962</v>
      </c>
      <c r="G6631" s="8">
        <v>25.004327364800631</v>
      </c>
      <c r="H6631" s="7">
        <f>LN(G6631)</f>
        <v>3.2190489044810855</v>
      </c>
      <c r="I6631" s="7">
        <f>+(H6631-$O$10)/_xlfn.STDEV.S($H$2:$H$6885)</f>
        <v>-1.7194730466700057</v>
      </c>
      <c r="J6631" s="7">
        <f>($O$9-H6631)/($O$9-$O$2)</f>
        <v>0.75518819662950354</v>
      </c>
      <c r="K6631" t="b">
        <f>G6631&lt;2000</f>
        <v>1</v>
      </c>
    </row>
    <row r="6632" spans="1:11" x14ac:dyDescent="0.25">
      <c r="A6632" s="1">
        <v>16013</v>
      </c>
      <c r="B6632" s="1" t="s">
        <v>5</v>
      </c>
      <c r="C6632">
        <v>280.68550295771843</v>
      </c>
      <c r="D6632">
        <v>17.805939243881209</v>
      </c>
      <c r="E6632" t="s">
        <v>2058</v>
      </c>
      <c r="F6632" s="2">
        <v>44300.507361111107</v>
      </c>
      <c r="G6632" s="8">
        <v>24.999919618623839</v>
      </c>
      <c r="H6632" s="7">
        <f>LN(G6632)</f>
        <v>3.2188726096079852</v>
      </c>
      <c r="I6632" s="7">
        <f>+(H6632-$O$10)/_xlfn.STDEV.S($H$2:$H$6885)</f>
        <v>-1.7196007944356158</v>
      </c>
      <c r="J6632" s="7">
        <f>($O$9-H6632)/($O$9-$O$2)</f>
        <v>0.75520756249608267</v>
      </c>
      <c r="K6632" t="b">
        <f>G6632&lt;2000</f>
        <v>1</v>
      </c>
    </row>
    <row r="6633" spans="1:11" x14ac:dyDescent="0.25">
      <c r="A6633" s="1">
        <v>3442</v>
      </c>
      <c r="B6633" s="1" t="s">
        <v>42</v>
      </c>
      <c r="C6633">
        <v>136.0386</v>
      </c>
      <c r="D6633">
        <v>7.9099440000000003</v>
      </c>
      <c r="E6633" t="s">
        <v>5333</v>
      </c>
      <c r="F6633" s="2">
        <v>44444.453680555547</v>
      </c>
      <c r="G6633" s="8">
        <v>24.884493681424861</v>
      </c>
      <c r="H6633" s="7">
        <f>LN(G6633)</f>
        <v>3.2142448657673763</v>
      </c>
      <c r="I6633" s="7">
        <f>+(H6633-$O$10)/_xlfn.STDEV.S($H$2:$H$6885)</f>
        <v>-1.7229541757623499</v>
      </c>
      <c r="J6633" s="7">
        <f>($O$9-H6633)/($O$9-$O$2)</f>
        <v>0.75571591686965833</v>
      </c>
      <c r="K6633" t="b">
        <f>G6633&lt;2000</f>
        <v>1</v>
      </c>
    </row>
    <row r="6634" spans="1:11" x14ac:dyDescent="0.25">
      <c r="A6634" s="1">
        <v>10256</v>
      </c>
      <c r="B6634" s="1" t="s">
        <v>5</v>
      </c>
      <c r="C6634">
        <v>309.82542237491998</v>
      </c>
      <c r="D6634">
        <v>21.317703859360201</v>
      </c>
      <c r="E6634" t="s">
        <v>1422</v>
      </c>
      <c r="F6634" s="2">
        <v>44246.590694444443</v>
      </c>
      <c r="G6634" s="8">
        <v>24.789274282402651</v>
      </c>
      <c r="H6634" s="7">
        <f>LN(G6634)</f>
        <v>3.2104110710079663</v>
      </c>
      <c r="I6634" s="7">
        <f>+(H6634-$O$10)/_xlfn.STDEV.S($H$2:$H$6885)</f>
        <v>-1.7257322413164375</v>
      </c>
      <c r="J6634" s="7">
        <f>($O$9-H6634)/($O$9-$O$2)</f>
        <v>0.75613705650064578</v>
      </c>
      <c r="K6634" t="b">
        <f>G6634&lt;2000</f>
        <v>1</v>
      </c>
    </row>
    <row r="6635" spans="1:11" x14ac:dyDescent="0.25">
      <c r="A6635" s="1">
        <v>15231</v>
      </c>
      <c r="B6635" s="1" t="s">
        <v>5</v>
      </c>
      <c r="C6635">
        <v>375.92656391003999</v>
      </c>
      <c r="D6635">
        <v>18.25132249211639</v>
      </c>
      <c r="E6635" t="s">
        <v>1910</v>
      </c>
      <c r="F6635" s="2">
        <v>44291.633379629631</v>
      </c>
      <c r="G6635" s="8">
        <v>24.779403324976052</v>
      </c>
      <c r="H6635" s="7">
        <f>LN(G6635)</f>
        <v>3.210012797015859</v>
      </c>
      <c r="I6635" s="7">
        <f>+(H6635-$O$10)/_xlfn.STDEV.S($H$2:$H$6885)</f>
        <v>-1.7260208408184965</v>
      </c>
      <c r="J6635" s="7">
        <f>($O$9-H6635)/($O$9-$O$2)</f>
        <v>0.75618080661576503</v>
      </c>
      <c r="K6635" t="b">
        <f>G6635&lt;2000</f>
        <v>1</v>
      </c>
    </row>
    <row r="6636" spans="1:11" x14ac:dyDescent="0.25">
      <c r="A6636" s="1">
        <v>9477</v>
      </c>
      <c r="B6636" s="1" t="s">
        <v>5</v>
      </c>
      <c r="C6636">
        <v>257.16724633324571</v>
      </c>
      <c r="D6636">
        <v>15.32316225248033</v>
      </c>
      <c r="E6636" t="s">
        <v>2631</v>
      </c>
      <c r="F6636" s="2">
        <v>44334.556956018518</v>
      </c>
      <c r="G6636" s="8">
        <v>24.75657256766824</v>
      </c>
      <c r="H6636" s="7">
        <f>LN(G6636)</f>
        <v>3.2090910120499636</v>
      </c>
      <c r="I6636" s="7">
        <f>+(H6636-$O$10)/_xlfn.STDEV.S($H$2:$H$6885)</f>
        <v>-1.7266887897366654</v>
      </c>
      <c r="J6636" s="7">
        <f>($O$9-H6636)/($O$9-$O$2)</f>
        <v>0.75628206403947917</v>
      </c>
      <c r="K6636" t="b">
        <f>G6636&lt;2000</f>
        <v>1</v>
      </c>
    </row>
    <row r="6637" spans="1:11" x14ac:dyDescent="0.25">
      <c r="A6637" s="1">
        <v>1218</v>
      </c>
      <c r="B6637" s="1" t="s">
        <v>42</v>
      </c>
      <c r="C6637">
        <v>179.42265523200001</v>
      </c>
      <c r="D6637">
        <v>15.250925694719999</v>
      </c>
      <c r="E6637" t="s">
        <v>2623</v>
      </c>
      <c r="F6637" s="2">
        <v>44334.437337962961</v>
      </c>
      <c r="G6637" s="8">
        <v>24.626825657052461</v>
      </c>
      <c r="H6637" s="7">
        <f>LN(G6637)</f>
        <v>3.2038363226675006</v>
      </c>
      <c r="I6637" s="7">
        <f>+(H6637-$O$10)/_xlfn.STDEV.S($H$2:$H$6885)</f>
        <v>-1.73049647180807</v>
      </c>
      <c r="J6637" s="7">
        <f>($O$9-H6637)/($O$9-$O$2)</f>
        <v>0.7568592879354773</v>
      </c>
      <c r="K6637" t="b">
        <f>G6637&lt;2000</f>
        <v>1</v>
      </c>
    </row>
    <row r="6638" spans="1:11" x14ac:dyDescent="0.25">
      <c r="A6638" s="1">
        <v>19668</v>
      </c>
      <c r="B6638" s="1" t="s">
        <v>5</v>
      </c>
      <c r="C6638">
        <v>422.47713440759998</v>
      </c>
      <c r="D6638">
        <v>12.6601968896532</v>
      </c>
      <c r="E6638" t="s">
        <v>3576</v>
      </c>
      <c r="F6638" s="2">
        <v>44372.605092592603</v>
      </c>
      <c r="G6638" s="8">
        <v>24.59666978757453</v>
      </c>
      <c r="H6638" s="7">
        <f>LN(G6638)</f>
        <v>3.2026110592855237</v>
      </c>
      <c r="I6638" s="7">
        <f>+(H6638-$O$10)/_xlfn.STDEV.S($H$2:$H$6885)</f>
        <v>-1.7313843289339113</v>
      </c>
      <c r="J6638" s="7">
        <f>($O$9-H6638)/($O$9-$O$2)</f>
        <v>0.75699388224762232</v>
      </c>
      <c r="K6638" t="b">
        <f>G6638&lt;2000</f>
        <v>1</v>
      </c>
    </row>
    <row r="6639" spans="1:11" x14ac:dyDescent="0.25">
      <c r="A6639" s="1">
        <v>440</v>
      </c>
      <c r="B6639" s="1" t="s">
        <v>1741</v>
      </c>
      <c r="C6639">
        <v>195.655</v>
      </c>
      <c r="D6639">
        <v>8.6459799999999998</v>
      </c>
      <c r="E6639" t="s">
        <v>4996</v>
      </c>
      <c r="F6639" s="2">
        <v>44431.630185185182</v>
      </c>
      <c r="G6639" s="8">
        <v>24.492913439384729</v>
      </c>
      <c r="H6639" s="7">
        <f>LN(G6639)</f>
        <v>3.1983838283385402</v>
      </c>
      <c r="I6639" s="7">
        <f>+(H6639-$O$10)/_xlfn.STDEV.S($H$2:$H$6885)</f>
        <v>-1.7344474883933905</v>
      </c>
      <c r="J6639" s="7">
        <f>($O$9-H6639)/($O$9-$O$2)</f>
        <v>0.7574582405643373</v>
      </c>
      <c r="K6639" t="b">
        <f>G6639&lt;2000</f>
        <v>1</v>
      </c>
    </row>
    <row r="6640" spans="1:11" x14ac:dyDescent="0.25">
      <c r="A6640" s="1">
        <v>508</v>
      </c>
      <c r="B6640" s="1" t="s">
        <v>5</v>
      </c>
      <c r="C6640">
        <v>226.63605261013601</v>
      </c>
      <c r="D6640">
        <v>13.1882454505208</v>
      </c>
      <c r="E6640" t="s">
        <v>3313</v>
      </c>
      <c r="F6640" s="2">
        <v>44363.900671296287</v>
      </c>
      <c r="G6640" s="8">
        <v>24.48799811925263</v>
      </c>
      <c r="H6640" s="7">
        <f>LN(G6640)</f>
        <v>3.1981831248402921</v>
      </c>
      <c r="I6640" s="7">
        <f>+(H6640-$O$10)/_xlfn.STDEV.S($H$2:$H$6885)</f>
        <v>-1.7345929232719006</v>
      </c>
      <c r="J6640" s="7">
        <f>($O$9-H6640)/($O$9-$O$2)</f>
        <v>0.75748028770105036</v>
      </c>
      <c r="K6640" t="b">
        <f>G6640&lt;2000</f>
        <v>1</v>
      </c>
    </row>
    <row r="6641" spans="1:11" x14ac:dyDescent="0.25">
      <c r="A6641" s="1">
        <v>25698</v>
      </c>
      <c r="B6641" s="1" t="s">
        <v>5</v>
      </c>
      <c r="C6641">
        <v>168.21293223974129</v>
      </c>
      <c r="D6641">
        <v>12.174364064529859</v>
      </c>
      <c r="E6641" t="s">
        <v>3726</v>
      </c>
      <c r="F6641" s="2">
        <v>44378.431979166657</v>
      </c>
      <c r="G6641" s="8">
        <v>24.409862331753491</v>
      </c>
      <c r="H6641" s="7">
        <f>LN(G6641)</f>
        <v>3.1949872445591203</v>
      </c>
      <c r="I6641" s="7">
        <f>+(H6641-$O$10)/_xlfn.STDEV.S($H$2:$H$6885)</f>
        <v>-1.7369087397099923</v>
      </c>
      <c r="J6641" s="7">
        <f>($O$9-H6641)/($O$9-$O$2)</f>
        <v>0.75783135287974535</v>
      </c>
      <c r="K6641" t="b">
        <f>G6641&lt;2000</f>
        <v>1</v>
      </c>
    </row>
    <row r="6642" spans="1:11" x14ac:dyDescent="0.25">
      <c r="A6642" s="1">
        <v>20180</v>
      </c>
      <c r="B6642" s="1" t="s">
        <v>5</v>
      </c>
      <c r="C6642">
        <v>260.45448621948162</v>
      </c>
      <c r="D6642">
        <v>16.34927230158597</v>
      </c>
      <c r="E6642" t="s">
        <v>2335</v>
      </c>
      <c r="F6642" s="2">
        <v>44315.496608796297</v>
      </c>
      <c r="G6642" s="8">
        <v>24.35923655902743</v>
      </c>
      <c r="H6642" s="7">
        <f>LN(G6642)</f>
        <v>3.1929111024091874</v>
      </c>
      <c r="I6642" s="7">
        <f>+(H6642-$O$10)/_xlfn.STDEV.S($H$2:$H$6885)</f>
        <v>-1.7384131653128394</v>
      </c>
      <c r="J6642" s="7">
        <f>($O$9-H6642)/($O$9-$O$2)</f>
        <v>0.75805941562012913</v>
      </c>
      <c r="K6642" t="b">
        <f>G6642&lt;2000</f>
        <v>1</v>
      </c>
    </row>
    <row r="6643" spans="1:11" x14ac:dyDescent="0.25">
      <c r="A6643" s="1">
        <v>1085</v>
      </c>
      <c r="B6643" s="1" t="s">
        <v>42</v>
      </c>
      <c r="C6643">
        <v>278.00633363700001</v>
      </c>
      <c r="D6643">
        <v>16.934938359145001</v>
      </c>
      <c r="E6643" t="s">
        <v>2151</v>
      </c>
      <c r="F6643" s="2">
        <v>44306.508125</v>
      </c>
      <c r="G6643" s="8">
        <v>24.338822505548499</v>
      </c>
      <c r="H6643" s="7">
        <f>LN(G6643)</f>
        <v>3.1920727094601946</v>
      </c>
      <c r="I6643" s="7">
        <f>+(H6643-$O$10)/_xlfn.STDEV.S($H$2:$H$6885)</f>
        <v>-1.7390206862466793</v>
      </c>
      <c r="J6643" s="7">
        <f>($O$9-H6643)/($O$9-$O$2)</f>
        <v>0.75815151249002399</v>
      </c>
      <c r="K6643" t="b">
        <f>G6643&lt;2000</f>
        <v>1</v>
      </c>
    </row>
    <row r="6644" spans="1:11" x14ac:dyDescent="0.25">
      <c r="A6644" s="1">
        <v>6549</v>
      </c>
      <c r="B6644" s="1" t="s">
        <v>1741</v>
      </c>
      <c r="C6644">
        <v>243.81399999999999</v>
      </c>
      <c r="D6644">
        <v>7.112522499999999</v>
      </c>
      <c r="E6644" t="s">
        <v>5534</v>
      </c>
      <c r="F6644" s="2">
        <v>44453.452847222223</v>
      </c>
      <c r="G6644" s="8">
        <v>24.25734129771908</v>
      </c>
      <c r="H6644" s="7">
        <f>LN(G6644)</f>
        <v>3.1887193054953831</v>
      </c>
      <c r="I6644" s="7">
        <f>+(H6644-$O$10)/_xlfn.STDEV.S($H$2:$H$6885)</f>
        <v>-1.7414506483672956</v>
      </c>
      <c r="J6644" s="7">
        <f>($O$9-H6644)/($O$9-$O$2)</f>
        <v>0.75851988153347005</v>
      </c>
      <c r="K6644" t="b">
        <f>G6644&lt;2000</f>
        <v>1</v>
      </c>
    </row>
    <row r="6645" spans="1:11" x14ac:dyDescent="0.25">
      <c r="A6645" s="1">
        <v>324</v>
      </c>
      <c r="B6645" s="1" t="s">
        <v>1741</v>
      </c>
      <c r="C6645">
        <v>570.65949999999987</v>
      </c>
      <c r="D6645">
        <v>13.473414999999999</v>
      </c>
      <c r="E6645" t="s">
        <v>3161</v>
      </c>
      <c r="F6645" s="2">
        <v>44357.533356481479</v>
      </c>
      <c r="G6645" s="8">
        <v>24.232575282216828</v>
      </c>
      <c r="H6645" s="7">
        <f>LN(G6645)</f>
        <v>3.1876978140430348</v>
      </c>
      <c r="I6645" s="7">
        <f>+(H6645-$O$10)/_xlfn.STDEV.S($H$2:$H$6885)</f>
        <v>-1.7421908471509155</v>
      </c>
      <c r="J6645" s="7">
        <f>($O$9-H6645)/($O$9-$O$2)</f>
        <v>0.75863209164389467</v>
      </c>
      <c r="K6645" t="b">
        <f>G6645&lt;2000</f>
        <v>1</v>
      </c>
    </row>
    <row r="6646" spans="1:11" x14ac:dyDescent="0.25">
      <c r="A6646" s="1">
        <v>1351</v>
      </c>
      <c r="B6646" s="1" t="s">
        <v>42</v>
      </c>
      <c r="C6646">
        <v>317.20275577822218</v>
      </c>
      <c r="D6646">
        <v>15.792777749698891</v>
      </c>
      <c r="E6646" t="s">
        <v>2415</v>
      </c>
      <c r="F6646" s="2">
        <v>44322.425046296303</v>
      </c>
      <c r="G6646" s="8">
        <v>24.214942993207821</v>
      </c>
      <c r="H6646" s="7">
        <f>LN(G6646)</f>
        <v>3.1869699216590628</v>
      </c>
      <c r="I6646" s="7">
        <f>+(H6646-$O$10)/_xlfn.STDEV.S($H$2:$H$6885)</f>
        <v>-1.7427182965544163</v>
      </c>
      <c r="J6646" s="7">
        <f>($O$9-H6646)/($O$9-$O$2)</f>
        <v>0.75871205010521603</v>
      </c>
      <c r="K6646" t="b">
        <f>G6646&lt;2000</f>
        <v>1</v>
      </c>
    </row>
    <row r="6647" spans="1:11" x14ac:dyDescent="0.25">
      <c r="A6647" s="1">
        <v>20543</v>
      </c>
      <c r="B6647" s="1" t="s">
        <v>5</v>
      </c>
      <c r="C6647">
        <v>196.33835893037559</v>
      </c>
      <c r="D6647">
        <v>8.8877490079593002</v>
      </c>
      <c r="E6647" t="s">
        <v>4864</v>
      </c>
      <c r="F6647" s="2">
        <v>44426.451886574083</v>
      </c>
      <c r="G6647" s="8">
        <v>24.205008194597362</v>
      </c>
      <c r="H6647" s="7">
        <f>LN(G6647)</f>
        <v>3.1865595619413778</v>
      </c>
      <c r="I6647" s="7">
        <f>+(H6647-$O$10)/_xlfn.STDEV.S($H$2:$H$6885)</f>
        <v>-1.7430156536817605</v>
      </c>
      <c r="J6647" s="7">
        <f>($O$9-H6647)/($O$9-$O$2)</f>
        <v>0.75875712782870497</v>
      </c>
      <c r="K6647" t="b">
        <f>G6647&lt;2000</f>
        <v>1</v>
      </c>
    </row>
    <row r="6648" spans="1:11" x14ac:dyDescent="0.25">
      <c r="A6648" s="1">
        <v>604</v>
      </c>
      <c r="B6648" s="1" t="s">
        <v>5</v>
      </c>
      <c r="C6648">
        <v>309.79337103384682</v>
      </c>
      <c r="D6648">
        <v>17.6345032014585</v>
      </c>
      <c r="E6648" t="s">
        <v>1965</v>
      </c>
      <c r="F6648" s="2">
        <v>44294.427615740737</v>
      </c>
      <c r="G6648" s="8">
        <v>24.193419024750899</v>
      </c>
      <c r="H6648" s="7">
        <f>LN(G6648)</f>
        <v>3.186080655053952</v>
      </c>
      <c r="I6648" s="7">
        <f>+(H6648-$O$10)/_xlfn.STDEV.S($H$2:$H$6885)</f>
        <v>-1.7433626818382124</v>
      </c>
      <c r="J6648" s="7">
        <f>($O$9-H6648)/($O$9-$O$2)</f>
        <v>0.75880973541009744</v>
      </c>
      <c r="K6648" t="b">
        <f>G6648&lt;2000</f>
        <v>1</v>
      </c>
    </row>
    <row r="6649" spans="1:11" x14ac:dyDescent="0.25">
      <c r="A6649" s="1">
        <v>984</v>
      </c>
      <c r="B6649" s="1" t="s">
        <v>5</v>
      </c>
      <c r="C6649">
        <v>656.1265583060399</v>
      </c>
      <c r="D6649">
        <v>25.902200910527391</v>
      </c>
      <c r="E6649" t="s">
        <v>132</v>
      </c>
      <c r="F6649" s="2">
        <v>44168.678738425922</v>
      </c>
      <c r="G6649" s="8">
        <v>24.13066799968616</v>
      </c>
      <c r="H6649" s="7">
        <f>LN(G6649)</f>
        <v>3.1834835626224391</v>
      </c>
      <c r="I6649" s="7">
        <f>+(H6649-$O$10)/_xlfn.STDEV.S($H$2:$H$6885)</f>
        <v>-1.7452446013142247</v>
      </c>
      <c r="J6649" s="7">
        <f>($O$9-H6649)/($O$9-$O$2)</f>
        <v>0.7590950241688561</v>
      </c>
      <c r="K6649" t="b">
        <f>G6649&lt;2000</f>
        <v>1</v>
      </c>
    </row>
    <row r="6650" spans="1:11" x14ac:dyDescent="0.25">
      <c r="A6650" s="1">
        <v>11157</v>
      </c>
      <c r="B6650" s="1" t="s">
        <v>5</v>
      </c>
      <c r="C6650">
        <v>302.82577640062709</v>
      </c>
      <c r="D6650">
        <v>20.16323420530674</v>
      </c>
      <c r="E6650" t="s">
        <v>1494</v>
      </c>
      <c r="F6650" s="2">
        <v>44253.676261574074</v>
      </c>
      <c r="G6650" s="8">
        <v>23.988308051393609</v>
      </c>
      <c r="H6650" s="7">
        <f>LN(G6650)</f>
        <v>3.1775665471194885</v>
      </c>
      <c r="I6650" s="7">
        <f>+(H6650-$O$10)/_xlfn.STDEV.S($H$2:$H$6885)</f>
        <v>-1.7495322218007943</v>
      </c>
      <c r="J6650" s="7">
        <f>($O$9-H6650)/($O$9-$O$2)</f>
        <v>0.75974500411870671</v>
      </c>
      <c r="K6650" t="b">
        <f>G6650&lt;2000</f>
        <v>1</v>
      </c>
    </row>
    <row r="6651" spans="1:11" x14ac:dyDescent="0.25">
      <c r="A6651" s="1">
        <v>109</v>
      </c>
      <c r="B6651" s="1" t="s">
        <v>42</v>
      </c>
      <c r="C6651">
        <v>442.15824681253338</v>
      </c>
      <c r="D6651">
        <v>24.80850640302134</v>
      </c>
      <c r="E6651" t="s">
        <v>575</v>
      </c>
      <c r="F6651" s="2">
        <v>44181.781006944453</v>
      </c>
      <c r="G6651" s="8">
        <v>23.911409109151599</v>
      </c>
      <c r="H6651" s="7">
        <f>LN(G6651)</f>
        <v>3.1743557136170795</v>
      </c>
      <c r="I6651" s="7">
        <f>+(H6651-$O$10)/_xlfn.STDEV.S($H$2:$H$6885)</f>
        <v>-1.7518588737247294</v>
      </c>
      <c r="J6651" s="7">
        <f>($O$9-H6651)/($O$9-$O$2)</f>
        <v>0.76009771189813258</v>
      </c>
      <c r="K6651" t="b">
        <f>G6651&lt;2000</f>
        <v>1</v>
      </c>
    </row>
    <row r="6652" spans="1:11" x14ac:dyDescent="0.25">
      <c r="A6652" s="1">
        <v>210</v>
      </c>
      <c r="B6652" s="1" t="s">
        <v>42</v>
      </c>
      <c r="C6652">
        <v>223.131427877276</v>
      </c>
      <c r="D6652">
        <v>11.446783589396039</v>
      </c>
      <c r="E6652" t="s">
        <v>3910</v>
      </c>
      <c r="F6652" s="2">
        <v>44385.675520833327</v>
      </c>
      <c r="G6652" s="8">
        <v>23.902120174017121</v>
      </c>
      <c r="H6652" s="7">
        <f>LN(G6652)</f>
        <v>3.1739671652128685</v>
      </c>
      <c r="I6652" s="7">
        <f>+(H6652-$O$10)/_xlfn.STDEV.S($H$2:$H$6885)</f>
        <v>-1.7521404258175179</v>
      </c>
      <c r="J6652" s="7">
        <f>($O$9-H6652)/($O$9-$O$2)</f>
        <v>0.76014039366433006</v>
      </c>
      <c r="K6652" t="b">
        <f>G6652&lt;2000</f>
        <v>1</v>
      </c>
    </row>
    <row r="6653" spans="1:11" x14ac:dyDescent="0.25">
      <c r="A6653" s="1">
        <v>10923</v>
      </c>
      <c r="B6653" s="1" t="s">
        <v>5</v>
      </c>
      <c r="C6653">
        <v>184.47342488196</v>
      </c>
      <c r="D6653">
        <v>12.553018320368199</v>
      </c>
      <c r="E6653" t="s">
        <v>3439</v>
      </c>
      <c r="F6653" s="2">
        <v>44368.73578703704</v>
      </c>
      <c r="G6653" s="8">
        <v>23.896279558718469</v>
      </c>
      <c r="H6653" s="7">
        <f>LN(G6653)</f>
        <v>3.1737227798208729</v>
      </c>
      <c r="I6653" s="7">
        <f>+(H6653-$O$10)/_xlfn.STDEV.S($H$2:$H$6885)</f>
        <v>-1.7523175137113753</v>
      </c>
      <c r="J6653" s="7">
        <f>($O$9-H6653)/($O$9-$O$2)</f>
        <v>0.76016723922604179</v>
      </c>
      <c r="K6653" t="b">
        <f>G6653&lt;2000</f>
        <v>1</v>
      </c>
    </row>
    <row r="6654" spans="1:11" x14ac:dyDescent="0.25">
      <c r="A6654" s="1">
        <v>1487</v>
      </c>
      <c r="B6654" s="1" t="s">
        <v>5</v>
      </c>
      <c r="C6654">
        <v>375.50399248991988</v>
      </c>
      <c r="D6654">
        <v>24.283096657195198</v>
      </c>
      <c r="E6654" t="s">
        <v>740</v>
      </c>
      <c r="F6654" s="2">
        <v>44189.399618055562</v>
      </c>
      <c r="G6654" s="8">
        <v>23.885530720403001</v>
      </c>
      <c r="H6654" s="7">
        <f>LN(G6654)</f>
        <v>3.1732728664151648</v>
      </c>
      <c r="I6654" s="7">
        <f>+(H6654-$O$10)/_xlfn.STDEV.S($H$2:$H$6885)</f>
        <v>-1.7526435324508114</v>
      </c>
      <c r="J6654" s="7">
        <f>($O$9-H6654)/($O$9-$O$2)</f>
        <v>0.76021666189406312</v>
      </c>
      <c r="K6654" t="b">
        <f>G6654&lt;2000</f>
        <v>1</v>
      </c>
    </row>
    <row r="6655" spans="1:11" x14ac:dyDescent="0.25">
      <c r="A6655" s="1">
        <v>679</v>
      </c>
      <c r="B6655" s="1" t="s">
        <v>1741</v>
      </c>
      <c r="C6655">
        <v>203.328</v>
      </c>
      <c r="D6655">
        <v>9.2258800000000001</v>
      </c>
      <c r="E6655" t="s">
        <v>4710</v>
      </c>
      <c r="F6655" s="2">
        <v>44418.913738425923</v>
      </c>
      <c r="G6655" s="8">
        <v>23.787922605509269</v>
      </c>
      <c r="H6655" s="7">
        <f>LN(G6655)</f>
        <v>3.1691779983292712</v>
      </c>
      <c r="I6655" s="7">
        <f>+(H6655-$O$10)/_xlfn.STDEV.S($H$2:$H$6885)</f>
        <v>-1.7556107784021062</v>
      </c>
      <c r="J6655" s="7">
        <f>($O$9-H6655)/($O$9-$O$2)</f>
        <v>0.76066648024451133</v>
      </c>
      <c r="K6655" t="b">
        <f>G6655&lt;2000</f>
        <v>1</v>
      </c>
    </row>
    <row r="6656" spans="1:11" x14ac:dyDescent="0.25">
      <c r="A6656" s="1">
        <v>12277</v>
      </c>
      <c r="B6656" s="1" t="s">
        <v>1741</v>
      </c>
      <c r="C6656">
        <v>66.283500000000004</v>
      </c>
      <c r="D6656">
        <v>2.4692850000000002</v>
      </c>
      <c r="E6656" t="s">
        <v>6744</v>
      </c>
      <c r="F6656" s="2">
        <v>44522.550416666672</v>
      </c>
      <c r="G6656" s="8">
        <v>23.765354071146561</v>
      </c>
      <c r="H6656" s="7">
        <f>LN(G6656)</f>
        <v>3.1682288088039892</v>
      </c>
      <c r="I6656" s="7">
        <f>+(H6656-$O$10)/_xlfn.STDEV.S($H$2:$H$6885)</f>
        <v>-1.7562985853636066</v>
      </c>
      <c r="J6656" s="7">
        <f>($O$9-H6656)/($O$9-$O$2)</f>
        <v>0.76077074803960731</v>
      </c>
      <c r="K6656" t="b">
        <f>G6656&lt;2000</f>
        <v>1</v>
      </c>
    </row>
    <row r="6657" spans="1:11" x14ac:dyDescent="0.25">
      <c r="A6657" s="1">
        <v>37069</v>
      </c>
      <c r="B6657" s="1" t="s">
        <v>5</v>
      </c>
      <c r="C6657">
        <v>43.274802618789643</v>
      </c>
      <c r="D6657">
        <v>5.3771700596994538</v>
      </c>
      <c r="E6657" t="s">
        <v>6063</v>
      </c>
      <c r="F6657" s="2">
        <v>44477.830659722233</v>
      </c>
      <c r="G6657" s="8">
        <v>23.7483800074457</v>
      </c>
      <c r="H6657" s="7">
        <f>LN(G6657)</f>
        <v>3.1675143179414151</v>
      </c>
      <c r="I6657" s="7">
        <f>+(H6657-$O$10)/_xlfn.STDEV.S($H$2:$H$6885)</f>
        <v>-1.7568163236825804</v>
      </c>
      <c r="J6657" s="7">
        <f>($O$9-H6657)/($O$9-$O$2)</f>
        <v>0.76084923435332286</v>
      </c>
      <c r="K6657" t="b">
        <f>G6657&lt;2000</f>
        <v>1</v>
      </c>
    </row>
    <row r="6658" spans="1:11" x14ac:dyDescent="0.25">
      <c r="A6658" s="1">
        <v>3578</v>
      </c>
      <c r="B6658" s="1" t="s">
        <v>1741</v>
      </c>
      <c r="C6658">
        <v>228.83950100794999</v>
      </c>
      <c r="D6658">
        <v>10.173430040317999</v>
      </c>
      <c r="E6658" t="s">
        <v>4364</v>
      </c>
      <c r="F6658" s="2">
        <v>44403.614618055559</v>
      </c>
      <c r="G6658" s="8">
        <v>23.672670205012889</v>
      </c>
      <c r="H6658" s="7">
        <f>LN(G6658)</f>
        <v>3.1643212268385978</v>
      </c>
      <c r="I6658" s="7">
        <f>+(H6658-$O$10)/_xlfn.STDEV.S($H$2:$H$6885)</f>
        <v>-1.7591301190108326</v>
      </c>
      <c r="J6658" s="7">
        <f>($O$9-H6658)/($O$9-$O$2)</f>
        <v>0.76119999314275699</v>
      </c>
      <c r="K6658" t="b">
        <f>G6658&lt;2000</f>
        <v>1</v>
      </c>
    </row>
    <row r="6659" spans="1:11" x14ac:dyDescent="0.25">
      <c r="A6659" s="1">
        <v>5213</v>
      </c>
      <c r="B6659" s="1" t="s">
        <v>5</v>
      </c>
      <c r="C6659">
        <v>295.97427695508571</v>
      </c>
      <c r="D6659">
        <v>22.22988286970519</v>
      </c>
      <c r="E6659" t="s">
        <v>1009</v>
      </c>
      <c r="F6659" s="2">
        <v>44215.598402777781</v>
      </c>
      <c r="G6659" s="8">
        <v>23.52699323401896</v>
      </c>
      <c r="H6659" s="7">
        <f>LN(G6659)</f>
        <v>3.1581484102145692</v>
      </c>
      <c r="I6659" s="7">
        <f>+(H6659-$O$10)/_xlfn.STDEV.S($H$2:$H$6885)</f>
        <v>-1.7636030995199803</v>
      </c>
      <c r="J6659" s="7">
        <f>($O$9-H6659)/($O$9-$O$2)</f>
        <v>0.76187807266404994</v>
      </c>
      <c r="K6659" t="b">
        <f>G6659&lt;2000</f>
        <v>1</v>
      </c>
    </row>
    <row r="6660" spans="1:11" x14ac:dyDescent="0.25">
      <c r="A6660" s="1">
        <v>1109</v>
      </c>
      <c r="B6660" s="1" t="s">
        <v>1741</v>
      </c>
      <c r="C6660">
        <v>325.18925592014449</v>
      </c>
      <c r="D6660">
        <v>13.800872323341331</v>
      </c>
      <c r="E6660" t="s">
        <v>2922</v>
      </c>
      <c r="F6660" s="2">
        <v>44345.563842592594</v>
      </c>
      <c r="G6660" s="8">
        <v>23.439083236501311</v>
      </c>
      <c r="H6660" s="7">
        <f>LN(G6660)</f>
        <v>3.1544048528731907</v>
      </c>
      <c r="I6660" s="7">
        <f>+(H6660-$O$10)/_xlfn.STDEV.S($H$2:$H$6885)</f>
        <v>-1.766315776737327</v>
      </c>
      <c r="J6660" s="7">
        <f>($O$9-H6660)/($O$9-$O$2)</f>
        <v>0.76228929977876658</v>
      </c>
      <c r="K6660" t="b">
        <f>G6660&lt;2000</f>
        <v>1</v>
      </c>
    </row>
    <row r="6661" spans="1:11" x14ac:dyDescent="0.25">
      <c r="A6661" s="1">
        <v>13391</v>
      </c>
      <c r="B6661" s="1" t="s">
        <v>42</v>
      </c>
      <c r="C6661">
        <v>48.431081632567043</v>
      </c>
      <c r="D6661">
        <v>2.5618607742426822</v>
      </c>
      <c r="E6661" t="s">
        <v>6733</v>
      </c>
      <c r="F6661" s="2">
        <v>44520.558032407411</v>
      </c>
      <c r="G6661" s="8">
        <v>23.425659175128391</v>
      </c>
      <c r="H6661" s="7">
        <f>LN(G6661)</f>
        <v>3.1538319675419473</v>
      </c>
      <c r="I6661" s="7">
        <f>+(H6661-$O$10)/_xlfn.STDEV.S($H$2:$H$6885)</f>
        <v>-1.7667309040733075</v>
      </c>
      <c r="J6661" s="7">
        <f>($O$9-H6661)/($O$9-$O$2)</f>
        <v>0.76235223082545489</v>
      </c>
      <c r="K6661" t="b">
        <f>G6661&lt;2000</f>
        <v>1</v>
      </c>
    </row>
    <row r="6662" spans="1:11" x14ac:dyDescent="0.25">
      <c r="A6662" s="1">
        <v>6868</v>
      </c>
      <c r="B6662" s="1" t="s">
        <v>1741</v>
      </c>
      <c r="C6662">
        <v>88.487499999999997</v>
      </c>
      <c r="D6662">
        <v>4.1996849999999997</v>
      </c>
      <c r="E6662" t="s">
        <v>6362</v>
      </c>
      <c r="F6662" s="2">
        <v>44494.92</v>
      </c>
      <c r="G6662" s="8">
        <v>23.38322199824146</v>
      </c>
      <c r="H6662" s="7">
        <f>LN(G6662)</f>
        <v>3.1520187565678759</v>
      </c>
      <c r="I6662" s="7">
        <f>+(H6662-$O$10)/_xlfn.STDEV.S($H$2:$H$6885)</f>
        <v>-1.7680448030338602</v>
      </c>
      <c r="J6662" s="7">
        <f>($O$9-H6662)/($O$9-$O$2)</f>
        <v>0.76255141076294319</v>
      </c>
      <c r="K6662" t="b">
        <f>G6662&lt;2000</f>
        <v>1</v>
      </c>
    </row>
    <row r="6663" spans="1:11" x14ac:dyDescent="0.25">
      <c r="A6663" s="1">
        <v>21612</v>
      </c>
      <c r="B6663" s="1" t="s">
        <v>5</v>
      </c>
      <c r="C6663">
        <v>175.2301004965525</v>
      </c>
      <c r="D6663">
        <v>13.237330206208259</v>
      </c>
      <c r="E6663" t="s">
        <v>3056</v>
      </c>
      <c r="F6663" s="2">
        <v>44351.517743055563</v>
      </c>
      <c r="G6663" s="8">
        <v>23.122564278509149</v>
      </c>
      <c r="H6663" s="7">
        <f>LN(G6663)</f>
        <v>3.1408089493541516</v>
      </c>
      <c r="I6663" s="7">
        <f>+(H6663-$O$10)/_xlfn.STDEV.S($H$2:$H$6885)</f>
        <v>-1.7761677155116276</v>
      </c>
      <c r="J6663" s="7">
        <f>($O$9-H6663)/($O$9-$O$2)</f>
        <v>0.76378280012249089</v>
      </c>
      <c r="K6663" t="b">
        <f>G6663&lt;2000</f>
        <v>1</v>
      </c>
    </row>
    <row r="6664" spans="1:11" x14ac:dyDescent="0.25">
      <c r="A6664" s="1">
        <v>15717</v>
      </c>
      <c r="B6664" s="1" t="s">
        <v>5</v>
      </c>
      <c r="C6664">
        <v>246.33869221608319</v>
      </c>
      <c r="D6664">
        <v>11.085241149723741</v>
      </c>
      <c r="E6664" t="s">
        <v>3850</v>
      </c>
      <c r="F6664" s="2">
        <v>44384.480578703697</v>
      </c>
      <c r="G6664" s="8">
        <v>22.990018975835468</v>
      </c>
      <c r="H6664" s="7">
        <f>LN(G6664)</f>
        <v>3.1350601641699418</v>
      </c>
      <c r="I6664" s="7">
        <f>+(H6664-$O$10)/_xlfn.STDEV.S($H$2:$H$6885)</f>
        <v>-1.7803334320145527</v>
      </c>
      <c r="J6664" s="7">
        <f>($O$9-H6664)/($O$9-$O$2)</f>
        <v>0.76441430009133005</v>
      </c>
      <c r="K6664" t="b">
        <f>G6664&lt;2000</f>
        <v>1</v>
      </c>
    </row>
    <row r="6665" spans="1:11" x14ac:dyDescent="0.25">
      <c r="A6665" s="1">
        <v>2444</v>
      </c>
      <c r="B6665" s="1" t="s">
        <v>1741</v>
      </c>
      <c r="C6665">
        <v>150.83949999999999</v>
      </c>
      <c r="D6665">
        <v>7.5419750000000008</v>
      </c>
      <c r="E6665" t="s">
        <v>5249</v>
      </c>
      <c r="F6665" s="2">
        <v>44440.596319444441</v>
      </c>
      <c r="G6665" s="8">
        <v>22.96340701001839</v>
      </c>
      <c r="H6665" s="7">
        <f>LN(G6665)</f>
        <v>3.1339019493808995</v>
      </c>
      <c r="I6665" s="7">
        <f>+(H6665-$O$10)/_xlfn.STDEV.S($H$2:$H$6885)</f>
        <v>-1.7811727040182967</v>
      </c>
      <c r="J6665" s="7">
        <f>($O$9-H6665)/($O$9-$O$2)</f>
        <v>0.7645415291631692</v>
      </c>
      <c r="K6665" t="b">
        <f>G6665&lt;2000</f>
        <v>1</v>
      </c>
    </row>
    <row r="6666" spans="1:11" x14ac:dyDescent="0.25">
      <c r="A6666" s="1">
        <v>593</v>
      </c>
      <c r="B6666" s="1" t="s">
        <v>42</v>
      </c>
      <c r="C6666">
        <v>529.62859414287095</v>
      </c>
      <c r="D6666">
        <v>21.576845514046131</v>
      </c>
      <c r="E6666" t="s">
        <v>1033</v>
      </c>
      <c r="F6666" s="2">
        <v>44216.731736111113</v>
      </c>
      <c r="G6666" s="8">
        <v>22.911141850340901</v>
      </c>
      <c r="H6666" s="7">
        <f>LN(G6666)</f>
        <v>3.1316233359192034</v>
      </c>
      <c r="I6666" s="7">
        <f>+(H6666-$O$10)/_xlfn.STDEV.S($H$2:$H$6885)</f>
        <v>-1.782823845502457</v>
      </c>
      <c r="J6666" s="7">
        <f>($O$9-H6666)/($O$9-$O$2)</f>
        <v>0.76479183323332478</v>
      </c>
      <c r="K6666" t="b">
        <f>G6666&lt;2000</f>
        <v>1</v>
      </c>
    </row>
    <row r="6667" spans="1:11" x14ac:dyDescent="0.25">
      <c r="A6667" s="1">
        <v>9641</v>
      </c>
      <c r="B6667" s="1" t="s">
        <v>1741</v>
      </c>
      <c r="C6667">
        <v>90.996471889625013</v>
      </c>
      <c r="D6667">
        <v>3.5589291566887509</v>
      </c>
      <c r="E6667" t="s">
        <v>6501</v>
      </c>
      <c r="F6667" s="2">
        <v>44503.590162037042</v>
      </c>
      <c r="G6667" s="8">
        <v>22.835807084552581</v>
      </c>
      <c r="H6667" s="7">
        <f>LN(G6667)</f>
        <v>3.1283297902012297</v>
      </c>
      <c r="I6667" s="7">
        <f>+(H6667-$O$10)/_xlfn.STDEV.S($H$2:$H$6885)</f>
        <v>-1.7852104328093172</v>
      </c>
      <c r="J6667" s="7">
        <f>($O$9-H6667)/($O$9-$O$2)</f>
        <v>0.76515362689087585</v>
      </c>
      <c r="K6667" t="b">
        <f>G6667&lt;2000</f>
        <v>1</v>
      </c>
    </row>
    <row r="6668" spans="1:11" x14ac:dyDescent="0.25">
      <c r="A6668" s="1">
        <v>7778</v>
      </c>
      <c r="B6668" s="1" t="s">
        <v>5</v>
      </c>
      <c r="C6668">
        <v>143.12542570892001</v>
      </c>
      <c r="D6668">
        <v>11.927901190013401</v>
      </c>
      <c r="E6668" t="s">
        <v>3485</v>
      </c>
      <c r="F6668" s="2">
        <v>44369.772407407407</v>
      </c>
      <c r="G6668" s="8">
        <v>22.829715775815121</v>
      </c>
      <c r="H6668" s="7">
        <f>LN(G6668)</f>
        <v>3.1280630108722285</v>
      </c>
      <c r="I6668" s="7">
        <f>+(H6668-$O$10)/_xlfn.STDEV.S($H$2:$H$6885)</f>
        <v>-1.7854037479216147</v>
      </c>
      <c r="J6668" s="7">
        <f>($O$9-H6668)/($O$9-$O$2)</f>
        <v>0.76518293241066015</v>
      </c>
      <c r="K6668" t="b">
        <f>G6668&lt;2000</f>
        <v>1</v>
      </c>
    </row>
    <row r="6669" spans="1:11" x14ac:dyDescent="0.25">
      <c r="A6669" s="1">
        <v>21042</v>
      </c>
      <c r="B6669" s="1" t="s">
        <v>5</v>
      </c>
      <c r="C6669">
        <v>232.19614992750539</v>
      </c>
      <c r="D6669">
        <v>13.594713285248581</v>
      </c>
      <c r="E6669" t="s">
        <v>2833</v>
      </c>
      <c r="F6669" s="2">
        <v>44342.679780092592</v>
      </c>
      <c r="G6669" s="8">
        <v>22.783201583205251</v>
      </c>
      <c r="H6669" s="7">
        <f>LN(G6669)</f>
        <v>3.126023491743589</v>
      </c>
      <c r="I6669" s="7">
        <f>+(H6669-$O$10)/_xlfn.STDEV.S($H$2:$H$6885)</f>
        <v>-1.7868816355482984</v>
      </c>
      <c r="J6669" s="7">
        <f>($O$9-H6669)/($O$9-$O$2)</f>
        <v>0.76540697213816999</v>
      </c>
      <c r="K6669" t="b">
        <f>G6669&lt;2000</f>
        <v>1</v>
      </c>
    </row>
    <row r="6670" spans="1:11" x14ac:dyDescent="0.25">
      <c r="A6670" s="1">
        <v>2402</v>
      </c>
      <c r="B6670" s="1" t="s">
        <v>1741</v>
      </c>
      <c r="C6670">
        <v>336.35358823500002</v>
      </c>
      <c r="D6670">
        <v>11.940472647050001</v>
      </c>
      <c r="E6670" t="s">
        <v>3442</v>
      </c>
      <c r="F6670" s="2">
        <v>44368.797083333331</v>
      </c>
      <c r="G6670" s="8">
        <v>22.737489201578111</v>
      </c>
      <c r="H6670" s="7">
        <f>LN(G6670)</f>
        <v>3.1240150689272772</v>
      </c>
      <c r="I6670" s="7">
        <f>+(H6670-$O$10)/_xlfn.STDEV.S($H$2:$H$6885)</f>
        <v>-1.7883369899932238</v>
      </c>
      <c r="J6670" s="7">
        <f>($O$9-H6670)/($O$9-$O$2)</f>
        <v>0.76562759595785979</v>
      </c>
      <c r="K6670" t="b">
        <f>G6670&lt;2000</f>
        <v>1</v>
      </c>
    </row>
    <row r="6671" spans="1:11" x14ac:dyDescent="0.25">
      <c r="A6671" s="1">
        <v>14246</v>
      </c>
      <c r="B6671" s="1" t="s">
        <v>5</v>
      </c>
      <c r="C6671">
        <v>310.26388522329358</v>
      </c>
      <c r="D6671">
        <v>19.65343989264548</v>
      </c>
      <c r="E6671" t="s">
        <v>1357</v>
      </c>
      <c r="F6671" s="2">
        <v>44242.457974537043</v>
      </c>
      <c r="G6671" s="8">
        <v>22.55699229885423</v>
      </c>
      <c r="H6671" s="7">
        <f>LN(G6671)</f>
        <v>3.1160450976556966</v>
      </c>
      <c r="I6671" s="7">
        <f>+(H6671-$O$10)/_xlfn.STDEV.S($H$2:$H$6885)</f>
        <v>-1.7941122346388327</v>
      </c>
      <c r="J6671" s="7">
        <f>($O$9-H6671)/($O$9-$O$2)</f>
        <v>0.7665030916405785</v>
      </c>
      <c r="K6671" t="b">
        <f>G6671&lt;2000</f>
        <v>1</v>
      </c>
    </row>
    <row r="6672" spans="1:11" x14ac:dyDescent="0.25">
      <c r="A6672" s="1">
        <v>3101</v>
      </c>
      <c r="B6672" s="1" t="s">
        <v>1741</v>
      </c>
      <c r="C6672">
        <v>168.219088236</v>
      </c>
      <c r="D6672">
        <v>11.344695147079999</v>
      </c>
      <c r="E6672" t="s">
        <v>3692</v>
      </c>
      <c r="F6672" s="2">
        <v>44376.813518518517</v>
      </c>
      <c r="G6672" s="8">
        <v>22.54591284734968</v>
      </c>
      <c r="H6672" s="7">
        <f>LN(G6672)</f>
        <v>3.1155538010666417</v>
      </c>
      <c r="I6672" s="7">
        <f>+(H6672-$O$10)/_xlfn.STDEV.S($H$2:$H$6885)</f>
        <v>-1.7944682406893768</v>
      </c>
      <c r="J6672" s="7">
        <f>($O$9-H6672)/($O$9-$O$2)</f>
        <v>0.76655706022189396</v>
      </c>
      <c r="K6672" t="b">
        <f>G6672&lt;2000</f>
        <v>1</v>
      </c>
    </row>
    <row r="6673" spans="1:11" x14ac:dyDescent="0.25">
      <c r="A6673" s="1">
        <v>10387</v>
      </c>
      <c r="B6673" s="1" t="s">
        <v>5</v>
      </c>
      <c r="C6673">
        <v>189.10371050364</v>
      </c>
      <c r="D6673">
        <v>19.859911031373201</v>
      </c>
      <c r="E6673" t="s">
        <v>1294</v>
      </c>
      <c r="F6673" s="2">
        <v>44237.527696759258</v>
      </c>
      <c r="G6673" s="8">
        <v>22.445982602771789</v>
      </c>
      <c r="H6673" s="7">
        <f>LN(G6673)</f>
        <v>3.1111116495234521</v>
      </c>
      <c r="I6673" s="7">
        <f>+(H6673-$O$10)/_xlfn.STDEV.S($H$2:$H$6885)</f>
        <v>-1.7976871370994891</v>
      </c>
      <c r="J6673" s="7">
        <f>($O$9-H6673)/($O$9-$O$2)</f>
        <v>0.76704502741343361</v>
      </c>
      <c r="K6673" t="b">
        <f>G6673&lt;2000</f>
        <v>1</v>
      </c>
    </row>
    <row r="6674" spans="1:11" x14ac:dyDescent="0.25">
      <c r="A6674" s="1">
        <v>10239</v>
      </c>
      <c r="B6674" s="1" t="s">
        <v>5</v>
      </c>
      <c r="C6674">
        <v>270.42988887711641</v>
      </c>
      <c r="D6674">
        <v>20.209000024391418</v>
      </c>
      <c r="E6674" t="s">
        <v>1232</v>
      </c>
      <c r="F6674" s="2">
        <v>44231.710960648154</v>
      </c>
      <c r="G6674" s="8">
        <v>22.43641684943471</v>
      </c>
      <c r="H6674" s="7">
        <f>LN(G6674)</f>
        <v>3.1106853909633632</v>
      </c>
      <c r="I6674" s="7">
        <f>+(H6674-$O$10)/_xlfn.STDEV.S($H$2:$H$6885)</f>
        <v>-1.7979960149339145</v>
      </c>
      <c r="J6674" s="7">
        <f>($O$9-H6674)/($O$9-$O$2)</f>
        <v>0.76709185161346682</v>
      </c>
      <c r="K6674" t="b">
        <f>G6674&lt;2000</f>
        <v>1</v>
      </c>
    </row>
    <row r="6675" spans="1:11" x14ac:dyDescent="0.25">
      <c r="A6675" s="1">
        <v>2640</v>
      </c>
      <c r="B6675" s="1" t="s">
        <v>1741</v>
      </c>
      <c r="C6675">
        <v>167.64699999999999</v>
      </c>
      <c r="D6675">
        <v>7.8603150000000026</v>
      </c>
      <c r="E6675" t="s">
        <v>5037</v>
      </c>
      <c r="F6675" s="2">
        <v>44432.558518518519</v>
      </c>
      <c r="G6675" s="8">
        <v>22.428829755099589</v>
      </c>
      <c r="H6675" s="7">
        <f>LN(G6675)</f>
        <v>3.1103471739699597</v>
      </c>
      <c r="I6675" s="7">
        <f>+(H6675-$O$10)/_xlfn.STDEV.S($H$2:$H$6885)</f>
        <v>-1.7982410956015416</v>
      </c>
      <c r="J6675" s="7">
        <f>($O$9-H6675)/($O$9-$O$2)</f>
        <v>0.76712900450994004</v>
      </c>
      <c r="K6675" t="b">
        <f>G6675&lt;2000</f>
        <v>1</v>
      </c>
    </row>
    <row r="6676" spans="1:11" x14ac:dyDescent="0.25">
      <c r="A6676" s="1">
        <v>2783</v>
      </c>
      <c r="B6676" s="1" t="s">
        <v>42</v>
      </c>
      <c r="C6676">
        <v>169.13610870995359</v>
      </c>
      <c r="D6676">
        <v>10.722876597457679</v>
      </c>
      <c r="E6676" t="s">
        <v>3904</v>
      </c>
      <c r="F6676" s="2">
        <v>44385.588460648149</v>
      </c>
      <c r="G6676" s="8">
        <v>22.379377984423812</v>
      </c>
      <c r="H6676" s="7">
        <f>LN(G6676)</f>
        <v>3.108139909129521</v>
      </c>
      <c r="I6676" s="7">
        <f>+(H6676-$O$10)/_xlfn.STDEV.S($H$2:$H$6885)</f>
        <v>-1.7998405360533081</v>
      </c>
      <c r="J6676" s="7">
        <f>($O$9-H6676)/($O$9-$O$2)</f>
        <v>0.7673714709847328</v>
      </c>
      <c r="K6676" t="b">
        <f>G6676&lt;2000</f>
        <v>1</v>
      </c>
    </row>
    <row r="6677" spans="1:11" x14ac:dyDescent="0.25">
      <c r="A6677" s="1">
        <v>7779</v>
      </c>
      <c r="B6677" s="1" t="s">
        <v>42</v>
      </c>
      <c r="C6677">
        <v>100.7046561071753</v>
      </c>
      <c r="D6677">
        <v>5.802226310347014</v>
      </c>
      <c r="E6677" t="s">
        <v>5817</v>
      </c>
      <c r="F6677" s="2">
        <v>44465.842476851853</v>
      </c>
      <c r="G6677" s="8">
        <v>22.37935265379884</v>
      </c>
      <c r="H6677" s="7">
        <f>LN(G6677)</f>
        <v>3.1081387772553764</v>
      </c>
      <c r="I6677" s="7">
        <f>+(H6677-$O$10)/_xlfn.STDEV.S($H$2:$H$6885)</f>
        <v>-1.7998413562382085</v>
      </c>
      <c r="J6677" s="7">
        <f>($O$9-H6677)/($O$9-$O$2)</f>
        <v>0.76737159532030363</v>
      </c>
      <c r="K6677" t="b">
        <f>G6677&lt;2000</f>
        <v>1</v>
      </c>
    </row>
    <row r="6678" spans="1:11" x14ac:dyDescent="0.25">
      <c r="A6678" s="1">
        <v>2425</v>
      </c>
      <c r="B6678" s="1" t="s">
        <v>1741</v>
      </c>
      <c r="C6678">
        <v>274.97600000000011</v>
      </c>
      <c r="D6678">
        <v>12.016495000000001</v>
      </c>
      <c r="E6678" t="s">
        <v>3326</v>
      </c>
      <c r="F6678" s="2">
        <v>44364.474259259259</v>
      </c>
      <c r="G6678" s="8">
        <v>22.377582200907511</v>
      </c>
      <c r="H6678" s="7">
        <f>LN(G6678)</f>
        <v>3.1080596631293531</v>
      </c>
      <c r="I6678" s="7">
        <f>+(H6678-$O$10)/_xlfn.STDEV.S($H$2:$H$6885)</f>
        <v>-1.799898684353598</v>
      </c>
      <c r="J6678" s="7">
        <f>($O$9-H6678)/($O$9-$O$2)</f>
        <v>0.76738028595084862</v>
      </c>
      <c r="K6678" t="b">
        <f>G6678&lt;2000</f>
        <v>1</v>
      </c>
    </row>
    <row r="6679" spans="1:11" x14ac:dyDescent="0.25">
      <c r="A6679" s="1">
        <v>17138</v>
      </c>
      <c r="B6679" s="1" t="s">
        <v>5</v>
      </c>
      <c r="C6679">
        <v>66.111104139957433</v>
      </c>
      <c r="D6679">
        <v>6.0508612136575426</v>
      </c>
      <c r="E6679" t="s">
        <v>5731</v>
      </c>
      <c r="F6679" s="2">
        <v>44461.528657407413</v>
      </c>
      <c r="G6679" s="8">
        <v>22.320848703632858</v>
      </c>
      <c r="H6679" s="7">
        <f>LN(G6679)</f>
        <v>3.1055211611465134</v>
      </c>
      <c r="I6679" s="7">
        <f>+(H6679-$O$10)/_xlfn.STDEV.S($H$2:$H$6885)</f>
        <v>-1.8017381476947694</v>
      </c>
      <c r="J6679" s="7">
        <f>($O$9-H6679)/($O$9-$O$2)</f>
        <v>0.7676591385904401</v>
      </c>
      <c r="K6679" t="b">
        <f>G6679&lt;2000</f>
        <v>1</v>
      </c>
    </row>
    <row r="6680" spans="1:11" x14ac:dyDescent="0.25">
      <c r="A6680" s="1">
        <v>5509</v>
      </c>
      <c r="B6680" s="1" t="s">
        <v>1741</v>
      </c>
      <c r="C6680">
        <v>154.47135294099999</v>
      </c>
      <c r="D6680">
        <v>5.623515588230001</v>
      </c>
      <c r="E6680" t="s">
        <v>5877</v>
      </c>
      <c r="F6680" s="2">
        <v>44468.440601851849</v>
      </c>
      <c r="G6680" s="8">
        <v>22.302369859797519</v>
      </c>
      <c r="H6680" s="7">
        <f>LN(G6680)</f>
        <v>3.1046929445594307</v>
      </c>
      <c r="I6680" s="7">
        <f>+(H6680-$O$10)/_xlfn.STDEV.S($H$2:$H$6885)</f>
        <v>-1.802338294576981</v>
      </c>
      <c r="J6680" s="7">
        <f>($O$9-H6680)/($O$9-$O$2)</f>
        <v>0.76775011759420797</v>
      </c>
      <c r="K6680" t="b">
        <f>G6680&lt;2000</f>
        <v>1</v>
      </c>
    </row>
    <row r="6681" spans="1:11" x14ac:dyDescent="0.25">
      <c r="A6681" s="1">
        <v>13871</v>
      </c>
      <c r="B6681" s="1" t="s">
        <v>5</v>
      </c>
      <c r="C6681">
        <v>350.06399299871998</v>
      </c>
      <c r="D6681">
        <v>17.030868230811191</v>
      </c>
      <c r="E6681" t="s">
        <v>1804</v>
      </c>
      <c r="F6681" s="2">
        <v>44281.558564814812</v>
      </c>
      <c r="G6681" s="8">
        <v>22.287209098917469</v>
      </c>
      <c r="H6681" s="7">
        <f>LN(G6681)</f>
        <v>3.1040129308962245</v>
      </c>
      <c r="I6681" s="7">
        <f>+(H6681-$O$10)/_xlfn.STDEV.S($H$2:$H$6885)</f>
        <v>-1.802831049837138</v>
      </c>
      <c r="J6681" s="7">
        <f>($O$9-H6681)/($O$9-$O$2)</f>
        <v>0.76782481661206381</v>
      </c>
      <c r="K6681" t="b">
        <f>G6681&lt;2000</f>
        <v>1</v>
      </c>
    </row>
    <row r="6682" spans="1:11" x14ac:dyDescent="0.25">
      <c r="A6682" s="1">
        <v>1842</v>
      </c>
      <c r="B6682" s="1" t="s">
        <v>42</v>
      </c>
      <c r="C6682">
        <v>323.83453848804999</v>
      </c>
      <c r="D6682">
        <v>17.082634354866741</v>
      </c>
      <c r="E6682" t="s">
        <v>1772</v>
      </c>
      <c r="F6682" s="2">
        <v>44279.644652777781</v>
      </c>
      <c r="G6682" s="8">
        <v>22.202598834792841</v>
      </c>
      <c r="H6682" s="7">
        <f>LN(G6682)</f>
        <v>3.1002093466570129</v>
      </c>
      <c r="I6682" s="7">
        <f>+(H6682-$O$10)/_xlfn.STDEV.S($H$2:$H$6885)</f>
        <v>-1.8055872240770576</v>
      </c>
      <c r="J6682" s="7">
        <f>($O$9-H6682)/($O$9-$O$2)</f>
        <v>0.76824263763886746</v>
      </c>
      <c r="K6682" t="b">
        <f>G6682&lt;2000</f>
        <v>1</v>
      </c>
    </row>
    <row r="6683" spans="1:11" x14ac:dyDescent="0.25">
      <c r="A6683" s="1">
        <v>26960</v>
      </c>
      <c r="B6683" s="1" t="s">
        <v>5</v>
      </c>
      <c r="C6683">
        <v>99.513658711441053</v>
      </c>
      <c r="D6683">
        <v>9.0489419603697279</v>
      </c>
      <c r="E6683" t="s">
        <v>4539</v>
      </c>
      <c r="F6683" s="2">
        <v>44411.493842592587</v>
      </c>
      <c r="G6683" s="8">
        <v>22.169688186436229</v>
      </c>
      <c r="H6683" s="7">
        <f>LN(G6683)</f>
        <v>3.0987259588669858</v>
      </c>
      <c r="I6683" s="7">
        <f>+(H6683-$O$10)/_xlfn.STDEV.S($H$2:$H$6885)</f>
        <v>-1.8066621247385271</v>
      </c>
      <c r="J6683" s="7">
        <f>($O$9-H6683)/($O$9-$O$2)</f>
        <v>0.76840558673387827</v>
      </c>
      <c r="K6683" t="b">
        <f>G6683&lt;2000</f>
        <v>1</v>
      </c>
    </row>
    <row r="6684" spans="1:11" x14ac:dyDescent="0.25">
      <c r="A6684" s="1">
        <v>6275</v>
      </c>
      <c r="B6684" s="1" t="s">
        <v>1741</v>
      </c>
      <c r="C6684">
        <v>120.687</v>
      </c>
      <c r="D6684">
        <v>5.9248775</v>
      </c>
      <c r="E6684" t="s">
        <v>5771</v>
      </c>
      <c r="F6684" s="2">
        <v>44462.620057870372</v>
      </c>
      <c r="G6684" s="8">
        <v>22.099877841366212</v>
      </c>
      <c r="H6684" s="7">
        <f>LN(G6684)</f>
        <v>3.0955720809684397</v>
      </c>
      <c r="I6684" s="7">
        <f>+(H6684-$O$10)/_xlfn.STDEV.S($H$2:$H$6885)</f>
        <v>-1.808947505177906</v>
      </c>
      <c r="J6684" s="7">
        <f>($O$9-H6684)/($O$9-$O$2)</f>
        <v>0.76875203798067826</v>
      </c>
      <c r="K6684" t="b">
        <f>G6684&lt;2000</f>
        <v>1</v>
      </c>
    </row>
    <row r="6685" spans="1:11" x14ac:dyDescent="0.25">
      <c r="A6685" s="1">
        <v>26442</v>
      </c>
      <c r="B6685" s="1" t="s">
        <v>5</v>
      </c>
      <c r="C6685">
        <v>83.685037897727781</v>
      </c>
      <c r="D6685">
        <v>4.7783241544335144</v>
      </c>
      <c r="E6685" t="s">
        <v>6111</v>
      </c>
      <c r="F6685" s="2">
        <v>44481.467905092592</v>
      </c>
      <c r="G6685" s="8">
        <v>22.075109775486322</v>
      </c>
      <c r="H6685" s="7">
        <f>LN(G6685)</f>
        <v>3.0944507193196218</v>
      </c>
      <c r="I6685" s="7">
        <f>+(H6685-$O$10)/_xlfn.STDEV.S($H$2:$H$6885)</f>
        <v>-1.8097600724554344</v>
      </c>
      <c r="J6685" s="7">
        <f>($O$9-H6685)/($O$9-$O$2)</f>
        <v>0.76887521876124232</v>
      </c>
      <c r="K6685" t="b">
        <f>G6685&lt;2000</f>
        <v>1</v>
      </c>
    </row>
    <row r="6686" spans="1:11" x14ac:dyDescent="0.25">
      <c r="A6686" s="1">
        <v>1957</v>
      </c>
      <c r="B6686" s="1" t="s">
        <v>1741</v>
      </c>
      <c r="C6686">
        <v>150.90385728685001</v>
      </c>
      <c r="D6686">
        <v>5.9555842914739996</v>
      </c>
      <c r="E6686" t="s">
        <v>5750</v>
      </c>
      <c r="F6686" s="2">
        <v>44461.89</v>
      </c>
      <c r="G6686" s="8">
        <v>22.049908623527621</v>
      </c>
      <c r="H6686" s="7">
        <f>LN(G6686)</f>
        <v>3.0933084578265642</v>
      </c>
      <c r="I6686" s="7">
        <f>+(H6686-$O$10)/_xlfn.STDEV.S($H$2:$H$6885)</f>
        <v>-1.8105877842936424</v>
      </c>
      <c r="J6686" s="7">
        <f>($O$9-H6686)/($O$9-$O$2)</f>
        <v>0.76900069537484983</v>
      </c>
      <c r="K6686" t="b">
        <f>G6686&lt;2000</f>
        <v>1</v>
      </c>
    </row>
    <row r="6687" spans="1:11" x14ac:dyDescent="0.25">
      <c r="A6687" s="1">
        <v>1562</v>
      </c>
      <c r="B6687" s="1" t="s">
        <v>42</v>
      </c>
      <c r="C6687">
        <v>181.62629391999999</v>
      </c>
      <c r="D6687">
        <v>12.781174732349999</v>
      </c>
      <c r="E6687" t="s">
        <v>2956</v>
      </c>
      <c r="F6687" s="2">
        <v>44347.98704861111</v>
      </c>
      <c r="G6687" s="8">
        <v>21.95480130482321</v>
      </c>
      <c r="H6687" s="7">
        <f>LN(G6687)</f>
        <v>3.0889858538621935</v>
      </c>
      <c r="I6687" s="7">
        <f>+(H6687-$O$10)/_xlfn.STDEV.S($H$2:$H$6885)</f>
        <v>-1.8137200534762601</v>
      </c>
      <c r="J6687" s="7">
        <f>($O$9-H6687)/($O$9-$O$2)</f>
        <v>0.76947553034977678</v>
      </c>
      <c r="K6687" t="b">
        <f>G6687&lt;2000</f>
        <v>1</v>
      </c>
    </row>
    <row r="6688" spans="1:11" x14ac:dyDescent="0.25">
      <c r="A6688" s="1">
        <v>306</v>
      </c>
      <c r="B6688" s="1" t="s">
        <v>5</v>
      </c>
      <c r="C6688">
        <v>388.49733259019717</v>
      </c>
      <c r="D6688">
        <v>18.136976990921919</v>
      </c>
      <c r="E6688" t="s">
        <v>1543</v>
      </c>
      <c r="F6688" s="2">
        <v>44258.704224537039</v>
      </c>
      <c r="G6688" s="8">
        <v>21.937175886585401</v>
      </c>
      <c r="H6688" s="7">
        <f>LN(G6688)</f>
        <v>3.0881827267162767</v>
      </c>
      <c r="I6688" s="7">
        <f>+(H6688-$O$10)/_xlfn.STDEV.S($H$2:$H$6885)</f>
        <v>-1.8143020199089044</v>
      </c>
      <c r="J6688" s="7">
        <f>($O$9-H6688)/($O$9-$O$2)</f>
        <v>0.76956375329625493</v>
      </c>
      <c r="K6688" t="b">
        <f>G6688&lt;2000</f>
        <v>1</v>
      </c>
    </row>
    <row r="6689" spans="1:11" x14ac:dyDescent="0.25">
      <c r="A6689" s="1">
        <v>12947</v>
      </c>
      <c r="B6689" s="1" t="s">
        <v>5</v>
      </c>
      <c r="C6689">
        <v>119.30828332812</v>
      </c>
      <c r="D6689">
        <v>10.1412040828902</v>
      </c>
      <c r="E6689" t="s">
        <v>4064</v>
      </c>
      <c r="F6689" s="2">
        <v>44391.578750000001</v>
      </c>
      <c r="G6689" s="8">
        <v>21.916066571032449</v>
      </c>
      <c r="H6689" s="7">
        <f>LN(G6689)</f>
        <v>3.0872200012255098</v>
      </c>
      <c r="I6689" s="7">
        <f>+(H6689-$O$10)/_xlfn.STDEV.S($H$2:$H$6885)</f>
        <v>-1.8149996353765496</v>
      </c>
      <c r="J6689" s="7">
        <f>($O$9-H6689)/($O$9-$O$2)</f>
        <v>0.76966950800754419</v>
      </c>
      <c r="K6689" t="b">
        <f>G6689&lt;2000</f>
        <v>1</v>
      </c>
    </row>
    <row r="6690" spans="1:11" x14ac:dyDescent="0.25">
      <c r="A6690" s="1">
        <v>16000</v>
      </c>
      <c r="B6690" s="1" t="s">
        <v>5</v>
      </c>
      <c r="C6690">
        <v>391.83542073471989</v>
      </c>
      <c r="D6690">
        <v>17.632593933062399</v>
      </c>
      <c r="E6690" t="s">
        <v>1634</v>
      </c>
      <c r="F6690" s="2">
        <v>44266.691793981481</v>
      </c>
      <c r="G6690" s="8">
        <v>21.90696618397822</v>
      </c>
      <c r="H6690" s="7">
        <f>LN(G6690)</f>
        <v>3.0868046768349813</v>
      </c>
      <c r="I6690" s="7">
        <f>+(H6690-$O$10)/_xlfn.STDEV.S($H$2:$H$6885)</f>
        <v>-1.8153005900325774</v>
      </c>
      <c r="J6690" s="7">
        <f>($O$9-H6690)/($O$9-$O$2)</f>
        <v>0.76971513109681822</v>
      </c>
      <c r="K6690" t="b">
        <f>G6690&lt;2000</f>
        <v>1</v>
      </c>
    </row>
    <row r="6691" spans="1:11" x14ac:dyDescent="0.25">
      <c r="A6691" s="1">
        <v>3274</v>
      </c>
      <c r="B6691" s="1" t="s">
        <v>5</v>
      </c>
      <c r="C6691">
        <v>288.60027994227988</v>
      </c>
      <c r="D6691">
        <v>21.443305285419601</v>
      </c>
      <c r="E6691" t="s">
        <v>860</v>
      </c>
      <c r="F6691" s="2">
        <v>44202.647349537037</v>
      </c>
      <c r="G6691" s="8">
        <v>21.873123534104909</v>
      </c>
      <c r="H6691" s="7">
        <f>LN(G6691)</f>
        <v>3.0852586472661909</v>
      </c>
      <c r="I6691" s="7">
        <f>+(H6691-$O$10)/_xlfn.STDEV.S($H$2:$H$6885)</f>
        <v>-1.8164208825260959</v>
      </c>
      <c r="J6691" s="7">
        <f>($O$9-H6691)/($O$9-$O$2)</f>
        <v>0.76988496134672868</v>
      </c>
      <c r="K6691" t="b">
        <f>G6691&lt;2000</f>
        <v>1</v>
      </c>
    </row>
    <row r="6692" spans="1:11" x14ac:dyDescent="0.25">
      <c r="A6692" s="1">
        <v>7240</v>
      </c>
      <c r="B6692" s="1" t="s">
        <v>42</v>
      </c>
      <c r="C6692">
        <v>212.05673913000001</v>
      </c>
      <c r="D6692">
        <v>6.4732532608500009</v>
      </c>
      <c r="E6692" t="s">
        <v>5508</v>
      </c>
      <c r="F6692" s="2">
        <v>44452.451238425929</v>
      </c>
      <c r="G6692" s="8">
        <v>21.87240442195333</v>
      </c>
      <c r="H6692" s="7">
        <f>LN(G6692)</f>
        <v>3.0852257702071979</v>
      </c>
      <c r="I6692" s="7">
        <f>+(H6692-$O$10)/_xlfn.STDEV.S($H$2:$H$6885)</f>
        <v>-1.8164447060823476</v>
      </c>
      <c r="J6692" s="7">
        <f>($O$9-H6692)/($O$9-$O$2)</f>
        <v>0.76988857286830481</v>
      </c>
      <c r="K6692" t="b">
        <f>G6692&lt;2000</f>
        <v>1</v>
      </c>
    </row>
    <row r="6693" spans="1:11" x14ac:dyDescent="0.25">
      <c r="A6693" s="1">
        <v>9770</v>
      </c>
      <c r="B6693" s="1" t="s">
        <v>5</v>
      </c>
      <c r="C6693">
        <v>241.46256659932001</v>
      </c>
      <c r="D6693">
        <v>19.3382181846642</v>
      </c>
      <c r="E6693" t="s">
        <v>1289</v>
      </c>
      <c r="F6693" s="2">
        <v>44237.463113425933</v>
      </c>
      <c r="G6693" s="8">
        <v>21.851987189741941</v>
      </c>
      <c r="H6693" s="7">
        <f>LN(G6693)</f>
        <v>3.0842918643051251</v>
      </c>
      <c r="I6693" s="7">
        <f>+(H6693-$O$10)/_xlfn.STDEV.S($H$2:$H$6885)</f>
        <v>-1.8171214381403011</v>
      </c>
      <c r="J6693" s="7">
        <f>($O$9-H6693)/($O$9-$O$2)</f>
        <v>0.769991161768248</v>
      </c>
      <c r="K6693" t="b">
        <f>G6693&lt;2000</f>
        <v>1</v>
      </c>
    </row>
    <row r="6694" spans="1:11" x14ac:dyDescent="0.25">
      <c r="A6694" s="1">
        <v>15995</v>
      </c>
      <c r="B6694" s="1" t="s">
        <v>5</v>
      </c>
      <c r="C6694">
        <v>279.07906444190871</v>
      </c>
      <c r="D6694">
        <v>17.34702870482619</v>
      </c>
      <c r="E6694" t="s">
        <v>1656</v>
      </c>
      <c r="F6694" s="2">
        <v>44270.35260416667</v>
      </c>
      <c r="G6694" s="8">
        <v>21.824125041123938</v>
      </c>
      <c r="H6694" s="7">
        <f>LN(G6694)</f>
        <v>3.0830160111682789</v>
      </c>
      <c r="I6694" s="7">
        <f>+(H6694-$O$10)/_xlfn.STDEV.S($H$2:$H$6885)</f>
        <v>-1.8180459538940064</v>
      </c>
      <c r="J6694" s="7">
        <f>($O$9-H6694)/($O$9-$O$2)</f>
        <v>0.77013131332902907</v>
      </c>
      <c r="K6694" t="b">
        <f>G6694&lt;2000</f>
        <v>1</v>
      </c>
    </row>
    <row r="6695" spans="1:11" x14ac:dyDescent="0.25">
      <c r="A6695" s="1">
        <v>11525</v>
      </c>
      <c r="B6695" s="1" t="s">
        <v>1741</v>
      </c>
      <c r="C6695">
        <v>90.750500000000002</v>
      </c>
      <c r="D6695">
        <v>3.0974300000000001</v>
      </c>
      <c r="E6695" t="s">
        <v>6572</v>
      </c>
      <c r="F6695" s="2">
        <v>44508.580567129633</v>
      </c>
      <c r="G6695" s="8">
        <v>21.78584169458998</v>
      </c>
      <c r="H6695" s="7">
        <f>LN(G6695)</f>
        <v>3.0812602952513131</v>
      </c>
      <c r="I6695" s="7">
        <f>+(H6695-$O$10)/_xlfn.STDEV.S($H$2:$H$6885)</f>
        <v>-1.8193181904684121</v>
      </c>
      <c r="J6695" s="7">
        <f>($O$9-H6695)/($O$9-$O$2)</f>
        <v>0.77032417747533599</v>
      </c>
      <c r="K6695" t="b">
        <f>G6695&lt;2000</f>
        <v>1</v>
      </c>
    </row>
    <row r="6696" spans="1:11" x14ac:dyDescent="0.25">
      <c r="A6696" s="1">
        <v>4718</v>
      </c>
      <c r="B6696" s="1" t="s">
        <v>5</v>
      </c>
      <c r="C6696">
        <v>308.42253383154917</v>
      </c>
      <c r="D6696">
        <v>20.18297351062623</v>
      </c>
      <c r="E6696" t="s">
        <v>1096</v>
      </c>
      <c r="F6696" s="2">
        <v>44221.505254629628</v>
      </c>
      <c r="G6696" s="8">
        <v>21.732875549791348</v>
      </c>
      <c r="H6696" s="7">
        <f>LN(G6696)</f>
        <v>3.0788261163827482</v>
      </c>
      <c r="I6696" s="7">
        <f>+(H6696-$O$10)/_xlfn.STDEV.S($H$2:$H$6885)</f>
        <v>-1.821082058617757</v>
      </c>
      <c r="J6696" s="7">
        <f>($O$9-H6696)/($O$9-$O$2)</f>
        <v>0.77059157029493031</v>
      </c>
      <c r="K6696" t="b">
        <f>G6696&lt;2000</f>
        <v>1</v>
      </c>
    </row>
    <row r="6697" spans="1:11" x14ac:dyDescent="0.25">
      <c r="A6697" s="1">
        <v>2260</v>
      </c>
      <c r="B6697" s="1" t="s">
        <v>1741</v>
      </c>
      <c r="C6697">
        <v>211.3125</v>
      </c>
      <c r="D6697">
        <v>9.980595000000001</v>
      </c>
      <c r="E6697" t="s">
        <v>4091</v>
      </c>
      <c r="F6697" s="2">
        <v>44392.570347222223</v>
      </c>
      <c r="G6697" s="8">
        <v>21.69635601719396</v>
      </c>
      <c r="H6697" s="7">
        <f>LN(G6697)</f>
        <v>3.0771443209704201</v>
      </c>
      <c r="I6697" s="7">
        <f>+(H6697-$O$10)/_xlfn.STDEV.S($H$2:$H$6885)</f>
        <v>-1.8223007305074148</v>
      </c>
      <c r="J6697" s="7">
        <f>($O$9-H6697)/($O$9-$O$2)</f>
        <v>0.77077631432631211</v>
      </c>
      <c r="K6697" t="b">
        <f>G6697&lt;2000</f>
        <v>1</v>
      </c>
    </row>
    <row r="6698" spans="1:11" x14ac:dyDescent="0.25">
      <c r="A6698" s="1">
        <v>6140</v>
      </c>
      <c r="B6698" s="1" t="s">
        <v>1741</v>
      </c>
      <c r="C6698">
        <v>127.91235728685</v>
      </c>
      <c r="D6698">
        <v>5.3219242914739979</v>
      </c>
      <c r="E6698" t="s">
        <v>5940</v>
      </c>
      <c r="F6698" s="2">
        <v>44470.786921296298</v>
      </c>
      <c r="G6698" s="8">
        <v>21.658444850279071</v>
      </c>
      <c r="H6698" s="7">
        <f>LN(G6698)</f>
        <v>3.0753954407624984</v>
      </c>
      <c r="I6698" s="7">
        <f>+(H6698-$O$10)/_xlfn.STDEV.S($H$2:$H$6885)</f>
        <v>-1.8235680137525412</v>
      </c>
      <c r="J6698" s="7">
        <f>($O$9-H6698)/($O$9-$O$2)</f>
        <v>0.7709684275748363</v>
      </c>
      <c r="K6698" t="b">
        <f>G6698&lt;2000</f>
        <v>1</v>
      </c>
    </row>
    <row r="6699" spans="1:11" x14ac:dyDescent="0.25">
      <c r="A6699" s="1">
        <v>4887</v>
      </c>
      <c r="B6699" s="1" t="s">
        <v>5</v>
      </c>
      <c r="C6699">
        <v>222.66744826093671</v>
      </c>
      <c r="D6699">
        <v>21.625840134626049</v>
      </c>
      <c r="E6699" t="s">
        <v>801</v>
      </c>
      <c r="F6699" s="2">
        <v>44195.651747685188</v>
      </c>
      <c r="G6699" s="8">
        <v>21.636322661058461</v>
      </c>
      <c r="H6699" s="7">
        <f>LN(G6699)</f>
        <v>3.0743735070546849</v>
      </c>
      <c r="I6699" s="7">
        <f>+(H6699-$O$10)/_xlfn.STDEV.S($H$2:$H$6885)</f>
        <v>-1.8243085330057613</v>
      </c>
      <c r="J6699" s="7">
        <f>($O$9-H6699)/($O$9-$O$2)</f>
        <v>0.77108068626670967</v>
      </c>
      <c r="K6699" t="b">
        <f>G6699&lt;2000</f>
        <v>1</v>
      </c>
    </row>
    <row r="6700" spans="1:11" x14ac:dyDescent="0.25">
      <c r="A6700" s="1">
        <v>4124</v>
      </c>
      <c r="B6700" s="1" t="s">
        <v>1741</v>
      </c>
      <c r="C6700">
        <v>187.88017647250001</v>
      </c>
      <c r="D6700">
        <v>8.5686447059500015</v>
      </c>
      <c r="E6700" t="s">
        <v>4638</v>
      </c>
      <c r="F6700" s="2">
        <v>44415.489745370367</v>
      </c>
      <c r="G6700" s="8">
        <v>21.57155402678157</v>
      </c>
      <c r="H6700" s="7">
        <f>LN(G6700)</f>
        <v>3.0713755035537655</v>
      </c>
      <c r="I6700" s="7">
        <f>+(H6700-$O$10)/_xlfn.STDEV.S($H$2:$H$6885)</f>
        <v>-1.8264809628773644</v>
      </c>
      <c r="J6700" s="7">
        <f>($O$9-H6700)/($O$9-$O$2)</f>
        <v>0.77141001482165561</v>
      </c>
      <c r="K6700" t="b">
        <f>G6700&lt;2000</f>
        <v>1</v>
      </c>
    </row>
    <row r="6701" spans="1:11" x14ac:dyDescent="0.25">
      <c r="A6701" s="1">
        <v>1797</v>
      </c>
      <c r="B6701" s="1" t="s">
        <v>5</v>
      </c>
      <c r="C6701">
        <v>215.09577855522721</v>
      </c>
      <c r="D6701">
        <v>10.319533222180761</v>
      </c>
      <c r="E6701" t="s">
        <v>3912</v>
      </c>
      <c r="F6701" s="2">
        <v>44385.690358796302</v>
      </c>
      <c r="G6701" s="8">
        <v>21.550128982332492</v>
      </c>
      <c r="H6701" s="7">
        <f>LN(G6701)</f>
        <v>3.0703818017908935</v>
      </c>
      <c r="I6701" s="7">
        <f>+(H6701-$O$10)/_xlfn.STDEV.S($H$2:$H$6885)</f>
        <v>-1.8272010245425581</v>
      </c>
      <c r="J6701" s="7">
        <f>($O$9-H6701)/($O$9-$O$2)</f>
        <v>0.77151917225443156</v>
      </c>
      <c r="K6701" t="b">
        <f>G6701&lt;2000</f>
        <v>1</v>
      </c>
    </row>
    <row r="6702" spans="1:11" x14ac:dyDescent="0.25">
      <c r="A6702" s="1">
        <v>15208</v>
      </c>
      <c r="B6702" s="1" t="s">
        <v>5</v>
      </c>
      <c r="C6702">
        <v>352.82461207435978</v>
      </c>
      <c r="D6702">
        <v>15.751320054721489</v>
      </c>
      <c r="E6702" t="s">
        <v>1939</v>
      </c>
      <c r="F6702" s="2">
        <v>44293.47934027778</v>
      </c>
      <c r="G6702" s="8">
        <v>21.533060745655028</v>
      </c>
      <c r="H6702" s="7">
        <f>LN(G6702)</f>
        <v>3.0695894631698128</v>
      </c>
      <c r="I6702" s="7">
        <f>+(H6702-$O$10)/_xlfn.STDEV.S($H$2:$H$6885)</f>
        <v>-1.8277751733346901</v>
      </c>
      <c r="J6702" s="7">
        <f>($O$9-H6702)/($O$9-$O$2)</f>
        <v>0.77160621008912011</v>
      </c>
      <c r="K6702" t="b">
        <f>G6702&lt;2000</f>
        <v>1</v>
      </c>
    </row>
    <row r="6703" spans="1:11" x14ac:dyDescent="0.25">
      <c r="A6703" s="1">
        <v>4415</v>
      </c>
      <c r="B6703" s="1" t="s">
        <v>1741</v>
      </c>
      <c r="C6703">
        <v>257.15757186054998</v>
      </c>
      <c r="D6703">
        <v>8.7515028744220018</v>
      </c>
      <c r="E6703" t="s">
        <v>4558</v>
      </c>
      <c r="F6703" s="2">
        <v>44411.799456018518</v>
      </c>
      <c r="G6703" s="8">
        <v>21.485043146739859</v>
      </c>
      <c r="H6703" s="7">
        <f>LN(G6703)</f>
        <v>3.0673570254511398</v>
      </c>
      <c r="I6703" s="7">
        <f>+(H6703-$O$10)/_xlfn.STDEV.S($H$2:$H$6885)</f>
        <v>-1.8293928546966538</v>
      </c>
      <c r="J6703" s="7">
        <f>($O$9-H6703)/($O$9-$O$2)</f>
        <v>0.77185144178670551</v>
      </c>
      <c r="K6703" t="b">
        <f>G6703&lt;2000</f>
        <v>1</v>
      </c>
    </row>
    <row r="6704" spans="1:11" x14ac:dyDescent="0.25">
      <c r="A6704" s="1">
        <v>10644</v>
      </c>
      <c r="B6704" s="1" t="s">
        <v>5</v>
      </c>
      <c r="C6704">
        <v>277.64028016148001</v>
      </c>
      <c r="D6704">
        <v>18.989595334493799</v>
      </c>
      <c r="E6704" t="s">
        <v>1288</v>
      </c>
      <c r="F6704" s="2">
        <v>44237.462256944447</v>
      </c>
      <c r="G6704" s="8">
        <v>21.457990066120811</v>
      </c>
      <c r="H6704" s="7">
        <f>LN(G6704)</f>
        <v>3.0660970732691966</v>
      </c>
      <c r="I6704" s="7">
        <f>+(H6704-$O$10)/_xlfn.STDEV.S($H$2:$H$6885)</f>
        <v>-1.8303058482125072</v>
      </c>
      <c r="J6704" s="7">
        <f>($O$9-H6704)/($O$9-$O$2)</f>
        <v>0.7719898466388857</v>
      </c>
      <c r="K6704" t="b">
        <f>G6704&lt;2000</f>
        <v>1</v>
      </c>
    </row>
    <row r="6705" spans="1:11" x14ac:dyDescent="0.25">
      <c r="A6705" s="1">
        <v>21200</v>
      </c>
      <c r="B6705" s="1" t="s">
        <v>5</v>
      </c>
      <c r="C6705">
        <v>130.0072516855692</v>
      </c>
      <c r="D6705">
        <v>10.80892765525001</v>
      </c>
      <c r="E6705" t="s">
        <v>3677</v>
      </c>
      <c r="F6705" s="2">
        <v>44376.587129629632</v>
      </c>
      <c r="G6705" s="8">
        <v>21.454707775805609</v>
      </c>
      <c r="H6705" s="7">
        <f>LN(G6705)</f>
        <v>3.0659440980200667</v>
      </c>
      <c r="I6705" s="7">
        <f>+(H6705-$O$10)/_xlfn.STDEV.S($H$2:$H$6885)</f>
        <v>-1.8304166979832708</v>
      </c>
      <c r="J6705" s="7">
        <f>($O$9-H6705)/($O$9-$O$2)</f>
        <v>0.77200665086133669</v>
      </c>
      <c r="K6705" t="b">
        <f>G6705&lt;2000</f>
        <v>1</v>
      </c>
    </row>
    <row r="6706" spans="1:11" x14ac:dyDescent="0.25">
      <c r="A6706" s="1">
        <v>2693</v>
      </c>
      <c r="B6706" s="1" t="s">
        <v>5</v>
      </c>
      <c r="C6706">
        <v>351.69128439474571</v>
      </c>
      <c r="D6706">
        <v>22.34985698157427</v>
      </c>
      <c r="E6706" t="s">
        <v>480</v>
      </c>
      <c r="F6706" s="2">
        <v>44179.391400462962</v>
      </c>
      <c r="G6706" s="8">
        <v>21.40658831919297</v>
      </c>
      <c r="H6706" s="7">
        <f>LN(G6706)</f>
        <v>3.0636987400298321</v>
      </c>
      <c r="I6706" s="7">
        <f>+(H6706-$O$10)/_xlfn.STDEV.S($H$2:$H$6885)</f>
        <v>-1.8320437417038444</v>
      </c>
      <c r="J6706" s="7">
        <f>($O$9-H6706)/($O$9-$O$2)</f>
        <v>0.77225330184157526</v>
      </c>
      <c r="K6706" t="b">
        <f>G6706&lt;2000</f>
        <v>1</v>
      </c>
    </row>
    <row r="6707" spans="1:11" x14ac:dyDescent="0.25">
      <c r="A6707" s="1">
        <v>329</v>
      </c>
      <c r="B6707" s="1" t="s">
        <v>1741</v>
      </c>
      <c r="C6707">
        <v>229.9504301061765</v>
      </c>
      <c r="D6707">
        <v>13.13678143259706</v>
      </c>
      <c r="E6707" t="s">
        <v>2645</v>
      </c>
      <c r="F6707" s="2">
        <v>44335.025810185187</v>
      </c>
      <c r="G6707" s="8">
        <v>21.268327204558549</v>
      </c>
      <c r="H6707" s="7">
        <f>LN(G6707)</f>
        <v>3.0572189803534697</v>
      </c>
      <c r="I6707" s="7">
        <f>+(H6707-$O$10)/_xlfn.STDEV.S($H$2:$H$6885)</f>
        <v>-1.8367391409845399</v>
      </c>
      <c r="J6707" s="7">
        <f>($O$9-H6707)/($O$9-$O$2)</f>
        <v>0.77296509883913</v>
      </c>
      <c r="K6707" t="b">
        <f>G6707&lt;2000</f>
        <v>1</v>
      </c>
    </row>
    <row r="6708" spans="1:11" x14ac:dyDescent="0.25">
      <c r="A6708" s="1">
        <v>2491</v>
      </c>
      <c r="B6708" s="1" t="s">
        <v>1741</v>
      </c>
      <c r="C6708">
        <v>174.22135294200001</v>
      </c>
      <c r="D6708">
        <v>7.2562641176800016</v>
      </c>
      <c r="E6708" t="s">
        <v>5137</v>
      </c>
      <c r="F6708" s="2">
        <v>44435.525590277779</v>
      </c>
      <c r="G6708" s="8">
        <v>21.19688527666089</v>
      </c>
      <c r="H6708" s="7">
        <f>LN(G6708)</f>
        <v>3.0538542499718102</v>
      </c>
      <c r="I6708" s="7">
        <f>+(H6708-$O$10)/_xlfn.STDEV.S($H$2:$H$6885)</f>
        <v>-1.8391773105159519</v>
      </c>
      <c r="J6708" s="7">
        <f>($O$9-H6708)/($O$9-$O$2)</f>
        <v>0.77333471208142113</v>
      </c>
      <c r="K6708" t="b">
        <f>G6708&lt;2000</f>
        <v>1</v>
      </c>
    </row>
    <row r="6709" spans="1:11" x14ac:dyDescent="0.25">
      <c r="A6709" s="1">
        <v>5912</v>
      </c>
      <c r="B6709" s="1" t="s">
        <v>1741</v>
      </c>
      <c r="C6709">
        <v>193.82550000000001</v>
      </c>
      <c r="D6709">
        <v>8.4530225000000012</v>
      </c>
      <c r="E6709" t="s">
        <v>4614</v>
      </c>
      <c r="F6709" s="2">
        <v>44414.388333333343</v>
      </c>
      <c r="G6709" s="8">
        <v>21.120032226662889</v>
      </c>
      <c r="H6709" s="7">
        <f>LN(G6709)</f>
        <v>3.0502219847205563</v>
      </c>
      <c r="I6709" s="7">
        <f>+(H6709-$O$10)/_xlfn.STDEV.S($H$2:$H$6885)</f>
        <v>-1.8418093426436632</v>
      </c>
      <c r="J6709" s="7">
        <f>($O$9-H6709)/($O$9-$O$2)</f>
        <v>0.77373371383909384</v>
      </c>
      <c r="K6709" t="b">
        <f>G6709&lt;2000</f>
        <v>1</v>
      </c>
    </row>
    <row r="6710" spans="1:11" x14ac:dyDescent="0.25">
      <c r="A6710" s="1">
        <v>12639</v>
      </c>
      <c r="B6710" s="1" t="s">
        <v>5</v>
      </c>
      <c r="C6710">
        <v>306.97237594180569</v>
      </c>
      <c r="D6710">
        <v>20.016513953116348</v>
      </c>
      <c r="E6710" t="s">
        <v>992</v>
      </c>
      <c r="F6710" s="2">
        <v>44214.506944444453</v>
      </c>
      <c r="G6710" s="8">
        <v>21.117641875416769</v>
      </c>
      <c r="H6710" s="7">
        <f>LN(G6710)</f>
        <v>3.0501087989782305</v>
      </c>
      <c r="I6710" s="7">
        <f>+(H6710-$O$10)/_xlfn.STDEV.S($H$2:$H$6885)</f>
        <v>-1.8418913599220261</v>
      </c>
      <c r="J6710" s="7">
        <f>($O$9-H6710)/($O$9-$O$2)</f>
        <v>0.77374614721248691</v>
      </c>
      <c r="K6710" t="b">
        <f>G6710&lt;2000</f>
        <v>1</v>
      </c>
    </row>
    <row r="6711" spans="1:11" x14ac:dyDescent="0.25">
      <c r="A6711" s="1">
        <v>1929</v>
      </c>
      <c r="B6711" s="1" t="s">
        <v>42</v>
      </c>
      <c r="C6711">
        <v>146.92355709700001</v>
      </c>
      <c r="D6711">
        <v>9.23745114942</v>
      </c>
      <c r="E6711" t="s">
        <v>4282</v>
      </c>
      <c r="F6711" s="2">
        <v>44400.458819444437</v>
      </c>
      <c r="G6711" s="8">
        <v>21.07081639978102</v>
      </c>
      <c r="H6711" s="7">
        <f>LN(G6711)</f>
        <v>3.0478889740887554</v>
      </c>
      <c r="I6711" s="7">
        <f>+(H6711-$O$10)/_xlfn.STDEV.S($H$2:$H$6885)</f>
        <v>-1.843499901705965</v>
      </c>
      <c r="J6711" s="7">
        <f>($O$9-H6711)/($O$9-$O$2)</f>
        <v>0.7739899933997445</v>
      </c>
      <c r="K6711" t="b">
        <f>G6711&lt;2000</f>
        <v>1</v>
      </c>
    </row>
    <row r="6712" spans="1:11" x14ac:dyDescent="0.25">
      <c r="A6712" s="1">
        <v>1241</v>
      </c>
      <c r="B6712" s="1" t="s">
        <v>42</v>
      </c>
      <c r="C6712">
        <v>256.59632810000011</v>
      </c>
      <c r="D6712">
        <v>15.502597143999999</v>
      </c>
      <c r="E6712" t="s">
        <v>1907</v>
      </c>
      <c r="F6712" s="2">
        <v>44291.553888888891</v>
      </c>
      <c r="G6712" s="8">
        <v>21.041300288904679</v>
      </c>
      <c r="H6712" s="7">
        <f>LN(G6712)</f>
        <v>3.0464871867633723</v>
      </c>
      <c r="I6712" s="7">
        <f>+(H6712-$O$10)/_xlfn.STDEV.S($H$2:$H$6885)</f>
        <v>-1.844515672587608</v>
      </c>
      <c r="J6712" s="7">
        <f>($O$9-H6712)/($O$9-$O$2)</f>
        <v>0.77414397874167906</v>
      </c>
      <c r="K6712" t="b">
        <f>G6712&lt;2000</f>
        <v>1</v>
      </c>
    </row>
    <row r="6713" spans="1:11" x14ac:dyDescent="0.25">
      <c r="A6713" s="1">
        <v>165</v>
      </c>
      <c r="B6713" s="1" t="s">
        <v>1741</v>
      </c>
      <c r="C6713">
        <v>397.32450000000011</v>
      </c>
      <c r="D6713">
        <v>16.288785000000001</v>
      </c>
      <c r="E6713" t="s">
        <v>1744</v>
      </c>
      <c r="F6713" s="2">
        <v>44277.606932870367</v>
      </c>
      <c r="G6713" s="8">
        <v>21.018308920863451</v>
      </c>
      <c r="H6713" s="7">
        <f>LN(G6713)</f>
        <v>3.0453939112544823</v>
      </c>
      <c r="I6713" s="7">
        <f>+(H6713-$O$10)/_xlfn.STDEV.S($H$2:$H$6885)</f>
        <v>-1.8453078879311444</v>
      </c>
      <c r="J6713" s="7">
        <f>($O$9-H6713)/($O$9-$O$2)</f>
        <v>0.77426407427972288</v>
      </c>
      <c r="K6713" t="b">
        <f>G6713&lt;2000</f>
        <v>1</v>
      </c>
    </row>
    <row r="6714" spans="1:11" x14ac:dyDescent="0.25">
      <c r="A6714" s="1">
        <v>3144</v>
      </c>
      <c r="B6714" s="1" t="s">
        <v>5</v>
      </c>
      <c r="C6714">
        <v>330.96387147433938</v>
      </c>
      <c r="D6714">
        <v>21.903343466613979</v>
      </c>
      <c r="E6714" t="s">
        <v>225</v>
      </c>
      <c r="F6714" s="2">
        <v>44172.654085648152</v>
      </c>
      <c r="G6714" s="8">
        <v>20.614469026541531</v>
      </c>
      <c r="H6714" s="7">
        <f>LN(G6714)</f>
        <v>3.0259932091713959</v>
      </c>
      <c r="I6714" s="7">
        <f>+(H6714-$O$10)/_xlfn.STDEV.S($H$2:$H$6885)</f>
        <v>-1.8593661319333437</v>
      </c>
      <c r="J6714" s="7">
        <f>($O$9-H6714)/($O$9-$O$2)</f>
        <v>0.77639522762227253</v>
      </c>
      <c r="K6714" t="b">
        <f>G6714&lt;2000</f>
        <v>1</v>
      </c>
    </row>
    <row r="6715" spans="1:11" x14ac:dyDescent="0.25">
      <c r="A6715" s="1">
        <v>1812</v>
      </c>
      <c r="B6715" s="1" t="s">
        <v>42</v>
      </c>
      <c r="C6715">
        <v>140.87223244540621</v>
      </c>
      <c r="D6715">
        <v>9.1078096455278832</v>
      </c>
      <c r="E6715" t="s">
        <v>4241</v>
      </c>
      <c r="F6715" s="2">
        <v>44398.734872685192</v>
      </c>
      <c r="G6715" s="8">
        <v>20.553664828359022</v>
      </c>
      <c r="H6715" s="7">
        <f>LN(G6715)</f>
        <v>3.0230392621884894</v>
      </c>
      <c r="I6715" s="7">
        <f>+(H6715-$O$10)/_xlfn.STDEV.S($H$2:$H$6885)</f>
        <v>-1.8615066373272935</v>
      </c>
      <c r="J6715" s="7">
        <f>($O$9-H6715)/($O$9-$O$2)</f>
        <v>0.77671971660001038</v>
      </c>
      <c r="K6715" t="b">
        <f>G6715&lt;2000</f>
        <v>1</v>
      </c>
    </row>
    <row r="6716" spans="1:11" x14ac:dyDescent="0.25">
      <c r="A6716" s="1">
        <v>18783</v>
      </c>
      <c r="B6716" s="1" t="s">
        <v>5</v>
      </c>
      <c r="C6716">
        <v>150.2718940726192</v>
      </c>
      <c r="D6716">
        <v>8.7016279499057223</v>
      </c>
      <c r="E6716" t="s">
        <v>4417</v>
      </c>
      <c r="F6716" s="2">
        <v>44405.533715277779</v>
      </c>
      <c r="G6716" s="8">
        <v>20.498707284563391</v>
      </c>
      <c r="H6716" s="7">
        <f>LN(G6716)</f>
        <v>3.0203618248664514</v>
      </c>
      <c r="I6716" s="7">
        <f>+(H6716-$O$10)/_xlfn.STDEV.S($H$2:$H$6885)</f>
        <v>-1.8634467767620728</v>
      </c>
      <c r="J6716" s="7">
        <f>($O$9-H6716)/($O$9-$O$2)</f>
        <v>0.77701383118792011</v>
      </c>
      <c r="K6716" t="b">
        <f>G6716&lt;2000</f>
        <v>1</v>
      </c>
    </row>
    <row r="6717" spans="1:11" x14ac:dyDescent="0.25">
      <c r="A6717" s="1">
        <v>8544</v>
      </c>
      <c r="B6717" s="1" t="s">
        <v>5</v>
      </c>
      <c r="C6717">
        <v>282.53202292078799</v>
      </c>
      <c r="D6717">
        <v>20.90756101042021</v>
      </c>
      <c r="E6717" t="s">
        <v>689</v>
      </c>
      <c r="F6717" s="2">
        <v>44187.658159722218</v>
      </c>
      <c r="G6717" s="8">
        <v>20.469197717155421</v>
      </c>
      <c r="H6717" s="7">
        <f>LN(G6717)</f>
        <v>3.0189212058008499</v>
      </c>
      <c r="I6717" s="7">
        <f>+(H6717-$O$10)/_xlfn.STDEV.S($H$2:$H$6885)</f>
        <v>-1.864490686113998</v>
      </c>
      <c r="J6717" s="7">
        <f>($O$9-H6717)/($O$9-$O$2)</f>
        <v>0.77717208216893363</v>
      </c>
      <c r="K6717" t="b">
        <f>G6717&lt;2000</f>
        <v>1</v>
      </c>
    </row>
    <row r="6718" spans="1:11" x14ac:dyDescent="0.25">
      <c r="A6718" s="1">
        <v>5833</v>
      </c>
      <c r="B6718" s="1" t="s">
        <v>1741</v>
      </c>
      <c r="C6718">
        <v>173.9195</v>
      </c>
      <c r="D6718">
        <v>7.5134975000000006</v>
      </c>
      <c r="E6718" t="s">
        <v>4865</v>
      </c>
      <c r="F6718" s="2">
        <v>44426.47519675926</v>
      </c>
      <c r="G6718" s="8">
        <v>20.465913804857191</v>
      </c>
      <c r="H6718" s="7">
        <f>LN(G6718)</f>
        <v>3.018760761029446</v>
      </c>
      <c r="I6718" s="7">
        <f>+(H6718-$O$10)/_xlfn.STDEV.S($H$2:$H$6885)</f>
        <v>-1.8646069484912879</v>
      </c>
      <c r="J6718" s="7">
        <f>($O$9-H6718)/($O$9-$O$2)</f>
        <v>0.77718970691310052</v>
      </c>
      <c r="K6718" t="b">
        <f>G6718&lt;2000</f>
        <v>1</v>
      </c>
    </row>
    <row r="6719" spans="1:11" x14ac:dyDescent="0.25">
      <c r="A6719" s="1">
        <v>15315</v>
      </c>
      <c r="B6719" s="1" t="s">
        <v>5</v>
      </c>
      <c r="C6719">
        <v>213.11365932629809</v>
      </c>
      <c r="D6719">
        <v>15.37844360877398</v>
      </c>
      <c r="E6719" t="s">
        <v>1859</v>
      </c>
      <c r="F6719" s="2">
        <v>44285.678206018521</v>
      </c>
      <c r="G6719" s="8">
        <v>20.42648924717674</v>
      </c>
      <c r="H6719" s="7">
        <f>LN(G6719)</f>
        <v>3.0168325510465155</v>
      </c>
      <c r="I6719" s="7">
        <f>+(H6719-$O$10)/_xlfn.STDEV.S($H$2:$H$6885)</f>
        <v>-1.8660041786694239</v>
      </c>
      <c r="J6719" s="7">
        <f>($O$9-H6719)/($O$9-$O$2)</f>
        <v>0.77740151941002256</v>
      </c>
      <c r="K6719" t="b">
        <f>G6719&lt;2000</f>
        <v>1</v>
      </c>
    </row>
    <row r="6720" spans="1:11" x14ac:dyDescent="0.25">
      <c r="A6720" s="1">
        <v>4720</v>
      </c>
      <c r="B6720" s="1" t="s">
        <v>5</v>
      </c>
      <c r="C6720">
        <v>586.60911398210317</v>
      </c>
      <c r="D6720">
        <v>21.677260537883349</v>
      </c>
      <c r="E6720" t="s">
        <v>176</v>
      </c>
      <c r="F6720" s="2">
        <v>44170.504861111112</v>
      </c>
      <c r="G6720" s="8">
        <v>20.289250738981341</v>
      </c>
      <c r="H6720" s="7">
        <f>LN(G6720)</f>
        <v>3.0100912255551604</v>
      </c>
      <c r="I6720" s="7">
        <f>+(H6720-$O$10)/_xlfn.STDEV.S($H$2:$H$6885)</f>
        <v>-1.8708891152170726</v>
      </c>
      <c r="J6720" s="7">
        <f>($O$9-H6720)/($O$9-$O$2)</f>
        <v>0.77814204922655128</v>
      </c>
      <c r="K6720" t="b">
        <f>G6720&lt;2000</f>
        <v>1</v>
      </c>
    </row>
    <row r="6721" spans="1:11" x14ac:dyDescent="0.25">
      <c r="A6721" s="1">
        <v>3239</v>
      </c>
      <c r="B6721" s="1" t="s">
        <v>5</v>
      </c>
      <c r="C6721">
        <v>260.87256621111999</v>
      </c>
      <c r="D6721">
        <v>18.434576774165599</v>
      </c>
      <c r="E6721" t="s">
        <v>1187</v>
      </c>
      <c r="F6721" s="2">
        <v>44228.536689814813</v>
      </c>
      <c r="G6721" s="8">
        <v>20.270701343971279</v>
      </c>
      <c r="H6721" s="7">
        <f>LN(G6721)</f>
        <v>3.0091765599625901</v>
      </c>
      <c r="I6721" s="7">
        <f>+(H6721-$O$10)/_xlfn.STDEV.S($H$2:$H$6885)</f>
        <v>-1.8715519052555825</v>
      </c>
      <c r="J6721" s="7">
        <f>($O$9-H6721)/($O$9-$O$2)</f>
        <v>0.77824252459216292</v>
      </c>
      <c r="K6721" t="b">
        <f>G6721&lt;2000</f>
        <v>1</v>
      </c>
    </row>
    <row r="6722" spans="1:11" x14ac:dyDescent="0.25">
      <c r="A6722" s="1">
        <v>22385</v>
      </c>
      <c r="B6722" s="1" t="s">
        <v>5</v>
      </c>
      <c r="C6722">
        <v>505.29598989407998</v>
      </c>
      <c r="D6722">
        <v>9.3513983844005981</v>
      </c>
      <c r="E6722" t="s">
        <v>4074</v>
      </c>
      <c r="F6722" s="2">
        <v>44391.729050925933</v>
      </c>
      <c r="G6722" s="8">
        <v>20.227224687160589</v>
      </c>
      <c r="H6722" s="7">
        <f>LN(G6722)</f>
        <v>3.007029453788324</v>
      </c>
      <c r="I6722" s="7">
        <f>+(H6722-$O$10)/_xlfn.STDEV.S($H$2:$H$6885)</f>
        <v>-1.8731077532020739</v>
      </c>
      <c r="J6722" s="7">
        <f>($O$9-H6722)/($O$9-$O$2)</f>
        <v>0.77847838268021052</v>
      </c>
      <c r="K6722" t="b">
        <f>G6722&lt;2000</f>
        <v>1</v>
      </c>
    </row>
    <row r="6723" spans="1:11" x14ac:dyDescent="0.25">
      <c r="A6723" s="1">
        <v>18782</v>
      </c>
      <c r="B6723" s="1" t="s">
        <v>5</v>
      </c>
      <c r="C6723">
        <v>236.99056668875991</v>
      </c>
      <c r="D6723">
        <v>9.6556783783150006</v>
      </c>
      <c r="E6723" t="s">
        <v>3864</v>
      </c>
      <c r="F6723" s="2">
        <v>44384.720590277779</v>
      </c>
      <c r="G6723" s="8">
        <v>20.052551826865422</v>
      </c>
      <c r="H6723" s="7">
        <f>LN(G6723)</f>
        <v>2.998356418814407</v>
      </c>
      <c r="I6723" s="7">
        <f>+(H6723-$O$10)/_xlfn.STDEV.S($H$2:$H$6885)</f>
        <v>-1.8793924557546289</v>
      </c>
      <c r="J6723" s="7">
        <f>($O$9-H6723)/($O$9-$O$2)</f>
        <v>0.77943110941120997</v>
      </c>
      <c r="K6723" t="b">
        <f>G6723&lt;2000</f>
        <v>1</v>
      </c>
    </row>
    <row r="6724" spans="1:11" x14ac:dyDescent="0.25">
      <c r="A6724" s="1">
        <v>19732</v>
      </c>
      <c r="B6724" s="1" t="s">
        <v>5</v>
      </c>
      <c r="C6724">
        <v>196.65256749552</v>
      </c>
      <c r="D6724">
        <v>13.9271368643144</v>
      </c>
      <c r="E6724" t="s">
        <v>2159</v>
      </c>
      <c r="F6724" s="2">
        <v>44306.615081018521</v>
      </c>
      <c r="G6724" s="8">
        <v>20.024455925011129</v>
      </c>
      <c r="H6724" s="7">
        <f>LN(G6724)</f>
        <v>2.9969543227981079</v>
      </c>
      <c r="I6724" s="7">
        <f>+(H6724-$O$10)/_xlfn.STDEV.S($H$2:$H$6885)</f>
        <v>-1.8804084503215899</v>
      </c>
      <c r="J6724" s="7">
        <f>($O$9-H6724)/($O$9-$O$2)</f>
        <v>0.77958512866262231</v>
      </c>
      <c r="K6724" t="b">
        <f>G6724&lt;2000</f>
        <v>1</v>
      </c>
    </row>
    <row r="6725" spans="1:11" x14ac:dyDescent="0.25">
      <c r="A6725" s="1">
        <v>291</v>
      </c>
      <c r="B6725" s="1" t="s">
        <v>5</v>
      </c>
      <c r="C6725">
        <v>225.51342406116001</v>
      </c>
      <c r="D6725">
        <v>14.950529700989399</v>
      </c>
      <c r="E6725" t="s">
        <v>1877</v>
      </c>
      <c r="F6725" s="2">
        <v>44286.656585648147</v>
      </c>
      <c r="G6725" s="8">
        <v>19.929065578676209</v>
      </c>
      <c r="H6725" s="7">
        <f>LN(G6725)</f>
        <v>2.9921792479612952</v>
      </c>
      <c r="I6725" s="7">
        <f>+(H6725-$O$10)/_xlfn.STDEV.S($H$2:$H$6885)</f>
        <v>-1.8838685914493276</v>
      </c>
      <c r="J6725" s="7">
        <f>($O$9-H6725)/($O$9-$O$2)</f>
        <v>0.78010966724147457</v>
      </c>
      <c r="K6725" t="b">
        <f>G6725&lt;2000</f>
        <v>1</v>
      </c>
    </row>
    <row r="6726" spans="1:11" x14ac:dyDescent="0.25">
      <c r="A6726" s="1">
        <v>3480</v>
      </c>
      <c r="B6726" s="1" t="s">
        <v>1741</v>
      </c>
      <c r="C6726">
        <v>260.39550000000003</v>
      </c>
      <c r="D6726">
        <v>10.193569999999999</v>
      </c>
      <c r="E6726" t="s">
        <v>3605</v>
      </c>
      <c r="F6726" s="2">
        <v>44373.607534722221</v>
      </c>
      <c r="G6726" s="8">
        <v>19.91066146308599</v>
      </c>
      <c r="H6726" s="7">
        <f>LN(G6726)</f>
        <v>2.9912553401804973</v>
      </c>
      <c r="I6726" s="7">
        <f>+(H6726-$O$10)/_xlfn.STDEV.S($H$2:$H$6885)</f>
        <v>-1.8845380786133674</v>
      </c>
      <c r="J6726" s="7">
        <f>($O$9-H6726)/($O$9-$O$2)</f>
        <v>0.78021115785489781</v>
      </c>
      <c r="K6726" t="b">
        <f>G6726&lt;2000</f>
        <v>1</v>
      </c>
    </row>
    <row r="6727" spans="1:11" x14ac:dyDescent="0.25">
      <c r="A6727" s="1">
        <v>6029</v>
      </c>
      <c r="B6727" s="1" t="s">
        <v>1741</v>
      </c>
      <c r="C6727">
        <v>115.0440909090909</v>
      </c>
      <c r="D6727">
        <v>5.3430161363636373</v>
      </c>
      <c r="E6727" t="s">
        <v>5751</v>
      </c>
      <c r="F6727" s="2">
        <v>44461.91138888889</v>
      </c>
      <c r="G6727" s="8">
        <v>19.78623388761077</v>
      </c>
      <c r="H6727" s="7">
        <f>LN(G6727)</f>
        <v>2.9849864376949458</v>
      </c>
      <c r="I6727" s="7">
        <f>+(H6727-$O$10)/_xlfn.STDEV.S($H$2:$H$6885)</f>
        <v>-1.8890806853907123</v>
      </c>
      <c r="J6727" s="7">
        <f>($O$9-H6727)/($O$9-$O$2)</f>
        <v>0.78089979233982443</v>
      </c>
      <c r="K6727" t="b">
        <f>G6727&lt;2000</f>
        <v>1</v>
      </c>
    </row>
    <row r="6728" spans="1:11" x14ac:dyDescent="0.25">
      <c r="A6728" s="1">
        <v>3946</v>
      </c>
      <c r="B6728" s="1" t="s">
        <v>5</v>
      </c>
      <c r="C6728">
        <v>274.61342307915999</v>
      </c>
      <c r="D6728">
        <v>9.1195412461805976</v>
      </c>
      <c r="E6728" t="s">
        <v>4055</v>
      </c>
      <c r="F6728" s="2">
        <v>44391.508518518523</v>
      </c>
      <c r="G6728" s="8">
        <v>19.69996827169301</v>
      </c>
      <c r="H6728" s="7">
        <f>LN(G6728)</f>
        <v>2.9806170251686868</v>
      </c>
      <c r="I6728" s="7">
        <f>+(H6728-$O$10)/_xlfn.STDEV.S($H$2:$H$6885)</f>
        <v>-1.8922468732522313</v>
      </c>
      <c r="J6728" s="7">
        <f>($O$9-H6728)/($O$9-$O$2)</f>
        <v>0.78137976920202434</v>
      </c>
      <c r="K6728" t="b">
        <f>G6728&lt;2000</f>
        <v>1</v>
      </c>
    </row>
    <row r="6729" spans="1:11" x14ac:dyDescent="0.25">
      <c r="A6729" s="1">
        <v>3371</v>
      </c>
      <c r="B6729" s="1" t="s">
        <v>42</v>
      </c>
      <c r="C6729">
        <v>147.99219595426601</v>
      </c>
      <c r="D6729">
        <v>9.9212730270749194</v>
      </c>
      <c r="E6729" t="s">
        <v>3660</v>
      </c>
      <c r="F6729" s="2">
        <v>44376.344189814823</v>
      </c>
      <c r="G6729" s="8">
        <v>19.666814145371529</v>
      </c>
      <c r="H6729" s="7">
        <f>LN(G6729)</f>
        <v>2.9789326541266892</v>
      </c>
      <c r="I6729" s="7">
        <f>+(H6729-$O$10)/_xlfn.STDEV.S($H$2:$H$6885)</f>
        <v>-1.8934674115089001</v>
      </c>
      <c r="J6729" s="7">
        <f>($O$9-H6729)/($O$9-$O$2)</f>
        <v>0.78156479616449581</v>
      </c>
      <c r="K6729" t="b">
        <f>G6729&lt;2000</f>
        <v>1</v>
      </c>
    </row>
    <row r="6730" spans="1:11" x14ac:dyDescent="0.25">
      <c r="A6730" s="1">
        <v>22489</v>
      </c>
      <c r="B6730" s="1" t="s">
        <v>5</v>
      </c>
      <c r="C6730">
        <v>89.837287436968509</v>
      </c>
      <c r="D6730">
        <v>10.90916535310526</v>
      </c>
      <c r="E6730" t="s">
        <v>3132</v>
      </c>
      <c r="F6730" s="2">
        <v>44356.53297453704</v>
      </c>
      <c r="G6730" s="8">
        <v>19.524407002824049</v>
      </c>
      <c r="H6730" s="7">
        <f>LN(G6730)</f>
        <v>2.9716653240903517</v>
      </c>
      <c r="I6730" s="7">
        <f>+(H6730-$O$10)/_xlfn.STDEV.S($H$2:$H$6885)</f>
        <v>-1.8987335043780036</v>
      </c>
      <c r="J6730" s="7">
        <f>($O$9-H6730)/($O$9-$O$2)</f>
        <v>0.78236310720664382</v>
      </c>
      <c r="K6730" t="b">
        <f>G6730&lt;2000</f>
        <v>1</v>
      </c>
    </row>
    <row r="6731" spans="1:11" x14ac:dyDescent="0.25">
      <c r="A6731" s="1">
        <v>11368</v>
      </c>
      <c r="B6731" s="1" t="s">
        <v>5</v>
      </c>
      <c r="C6731">
        <v>410.10797808355449</v>
      </c>
      <c r="D6731">
        <v>18.611641799195731</v>
      </c>
      <c r="E6731" t="s">
        <v>921</v>
      </c>
      <c r="F6731" s="2">
        <v>44208.470717592587</v>
      </c>
      <c r="G6731" s="8">
        <v>19.298773728238881</v>
      </c>
      <c r="H6731" s="7">
        <f>LN(G6731)</f>
        <v>2.9600415564953049</v>
      </c>
      <c r="I6731" s="7">
        <f>+(H6731-$O$10)/_xlfn.STDEV.S($H$2:$H$6885)</f>
        <v>-1.9071563831159069</v>
      </c>
      <c r="J6731" s="7">
        <f>($O$9-H6731)/($O$9-$O$2)</f>
        <v>0.78363996982002315</v>
      </c>
      <c r="K6731" t="b">
        <f>G6731&lt;2000</f>
        <v>1</v>
      </c>
    </row>
    <row r="6732" spans="1:11" x14ac:dyDescent="0.25">
      <c r="A6732" s="1">
        <v>14775</v>
      </c>
      <c r="B6732" s="1" t="s">
        <v>5</v>
      </c>
      <c r="C6732">
        <v>311.97822438409253</v>
      </c>
      <c r="D6732">
        <v>17.406723669561519</v>
      </c>
      <c r="E6732" t="s">
        <v>1216</v>
      </c>
      <c r="F6732" s="2">
        <v>44230.658101851863</v>
      </c>
      <c r="G6732" s="8">
        <v>19.263585074225091</v>
      </c>
      <c r="H6732" s="7">
        <f>LN(G6732)</f>
        <v>2.9582165299734049</v>
      </c>
      <c r="I6732" s="7">
        <f>+(H6732-$O$10)/_xlfn.STDEV.S($H$2:$H$6885)</f>
        <v>-1.9084788439240505</v>
      </c>
      <c r="J6732" s="7">
        <f>($O$9-H6732)/($O$9-$O$2)</f>
        <v>0.78384044768704741</v>
      </c>
      <c r="K6732" t="b">
        <f>G6732&lt;2000</f>
        <v>1</v>
      </c>
    </row>
    <row r="6733" spans="1:11" x14ac:dyDescent="0.25">
      <c r="A6733" s="1">
        <v>2870</v>
      </c>
      <c r="B6733" s="1" t="s">
        <v>42</v>
      </c>
      <c r="C6733">
        <v>205.30160000000001</v>
      </c>
      <c r="D6733">
        <v>8.9106959999999997</v>
      </c>
      <c r="E6733" t="s">
        <v>4065</v>
      </c>
      <c r="F6733" s="2">
        <v>44391.587523148148</v>
      </c>
      <c r="G6733" s="8">
        <v>19.257826750836749</v>
      </c>
      <c r="H6733" s="7">
        <f>LN(G6733)</f>
        <v>2.9579175625597816</v>
      </c>
      <c r="I6733" s="7">
        <f>+(H6733-$O$10)/_xlfn.STDEV.S($H$2:$H$6885)</f>
        <v>-1.908695483344182</v>
      </c>
      <c r="J6733" s="7">
        <f>($O$9-H6733)/($O$9-$O$2)</f>
        <v>0.78387328904506259</v>
      </c>
      <c r="K6733" t="b">
        <f>G6733&lt;2000</f>
        <v>1</v>
      </c>
    </row>
    <row r="6734" spans="1:11" x14ac:dyDescent="0.25">
      <c r="A6734" s="1">
        <v>7472</v>
      </c>
      <c r="B6734" s="1" t="s">
        <v>5</v>
      </c>
      <c r="C6734">
        <v>166.27042225556039</v>
      </c>
      <c r="D6734">
        <v>13.03036607705226</v>
      </c>
      <c r="E6734" t="s">
        <v>2284</v>
      </c>
      <c r="F6734" s="2">
        <v>44313.503125000003</v>
      </c>
      <c r="G6734" s="8">
        <v>19.25759907738226</v>
      </c>
      <c r="H6734" s="7">
        <f>LN(G6734)</f>
        <v>2.9579057401042537</v>
      </c>
      <c r="I6734" s="7">
        <f>+(H6734-$O$10)/_xlfn.STDEV.S($H$2:$H$6885)</f>
        <v>-1.9087040501972683</v>
      </c>
      <c r="J6734" s="7">
        <f>($O$9-H6734)/($O$9-$O$2)</f>
        <v>0.78387458773340424</v>
      </c>
      <c r="K6734" t="b">
        <f>G6734&lt;2000</f>
        <v>1</v>
      </c>
    </row>
    <row r="6735" spans="1:11" x14ac:dyDescent="0.25">
      <c r="A6735" s="1">
        <v>5723</v>
      </c>
      <c r="B6735" s="1" t="s">
        <v>5</v>
      </c>
      <c r="C6735">
        <v>440.50541976132001</v>
      </c>
      <c r="D6735">
        <v>19.971301600573959</v>
      </c>
      <c r="E6735" t="s">
        <v>548</v>
      </c>
      <c r="F6735" s="2">
        <v>44180.713240740741</v>
      </c>
      <c r="G6735" s="8">
        <v>19.194999598681289</v>
      </c>
      <c r="H6735" s="7">
        <f>LN(G6735)</f>
        <v>2.9546498075452998</v>
      </c>
      <c r="I6735" s="7">
        <f>+(H6735-$O$10)/_xlfn.STDEV.S($H$2:$H$6885)</f>
        <v>-1.9110633820488914</v>
      </c>
      <c r="J6735" s="7">
        <f>($O$9-H6735)/($O$9-$O$2)</f>
        <v>0.78423224961215554</v>
      </c>
      <c r="K6735" t="b">
        <f>G6735&lt;2000</f>
        <v>1</v>
      </c>
    </row>
    <row r="6736" spans="1:11" x14ac:dyDescent="0.25">
      <c r="A6736" s="1">
        <v>1226</v>
      </c>
      <c r="B6736" s="1" t="s">
        <v>1741</v>
      </c>
      <c r="C6736">
        <v>106.22785728685</v>
      </c>
      <c r="D6736">
        <v>5.1899642914740012</v>
      </c>
      <c r="E6736" t="s">
        <v>5738</v>
      </c>
      <c r="F6736" s="2">
        <v>44461.621435185189</v>
      </c>
      <c r="G6736" s="8">
        <v>19.16307911427679</v>
      </c>
      <c r="H6736" s="7">
        <f>LN(G6736)</f>
        <v>2.9529854649690321</v>
      </c>
      <c r="I6736" s="7">
        <f>+(H6736-$O$10)/_xlfn.STDEV.S($H$2:$H$6885)</f>
        <v>-1.9122694071679935</v>
      </c>
      <c r="J6736" s="7">
        <f>($O$9-H6736)/($O$9-$O$2)</f>
        <v>0.78441507646189379</v>
      </c>
      <c r="K6736" t="b">
        <f>G6736&lt;2000</f>
        <v>1</v>
      </c>
    </row>
    <row r="6737" spans="1:11" x14ac:dyDescent="0.25">
      <c r="A6737" s="1">
        <v>18201</v>
      </c>
      <c r="B6737" s="1" t="s">
        <v>5</v>
      </c>
      <c r="C6737">
        <v>191.6503201903173</v>
      </c>
      <c r="D6737">
        <v>12.47387049454591</v>
      </c>
      <c r="E6737" t="s">
        <v>2406</v>
      </c>
      <c r="F6737" s="2">
        <v>44321.481527777767</v>
      </c>
      <c r="G6737" s="8">
        <v>19.05058076737091</v>
      </c>
      <c r="H6737" s="7">
        <f>LN(G6737)</f>
        <v>2.9470975875841701</v>
      </c>
      <c r="I6737" s="7">
        <f>+(H6737-$O$10)/_xlfn.STDEV.S($H$2:$H$6885)</f>
        <v>-1.9165359134303408</v>
      </c>
      <c r="J6737" s="7">
        <f>($O$9-H6737)/($O$9-$O$2)</f>
        <v>0.78506185561017061</v>
      </c>
      <c r="K6737" t="b">
        <f>G6737&lt;2000</f>
        <v>1</v>
      </c>
    </row>
    <row r="6738" spans="1:11" x14ac:dyDescent="0.25">
      <c r="A6738" s="1">
        <v>1317</v>
      </c>
      <c r="B6738" s="1" t="s">
        <v>1741</v>
      </c>
      <c r="C6738">
        <v>199.55985829479999</v>
      </c>
      <c r="D6738">
        <v>8.4984693317920001</v>
      </c>
      <c r="E6738" t="s">
        <v>4192</v>
      </c>
      <c r="F6738" s="2">
        <v>44397.539155092592</v>
      </c>
      <c r="G6738" s="8">
        <v>19.037818335703239</v>
      </c>
      <c r="H6738" s="7">
        <f>LN(G6738)</f>
        <v>2.9464274395891983</v>
      </c>
      <c r="I6738" s="7">
        <f>+(H6738-$O$10)/_xlfn.STDEV.S($H$2:$H$6885)</f>
        <v>-1.9170215197754386</v>
      </c>
      <c r="J6738" s="7">
        <f>($O$9-H6738)/($O$9-$O$2)</f>
        <v>0.78513547089137903</v>
      </c>
      <c r="K6738" t="b">
        <f>G6738&lt;2000</f>
        <v>1</v>
      </c>
    </row>
    <row r="6739" spans="1:11" x14ac:dyDescent="0.25">
      <c r="A6739" s="1">
        <v>6572</v>
      </c>
      <c r="B6739" s="1" t="s">
        <v>1741</v>
      </c>
      <c r="C6739">
        <v>92.205999999999989</v>
      </c>
      <c r="D6739">
        <v>4.3077900000000007</v>
      </c>
      <c r="E6739" t="s">
        <v>6058</v>
      </c>
      <c r="F6739" s="2">
        <v>44477.697430555563</v>
      </c>
      <c r="G6739" s="8">
        <v>18.99482023303792</v>
      </c>
      <c r="H6739" s="7">
        <f>LN(G6739)</f>
        <v>2.9441663226852466</v>
      </c>
      <c r="I6739" s="7">
        <f>+(H6739-$O$10)/_xlfn.STDEV.S($H$2:$H$6885)</f>
        <v>-1.9186599828071946</v>
      </c>
      <c r="J6739" s="7">
        <f>($O$9-H6739)/($O$9-$O$2)</f>
        <v>0.78538385297709512</v>
      </c>
      <c r="K6739" t="b">
        <f>G6739&lt;2000</f>
        <v>1</v>
      </c>
    </row>
    <row r="6740" spans="1:11" x14ac:dyDescent="0.25">
      <c r="A6740" s="1">
        <v>18738</v>
      </c>
      <c r="B6740" s="1" t="s">
        <v>5</v>
      </c>
      <c r="C6740">
        <v>93.337898272670557</v>
      </c>
      <c r="D6740">
        <v>11.187135594382999</v>
      </c>
      <c r="E6740" t="s">
        <v>2768</v>
      </c>
      <c r="F6740" s="2">
        <v>44340.673796296287</v>
      </c>
      <c r="G6740" s="8">
        <v>18.577269345339541</v>
      </c>
      <c r="H6740" s="7">
        <f>LN(G6740)</f>
        <v>2.9219387551650922</v>
      </c>
      <c r="I6740" s="7">
        <f>+(H6740-$O$10)/_xlfn.STDEV.S($H$2:$H$6885)</f>
        <v>-1.9347666456710149</v>
      </c>
      <c r="J6740" s="7">
        <f>($O$9-H6740)/($O$9-$O$2)</f>
        <v>0.78782553547984446</v>
      </c>
      <c r="K6740" t="b">
        <f>G6740&lt;2000</f>
        <v>1</v>
      </c>
    </row>
    <row r="6741" spans="1:11" x14ac:dyDescent="0.25">
      <c r="A6741" s="1">
        <v>1532</v>
      </c>
      <c r="B6741" s="1" t="s">
        <v>42</v>
      </c>
      <c r="C6741">
        <v>192.75150156999999</v>
      </c>
      <c r="D6741">
        <v>11.133908012399999</v>
      </c>
      <c r="E6741" t="s">
        <v>2790</v>
      </c>
      <c r="F6741" s="2">
        <v>44341.563483796293</v>
      </c>
      <c r="G6741" s="8">
        <v>18.56402150737506</v>
      </c>
      <c r="H6741" s="7">
        <f>LN(G6741)</f>
        <v>2.9212253799311059</v>
      </c>
      <c r="I6741" s="7">
        <f>+(H6741-$O$10)/_xlfn.STDEV.S($H$2:$H$6885)</f>
        <v>-1.9352835755770335</v>
      </c>
      <c r="J6741" s="7">
        <f>($O$9-H6741)/($O$9-$O$2)</f>
        <v>0.78790389924255211</v>
      </c>
      <c r="K6741" t="b">
        <f>G6741&lt;2000</f>
        <v>1</v>
      </c>
    </row>
    <row r="6742" spans="1:11" x14ac:dyDescent="0.25">
      <c r="A6742" s="1">
        <v>1147</v>
      </c>
      <c r="B6742" s="1" t="s">
        <v>42</v>
      </c>
      <c r="C6742">
        <v>141.26215522057129</v>
      </c>
      <c r="D6742">
        <v>10.72458677123428</v>
      </c>
      <c r="E6742" t="s">
        <v>2993</v>
      </c>
      <c r="F6742" s="2">
        <v>44349.466574074067</v>
      </c>
      <c r="G6742" s="8">
        <v>18.551277387331009</v>
      </c>
      <c r="H6742" s="7">
        <f>LN(G6742)</f>
        <v>2.920538648533304</v>
      </c>
      <c r="I6742" s="7">
        <f>+(H6742-$O$10)/_xlfn.STDEV.S($H$2:$H$6885)</f>
        <v>-1.9357811986791729</v>
      </c>
      <c r="J6742" s="7">
        <f>($O$9-H6742)/($O$9-$O$2)</f>
        <v>0.78797933619878147</v>
      </c>
      <c r="K6742" t="b">
        <f>G6742&lt;2000</f>
        <v>1</v>
      </c>
    </row>
    <row r="6743" spans="1:11" x14ac:dyDescent="0.25">
      <c r="A6743" s="1">
        <v>4373</v>
      </c>
      <c r="B6743" s="1" t="s">
        <v>1741</v>
      </c>
      <c r="C6743">
        <v>212.73456896551701</v>
      </c>
      <c r="D6743">
        <v>8.274412758620679</v>
      </c>
      <c r="E6743" t="s">
        <v>4194</v>
      </c>
      <c r="F6743" s="2">
        <v>44397.648564814823</v>
      </c>
      <c r="G6743" s="8">
        <v>18.5483537677691</v>
      </c>
      <c r="H6743" s="7">
        <f>LN(G6743)</f>
        <v>2.9203810394424892</v>
      </c>
      <c r="I6743" s="7">
        <f>+(H6743-$O$10)/_xlfn.STDEV.S($H$2:$H$6885)</f>
        <v>-1.9358954062499172</v>
      </c>
      <c r="J6743" s="7">
        <f>($O$9-H6743)/($O$9-$O$2)</f>
        <v>0.78799664944544989</v>
      </c>
      <c r="K6743" t="b">
        <f>G6743&lt;2000</f>
        <v>1</v>
      </c>
    </row>
    <row r="6744" spans="1:11" x14ac:dyDescent="0.25">
      <c r="A6744" s="1">
        <v>2949</v>
      </c>
      <c r="B6744" s="1" t="s">
        <v>1741</v>
      </c>
      <c r="C6744">
        <v>180.16050000000001</v>
      </c>
      <c r="D6744">
        <v>7.5821199999999989</v>
      </c>
      <c r="E6744" t="s">
        <v>4524</v>
      </c>
      <c r="F6744" s="2">
        <v>44410.704201388893</v>
      </c>
      <c r="G6744" s="8">
        <v>18.478071053665499</v>
      </c>
      <c r="H6744" s="7">
        <f>LN(G6744)</f>
        <v>2.9165846805526385</v>
      </c>
      <c r="I6744" s="7">
        <f>+(H6744-$O$10)/_xlfn.STDEV.S($H$2:$H$6885)</f>
        <v>-1.9386463448172366</v>
      </c>
      <c r="J6744" s="7">
        <f>($O$9-H6744)/($O$9-$O$2)</f>
        <v>0.78841367677275875</v>
      </c>
      <c r="K6744" t="b">
        <f>G6744&lt;2000</f>
        <v>1</v>
      </c>
    </row>
    <row r="6745" spans="1:11" x14ac:dyDescent="0.25">
      <c r="A6745" s="1">
        <v>173</v>
      </c>
      <c r="B6745" s="1" t="s">
        <v>42</v>
      </c>
      <c r="C6745">
        <v>154.4104588232174</v>
      </c>
      <c r="D6745">
        <v>7.0628613695386946</v>
      </c>
      <c r="E6745" t="s">
        <v>4759</v>
      </c>
      <c r="F6745" s="2">
        <v>44420.707569444443</v>
      </c>
      <c r="G6745" s="8">
        <v>18.444540650661441</v>
      </c>
      <c r="H6745" s="7">
        <f>LN(G6745)</f>
        <v>2.9147684270064373</v>
      </c>
      <c r="I6745" s="7">
        <f>+(H6745-$O$10)/_xlfn.STDEV.S($H$2:$H$6885)</f>
        <v>-1.9399624485032272</v>
      </c>
      <c r="J6745" s="7">
        <f>($O$9-H6745)/($O$9-$O$2)</f>
        <v>0.78861319093463422</v>
      </c>
      <c r="K6745" t="b">
        <f>G6745&lt;2000</f>
        <v>1</v>
      </c>
    </row>
    <row r="6746" spans="1:11" x14ac:dyDescent="0.25">
      <c r="A6746" s="1">
        <v>6981</v>
      </c>
      <c r="B6746" s="1" t="s">
        <v>1741</v>
      </c>
      <c r="C6746">
        <v>141.26499999999999</v>
      </c>
      <c r="D6746">
        <v>6.5227775000000001</v>
      </c>
      <c r="E6746" t="s">
        <v>4971</v>
      </c>
      <c r="F6746" s="2">
        <v>44430.579062500001</v>
      </c>
      <c r="G6746" s="8">
        <v>18.328636575709961</v>
      </c>
      <c r="H6746" s="7">
        <f>LN(G6746)</f>
        <v>2.9084646769634657</v>
      </c>
      <c r="I6746" s="7">
        <f>+(H6746-$O$10)/_xlfn.STDEV.S($H$2:$H$6885)</f>
        <v>-1.9445303067102881</v>
      </c>
      <c r="J6746" s="7">
        <f>($O$9-H6746)/($O$9-$O$2)</f>
        <v>0.78930565339898962</v>
      </c>
      <c r="K6746" t="b">
        <f>G6746&lt;2000</f>
        <v>1</v>
      </c>
    </row>
    <row r="6747" spans="1:11" x14ac:dyDescent="0.25">
      <c r="A6747" s="1">
        <v>3241</v>
      </c>
      <c r="B6747" s="1" t="s">
        <v>1741</v>
      </c>
      <c r="C6747">
        <v>265.27749999999997</v>
      </c>
      <c r="D6747">
        <v>7.0187250000000008</v>
      </c>
      <c r="E6747" t="s">
        <v>4745</v>
      </c>
      <c r="F6747" s="2">
        <v>44420.531111111108</v>
      </c>
      <c r="G6747" s="8">
        <v>18.30616747587699</v>
      </c>
      <c r="H6747" s="7">
        <f>LN(G6747)</f>
        <v>2.9072380236084361</v>
      </c>
      <c r="I6747" s="7">
        <f>+(H6747-$O$10)/_xlfn.STDEV.S($H$2:$H$6885)</f>
        <v>-1.9454191710460873</v>
      </c>
      <c r="J6747" s="7">
        <f>($O$9-H6747)/($O$9-$O$2)</f>
        <v>0.78944040039868713</v>
      </c>
      <c r="K6747" t="b">
        <f>G6747&lt;2000</f>
        <v>1</v>
      </c>
    </row>
    <row r="6748" spans="1:11" x14ac:dyDescent="0.25">
      <c r="A6748" s="1">
        <v>2506</v>
      </c>
      <c r="B6748" s="1" t="s">
        <v>5</v>
      </c>
      <c r="C6748">
        <v>738.0396995249198</v>
      </c>
      <c r="D6748">
        <v>19.02304247668199</v>
      </c>
      <c r="E6748" t="s">
        <v>545</v>
      </c>
      <c r="F6748" s="2">
        <v>44180.676631944443</v>
      </c>
      <c r="G6748" s="8">
        <v>18.281837780108781</v>
      </c>
      <c r="H6748" s="7">
        <f>LN(G6748)</f>
        <v>2.9059080959895893</v>
      </c>
      <c r="I6748" s="7">
        <f>+(H6748-$O$10)/_xlfn.STDEV.S($H$2:$H$6885)</f>
        <v>-1.946382870549896</v>
      </c>
      <c r="J6748" s="7">
        <f>($O$9-H6748)/($O$9-$O$2)</f>
        <v>0.78958649200290398</v>
      </c>
      <c r="K6748" t="b">
        <f>G6748&lt;2000</f>
        <v>1</v>
      </c>
    </row>
    <row r="6749" spans="1:11" x14ac:dyDescent="0.25">
      <c r="A6749" s="1">
        <v>10119</v>
      </c>
      <c r="B6749" s="1" t="s">
        <v>5</v>
      </c>
      <c r="C6749">
        <v>249.15970930252001</v>
      </c>
      <c r="D6749">
        <v>17.1049410864726</v>
      </c>
      <c r="E6749" t="s">
        <v>1040</v>
      </c>
      <c r="F6749" s="2">
        <v>44217.446192129632</v>
      </c>
      <c r="G6749" s="8">
        <v>18.200527171137111</v>
      </c>
      <c r="H6749" s="7">
        <f>LN(G6749)</f>
        <v>2.9014505591103532</v>
      </c>
      <c r="I6749" s="7">
        <f>+(H6749-$O$10)/_xlfn.STDEV.S($H$2:$H$6885)</f>
        <v>-1.9496129155672737</v>
      </c>
      <c r="J6749" s="7">
        <f>($O$9-H6749)/($O$9-$O$2)</f>
        <v>0.79007614926267944</v>
      </c>
      <c r="K6749" t="b">
        <f>G6749&lt;2000</f>
        <v>1</v>
      </c>
    </row>
    <row r="6750" spans="1:11" x14ac:dyDescent="0.25">
      <c r="A6750" s="1">
        <v>6348</v>
      </c>
      <c r="B6750" s="1" t="s">
        <v>1741</v>
      </c>
      <c r="C6750">
        <v>149.258475</v>
      </c>
      <c r="D6750">
        <v>6.1806490000000007</v>
      </c>
      <c r="E6750" t="s">
        <v>5169</v>
      </c>
      <c r="F6750" s="2">
        <v>44436.520590277767</v>
      </c>
      <c r="G6750" s="8">
        <v>18.199743935491739</v>
      </c>
      <c r="H6750" s="7">
        <f>LN(G6750)</f>
        <v>2.9014075245052977</v>
      </c>
      <c r="I6750" s="7">
        <f>+(H6750-$O$10)/_xlfn.STDEV.S($H$2:$H$6885)</f>
        <v>-1.9496440995407103</v>
      </c>
      <c r="J6750" s="7">
        <f>($O$9-H6750)/($O$9-$O$2)</f>
        <v>0.79008087658347514</v>
      </c>
      <c r="K6750" t="b">
        <f>G6750&lt;2000</f>
        <v>1</v>
      </c>
    </row>
    <row r="6751" spans="1:11" x14ac:dyDescent="0.25">
      <c r="A6751" s="1">
        <v>19805</v>
      </c>
      <c r="B6751" s="1" t="s">
        <v>5</v>
      </c>
      <c r="C6751">
        <v>95.594855230959993</v>
      </c>
      <c r="D6751">
        <v>7.0567712874359989</v>
      </c>
      <c r="E6751" t="s">
        <v>4693</v>
      </c>
      <c r="F6751" s="2">
        <v>44418.653657407413</v>
      </c>
      <c r="G6751" s="8">
        <v>18.16174563374809</v>
      </c>
      <c r="H6751" s="7">
        <f>LN(G6751)</f>
        <v>2.8993174937598081</v>
      </c>
      <c r="I6751" s="7">
        <f>+(H6751-$O$10)/_xlfn.STDEV.S($H$2:$H$6885)</f>
        <v>-1.9511585891744543</v>
      </c>
      <c r="J6751" s="7">
        <f>($O$9-H6751)/($O$9-$O$2)</f>
        <v>0.79031046497621504</v>
      </c>
      <c r="K6751" t="b">
        <f>G6751&lt;2000</f>
        <v>1</v>
      </c>
    </row>
    <row r="6752" spans="1:11" x14ac:dyDescent="0.25">
      <c r="A6752" s="1">
        <v>22943</v>
      </c>
      <c r="B6752" s="1" t="s">
        <v>5</v>
      </c>
      <c r="C6752">
        <v>124.81399750372</v>
      </c>
      <c r="D6752">
        <v>9.7477126621886008</v>
      </c>
      <c r="E6752" t="s">
        <v>3328</v>
      </c>
      <c r="F6752" s="2">
        <v>44364.487199074072</v>
      </c>
      <c r="G6752" s="8">
        <v>18.153766394726642</v>
      </c>
      <c r="H6752" s="7">
        <f>LN(G6752)</f>
        <v>2.8988780540436014</v>
      </c>
      <c r="I6752" s="7">
        <f>+(H6752-$O$10)/_xlfn.STDEV.S($H$2:$H$6885)</f>
        <v>-1.9514770184110992</v>
      </c>
      <c r="J6752" s="7">
        <f>($O$9-H6752)/($O$9-$O$2)</f>
        <v>0.79035873711688465</v>
      </c>
      <c r="K6752" t="b">
        <f>G6752&lt;2000</f>
        <v>1</v>
      </c>
    </row>
    <row r="6753" spans="1:11" x14ac:dyDescent="0.25">
      <c r="A6753" s="1">
        <v>11976</v>
      </c>
      <c r="B6753" s="1" t="s">
        <v>5</v>
      </c>
      <c r="C6753">
        <v>255.46535117640721</v>
      </c>
      <c r="D6753">
        <v>15.560358931649951</v>
      </c>
      <c r="E6753" t="s">
        <v>1392</v>
      </c>
      <c r="F6753" s="2">
        <v>44245.40121527778</v>
      </c>
      <c r="G6753" s="8">
        <v>18.02603996413831</v>
      </c>
      <c r="H6753" s="7">
        <f>LN(G6753)</f>
        <v>2.8918173771592932</v>
      </c>
      <c r="I6753" s="7">
        <f>+(H6753-$O$10)/_xlfn.STDEV.S($H$2:$H$6885)</f>
        <v>-1.9565933651306762</v>
      </c>
      <c r="J6753" s="7">
        <f>($O$9-H6753)/($O$9-$O$2)</f>
        <v>0.79113434745707811</v>
      </c>
      <c r="K6753" t="b">
        <f>G6753&lt;2000</f>
        <v>1</v>
      </c>
    </row>
    <row r="6754" spans="1:11" x14ac:dyDescent="0.25">
      <c r="A6754" s="1">
        <v>17259</v>
      </c>
      <c r="B6754" s="1" t="s">
        <v>5</v>
      </c>
      <c r="C6754">
        <v>136.21017175340589</v>
      </c>
      <c r="D6754">
        <v>9.8856821625096813</v>
      </c>
      <c r="E6754" t="s">
        <v>3199</v>
      </c>
      <c r="F6754" s="2">
        <v>44358.469409722216</v>
      </c>
      <c r="G6754" s="8">
        <v>17.862256142871932</v>
      </c>
      <c r="H6754" s="7">
        <f>LN(G6754)</f>
        <v>2.8826898912591972</v>
      </c>
      <c r="I6754" s="7">
        <f>+(H6754-$O$10)/_xlfn.STDEV.S($H$2:$H$6885)</f>
        <v>-1.9632073744258371</v>
      </c>
      <c r="J6754" s="7">
        <f>($O$9-H6754)/($O$9-$O$2)</f>
        <v>0.79213699529949944</v>
      </c>
      <c r="K6754" t="b">
        <f>G6754&lt;2000</f>
        <v>1</v>
      </c>
    </row>
    <row r="6755" spans="1:11" x14ac:dyDescent="0.25">
      <c r="A6755" s="1">
        <v>5911</v>
      </c>
      <c r="B6755" s="1" t="s">
        <v>5</v>
      </c>
      <c r="C6755">
        <v>288.03206809289998</v>
      </c>
      <c r="D6755">
        <v>12.655951914948179</v>
      </c>
      <c r="E6755" t="s">
        <v>2072</v>
      </c>
      <c r="F6755" s="2">
        <v>44300.707754629628</v>
      </c>
      <c r="G6755" s="8">
        <v>17.782935042530429</v>
      </c>
      <c r="H6755" s="7">
        <f>LN(G6755)</f>
        <v>2.8782392919701945</v>
      </c>
      <c r="I6755" s="7">
        <f>+(H6755-$O$10)/_xlfn.STDEV.S($H$2:$H$6885)</f>
        <v>-1.9664323922882248</v>
      </c>
      <c r="J6755" s="7">
        <f>($O$9-H6755)/($O$9-$O$2)</f>
        <v>0.79262589046991583</v>
      </c>
      <c r="K6755" t="b">
        <f>G6755&lt;2000</f>
        <v>1</v>
      </c>
    </row>
    <row r="6756" spans="1:11" x14ac:dyDescent="0.25">
      <c r="A6756" s="1">
        <v>1922</v>
      </c>
      <c r="B6756" s="1" t="s">
        <v>1741</v>
      </c>
      <c r="C6756">
        <v>146.46640319829999</v>
      </c>
      <c r="D6756">
        <v>6.6239553145545012</v>
      </c>
      <c r="E6756" t="s">
        <v>4810</v>
      </c>
      <c r="F6756" s="2">
        <v>44424.461909722217</v>
      </c>
      <c r="G6756" s="8">
        <v>17.775827895081878</v>
      </c>
      <c r="H6756" s="7">
        <f>LN(G6756)</f>
        <v>2.8778395509805734</v>
      </c>
      <c r="I6756" s="7">
        <f>+(H6756-$O$10)/_xlfn.STDEV.S($H$2:$H$6885)</f>
        <v>-1.9667220548141326</v>
      </c>
      <c r="J6756" s="7">
        <f>($O$9-H6756)/($O$9-$O$2)</f>
        <v>0.79266980173366997</v>
      </c>
      <c r="K6756" t="b">
        <f>G6756&lt;2000</f>
        <v>1</v>
      </c>
    </row>
    <row r="6757" spans="1:11" x14ac:dyDescent="0.25">
      <c r="A6757" s="1">
        <v>24412</v>
      </c>
      <c r="B6757" s="1" t="s">
        <v>5</v>
      </c>
      <c r="C6757">
        <v>203.62713878459999</v>
      </c>
      <c r="D6757">
        <v>3.0544070817689999</v>
      </c>
      <c r="E6757" t="s">
        <v>6433</v>
      </c>
      <c r="F6757" s="2">
        <v>44497.601458333331</v>
      </c>
      <c r="G6757" s="8">
        <v>17.731785773519821</v>
      </c>
      <c r="H6757" s="7">
        <f>LN(G6757)</f>
        <v>2.8753588354608435</v>
      </c>
      <c r="I6757" s="7">
        <f>+(H6757-$O$10)/_xlfn.STDEV.S($H$2:$H$6885)</f>
        <v>-1.9685196446089273</v>
      </c>
      <c r="J6757" s="7">
        <f>($O$9-H6757)/($O$9-$O$2)</f>
        <v>0.79294230657133735</v>
      </c>
      <c r="K6757" t="b">
        <f>G6757&lt;2000</f>
        <v>1</v>
      </c>
    </row>
    <row r="6758" spans="1:11" x14ac:dyDescent="0.25">
      <c r="A6758" s="1">
        <v>3092</v>
      </c>
      <c r="B6758" s="1" t="s">
        <v>1741</v>
      </c>
      <c r="C6758">
        <v>165.5902145737</v>
      </c>
      <c r="D6758">
        <v>7.5514935829479999</v>
      </c>
      <c r="E6758" t="s">
        <v>4354</v>
      </c>
      <c r="F6758" s="2">
        <v>44403.52008101852</v>
      </c>
      <c r="G6758" s="8">
        <v>17.561072645966519</v>
      </c>
      <c r="H6758" s="7">
        <f>LN(G6758)</f>
        <v>2.8656846709636201</v>
      </c>
      <c r="I6758" s="7">
        <f>+(H6758-$O$10)/_xlfn.STDEV.S($H$2:$H$6885)</f>
        <v>-1.9755297911715068</v>
      </c>
      <c r="J6758" s="7">
        <f>($O$9-H6758)/($O$9-$O$2)</f>
        <v>0.79400500666932028</v>
      </c>
      <c r="K6758" t="b">
        <f>G6758&lt;2000</f>
        <v>1</v>
      </c>
    </row>
    <row r="6759" spans="1:11" x14ac:dyDescent="0.25">
      <c r="A6759" s="1">
        <v>6025</v>
      </c>
      <c r="B6759" s="1" t="s">
        <v>1741</v>
      </c>
      <c r="C6759">
        <v>120.40735944812501</v>
      </c>
      <c r="D6759">
        <v>3.78557578344375</v>
      </c>
      <c r="E6759" t="s">
        <v>6127</v>
      </c>
      <c r="F6759" s="2">
        <v>44481.713136574072</v>
      </c>
      <c r="G6759" s="8">
        <v>17.543220434283011</v>
      </c>
      <c r="H6759" s="7">
        <f>LN(G6759)</f>
        <v>2.8646675752379389</v>
      </c>
      <c r="I6759" s="7">
        <f>+(H6759-$O$10)/_xlfn.STDEV.S($H$2:$H$6885)</f>
        <v>-1.976266804699367</v>
      </c>
      <c r="J6759" s="7">
        <f>($O$9-H6759)/($O$9-$O$2)</f>
        <v>0.79411673391229298</v>
      </c>
      <c r="K6759" t="b">
        <f>G6759&lt;2000</f>
        <v>1</v>
      </c>
    </row>
    <row r="6760" spans="1:11" x14ac:dyDescent="0.25">
      <c r="A6760" s="1">
        <v>12116</v>
      </c>
      <c r="B6760" s="1" t="s">
        <v>1741</v>
      </c>
      <c r="C6760">
        <v>50.299093750750004</v>
      </c>
      <c r="D6760">
        <v>2.051989687537501</v>
      </c>
      <c r="E6760" t="s">
        <v>6703</v>
      </c>
      <c r="F6760" s="2">
        <v>44517.737592592603</v>
      </c>
      <c r="G6760" s="8">
        <v>17.525110887364448</v>
      </c>
      <c r="H6760" s="7">
        <f>LN(G6760)</f>
        <v>2.8636347602823449</v>
      </c>
      <c r="I6760" s="7">
        <f>+(H6760-$O$10)/_xlfn.STDEV.S($H$2:$H$6885)</f>
        <v>-1.9770152087825119</v>
      </c>
      <c r="J6760" s="7">
        <f>($O$9-H6760)/($O$9-$O$2)</f>
        <v>0.79423018790150557</v>
      </c>
      <c r="K6760" t="b">
        <f>G6760&lt;2000</f>
        <v>1</v>
      </c>
    </row>
    <row r="6761" spans="1:11" x14ac:dyDescent="0.25">
      <c r="A6761" s="1">
        <v>18168</v>
      </c>
      <c r="B6761" s="1" t="s">
        <v>5</v>
      </c>
      <c r="C6761">
        <v>248.3296464619784</v>
      </c>
      <c r="D6761">
        <v>11.47842979900283</v>
      </c>
      <c r="E6761" t="s">
        <v>2378</v>
      </c>
      <c r="F6761" s="2">
        <v>44320.359236111108</v>
      </c>
      <c r="G6761" s="8">
        <v>17.448368985386889</v>
      </c>
      <c r="H6761" s="7">
        <f>LN(G6761)</f>
        <v>2.8592461763939028</v>
      </c>
      <c r="I6761" s="7">
        <f>+(H6761-$O$10)/_xlfn.STDEV.S($H$2:$H$6885)</f>
        <v>-1.980195288702487</v>
      </c>
      <c r="J6761" s="7">
        <f>($O$9-H6761)/($O$9-$O$2)</f>
        <v>0.7947122707242229</v>
      </c>
      <c r="K6761" t="b">
        <f>G6761&lt;2000</f>
        <v>1</v>
      </c>
    </row>
    <row r="6762" spans="1:11" x14ac:dyDescent="0.25">
      <c r="A6762" s="1">
        <v>429</v>
      </c>
      <c r="B6762" s="1" t="s">
        <v>5</v>
      </c>
      <c r="C6762">
        <v>255.84509202595521</v>
      </c>
      <c r="D6762">
        <v>19.08486447544556</v>
      </c>
      <c r="E6762" t="s">
        <v>73</v>
      </c>
      <c r="F6762" s="2">
        <v>44160.379467592589</v>
      </c>
      <c r="G6762" s="8">
        <v>17.410784529827989</v>
      </c>
      <c r="H6762" s="7">
        <f>LN(G6762)</f>
        <v>2.8570898147882695</v>
      </c>
      <c r="I6762" s="7">
        <f>+(H6762-$O$10)/_xlfn.STDEV.S($H$2:$H$6885)</f>
        <v>-1.9817578433708252</v>
      </c>
      <c r="J6762" s="7">
        <f>($O$9-H6762)/($O$9-$O$2)</f>
        <v>0.79494914551483153</v>
      </c>
      <c r="K6762" t="b">
        <f>G6762&lt;2000</f>
        <v>1</v>
      </c>
    </row>
    <row r="6763" spans="1:11" x14ac:dyDescent="0.25">
      <c r="A6763" s="1">
        <v>27760</v>
      </c>
      <c r="B6763" s="1" t="s">
        <v>5</v>
      </c>
      <c r="C6763">
        <v>88.582841085485995</v>
      </c>
      <c r="D6763">
        <v>4.7992506183007002</v>
      </c>
      <c r="E6763" t="s">
        <v>5677</v>
      </c>
      <c r="F6763" s="2">
        <v>44459.638761574082</v>
      </c>
      <c r="G6763" s="8">
        <v>17.3720089071447</v>
      </c>
      <c r="H6763" s="7">
        <f>LN(G6763)</f>
        <v>2.8548602274023946</v>
      </c>
      <c r="I6763" s="7">
        <f>+(H6763-$O$10)/_xlfn.STDEV.S($H$2:$H$6885)</f>
        <v>-1.9833734593088783</v>
      </c>
      <c r="J6763" s="7">
        <f>($O$9-H6763)/($O$9-$O$2)</f>
        <v>0.79519406410538385</v>
      </c>
      <c r="K6763" t="b">
        <f>G6763&lt;2000</f>
        <v>1</v>
      </c>
    </row>
    <row r="6764" spans="1:11" x14ac:dyDescent="0.25">
      <c r="A6764" s="1">
        <v>2443</v>
      </c>
      <c r="B6764" s="1" t="s">
        <v>5</v>
      </c>
      <c r="C6764">
        <v>132.95526223260899</v>
      </c>
      <c r="D6764">
        <v>6.9076931497847056</v>
      </c>
      <c r="E6764" t="s">
        <v>4628</v>
      </c>
      <c r="F6764" s="2">
        <v>44414.614560185182</v>
      </c>
      <c r="G6764" s="8">
        <v>17.285766819011059</v>
      </c>
      <c r="H6764" s="7">
        <f>LN(G6764)</f>
        <v>2.8498834356531519</v>
      </c>
      <c r="I6764" s="7">
        <f>+(H6764-$O$10)/_xlfn.STDEV.S($H$2:$H$6885)</f>
        <v>-1.9869797696609135</v>
      </c>
      <c r="J6764" s="7">
        <f>($O$9-H6764)/($O$9-$O$2)</f>
        <v>0.79574076114377701</v>
      </c>
      <c r="K6764" t="b">
        <f>G6764&lt;2000</f>
        <v>1</v>
      </c>
    </row>
    <row r="6765" spans="1:11" x14ac:dyDescent="0.25">
      <c r="A6765" s="1">
        <v>5116</v>
      </c>
      <c r="B6765" s="1" t="s">
        <v>42</v>
      </c>
      <c r="C6765">
        <v>102.18644777</v>
      </c>
      <c r="D6765">
        <v>5.1348341162000004</v>
      </c>
      <c r="E6765" t="s">
        <v>5501</v>
      </c>
      <c r="F6765" s="2">
        <v>44451.364988425928</v>
      </c>
      <c r="G6765" s="8">
        <v>17.177305407056281</v>
      </c>
      <c r="H6765" s="7">
        <f>LN(G6765)</f>
        <v>2.8435890594966096</v>
      </c>
      <c r="I6765" s="7">
        <f>+(H6765-$O$10)/_xlfn.STDEV.S($H$2:$H$6885)</f>
        <v>-1.9915408353105655</v>
      </c>
      <c r="J6765" s="7">
        <f>($O$9-H6765)/($O$9-$O$2)</f>
        <v>0.79643219389336661</v>
      </c>
      <c r="K6765" t="b">
        <f>G6765&lt;2000</f>
        <v>1</v>
      </c>
    </row>
    <row r="6766" spans="1:11" x14ac:dyDescent="0.25">
      <c r="A6766" s="1">
        <v>7697</v>
      </c>
      <c r="B6766" s="1" t="s">
        <v>1741</v>
      </c>
      <c r="C6766">
        <v>117.1843711275</v>
      </c>
      <c r="D6766">
        <v>4.5201711338249986</v>
      </c>
      <c r="E6766" t="s">
        <v>5807</v>
      </c>
      <c r="F6766" s="2">
        <v>44464.404282407413</v>
      </c>
      <c r="G6766" s="8">
        <v>17.173432692190939</v>
      </c>
      <c r="H6766" s="7">
        <f>LN(G6766)</f>
        <v>2.8433635787590159</v>
      </c>
      <c r="I6766" s="7">
        <f>+(H6766-$O$10)/_xlfn.STDEV.S($H$2:$H$6885)</f>
        <v>-1.9917042244092338</v>
      </c>
      <c r="J6766" s="7">
        <f>($O$9-H6766)/($O$9-$O$2)</f>
        <v>0.79645696279222122</v>
      </c>
      <c r="K6766" t="b">
        <f>G6766&lt;2000</f>
        <v>1</v>
      </c>
    </row>
    <row r="6767" spans="1:11" x14ac:dyDescent="0.25">
      <c r="A6767" s="1">
        <v>7778</v>
      </c>
      <c r="B6767" s="1" t="s">
        <v>1741</v>
      </c>
      <c r="C6767">
        <v>111.9355</v>
      </c>
      <c r="D6767">
        <v>5.5967750000000001</v>
      </c>
      <c r="E6767" t="s">
        <v>5256</v>
      </c>
      <c r="F6767" s="2">
        <v>44440.708703703713</v>
      </c>
      <c r="G6767" s="8">
        <v>17.056755256920269</v>
      </c>
      <c r="H6767" s="7">
        <f>LN(G6767)</f>
        <v>2.836546328013863</v>
      </c>
      <c r="I6767" s="7">
        <f>+(H6767-$O$10)/_xlfn.STDEV.S($H$2:$H$6885)</f>
        <v>-1.9966441783340501</v>
      </c>
      <c r="J6767" s="7">
        <f>($O$9-H6767)/($O$9-$O$2)</f>
        <v>0.7972058329439462</v>
      </c>
      <c r="K6767" t="b">
        <f>G6767&lt;2000</f>
        <v>1</v>
      </c>
    </row>
    <row r="6768" spans="1:11" x14ac:dyDescent="0.25">
      <c r="A6768" s="1">
        <v>326</v>
      </c>
      <c r="B6768" s="1" t="s">
        <v>42</v>
      </c>
      <c r="C6768">
        <v>839.97685182800012</v>
      </c>
      <c r="D6768">
        <v>17.914836521080002</v>
      </c>
      <c r="E6768" t="s">
        <v>247</v>
      </c>
      <c r="F6768" s="2">
        <v>44173.344027777777</v>
      </c>
      <c r="G6768" s="8">
        <v>16.890709667723609</v>
      </c>
      <c r="H6768" s="7">
        <f>LN(G6768)</f>
        <v>2.8267637469721634</v>
      </c>
      <c r="I6768" s="7">
        <f>+(H6768-$O$10)/_xlfn.STDEV.S($H$2:$H$6885)</f>
        <v>-2.0037328862924797</v>
      </c>
      <c r="J6768" s="7">
        <f>($O$9-H6768)/($O$9-$O$2)</f>
        <v>0.79828044252232611</v>
      </c>
      <c r="K6768" t="b">
        <f>G6768&lt;2000</f>
        <v>1</v>
      </c>
    </row>
    <row r="6769" spans="1:11" x14ac:dyDescent="0.25">
      <c r="A6769" s="1">
        <v>1448</v>
      </c>
      <c r="B6769" s="1" t="s">
        <v>1741</v>
      </c>
      <c r="C6769">
        <v>227.6</v>
      </c>
      <c r="D6769">
        <v>11.012815</v>
      </c>
      <c r="E6769" t="s">
        <v>2419</v>
      </c>
      <c r="F6769" s="2">
        <v>44322.491180555553</v>
      </c>
      <c r="G6769" s="8">
        <v>16.890555857421958</v>
      </c>
      <c r="H6769" s="7">
        <f>LN(G6769)</f>
        <v>2.8267546407235216</v>
      </c>
      <c r="I6769" s="7">
        <f>+(H6769-$O$10)/_xlfn.STDEV.S($H$2:$H$6885)</f>
        <v>-2.0037394849127153</v>
      </c>
      <c r="J6769" s="7">
        <f>($O$9-H6769)/($O$9-$O$2)</f>
        <v>0.79828144283727087</v>
      </c>
      <c r="K6769" t="b">
        <f>G6769&lt;2000</f>
        <v>1</v>
      </c>
    </row>
    <row r="6770" spans="1:11" x14ac:dyDescent="0.25">
      <c r="A6770" s="1">
        <v>21225</v>
      </c>
      <c r="B6770" s="1" t="s">
        <v>5</v>
      </c>
      <c r="C6770">
        <v>115.3706008557068</v>
      </c>
      <c r="D6770">
        <v>7.9881068228718863</v>
      </c>
      <c r="E6770" t="s">
        <v>3952</v>
      </c>
      <c r="F6770" s="2">
        <v>44387.440196759257</v>
      </c>
      <c r="G6770" s="8">
        <v>16.85013910200826</v>
      </c>
      <c r="H6770" s="7">
        <f>LN(G6770)</f>
        <v>2.8243589120763586</v>
      </c>
      <c r="I6770" s="7">
        <f>+(H6770-$O$10)/_xlfn.STDEV.S($H$2:$H$6885)</f>
        <v>-2.0054754910500519</v>
      </c>
      <c r="J6770" s="7">
        <f>($O$9-H6770)/($O$9-$O$2)</f>
        <v>0.79854461192735726</v>
      </c>
      <c r="K6770" t="b">
        <f>G6770&lt;2000</f>
        <v>1</v>
      </c>
    </row>
    <row r="6771" spans="1:11" x14ac:dyDescent="0.25">
      <c r="A6771" s="1">
        <v>1999</v>
      </c>
      <c r="B6771" s="1" t="s">
        <v>1741</v>
      </c>
      <c r="C6771">
        <v>160.72726944444449</v>
      </c>
      <c r="D6771">
        <v>6.8579482777777798</v>
      </c>
      <c r="E6771" t="s">
        <v>4559</v>
      </c>
      <c r="F6771" s="2">
        <v>44411.919722222221</v>
      </c>
      <c r="G6771" s="8">
        <v>16.849974440552199</v>
      </c>
      <c r="H6771" s="7">
        <f>LN(G6771)</f>
        <v>2.8243491399160452</v>
      </c>
      <c r="I6771" s="7">
        <f>+(H6771-$O$10)/_xlfn.STDEV.S($H$2:$H$6885)</f>
        <v>-2.0054825722068848</v>
      </c>
      <c r="J6771" s="7">
        <f>($O$9-H6771)/($O$9-$O$2)</f>
        <v>0.79854568539222615</v>
      </c>
      <c r="K6771" t="b">
        <f>G6771&lt;2000</f>
        <v>1</v>
      </c>
    </row>
    <row r="6772" spans="1:11" x14ac:dyDescent="0.25">
      <c r="A6772" s="1">
        <v>21814</v>
      </c>
      <c r="B6772" s="1" t="s">
        <v>5</v>
      </c>
      <c r="C6772">
        <v>113.93628343556</v>
      </c>
      <c r="D6772">
        <v>9.6467055213515991</v>
      </c>
      <c r="E6772" t="s">
        <v>3050</v>
      </c>
      <c r="F6772" s="2">
        <v>44351.439074074071</v>
      </c>
      <c r="G6772" s="8">
        <v>16.844229119221929</v>
      </c>
      <c r="H6772" s="7">
        <f>LN(G6772)</f>
        <v>2.8240081126306986</v>
      </c>
      <c r="I6772" s="7">
        <f>+(H6772-$O$10)/_xlfn.STDEV.S($H$2:$H$6885)</f>
        <v>-2.0057296892837964</v>
      </c>
      <c r="J6772" s="7">
        <f>($O$9-H6772)/($O$9-$O$2)</f>
        <v>0.79858314699727284</v>
      </c>
      <c r="K6772" t="b">
        <f>G6772&lt;2000</f>
        <v>1</v>
      </c>
    </row>
    <row r="6773" spans="1:11" x14ac:dyDescent="0.25">
      <c r="A6773" s="1">
        <v>9778</v>
      </c>
      <c r="B6773" s="1" t="s">
        <v>5</v>
      </c>
      <c r="C6773">
        <v>153.12799693744</v>
      </c>
      <c r="D6773">
        <v>11.661776909621601</v>
      </c>
      <c r="E6773" t="s">
        <v>2185</v>
      </c>
      <c r="F6773" s="2">
        <v>44307.621168981481</v>
      </c>
      <c r="G6773" s="8">
        <v>16.834034393904179</v>
      </c>
      <c r="H6773" s="7">
        <f>LN(G6773)</f>
        <v>2.8234026939086099</v>
      </c>
      <c r="I6773" s="7">
        <f>+(H6773-$O$10)/_xlfn.STDEV.S($H$2:$H$6885)</f>
        <v>-2.0061683911453154</v>
      </c>
      <c r="J6773" s="7">
        <f>($O$9-H6773)/($O$9-$O$2)</f>
        <v>0.7986496518138354</v>
      </c>
      <c r="K6773" t="b">
        <f>G6773&lt;2000</f>
        <v>1</v>
      </c>
    </row>
    <row r="6774" spans="1:11" x14ac:dyDescent="0.25">
      <c r="A6774" s="1">
        <v>8148</v>
      </c>
      <c r="B6774" s="1" t="s">
        <v>1741</v>
      </c>
      <c r="C6774">
        <v>116.2607941175529</v>
      </c>
      <c r="D6774">
        <v>4.666781764702117</v>
      </c>
      <c r="E6774" t="s">
        <v>5665</v>
      </c>
      <c r="F6774" s="2">
        <v>44459.122418981482</v>
      </c>
      <c r="G6774" s="8">
        <v>16.806447677468139</v>
      </c>
      <c r="H6774" s="7">
        <f>LN(G6774)</f>
        <v>2.8217626031060288</v>
      </c>
      <c r="I6774" s="7">
        <f>+(H6774-$O$10)/_xlfn.STDEV.S($H$2:$H$6885)</f>
        <v>-2.0073568428100903</v>
      </c>
      <c r="J6774" s="7">
        <f>($O$9-H6774)/($O$9-$O$2)</f>
        <v>0.79882981462346148</v>
      </c>
      <c r="K6774" t="b">
        <f>G6774&lt;2000</f>
        <v>1</v>
      </c>
    </row>
    <row r="6775" spans="1:11" x14ac:dyDescent="0.25">
      <c r="A6775" s="1">
        <v>26576</v>
      </c>
      <c r="B6775" s="1" t="s">
        <v>5</v>
      </c>
      <c r="C6775">
        <v>125.89454129639481</v>
      </c>
      <c r="D6775">
        <v>6.5628042788867704</v>
      </c>
      <c r="E6775" t="s">
        <v>4662</v>
      </c>
      <c r="F6775" s="2">
        <v>44417.587476851862</v>
      </c>
      <c r="G6775" s="8">
        <v>16.764410309034311</v>
      </c>
      <c r="H6775" s="7">
        <f>LN(G6775)</f>
        <v>2.8192582053678303</v>
      </c>
      <c r="I6775" s="7">
        <f>+(H6775-$O$10)/_xlfn.STDEV.S($H$2:$H$6885)</f>
        <v>-2.009171593344961</v>
      </c>
      <c r="J6775" s="7">
        <f>($O$9-H6775)/($O$9-$O$2)</f>
        <v>0.79910492093600505</v>
      </c>
      <c r="K6775" t="b">
        <f>G6775&lt;2000</f>
        <v>1</v>
      </c>
    </row>
    <row r="6776" spans="1:11" x14ac:dyDescent="0.25">
      <c r="A6776" s="1">
        <v>2879</v>
      </c>
      <c r="B6776" s="1" t="s">
        <v>42</v>
      </c>
      <c r="C6776">
        <v>184.27212775800001</v>
      </c>
      <c r="D6776">
        <v>9.0391308594299993</v>
      </c>
      <c r="E6776" t="s">
        <v>3279</v>
      </c>
      <c r="F6776" s="2">
        <v>44363.346689814818</v>
      </c>
      <c r="G6776" s="8">
        <v>16.736734899663929</v>
      </c>
      <c r="H6776" s="7">
        <f>LN(G6776)</f>
        <v>2.8176059982272301</v>
      </c>
      <c r="I6776" s="7">
        <f>+(H6776-$O$10)/_xlfn.STDEV.S($H$2:$H$6885)</f>
        <v>-2.0103688248175779</v>
      </c>
      <c r="J6776" s="7">
        <f>($O$9-H6776)/($O$9-$O$2)</f>
        <v>0.79928641471675566</v>
      </c>
      <c r="K6776" t="b">
        <f>G6776&lt;2000</f>
        <v>1</v>
      </c>
    </row>
    <row r="6777" spans="1:11" x14ac:dyDescent="0.25">
      <c r="A6777" s="1">
        <v>22792</v>
      </c>
      <c r="B6777" s="1" t="s">
        <v>5</v>
      </c>
      <c r="C6777">
        <v>137.16743457093699</v>
      </c>
      <c r="D6777">
        <v>8.4837303103253898</v>
      </c>
      <c r="E6777" t="s">
        <v>3624</v>
      </c>
      <c r="F6777" s="2">
        <v>44375.446782407409</v>
      </c>
      <c r="G6777" s="8">
        <v>16.735626099577679</v>
      </c>
      <c r="H6777" s="7">
        <f>LN(G6777)</f>
        <v>2.8175397465465268</v>
      </c>
      <c r="I6777" s="7">
        <f>+(H6777-$O$10)/_xlfn.STDEV.S($H$2:$H$6885)</f>
        <v>-2.0104168324767282</v>
      </c>
      <c r="J6777" s="7">
        <f>($O$9-H6777)/($O$9-$O$2)</f>
        <v>0.79929369241681902</v>
      </c>
      <c r="K6777" t="b">
        <f>G6777&lt;2000</f>
        <v>1</v>
      </c>
    </row>
    <row r="6778" spans="1:11" x14ac:dyDescent="0.25">
      <c r="A6778" s="1">
        <v>2242</v>
      </c>
      <c r="B6778" s="1" t="s">
        <v>1741</v>
      </c>
      <c r="C6778">
        <v>138.06450000000001</v>
      </c>
      <c r="D6778">
        <v>5.9566300000000014</v>
      </c>
      <c r="E6778" t="s">
        <v>4967</v>
      </c>
      <c r="F6778" s="2">
        <v>44430.446909722217</v>
      </c>
      <c r="G6778" s="8">
        <v>16.72078275372343</v>
      </c>
      <c r="H6778" s="7">
        <f>LN(G6778)</f>
        <v>2.8166524219748292</v>
      </c>
      <c r="I6778" s="7">
        <f>+(H6778-$O$10)/_xlfn.STDEV.S($H$2:$H$6885)</f>
        <v>-2.0110598105135358</v>
      </c>
      <c r="J6778" s="7">
        <f>($O$9-H6778)/($O$9-$O$2)</f>
        <v>0.79939116439070945</v>
      </c>
      <c r="K6778" t="b">
        <f>G6778&lt;2000</f>
        <v>1</v>
      </c>
    </row>
    <row r="6779" spans="1:11" x14ac:dyDescent="0.25">
      <c r="A6779" s="1">
        <v>21658</v>
      </c>
      <c r="B6779" s="1" t="s">
        <v>5</v>
      </c>
      <c r="C6779">
        <v>50.528581781433317</v>
      </c>
      <c r="D6779">
        <v>5.9557589147968431</v>
      </c>
      <c r="E6779" t="s">
        <v>4965</v>
      </c>
      <c r="F6779" s="2">
        <v>44430.402372685188</v>
      </c>
      <c r="G6779" s="8">
        <v>16.712613156672319</v>
      </c>
      <c r="H6779" s="7">
        <f>LN(G6779)</f>
        <v>2.8161637131858321</v>
      </c>
      <c r="I6779" s="7">
        <f>+(H6779-$O$10)/_xlfn.STDEV.S($H$2:$H$6885)</f>
        <v>-2.0114139413780951</v>
      </c>
      <c r="J6779" s="7">
        <f>($O$9-H6779)/($O$9-$O$2)</f>
        <v>0.79944484870402688</v>
      </c>
      <c r="K6779" t="b">
        <f>G6779&lt;2000</f>
        <v>1</v>
      </c>
    </row>
    <row r="6780" spans="1:11" x14ac:dyDescent="0.25">
      <c r="A6780" s="1">
        <v>22074</v>
      </c>
      <c r="B6780" s="1" t="s">
        <v>5</v>
      </c>
      <c r="C6780">
        <v>118.3066230150103</v>
      </c>
      <c r="D6780">
        <v>7.5547012392145412</v>
      </c>
      <c r="E6780" t="s">
        <v>4131</v>
      </c>
      <c r="F6780" s="2">
        <v>44393.706145833326</v>
      </c>
      <c r="G6780" s="8">
        <v>16.534666805284711</v>
      </c>
      <c r="H6780" s="7">
        <f>LN(G6780)</f>
        <v>2.8054591953558958</v>
      </c>
      <c r="I6780" s="7">
        <f>+(H6780-$O$10)/_xlfn.STDEV.S($H$2:$H$6885)</f>
        <v>-2.0191707082690384</v>
      </c>
      <c r="J6780" s="7">
        <f>($O$9-H6780)/($O$9-$O$2)</f>
        <v>0.80062073238369735</v>
      </c>
      <c r="K6780" t="b">
        <f>G6780&lt;2000</f>
        <v>1</v>
      </c>
    </row>
    <row r="6781" spans="1:11" x14ac:dyDescent="0.25">
      <c r="A6781" s="1">
        <v>1869</v>
      </c>
      <c r="B6781" s="1" t="s">
        <v>42</v>
      </c>
      <c r="C6781">
        <v>175.685880204</v>
      </c>
      <c r="D6781">
        <v>8.2823835938399988</v>
      </c>
      <c r="E6781" t="s">
        <v>3649</v>
      </c>
      <c r="F6781" s="2">
        <v>44375.724074074067</v>
      </c>
      <c r="G6781" s="8">
        <v>16.36295713890372</v>
      </c>
      <c r="H6781" s="7">
        <f>LN(G6781)</f>
        <v>2.7950200690522458</v>
      </c>
      <c r="I6781" s="7">
        <f>+(H6781-$O$10)/_xlfn.STDEV.S($H$2:$H$6885)</f>
        <v>-2.0267351656849599</v>
      </c>
      <c r="J6781" s="7">
        <f>($O$9-H6781)/($O$9-$O$2)</f>
        <v>0.80176746299272605</v>
      </c>
      <c r="K6781" t="b">
        <f>G6781&lt;2000</f>
        <v>1</v>
      </c>
    </row>
    <row r="6782" spans="1:11" x14ac:dyDescent="0.25">
      <c r="A6782" s="1">
        <v>3548</v>
      </c>
      <c r="B6782" s="1" t="s">
        <v>1741</v>
      </c>
      <c r="C6782">
        <v>173.2345</v>
      </c>
      <c r="D6782">
        <v>7.963915000000001</v>
      </c>
      <c r="E6782" t="s">
        <v>3801</v>
      </c>
      <c r="F6782" s="2">
        <v>44382.406875000001</v>
      </c>
      <c r="G6782" s="8">
        <v>16.324260402478181</v>
      </c>
      <c r="H6782" s="7">
        <f>LN(G6782)</f>
        <v>2.7926523695406935</v>
      </c>
      <c r="I6782" s="7">
        <f>+(H6782-$O$10)/_xlfn.STDEV.S($H$2:$H$6885)</f>
        <v>-2.028450861195088</v>
      </c>
      <c r="J6782" s="7">
        <f>($O$9-H6782)/($O$9-$O$2)</f>
        <v>0.80202755310217611</v>
      </c>
      <c r="K6782" t="b">
        <f>G6782&lt;2000</f>
        <v>1</v>
      </c>
    </row>
    <row r="6783" spans="1:11" x14ac:dyDescent="0.25">
      <c r="A6783" s="1">
        <v>21667</v>
      </c>
      <c r="B6783" s="1" t="s">
        <v>5</v>
      </c>
      <c r="C6783">
        <v>185.21099338835151</v>
      </c>
      <c r="D6783">
        <v>7.9938175173807906</v>
      </c>
      <c r="E6783" t="s">
        <v>3792</v>
      </c>
      <c r="F6783" s="2">
        <v>44380.453020833331</v>
      </c>
      <c r="G6783" s="8">
        <v>16.207714545516961</v>
      </c>
      <c r="H6783" s="7">
        <f>LN(G6783)</f>
        <v>2.7854873354013931</v>
      </c>
      <c r="I6783" s="7">
        <f>+(H6783-$O$10)/_xlfn.STDEV.S($H$2:$H$6885)</f>
        <v>-2.0336428278457275</v>
      </c>
      <c r="J6783" s="7">
        <f>($O$9-H6783)/($O$9-$O$2)</f>
        <v>0.80281462701270045</v>
      </c>
      <c r="K6783" t="b">
        <f>G6783&lt;2000</f>
        <v>1</v>
      </c>
    </row>
    <row r="6784" spans="1:11" x14ac:dyDescent="0.25">
      <c r="A6784" s="1">
        <v>4836</v>
      </c>
      <c r="B6784" s="1" t="s">
        <v>1741</v>
      </c>
      <c r="C6784">
        <v>140.953</v>
      </c>
      <c r="D6784">
        <v>6.5929275000000009</v>
      </c>
      <c r="E6784" t="s">
        <v>4550</v>
      </c>
      <c r="F6784" s="2">
        <v>44411.650150462963</v>
      </c>
      <c r="G6784" s="8">
        <v>16.169477046954491</v>
      </c>
      <c r="H6784" s="7">
        <f>LN(G6784)</f>
        <v>2.783125332123209</v>
      </c>
      <c r="I6784" s="7">
        <f>+(H6784-$O$10)/_xlfn.STDEV.S($H$2:$H$6885)</f>
        <v>-2.0353543957197404</v>
      </c>
      <c r="J6784" s="7">
        <f>($O$9-H6784)/($O$9-$O$2)</f>
        <v>0.80307409139496133</v>
      </c>
      <c r="K6784" t="b">
        <f>G6784&lt;2000</f>
        <v>1</v>
      </c>
    </row>
    <row r="6785" spans="1:11" x14ac:dyDescent="0.25">
      <c r="A6785" s="1">
        <v>10112</v>
      </c>
      <c r="B6785" s="1" t="s">
        <v>5</v>
      </c>
      <c r="C6785">
        <v>210.91335918598801</v>
      </c>
      <c r="D6785">
        <v>12.756922543645739</v>
      </c>
      <c r="E6785" t="s">
        <v>1688</v>
      </c>
      <c r="F6785" s="2">
        <v>44272.45521990741</v>
      </c>
      <c r="G6785" s="8">
        <v>16.16652225672232</v>
      </c>
      <c r="H6785" s="7">
        <f>LN(G6785)</f>
        <v>2.7829425766615552</v>
      </c>
      <c r="I6785" s="7">
        <f>+(H6785-$O$10)/_xlfn.STDEV.S($H$2:$H$6885)</f>
        <v>-2.0354868249927462</v>
      </c>
      <c r="J6785" s="7">
        <f>($O$9-H6785)/($O$9-$O$2)</f>
        <v>0.80309416695260383</v>
      </c>
      <c r="K6785" t="b">
        <f>G6785&lt;2000</f>
        <v>1</v>
      </c>
    </row>
    <row r="6786" spans="1:11" x14ac:dyDescent="0.25">
      <c r="A6786" s="1">
        <v>2152</v>
      </c>
      <c r="B6786" s="1" t="s">
        <v>1741</v>
      </c>
      <c r="C6786">
        <v>139.18950000000001</v>
      </c>
      <c r="D6786">
        <v>6.8531250000000012</v>
      </c>
      <c r="E6786" t="s">
        <v>4430</v>
      </c>
      <c r="F6786" s="2">
        <v>44405.702465277784</v>
      </c>
      <c r="G6786" s="8">
        <v>16.161731022065101</v>
      </c>
      <c r="H6786" s="7">
        <f>LN(G6786)</f>
        <v>2.7826461650583063</v>
      </c>
      <c r="I6786" s="7">
        <f>+(H6786-$O$10)/_xlfn.STDEV.S($H$2:$H$6885)</f>
        <v>-2.0357016124074341</v>
      </c>
      <c r="J6786" s="7">
        <f>($O$9-H6786)/($O$9-$O$2)</f>
        <v>0.80312672755666481</v>
      </c>
      <c r="K6786" t="b">
        <f>G6786&lt;2000</f>
        <v>1</v>
      </c>
    </row>
    <row r="6787" spans="1:11" x14ac:dyDescent="0.25">
      <c r="A6787" s="1">
        <v>27079</v>
      </c>
      <c r="B6787" s="1" t="s">
        <v>5</v>
      </c>
      <c r="C6787">
        <v>271.79495170695799</v>
      </c>
      <c r="D6787">
        <v>5.2716301088531088</v>
      </c>
      <c r="E6787" t="s">
        <v>5240</v>
      </c>
      <c r="F6787" s="2">
        <v>44440.409409722219</v>
      </c>
      <c r="G6787" s="8">
        <v>16.02579408320879</v>
      </c>
      <c r="H6787" s="7">
        <f>LN(G6787)</f>
        <v>2.7741995543533751</v>
      </c>
      <c r="I6787" s="7">
        <f>+(H6787-$O$10)/_xlfn.STDEV.S($H$2:$H$6885)</f>
        <v>-2.041822242154387</v>
      </c>
      <c r="J6787" s="7">
        <f>($O$9-H6787)/($O$9-$O$2)</f>
        <v>0.80405458174255662</v>
      </c>
      <c r="K6787" t="b">
        <f>G6787&lt;2000</f>
        <v>1</v>
      </c>
    </row>
    <row r="6788" spans="1:11" x14ac:dyDescent="0.25">
      <c r="A6788" s="1">
        <v>3521</v>
      </c>
      <c r="B6788" s="1" t="s">
        <v>5</v>
      </c>
      <c r="C6788">
        <v>196.99828177431991</v>
      </c>
      <c r="D6788">
        <v>14.0505182904182</v>
      </c>
      <c r="E6788" t="s">
        <v>1339</v>
      </c>
      <c r="F6788" s="2">
        <v>44239.598321759258</v>
      </c>
      <c r="G6788" s="8">
        <v>15.982590710833581</v>
      </c>
      <c r="H6788" s="7">
        <f>LN(G6788)</f>
        <v>2.7715000492774631</v>
      </c>
      <c r="I6788" s="7">
        <f>+(H6788-$O$10)/_xlfn.STDEV.S($H$2:$H$6885)</f>
        <v>-2.0437783724469822</v>
      </c>
      <c r="J6788" s="7">
        <f>($O$9-H6788)/($O$9-$O$2)</f>
        <v>0.80435112045755364</v>
      </c>
      <c r="K6788" t="b">
        <f>G6788&lt;2000</f>
        <v>1</v>
      </c>
    </row>
    <row r="6789" spans="1:11" x14ac:dyDescent="0.25">
      <c r="A6789" s="1">
        <v>13018</v>
      </c>
      <c r="B6789" s="1" t="s">
        <v>5</v>
      </c>
      <c r="C6789">
        <v>108.4653490592644</v>
      </c>
      <c r="D6789">
        <v>7.2976645583324196</v>
      </c>
      <c r="E6789" t="s">
        <v>4078</v>
      </c>
      <c r="F6789" s="2">
        <v>44392.386273148149</v>
      </c>
      <c r="G6789" s="8">
        <v>15.8466842893856</v>
      </c>
      <c r="H6789" s="7">
        <f>LN(G6789)</f>
        <v>2.762960285340661</v>
      </c>
      <c r="I6789" s="7">
        <f>+(H6789-$O$10)/_xlfn.STDEV.S($H$2:$H$6885)</f>
        <v>-2.0499665034038208</v>
      </c>
      <c r="J6789" s="7">
        <f>($O$9-H6789)/($O$9-$O$2)</f>
        <v>0.80528920745979504</v>
      </c>
      <c r="K6789" t="b">
        <f>G6789&lt;2000</f>
        <v>1</v>
      </c>
    </row>
    <row r="6790" spans="1:11" x14ac:dyDescent="0.25">
      <c r="A6790" s="1">
        <v>741</v>
      </c>
      <c r="B6790" s="1" t="s">
        <v>1741</v>
      </c>
      <c r="C6790">
        <v>113.13849999999999</v>
      </c>
      <c r="D6790">
        <v>5.5071399999999997</v>
      </c>
      <c r="E6790" t="s">
        <v>5044</v>
      </c>
      <c r="F6790" s="2">
        <v>44432.665925925918</v>
      </c>
      <c r="G6790" s="8">
        <v>15.72742408720797</v>
      </c>
      <c r="H6790" s="7">
        <f>LN(G6790)</f>
        <v>2.7554059456952227</v>
      </c>
      <c r="I6790" s="7">
        <f>+(H6790-$O$10)/_xlfn.STDEV.S($H$2:$H$6885)</f>
        <v>-2.0554405707626326</v>
      </c>
      <c r="J6790" s="7">
        <f>($O$9-H6790)/($O$9-$O$2)</f>
        <v>0.80611904630362563</v>
      </c>
      <c r="K6790" t="b">
        <f>G6790&lt;2000</f>
        <v>1</v>
      </c>
    </row>
    <row r="6791" spans="1:11" x14ac:dyDescent="0.25">
      <c r="A6791" s="1">
        <v>7365</v>
      </c>
      <c r="B6791" s="1" t="s">
        <v>1741</v>
      </c>
      <c r="C6791">
        <v>91.64527511700004</v>
      </c>
      <c r="D6791">
        <v>3.5589907535099998</v>
      </c>
      <c r="E6791" t="s">
        <v>6035</v>
      </c>
      <c r="F6791" s="2">
        <v>44476.668541666673</v>
      </c>
      <c r="G6791" s="8">
        <v>15.50039267919461</v>
      </c>
      <c r="H6791" s="7">
        <f>LN(G6791)</f>
        <v>2.7408653577458848</v>
      </c>
      <c r="I6791" s="7">
        <f>+(H6791-$O$10)/_xlfn.STDEV.S($H$2:$H$6885)</f>
        <v>-2.0659770519916001</v>
      </c>
      <c r="J6791" s="7">
        <f>($O$9-H6791)/($O$9-$O$2)</f>
        <v>0.80771631956096235</v>
      </c>
      <c r="K6791" t="b">
        <f>G6791&lt;2000</f>
        <v>1</v>
      </c>
    </row>
    <row r="6792" spans="1:11" x14ac:dyDescent="0.25">
      <c r="A6792" s="1">
        <v>4517</v>
      </c>
      <c r="B6792" s="1" t="s">
        <v>1741</v>
      </c>
      <c r="C6792">
        <v>117.48692914740001</v>
      </c>
      <c r="D6792">
        <v>5.1209971658960001</v>
      </c>
      <c r="E6792" t="s">
        <v>5222</v>
      </c>
      <c r="F6792" s="2">
        <v>44439.595150462963</v>
      </c>
      <c r="G6792" s="8">
        <v>15.46300197245052</v>
      </c>
      <c r="H6792" s="7">
        <f>LN(G6792)</f>
        <v>2.7384502010526539</v>
      </c>
      <c r="I6792" s="7">
        <f>+(H6792-$O$10)/_xlfn.STDEV.S($H$2:$H$6885)</f>
        <v>-2.0677271361870879</v>
      </c>
      <c r="J6792" s="7">
        <f>($O$9-H6792)/($O$9-$O$2)</f>
        <v>0.80798162280810859</v>
      </c>
      <c r="K6792" t="b">
        <f>G6792&lt;2000</f>
        <v>1</v>
      </c>
    </row>
    <row r="6793" spans="1:11" x14ac:dyDescent="0.25">
      <c r="A6793" s="1">
        <v>21792</v>
      </c>
      <c r="B6793" s="1" t="s">
        <v>5</v>
      </c>
      <c r="C6793">
        <v>196.83578692042701</v>
      </c>
      <c r="D6793">
        <v>8.9038636790655783</v>
      </c>
      <c r="E6793" t="s">
        <v>2875</v>
      </c>
      <c r="F6793" s="2">
        <v>44343.765949074077</v>
      </c>
      <c r="G6793" s="8">
        <v>14.99665832267185</v>
      </c>
      <c r="H6793" s="7">
        <f>LN(G6793)</f>
        <v>2.707827397794853</v>
      </c>
      <c r="I6793" s="7">
        <f>+(H6793-$O$10)/_xlfn.STDEV.S($H$2:$H$6885)</f>
        <v>-2.0899172011850355</v>
      </c>
      <c r="J6793" s="7">
        <f>($O$9-H6793)/($O$9-$O$2)</f>
        <v>0.81134551599308757</v>
      </c>
      <c r="K6793" t="b">
        <f>G6793&lt;2000</f>
        <v>1</v>
      </c>
    </row>
    <row r="6794" spans="1:11" x14ac:dyDescent="0.25">
      <c r="A6794" s="1">
        <v>8808</v>
      </c>
      <c r="B6794" s="1" t="s">
        <v>5</v>
      </c>
      <c r="C6794">
        <v>193.40542470331999</v>
      </c>
      <c r="D6794">
        <v>13.463656873584</v>
      </c>
      <c r="E6794" t="s">
        <v>1242</v>
      </c>
      <c r="F6794" s="2">
        <v>44232.553171296298</v>
      </c>
      <c r="G6794" s="8">
        <v>14.98599873505521</v>
      </c>
      <c r="H6794" s="7">
        <f>LN(G6794)</f>
        <v>2.7071163475336815</v>
      </c>
      <c r="I6794" s="7">
        <f>+(H6794-$O$10)/_xlfn.STDEV.S($H$2:$H$6885)</f>
        <v>-2.0904324463563992</v>
      </c>
      <c r="J6794" s="7">
        <f>($O$9-H6794)/($O$9-$O$2)</f>
        <v>0.81142362435918325</v>
      </c>
      <c r="K6794" t="b">
        <f>G6794&lt;2000</f>
        <v>1</v>
      </c>
    </row>
    <row r="6795" spans="1:11" x14ac:dyDescent="0.25">
      <c r="A6795" s="1">
        <v>14522</v>
      </c>
      <c r="B6795" s="1" t="s">
        <v>5</v>
      </c>
      <c r="C6795">
        <v>178.69085356904</v>
      </c>
      <c r="D6795">
        <v>12.727062602601601</v>
      </c>
      <c r="E6795" t="s">
        <v>1444</v>
      </c>
      <c r="F6795" s="2">
        <v>44250.302662037036</v>
      </c>
      <c r="G6795" s="8">
        <v>14.97676817474888</v>
      </c>
      <c r="H6795" s="7">
        <f>LN(G6795)</f>
        <v>2.7065002121396353</v>
      </c>
      <c r="I6795" s="7">
        <f>+(H6795-$O$10)/_xlfn.STDEV.S($H$2:$H$6885)</f>
        <v>-2.0908789137920003</v>
      </c>
      <c r="J6795" s="7">
        <f>($O$9-H6795)/($O$9-$O$2)</f>
        <v>0.8114913063945477</v>
      </c>
      <c r="K6795" t="b">
        <f>G6795&lt;2000</f>
        <v>1</v>
      </c>
    </row>
    <row r="6796" spans="1:11" x14ac:dyDescent="0.25">
      <c r="A6796" s="1">
        <v>2055</v>
      </c>
      <c r="B6796" s="1" t="s">
        <v>1741</v>
      </c>
      <c r="C6796">
        <v>193.28188698749301</v>
      </c>
      <c r="D6796">
        <v>7.9722779794997196</v>
      </c>
      <c r="E6796" t="s">
        <v>3379</v>
      </c>
      <c r="F6796" s="2">
        <v>44365.71162037037</v>
      </c>
      <c r="G6796" s="8">
        <v>14.940605423114411</v>
      </c>
      <c r="H6796" s="7">
        <f>LN(G6796)</f>
        <v>2.7040827025191136</v>
      </c>
      <c r="I6796" s="7">
        <f>+(H6796-$O$10)/_xlfn.STDEV.S($H$2:$H$6885)</f>
        <v>-2.0926307029786702</v>
      </c>
      <c r="J6796" s="7">
        <f>($O$9-H6796)/($O$9-$O$2)</f>
        <v>0.81175686810908543</v>
      </c>
      <c r="K6796" t="b">
        <f>G6796&lt;2000</f>
        <v>1</v>
      </c>
    </row>
    <row r="6797" spans="1:11" x14ac:dyDescent="0.25">
      <c r="A6797" s="1">
        <v>15676</v>
      </c>
      <c r="B6797" s="1" t="s">
        <v>5</v>
      </c>
      <c r="C6797">
        <v>230.77542395591999</v>
      </c>
      <c r="D6797">
        <v>12.115485471975999</v>
      </c>
      <c r="E6797" t="s">
        <v>1592</v>
      </c>
      <c r="F6797" s="2">
        <v>44264.434340277781</v>
      </c>
      <c r="G6797" s="8">
        <v>14.93765602221174</v>
      </c>
      <c r="H6797" s="7">
        <f>LN(G6797)</f>
        <v>2.7038852746388038</v>
      </c>
      <c r="I6797" s="7">
        <f>+(H6797-$O$10)/_xlfn.STDEV.S($H$2:$H$6885)</f>
        <v>-2.0927737642608006</v>
      </c>
      <c r="J6797" s="7">
        <f>($O$9-H6797)/($O$9-$O$2)</f>
        <v>0.81177855542149469</v>
      </c>
      <c r="K6797" t="b">
        <f>G6797&lt;2000</f>
        <v>1</v>
      </c>
    </row>
    <row r="6798" spans="1:11" x14ac:dyDescent="0.25">
      <c r="A6798" s="1">
        <v>5365</v>
      </c>
      <c r="B6798" s="1" t="s">
        <v>5</v>
      </c>
      <c r="C6798">
        <v>232.7606296305016</v>
      </c>
      <c r="D6798">
        <v>14.482678053203569</v>
      </c>
      <c r="E6798" t="s">
        <v>906</v>
      </c>
      <c r="F6798" s="2">
        <v>44205.608564814807</v>
      </c>
      <c r="G6798" s="8">
        <v>14.896249148997081</v>
      </c>
      <c r="H6798" s="7">
        <f>LN(G6798)</f>
        <v>2.7011094462942093</v>
      </c>
      <c r="I6798" s="7">
        <f>+(H6798-$O$10)/_xlfn.STDEV.S($H$2:$H$6885)</f>
        <v>-2.0947852003423097</v>
      </c>
      <c r="J6798" s="7">
        <f>($O$9-H6798)/($O$9-$O$2)</f>
        <v>0.81208347819334037</v>
      </c>
      <c r="K6798" t="b">
        <f>G6798&lt;2000</f>
        <v>1</v>
      </c>
    </row>
    <row r="6799" spans="1:11" x14ac:dyDescent="0.25">
      <c r="A6799" s="1">
        <v>12788</v>
      </c>
      <c r="B6799" s="1" t="s">
        <v>5</v>
      </c>
      <c r="C6799">
        <v>191.197196176056</v>
      </c>
      <c r="D6799">
        <v>13.357118018571921</v>
      </c>
      <c r="E6799" t="s">
        <v>1203</v>
      </c>
      <c r="F6799" s="2">
        <v>44230.368564814817</v>
      </c>
      <c r="G6799" s="8">
        <v>14.76902262075404</v>
      </c>
      <c r="H6799" s="7">
        <f>LN(G6799)</f>
        <v>2.6925319210804868</v>
      </c>
      <c r="I6799" s="7">
        <f>+(H6799-$O$10)/_xlfn.STDEV.S($H$2:$H$6885)</f>
        <v>-2.101000694084397</v>
      </c>
      <c r="J6799" s="7">
        <f>($O$9-H6799)/($O$9-$O$2)</f>
        <v>0.8130257132450277</v>
      </c>
      <c r="K6799" t="b">
        <f>G6799&lt;2000</f>
        <v>1</v>
      </c>
    </row>
    <row r="6800" spans="1:11" x14ac:dyDescent="0.25">
      <c r="A6800" s="1">
        <v>1510</v>
      </c>
      <c r="B6800" s="1" t="s">
        <v>42</v>
      </c>
      <c r="C6800">
        <v>183.8663375175517</v>
      </c>
      <c r="D6800">
        <v>10.56050060664707</v>
      </c>
      <c r="E6800" t="s">
        <v>2021</v>
      </c>
      <c r="F6800" s="2">
        <v>44298.798715277779</v>
      </c>
      <c r="G6800" s="8">
        <v>14.730353009351241</v>
      </c>
      <c r="H6800" s="7">
        <f>LN(G6800)</f>
        <v>2.6899101955201137</v>
      </c>
      <c r="I6800" s="7">
        <f>+(H6800-$O$10)/_xlfn.STDEV.S($H$2:$H$6885)</f>
        <v>-2.1029004633544308</v>
      </c>
      <c r="J6800" s="7">
        <f>($O$9-H6800)/($O$9-$O$2)</f>
        <v>0.81331370793549362</v>
      </c>
      <c r="K6800" t="b">
        <f>G6800&lt;2000</f>
        <v>1</v>
      </c>
    </row>
    <row r="6801" spans="1:11" x14ac:dyDescent="0.25">
      <c r="A6801" s="1">
        <v>5526</v>
      </c>
      <c r="B6801" s="1" t="s">
        <v>1741</v>
      </c>
      <c r="C6801">
        <v>68.66749999999999</v>
      </c>
      <c r="D6801">
        <v>2.4800499999999999</v>
      </c>
      <c r="E6801" t="s">
        <v>6458</v>
      </c>
      <c r="F6801" s="2">
        <v>44498.770601851851</v>
      </c>
      <c r="G6801" s="8">
        <v>14.67025998150215</v>
      </c>
      <c r="H6801" s="7">
        <f>LN(G6801)</f>
        <v>2.6858223139816446</v>
      </c>
      <c r="I6801" s="7">
        <f>+(H6801-$O$10)/_xlfn.STDEV.S($H$2:$H$6885)</f>
        <v>-2.1058626466751047</v>
      </c>
      <c r="J6801" s="7">
        <f>($O$9-H6801)/($O$9-$O$2)</f>
        <v>0.81376275881867011</v>
      </c>
      <c r="K6801" t="b">
        <f>G6801&lt;2000</f>
        <v>1</v>
      </c>
    </row>
    <row r="6802" spans="1:11" x14ac:dyDescent="0.25">
      <c r="A6802" s="1">
        <v>9416</v>
      </c>
      <c r="B6802" s="1" t="s">
        <v>5</v>
      </c>
      <c r="C6802">
        <v>345.12570738319988</v>
      </c>
      <c r="D6802">
        <v>15.530656832244</v>
      </c>
      <c r="E6802" t="s">
        <v>196</v>
      </c>
      <c r="F6802" s="2">
        <v>44172.349490740737</v>
      </c>
      <c r="G6802" s="8">
        <v>14.605304025009239</v>
      </c>
      <c r="H6802" s="7">
        <f>LN(G6802)</f>
        <v>2.6813847521248748</v>
      </c>
      <c r="I6802" s="7">
        <f>+(H6802-$O$10)/_xlfn.STDEV.S($H$2:$H$6885)</f>
        <v>-2.1090782172812692</v>
      </c>
      <c r="J6802" s="7">
        <f>($O$9-H6802)/($O$9-$O$2)</f>
        <v>0.81425022183641682</v>
      </c>
      <c r="K6802" t="b">
        <f>G6802&lt;2000</f>
        <v>1</v>
      </c>
    </row>
    <row r="6803" spans="1:11" x14ac:dyDescent="0.25">
      <c r="A6803" s="1">
        <v>4677</v>
      </c>
      <c r="B6803" s="1" t="s">
        <v>5</v>
      </c>
      <c r="C6803">
        <v>95.545998089080001</v>
      </c>
      <c r="D6803">
        <v>6.7748941502164</v>
      </c>
      <c r="E6803" t="s">
        <v>3989</v>
      </c>
      <c r="F6803" s="2">
        <v>44389.537835648152</v>
      </c>
      <c r="G6803" s="8">
        <v>14.46635477800239</v>
      </c>
      <c r="H6803" s="7">
        <f>LN(G6803)</f>
        <v>2.6718255930815893</v>
      </c>
      <c r="I6803" s="7">
        <f>+(H6803-$O$10)/_xlfn.STDEV.S($H$2:$H$6885)</f>
        <v>-2.116005027955997</v>
      </c>
      <c r="J6803" s="7">
        <f>($O$9-H6803)/($O$9-$O$2)</f>
        <v>0.81530028866697868</v>
      </c>
      <c r="K6803" t="b">
        <f>G6803&lt;2000</f>
        <v>1</v>
      </c>
    </row>
    <row r="6804" spans="1:11" x14ac:dyDescent="0.25">
      <c r="A6804" s="1">
        <v>831</v>
      </c>
      <c r="B6804" s="1" t="s">
        <v>1741</v>
      </c>
      <c r="C6804">
        <v>90.078500000000005</v>
      </c>
      <c r="D6804">
        <v>3.7043000000000008</v>
      </c>
      <c r="E6804" t="s">
        <v>5827</v>
      </c>
      <c r="F6804" s="2">
        <v>44466.570879629631</v>
      </c>
      <c r="G6804" s="8">
        <v>14.39841813648021</v>
      </c>
      <c r="H6804" s="7">
        <f>LN(G6804)</f>
        <v>2.6671183489145034</v>
      </c>
      <c r="I6804" s="7">
        <f>+(H6804-$O$10)/_xlfn.STDEV.S($H$2:$H$6885)</f>
        <v>-2.1194160172488283</v>
      </c>
      <c r="J6804" s="7">
        <f>($O$9-H6804)/($O$9-$O$2)</f>
        <v>0.81581737609494498</v>
      </c>
      <c r="K6804" t="b">
        <f>G6804&lt;2000</f>
        <v>1</v>
      </c>
    </row>
    <row r="6805" spans="1:11" x14ac:dyDescent="0.25">
      <c r="A6805" s="1">
        <v>15563</v>
      </c>
      <c r="B6805" s="1" t="s">
        <v>5</v>
      </c>
      <c r="C6805">
        <v>134.40129090140991</v>
      </c>
      <c r="D6805">
        <v>9.782379840606902</v>
      </c>
      <c r="E6805" t="s">
        <v>2259</v>
      </c>
      <c r="F6805" s="2">
        <v>44312.451979166668</v>
      </c>
      <c r="G6805" s="8">
        <v>14.39612309412783</v>
      </c>
      <c r="H6805" s="7">
        <f>LN(G6805)</f>
        <v>2.6669589407587106</v>
      </c>
      <c r="I6805" s="7">
        <f>+(H6805-$O$10)/_xlfn.STDEV.S($H$2:$H$6885)</f>
        <v>-2.119531528467983</v>
      </c>
      <c r="J6805" s="7">
        <f>($O$9-H6805)/($O$9-$O$2)</f>
        <v>0.81583488696762319</v>
      </c>
      <c r="K6805" t="b">
        <f>G6805&lt;2000</f>
        <v>1</v>
      </c>
    </row>
    <row r="6806" spans="1:11" x14ac:dyDescent="0.25">
      <c r="A6806" s="1">
        <v>84</v>
      </c>
      <c r="B6806" s="1" t="s">
        <v>42</v>
      </c>
      <c r="C6806">
        <v>372.30999999999989</v>
      </c>
      <c r="D6806">
        <v>15.00685</v>
      </c>
      <c r="E6806" t="s">
        <v>481</v>
      </c>
      <c r="F6806" s="2">
        <v>44179.441064814811</v>
      </c>
      <c r="G6806" s="8">
        <v>14.375364086386069</v>
      </c>
      <c r="H6806" s="7">
        <f>LN(G6806)</f>
        <v>2.6655159141112681</v>
      </c>
      <c r="I6806" s="7">
        <f>+(H6806-$O$10)/_xlfn.STDEV.S($H$2:$H$6885)</f>
        <v>-2.1205771824151722</v>
      </c>
      <c r="J6806" s="7">
        <f>($O$9-H6806)/($O$9-$O$2)</f>
        <v>0.81599340241979168</v>
      </c>
      <c r="K6806" t="b">
        <f>G6806&lt;2000</f>
        <v>1</v>
      </c>
    </row>
    <row r="6807" spans="1:11" x14ac:dyDescent="0.25">
      <c r="A6807" s="1">
        <v>5775</v>
      </c>
      <c r="B6807" s="1" t="s">
        <v>5</v>
      </c>
      <c r="C6807">
        <v>274.47325759624903</v>
      </c>
      <c r="D6807">
        <v>12.98308860890965</v>
      </c>
      <c r="E6807" t="s">
        <v>1219</v>
      </c>
      <c r="F6807" s="2">
        <v>44230.757210648153</v>
      </c>
      <c r="G6807" s="8">
        <v>14.37237780688019</v>
      </c>
      <c r="H6807" s="7">
        <f>LN(G6807)</f>
        <v>2.6653081566096386</v>
      </c>
      <c r="I6807" s="7">
        <f>+(H6807-$O$10)/_xlfn.STDEV.S($H$2:$H$6885)</f>
        <v>-2.1207277288046118</v>
      </c>
      <c r="J6807" s="7">
        <f>($O$9-H6807)/($O$9-$O$2)</f>
        <v>0.81601622443376531</v>
      </c>
      <c r="K6807" t="b">
        <f>G6807&lt;2000</f>
        <v>1</v>
      </c>
    </row>
    <row r="6808" spans="1:11" x14ac:dyDescent="0.25">
      <c r="A6808" s="1">
        <v>1881</v>
      </c>
      <c r="B6808" s="1" t="s">
        <v>5</v>
      </c>
      <c r="C6808">
        <v>285.57609714562079</v>
      </c>
      <c r="D6808">
        <v>12.864811514132329</v>
      </c>
      <c r="E6808" t="s">
        <v>1223</v>
      </c>
      <c r="F6808" s="2">
        <v>44231.513553240737</v>
      </c>
      <c r="G6808" s="8">
        <v>14.274187860083771</v>
      </c>
      <c r="H6808" s="7">
        <f>LN(G6808)</f>
        <v>2.6584528614601526</v>
      </c>
      <c r="I6808" s="7">
        <f>+(H6808-$O$10)/_xlfn.STDEV.S($H$2:$H$6885)</f>
        <v>-2.1256952506760283</v>
      </c>
      <c r="J6808" s="7">
        <f>($O$9-H6808)/($O$9-$O$2)</f>
        <v>0.81676927373628139</v>
      </c>
      <c r="K6808" t="b">
        <f>G6808&lt;2000</f>
        <v>1</v>
      </c>
    </row>
    <row r="6809" spans="1:11" x14ac:dyDescent="0.25">
      <c r="A6809" s="1">
        <v>5269</v>
      </c>
      <c r="B6809" s="1" t="s">
        <v>5</v>
      </c>
      <c r="C6809">
        <v>326.19814204746569</v>
      </c>
      <c r="D6809">
        <v>14.98968712877768</v>
      </c>
      <c r="E6809" t="s">
        <v>274</v>
      </c>
      <c r="F6809" s="2">
        <v>44174.469282407408</v>
      </c>
      <c r="G6809" s="8">
        <v>14.17397937999095</v>
      </c>
      <c r="H6809" s="7">
        <f>LN(G6809)</f>
        <v>2.6514078456100165</v>
      </c>
      <c r="I6809" s="7">
        <f>+(H6809-$O$10)/_xlfn.STDEV.S($H$2:$H$6885)</f>
        <v>-2.1308002490104396</v>
      </c>
      <c r="J6809" s="7">
        <f>($O$9-H6809)/($O$9-$O$2)</f>
        <v>0.81754316372299596</v>
      </c>
      <c r="K6809" t="b">
        <f>G6809&lt;2000</f>
        <v>1</v>
      </c>
    </row>
    <row r="6810" spans="1:11" x14ac:dyDescent="0.25">
      <c r="A6810" s="1">
        <v>877</v>
      </c>
      <c r="B6810" s="1" t="s">
        <v>1741</v>
      </c>
      <c r="C6810">
        <v>191.0335</v>
      </c>
      <c r="D6810">
        <v>9.4837350000000047</v>
      </c>
      <c r="E6810" t="s">
        <v>2337</v>
      </c>
      <c r="F6810" s="2">
        <v>44315.659398148149</v>
      </c>
      <c r="G6810" s="8">
        <v>14.13947690349851</v>
      </c>
      <c r="H6810" s="7">
        <f>LN(G6810)</f>
        <v>2.6489706656892564</v>
      </c>
      <c r="I6810" s="7">
        <f>+(H6810-$O$10)/_xlfn.STDEV.S($H$2:$H$6885)</f>
        <v>-2.1325662917988177</v>
      </c>
      <c r="J6810" s="7">
        <f>($O$9-H6810)/($O$9-$O$2)</f>
        <v>0.81781088620604203</v>
      </c>
      <c r="K6810" t="b">
        <f>G6810&lt;2000</f>
        <v>1</v>
      </c>
    </row>
    <row r="6811" spans="1:11" x14ac:dyDescent="0.25">
      <c r="A6811" s="1">
        <v>11150</v>
      </c>
      <c r="B6811" s="1" t="s">
        <v>42</v>
      </c>
      <c r="C6811">
        <v>56.638022348442803</v>
      </c>
      <c r="D6811">
        <v>3.2052219034177121</v>
      </c>
      <c r="E6811" t="s">
        <v>6053</v>
      </c>
      <c r="F6811" s="2">
        <v>44477.576122685183</v>
      </c>
      <c r="G6811" s="8">
        <v>14.112462030459341</v>
      </c>
      <c r="H6811" s="7">
        <f>LN(G6811)</f>
        <v>2.6470582389821233</v>
      </c>
      <c r="I6811" s="7">
        <f>+(H6811-$O$10)/_xlfn.STDEV.S($H$2:$H$6885)</f>
        <v>-2.1339520850123859</v>
      </c>
      <c r="J6811" s="7">
        <f>($O$9-H6811)/($O$9-$O$2)</f>
        <v>0.81802096492132947</v>
      </c>
      <c r="K6811" t="b">
        <f>G6811&lt;2000</f>
        <v>1</v>
      </c>
    </row>
    <row r="6812" spans="1:11" x14ac:dyDescent="0.25">
      <c r="A6812" s="1">
        <v>647</v>
      </c>
      <c r="B6812" s="1" t="s">
        <v>5</v>
      </c>
      <c r="C6812">
        <v>608.15598783687994</v>
      </c>
      <c r="D6812">
        <v>14.122019717559599</v>
      </c>
      <c r="E6812" t="s">
        <v>791</v>
      </c>
      <c r="F6812" s="2">
        <v>44194.543391203697</v>
      </c>
      <c r="G6812" s="8">
        <v>14.08607057701937</v>
      </c>
      <c r="H6812" s="7">
        <f>LN(G6812)</f>
        <v>2.6451864067479351</v>
      </c>
      <c r="I6812" s="7">
        <f>+(H6812-$O$10)/_xlfn.STDEV.S($H$2:$H$6885)</f>
        <v>-2.135308462434538</v>
      </c>
      <c r="J6812" s="7">
        <f>($O$9-H6812)/($O$9-$O$2)</f>
        <v>0.8182265843626001</v>
      </c>
      <c r="K6812" t="b">
        <f>G6812&lt;2000</f>
        <v>1</v>
      </c>
    </row>
    <row r="6813" spans="1:11" x14ac:dyDescent="0.25">
      <c r="A6813" s="1">
        <v>6118</v>
      </c>
      <c r="B6813" s="1" t="s">
        <v>5</v>
      </c>
      <c r="C6813">
        <v>141.16025458022341</v>
      </c>
      <c r="D6813">
        <v>12.373653498081209</v>
      </c>
      <c r="E6813" t="s">
        <v>1292</v>
      </c>
      <c r="F6813" s="2">
        <v>44237.502500000002</v>
      </c>
      <c r="G6813" s="8">
        <v>13.98380601308965</v>
      </c>
      <c r="H6813" s="7">
        <f>LN(G6813)</f>
        <v>2.6378999467552946</v>
      </c>
      <c r="I6813" s="7">
        <f>+(H6813-$O$10)/_xlfn.STDEV.S($H$2:$H$6885)</f>
        <v>-2.14058841735834</v>
      </c>
      <c r="J6813" s="7">
        <f>($O$9-H6813)/($O$9-$O$2)</f>
        <v>0.81902699681685909</v>
      </c>
      <c r="K6813" t="b">
        <f>G6813&lt;2000</f>
        <v>1</v>
      </c>
    </row>
    <row r="6814" spans="1:11" x14ac:dyDescent="0.25">
      <c r="A6814" s="1">
        <v>1831</v>
      </c>
      <c r="B6814" s="1" t="s">
        <v>42</v>
      </c>
      <c r="C6814">
        <v>147.95632041600001</v>
      </c>
      <c r="D6814">
        <v>7.2266353993599992</v>
      </c>
      <c r="E6814" t="s">
        <v>3508</v>
      </c>
      <c r="F6814" s="2">
        <v>44370.699988425928</v>
      </c>
      <c r="G6814" s="8">
        <v>13.89921227425082</v>
      </c>
      <c r="H6814" s="7">
        <f>LN(G6814)</f>
        <v>2.6318321676135819</v>
      </c>
      <c r="I6814" s="7">
        <f>+(H6814-$O$10)/_xlfn.STDEV.S($H$2:$H$6885)</f>
        <v>-2.1449852850263413</v>
      </c>
      <c r="J6814" s="7">
        <f>($O$9-H6814)/($O$9-$O$2)</f>
        <v>0.81969353804533285</v>
      </c>
      <c r="K6814" t="b">
        <f>G6814&lt;2000</f>
        <v>1</v>
      </c>
    </row>
    <row r="6815" spans="1:11" x14ac:dyDescent="0.25">
      <c r="A6815" s="1">
        <v>2442</v>
      </c>
      <c r="B6815" s="1" t="s">
        <v>1741</v>
      </c>
      <c r="C6815">
        <v>123.625</v>
      </c>
      <c r="D6815">
        <v>5.4934775000000009</v>
      </c>
      <c r="E6815" t="s">
        <v>4600</v>
      </c>
      <c r="F6815" s="2">
        <v>44413.562395833331</v>
      </c>
      <c r="G6815" s="8">
        <v>13.64838996441482</v>
      </c>
      <c r="H6815" s="7">
        <f>LN(G6815)</f>
        <v>2.6136215633492426</v>
      </c>
      <c r="I6815" s="7">
        <f>+(H6815-$O$10)/_xlfn.STDEV.S($H$2:$H$6885)</f>
        <v>-2.158181153767543</v>
      </c>
      <c r="J6815" s="7">
        <f>($O$9-H6815)/($O$9-$O$2)</f>
        <v>0.82169395998787842</v>
      </c>
      <c r="K6815" t="b">
        <f>G6815&lt;2000</f>
        <v>1</v>
      </c>
    </row>
    <row r="6816" spans="1:11" x14ac:dyDescent="0.25">
      <c r="A6816" s="1">
        <v>1553</v>
      </c>
      <c r="B6816" s="1" t="s">
        <v>42</v>
      </c>
      <c r="C6816">
        <v>177.20061958762889</v>
      </c>
      <c r="D6816">
        <v>7.1483247835051564</v>
      </c>
      <c r="E6816" t="s">
        <v>3421</v>
      </c>
      <c r="F6816" s="2">
        <v>44368.446342592593</v>
      </c>
      <c r="G6816" s="8">
        <v>13.5872416272018</v>
      </c>
      <c r="H6816" s="7">
        <f>LN(G6816)</f>
        <v>2.609131236789203</v>
      </c>
      <c r="I6816" s="7">
        <f>+(H6816-$O$10)/_xlfn.STDEV.S($H$2:$H$6885)</f>
        <v>-2.1614349590247057</v>
      </c>
      <c r="J6816" s="7">
        <f>($O$9-H6816)/($O$9-$O$2)</f>
        <v>0.82218721917079796</v>
      </c>
      <c r="K6816" t="b">
        <f>G6816&lt;2000</f>
        <v>1</v>
      </c>
    </row>
    <row r="6817" spans="1:11" x14ac:dyDescent="0.25">
      <c r="A6817" s="1">
        <v>2879</v>
      </c>
      <c r="B6817" s="1" t="s">
        <v>1741</v>
      </c>
      <c r="C6817">
        <v>143.92638888888891</v>
      </c>
      <c r="D6817">
        <v>6.4806866666666698</v>
      </c>
      <c r="E6817" t="s">
        <v>3888</v>
      </c>
      <c r="F6817" s="2">
        <v>44385.468761574077</v>
      </c>
      <c r="G6817" s="8">
        <v>13.516385867278281</v>
      </c>
      <c r="H6817" s="7">
        <f>LN(G6817)</f>
        <v>2.6039027173701212</v>
      </c>
      <c r="I6817" s="7">
        <f>+(H6817-$O$10)/_xlfn.STDEV.S($H$2:$H$6885)</f>
        <v>-2.1652236776725617</v>
      </c>
      <c r="J6817" s="7">
        <f>($O$9-H6817)/($O$9-$O$2)</f>
        <v>0.82276156831490832</v>
      </c>
      <c r="K6817" t="b">
        <f>G6817&lt;2000</f>
        <v>1</v>
      </c>
    </row>
    <row r="6818" spans="1:11" x14ac:dyDescent="0.25">
      <c r="A6818" s="1">
        <v>16832</v>
      </c>
      <c r="B6818" s="1" t="s">
        <v>5</v>
      </c>
      <c r="C6818">
        <v>86.351998272959989</v>
      </c>
      <c r="D6818">
        <v>6.4525027280927993</v>
      </c>
      <c r="E6818" t="s">
        <v>3859</v>
      </c>
      <c r="F6818" s="2">
        <v>44384.581805555557</v>
      </c>
      <c r="G6818" s="8">
        <v>13.389743169009369</v>
      </c>
      <c r="H6818" s="7">
        <f>LN(G6818)</f>
        <v>2.5944889787132546</v>
      </c>
      <c r="I6818" s="7">
        <f>+(H6818-$O$10)/_xlfn.STDEV.S($H$2:$H$6885)</f>
        <v>-2.1720451130229113</v>
      </c>
      <c r="J6818" s="7">
        <f>($O$9-H6818)/($O$9-$O$2)</f>
        <v>0.82379566081932143</v>
      </c>
      <c r="K6818" t="b">
        <f>G6818&lt;2000</f>
        <v>1</v>
      </c>
    </row>
    <row r="6819" spans="1:11" x14ac:dyDescent="0.25">
      <c r="A6819" s="1">
        <v>19691</v>
      </c>
      <c r="B6819" s="1" t="s">
        <v>5</v>
      </c>
      <c r="C6819">
        <v>186.91155340462601</v>
      </c>
      <c r="D6819">
        <v>8.4110199032081692</v>
      </c>
      <c r="E6819" t="s">
        <v>2505</v>
      </c>
      <c r="F6819" s="2">
        <v>44327.565196759257</v>
      </c>
      <c r="G6819" s="8">
        <v>13.181168883936911</v>
      </c>
      <c r="H6819" s="7">
        <f>LN(G6819)</f>
        <v>2.5787892113283859</v>
      </c>
      <c r="I6819" s="7">
        <f>+(H6819-$O$10)/_xlfn.STDEV.S($H$2:$H$6885)</f>
        <v>-2.1834215652630942</v>
      </c>
      <c r="J6819" s="7">
        <f>($O$9-H6819)/($O$9-$O$2)</f>
        <v>0.8255202691142286</v>
      </c>
      <c r="K6819" t="b">
        <f>G6819&lt;2000</f>
        <v>1</v>
      </c>
    </row>
    <row r="6820" spans="1:11" x14ac:dyDescent="0.25">
      <c r="A6820" s="1">
        <v>16324</v>
      </c>
      <c r="B6820" s="1" t="s">
        <v>5</v>
      </c>
      <c r="C6820">
        <v>146.1199970776</v>
      </c>
      <c r="D6820">
        <v>9.2863698142725983</v>
      </c>
      <c r="E6820" t="s">
        <v>2028</v>
      </c>
      <c r="F6820" s="2">
        <v>44299.438807870371</v>
      </c>
      <c r="G6820" s="8">
        <v>12.98488965862094</v>
      </c>
      <c r="H6820" s="7">
        <f>LN(G6820)</f>
        <v>2.5637863474752907</v>
      </c>
      <c r="I6820" s="7">
        <f>+(H6820-$O$10)/_xlfn.STDEV.S($H$2:$H$6885)</f>
        <v>-2.1942930234131817</v>
      </c>
      <c r="J6820" s="7">
        <f>($O$9-H6820)/($O$9-$O$2)</f>
        <v>0.82716832305121557</v>
      </c>
      <c r="K6820" t="b">
        <f>G6820&lt;2000</f>
        <v>1</v>
      </c>
    </row>
    <row r="6821" spans="1:11" x14ac:dyDescent="0.25">
      <c r="A6821" s="1">
        <v>2386</v>
      </c>
      <c r="B6821" s="1" t="s">
        <v>1741</v>
      </c>
      <c r="C6821">
        <v>181.40007186055001</v>
      </c>
      <c r="D6821">
        <v>6.9533828744220001</v>
      </c>
      <c r="E6821" t="s">
        <v>3344</v>
      </c>
      <c r="F6821" s="2">
        <v>44364.705659722233</v>
      </c>
      <c r="G6821" s="8">
        <v>12.964164415378431</v>
      </c>
      <c r="H6821" s="7">
        <f>LN(G6821)</f>
        <v>2.5621889676563332</v>
      </c>
      <c r="I6821" s="7">
        <f>+(H6821-$O$10)/_xlfn.STDEV.S($H$2:$H$6885)</f>
        <v>-2.1954505256088712</v>
      </c>
      <c r="J6821" s="7">
        <f>($O$9-H6821)/($O$9-$O$2)</f>
        <v>0.82734379408963032</v>
      </c>
      <c r="K6821" t="b">
        <f>G6821&lt;2000</f>
        <v>1</v>
      </c>
    </row>
    <row r="6822" spans="1:11" x14ac:dyDescent="0.25">
      <c r="A6822" s="1">
        <v>3002</v>
      </c>
      <c r="B6822" s="1" t="s">
        <v>42</v>
      </c>
      <c r="C6822">
        <v>89.601424679142596</v>
      </c>
      <c r="D6822">
        <v>5.6366733195485574</v>
      </c>
      <c r="E6822" t="s">
        <v>4299</v>
      </c>
      <c r="F6822" s="2">
        <v>44400.632685185177</v>
      </c>
      <c r="G6822" s="8">
        <v>12.871353368376401</v>
      </c>
      <c r="H6822" s="7">
        <f>LN(G6822)</f>
        <v>2.5550041729074469</v>
      </c>
      <c r="I6822" s="7">
        <f>+(H6822-$O$10)/_xlfn.STDEV.S($H$2:$H$6885)</f>
        <v>-2.2006568113016773</v>
      </c>
      <c r="J6822" s="7">
        <f>($O$9-H6822)/($O$9-$O$2)</f>
        <v>0.82813303868908061</v>
      </c>
      <c r="K6822" t="b">
        <f>G6822&lt;2000</f>
        <v>1</v>
      </c>
    </row>
    <row r="6823" spans="1:11" x14ac:dyDescent="0.25">
      <c r="A6823" s="1">
        <v>6048</v>
      </c>
      <c r="B6823" s="1" t="s">
        <v>1741</v>
      </c>
      <c r="C6823">
        <v>112.166</v>
      </c>
      <c r="D6823">
        <v>4.4866400000000022</v>
      </c>
      <c r="E6823" t="s">
        <v>5020</v>
      </c>
      <c r="F6823" s="2">
        <v>44432.437476851846</v>
      </c>
      <c r="G6823" s="8">
        <v>12.79019389535166</v>
      </c>
      <c r="H6823" s="7">
        <f>LN(G6823)</f>
        <v>2.5486787753938751</v>
      </c>
      <c r="I6823" s="7">
        <f>+(H6823-$O$10)/_xlfn.STDEV.S($H$2:$H$6885)</f>
        <v>-2.2052403558185647</v>
      </c>
      <c r="J6823" s="7">
        <f>($O$9-H6823)/($O$9-$O$2)</f>
        <v>0.82882787911270406</v>
      </c>
      <c r="K6823" t="b">
        <f>G6823&lt;2000</f>
        <v>1</v>
      </c>
    </row>
    <row r="6824" spans="1:11" x14ac:dyDescent="0.25">
      <c r="A6824" s="1">
        <v>1809</v>
      </c>
      <c r="B6824" s="1" t="s">
        <v>42</v>
      </c>
      <c r="C6824">
        <v>130.01570862927841</v>
      </c>
      <c r="D6824">
        <v>6.6474197695711368</v>
      </c>
      <c r="E6824" t="s">
        <v>3458</v>
      </c>
      <c r="F6824" s="2">
        <v>44369.500219907408</v>
      </c>
      <c r="G6824" s="8">
        <v>12.704867925227701</v>
      </c>
      <c r="H6824" s="7">
        <f>LN(G6824)</f>
        <v>2.5419852212224385</v>
      </c>
      <c r="I6824" s="7">
        <f>+(H6824-$O$10)/_xlfn.STDEV.S($H$2:$H$6885)</f>
        <v>-2.2100906760482655</v>
      </c>
      <c r="J6824" s="7">
        <f>($O$9-H6824)/($O$9-$O$2)</f>
        <v>0.82956316128367413</v>
      </c>
      <c r="K6824" t="b">
        <f>G6824&lt;2000</f>
        <v>1</v>
      </c>
    </row>
    <row r="6825" spans="1:11" x14ac:dyDescent="0.25">
      <c r="A6825" s="1">
        <v>1668</v>
      </c>
      <c r="B6825" s="1" t="s">
        <v>42</v>
      </c>
      <c r="C6825">
        <v>140.76173720137911</v>
      </c>
      <c r="D6825">
        <v>6.6681437612551644</v>
      </c>
      <c r="E6825" t="s">
        <v>3433</v>
      </c>
      <c r="F6825" s="2">
        <v>44368.697824074072</v>
      </c>
      <c r="G6825" s="8">
        <v>12.69115368972566</v>
      </c>
      <c r="H6825" s="7">
        <f>LN(G6825)</f>
        <v>2.5409051908898874</v>
      </c>
      <c r="I6825" s="7">
        <f>+(H6825-$O$10)/_xlfn.STDEV.S($H$2:$H$6885)</f>
        <v>-2.2108732935988962</v>
      </c>
      <c r="J6825" s="7">
        <f>($O$9-H6825)/($O$9-$O$2)</f>
        <v>0.82968180184850593</v>
      </c>
      <c r="K6825" t="b">
        <f>G6825&lt;2000</f>
        <v>1</v>
      </c>
    </row>
    <row r="6826" spans="1:11" x14ac:dyDescent="0.25">
      <c r="A6826" s="1">
        <v>16723</v>
      </c>
      <c r="B6826" s="1" t="s">
        <v>5</v>
      </c>
      <c r="C6826">
        <v>88.024129818374504</v>
      </c>
      <c r="D6826">
        <v>4.4774122036803243</v>
      </c>
      <c r="E6826" t="s">
        <v>4987</v>
      </c>
      <c r="F6826" s="2">
        <v>44431.530127314807</v>
      </c>
      <c r="G6826" s="8">
        <v>12.67407192580348</v>
      </c>
      <c r="H6826" s="7">
        <f>LN(G6826)</f>
        <v>2.5395583259525631</v>
      </c>
      <c r="I6826" s="7">
        <f>+(H6826-$O$10)/_xlfn.STDEV.S($H$2:$H$6885)</f>
        <v>-2.2118492663160598</v>
      </c>
      <c r="J6826" s="7">
        <f>($O$9-H6826)/($O$9-$O$2)</f>
        <v>0.82982975400512626</v>
      </c>
      <c r="K6826" t="b">
        <f>G6826&lt;2000</f>
        <v>1</v>
      </c>
    </row>
    <row r="6827" spans="1:11" x14ac:dyDescent="0.25">
      <c r="A6827" s="1">
        <v>10998</v>
      </c>
      <c r="B6827" s="1" t="s">
        <v>5</v>
      </c>
      <c r="C6827">
        <v>138.99028293448001</v>
      </c>
      <c r="D6827">
        <v>8.4572398308551975</v>
      </c>
      <c r="E6827" t="s">
        <v>2279</v>
      </c>
      <c r="F6827" s="2">
        <v>44313.460289351853</v>
      </c>
      <c r="G6827" s="8">
        <v>12.49680092094092</v>
      </c>
      <c r="H6827" s="7">
        <f>LN(G6827)</f>
        <v>2.5254726852287988</v>
      </c>
      <c r="I6827" s="7">
        <f>+(H6827-$O$10)/_xlfn.STDEV.S($H$2:$H$6885)</f>
        <v>-2.22205608117121</v>
      </c>
      <c r="J6827" s="7">
        <f>($O$9-H6827)/($O$9-$O$2)</f>
        <v>0.8313770516329051</v>
      </c>
      <c r="K6827" t="b">
        <f>G6827&lt;2000</f>
        <v>1</v>
      </c>
    </row>
    <row r="6828" spans="1:11" x14ac:dyDescent="0.25">
      <c r="A6828" s="1">
        <v>6110</v>
      </c>
      <c r="B6828" s="1" t="s">
        <v>5</v>
      </c>
      <c r="C6828">
        <v>159.13942538864001</v>
      </c>
      <c r="D6828">
        <v>10.018892656765001</v>
      </c>
      <c r="E6828" t="s">
        <v>1647</v>
      </c>
      <c r="F6828" s="2">
        <v>44267.763912037037</v>
      </c>
      <c r="G6828" s="8">
        <v>12.49319583677763</v>
      </c>
      <c r="H6828" s="7">
        <f>LN(G6828)</f>
        <v>2.5251841630474434</v>
      </c>
      <c r="I6828" s="7">
        <f>+(H6828-$O$10)/_xlfn.STDEV.S($H$2:$H$6885)</f>
        <v>-2.2222651517093879</v>
      </c>
      <c r="J6828" s="7">
        <f>($O$9-H6828)/($O$9-$O$2)</f>
        <v>0.83140874558957545</v>
      </c>
      <c r="K6828" t="b">
        <f>G6828&lt;2000</f>
        <v>1</v>
      </c>
    </row>
    <row r="6829" spans="1:11" x14ac:dyDescent="0.25">
      <c r="A6829" s="1">
        <v>8185</v>
      </c>
      <c r="B6829" s="1" t="s">
        <v>1741</v>
      </c>
      <c r="C6829">
        <v>92.951205882352923</v>
      </c>
      <c r="D6829">
        <v>3.8817332352941172</v>
      </c>
      <c r="E6829" t="s">
        <v>5407</v>
      </c>
      <c r="F6829" s="2">
        <v>44446.958298611113</v>
      </c>
      <c r="G6829" s="8">
        <v>12.48128013072006</v>
      </c>
      <c r="H6829" s="7">
        <f>LN(G6829)</f>
        <v>2.5242299322577972</v>
      </c>
      <c r="I6829" s="7">
        <f>+(H6829-$O$10)/_xlfn.STDEV.S($H$2:$H$6885)</f>
        <v>-2.2229566116997432</v>
      </c>
      <c r="J6829" s="7">
        <f>($O$9-H6829)/($O$9-$O$2)</f>
        <v>0.83151356716398084</v>
      </c>
      <c r="K6829" t="b">
        <f>G6829&lt;2000</f>
        <v>1</v>
      </c>
    </row>
    <row r="6830" spans="1:11" x14ac:dyDescent="0.25">
      <c r="A6830" s="1">
        <v>2757</v>
      </c>
      <c r="B6830" s="1" t="s">
        <v>1741</v>
      </c>
      <c r="C6830">
        <v>104.06100000000001</v>
      </c>
      <c r="D6830">
        <v>5.0245800000000003</v>
      </c>
      <c r="E6830" t="s">
        <v>4598</v>
      </c>
      <c r="F6830" s="2">
        <v>44413.525833333333</v>
      </c>
      <c r="G6830" s="8">
        <v>12.480321335798459</v>
      </c>
      <c r="H6830" s="7">
        <f>LN(G6830)</f>
        <v>2.5241531106705799</v>
      </c>
      <c r="I6830" s="7">
        <f>+(H6830-$O$10)/_xlfn.STDEV.S($H$2:$H$6885)</f>
        <v>-2.2230122785829884</v>
      </c>
      <c r="J6830" s="7">
        <f>($O$9-H6830)/($O$9-$O$2)</f>
        <v>0.83152200596076642</v>
      </c>
      <c r="K6830" t="b">
        <f>G6830&lt;2000</f>
        <v>1</v>
      </c>
    </row>
    <row r="6831" spans="1:11" x14ac:dyDescent="0.25">
      <c r="A6831" s="1">
        <v>13263</v>
      </c>
      <c r="B6831" s="1" t="s">
        <v>5</v>
      </c>
      <c r="C6831">
        <v>177.7471354453732</v>
      </c>
      <c r="D6831">
        <v>10.290069779931841</v>
      </c>
      <c r="E6831" t="s">
        <v>1544</v>
      </c>
      <c r="F6831" s="2">
        <v>44258.767731481479</v>
      </c>
      <c r="G6831" s="8">
        <v>12.44874414214101</v>
      </c>
      <c r="H6831" s="7">
        <f>LN(G6831)</f>
        <v>2.5216197457055944</v>
      </c>
      <c r="I6831" s="7">
        <f>+(H6831-$O$10)/_xlfn.STDEV.S($H$2:$H$6885)</f>
        <v>-2.2248480195098819</v>
      </c>
      <c r="J6831" s="7">
        <f>($O$9-H6831)/($O$9-$O$2)</f>
        <v>0.83180029430259572</v>
      </c>
      <c r="K6831" t="b">
        <f>G6831&lt;2000</f>
        <v>1</v>
      </c>
    </row>
    <row r="6832" spans="1:11" x14ac:dyDescent="0.25">
      <c r="A6832" s="1">
        <v>818</v>
      </c>
      <c r="B6832" s="1" t="s">
        <v>1741</v>
      </c>
      <c r="C6832">
        <v>177.80335728685</v>
      </c>
      <c r="D6832">
        <v>7.7473117914739991</v>
      </c>
      <c r="E6832" t="s">
        <v>2604</v>
      </c>
      <c r="F6832" s="2">
        <v>44332.299768518518</v>
      </c>
      <c r="G6832" s="8">
        <v>12.39297491231348</v>
      </c>
      <c r="H6832" s="7">
        <f>LN(G6832)</f>
        <v>2.517129772737388</v>
      </c>
      <c r="I6832" s="7">
        <f>+(H6832-$O$10)/_xlfn.STDEV.S($H$2:$H$6885)</f>
        <v>-2.2281015685453758</v>
      </c>
      <c r="J6832" s="7">
        <f>($O$9-H6832)/($O$9-$O$2)</f>
        <v>0.8322935146437036</v>
      </c>
      <c r="K6832" t="b">
        <f>G6832&lt;2000</f>
        <v>1</v>
      </c>
    </row>
    <row r="6833" spans="1:11" x14ac:dyDescent="0.25">
      <c r="A6833" s="1">
        <v>6539</v>
      </c>
      <c r="B6833" s="1" t="s">
        <v>1741</v>
      </c>
      <c r="C6833">
        <v>107.92428643425001</v>
      </c>
      <c r="D6833">
        <v>4.333326457370001</v>
      </c>
      <c r="E6833" t="s">
        <v>5028</v>
      </c>
      <c r="F6833" s="2">
        <v>44432.491805555554</v>
      </c>
      <c r="G6833" s="8">
        <v>12.35838245817377</v>
      </c>
      <c r="H6833" s="7">
        <f>LN(G6833)</f>
        <v>2.5143345743856473</v>
      </c>
      <c r="I6833" s="7">
        <f>+(H6833-$O$10)/_xlfn.STDEV.S($H$2:$H$6885)</f>
        <v>-2.230127040628552</v>
      </c>
      <c r="J6833" s="7">
        <f>($O$9-H6833)/($O$9-$O$2)</f>
        <v>0.83260056519707482</v>
      </c>
      <c r="K6833" t="b">
        <f>G6833&lt;2000</f>
        <v>1</v>
      </c>
    </row>
    <row r="6834" spans="1:11" x14ac:dyDescent="0.25">
      <c r="A6834" s="1">
        <v>8261</v>
      </c>
      <c r="B6834" s="1" t="s">
        <v>1741</v>
      </c>
      <c r="C6834">
        <v>100.5865</v>
      </c>
      <c r="D6834">
        <v>3.0244149999999999</v>
      </c>
      <c r="E6834" t="s">
        <v>5936</v>
      </c>
      <c r="F6834" s="2">
        <v>44470.698252314818</v>
      </c>
      <c r="G6834" s="8">
        <v>12.29619700904672</v>
      </c>
      <c r="H6834" s="7">
        <f>LN(G6834)</f>
        <v>2.5092900283140822</v>
      </c>
      <c r="I6834" s="7">
        <f>+(H6834-$O$10)/_xlfn.STDEV.S($H$2:$H$6885)</f>
        <v>-2.233782447492215</v>
      </c>
      <c r="J6834" s="7">
        <f>($O$9-H6834)/($O$9-$O$2)</f>
        <v>0.83315470499964595</v>
      </c>
      <c r="K6834" t="b">
        <f>G6834&lt;2000</f>
        <v>1</v>
      </c>
    </row>
    <row r="6835" spans="1:11" x14ac:dyDescent="0.25">
      <c r="A6835" s="1">
        <v>1368</v>
      </c>
      <c r="B6835" s="1" t="s">
        <v>5</v>
      </c>
      <c r="C6835">
        <v>253.24913779216001</v>
      </c>
      <c r="D6835">
        <v>12.735342602436001</v>
      </c>
      <c r="E6835" t="s">
        <v>579</v>
      </c>
      <c r="F6835" s="2">
        <v>44182.336388888893</v>
      </c>
      <c r="G6835" s="8">
        <v>12.292849824754731</v>
      </c>
      <c r="H6835" s="7">
        <f>LN(G6835)</f>
        <v>2.5090177782886718</v>
      </c>
      <c r="I6835" s="7">
        <f>+(H6835-$O$10)/_xlfn.STDEV.S($H$2:$H$6885)</f>
        <v>-2.2339797268107899</v>
      </c>
      <c r="J6835" s="7">
        <f>($O$9-H6835)/($O$9-$O$2)</f>
        <v>0.83318461147154455</v>
      </c>
      <c r="K6835" t="b">
        <f>G6835&lt;2000</f>
        <v>1</v>
      </c>
    </row>
    <row r="6836" spans="1:11" x14ac:dyDescent="0.25">
      <c r="A6836" s="1">
        <v>3118</v>
      </c>
      <c r="B6836" s="1" t="s">
        <v>1741</v>
      </c>
      <c r="C6836">
        <v>119.334</v>
      </c>
      <c r="D6836">
        <v>4.5740250000000007</v>
      </c>
      <c r="E6836" t="s">
        <v>4811</v>
      </c>
      <c r="F6836" s="2">
        <v>44424.472245370373</v>
      </c>
      <c r="G6836" s="8">
        <v>12.27563537692879</v>
      </c>
      <c r="H6836" s="7">
        <f>LN(G6836)</f>
        <v>2.5076164342089107</v>
      </c>
      <c r="I6836" s="7">
        <f>+(H6836-$O$10)/_xlfn.STDEV.S($H$2:$H$6885)</f>
        <v>-2.2349951765053397</v>
      </c>
      <c r="J6836" s="7">
        <f>($O$9-H6836)/($O$9-$O$2)</f>
        <v>0.83333854812326225</v>
      </c>
      <c r="K6836" t="b">
        <f>G6836&lt;2000</f>
        <v>1</v>
      </c>
    </row>
    <row r="6837" spans="1:11" x14ac:dyDescent="0.25">
      <c r="A6837" s="1">
        <v>1892</v>
      </c>
      <c r="B6837" s="1" t="s">
        <v>1741</v>
      </c>
      <c r="C6837">
        <v>173.24700000000001</v>
      </c>
      <c r="D6837">
        <v>6.9298800000000016</v>
      </c>
      <c r="E6837" t="s">
        <v>3006</v>
      </c>
      <c r="F6837" s="2">
        <v>44349.644687499997</v>
      </c>
      <c r="G6837" s="8">
        <v>11.99736057551047</v>
      </c>
      <c r="H6837" s="7">
        <f>LN(G6837)</f>
        <v>2.4846866735542084</v>
      </c>
      <c r="I6837" s="7">
        <f>+(H6837-$O$10)/_xlfn.STDEV.S($H$2:$H$6885)</f>
        <v>-2.2516106664404623</v>
      </c>
      <c r="J6837" s="7">
        <f>($O$9-H6837)/($O$9-$O$2)</f>
        <v>0.8358573660430394</v>
      </c>
      <c r="K6837" t="b">
        <f>G6837&lt;2000</f>
        <v>1</v>
      </c>
    </row>
    <row r="6838" spans="1:11" x14ac:dyDescent="0.25">
      <c r="A6838" s="1">
        <v>1393</v>
      </c>
      <c r="B6838" s="1" t="s">
        <v>42</v>
      </c>
      <c r="C6838">
        <v>97.767778524137995</v>
      </c>
      <c r="D6838">
        <v>6.4982163469655214</v>
      </c>
      <c r="E6838" t="s">
        <v>3216</v>
      </c>
      <c r="F6838" s="2">
        <v>44358.755949074082</v>
      </c>
      <c r="G6838" s="8">
        <v>11.758185522276801</v>
      </c>
      <c r="H6838" s="7">
        <f>LN(G6838)</f>
        <v>2.4645496382427945</v>
      </c>
      <c r="I6838" s="7">
        <f>+(H6838-$O$10)/_xlfn.STDEV.S($H$2:$H$6885)</f>
        <v>-2.2662024762974649</v>
      </c>
      <c r="J6838" s="7">
        <f>($O$9-H6838)/($O$9-$O$2)</f>
        <v>0.83806940506766681</v>
      </c>
      <c r="K6838" t="b">
        <f>G6838&lt;2000</f>
        <v>1</v>
      </c>
    </row>
    <row r="6839" spans="1:11" x14ac:dyDescent="0.25">
      <c r="A6839" s="1">
        <v>21583</v>
      </c>
      <c r="B6839" s="1" t="s">
        <v>5</v>
      </c>
      <c r="C6839">
        <v>78.650274855565883</v>
      </c>
      <c r="D6839">
        <v>7.2663531403872206</v>
      </c>
      <c r="E6839" t="s">
        <v>2639</v>
      </c>
      <c r="F6839" s="2">
        <v>44334.68650462963</v>
      </c>
      <c r="G6839" s="8">
        <v>11.74647959382966</v>
      </c>
      <c r="H6839" s="7">
        <f>LN(G6839)</f>
        <v>2.4635535866626403</v>
      </c>
      <c r="I6839" s="7">
        <f>+(H6839-$O$10)/_xlfn.STDEV.S($H$2:$H$6885)</f>
        <v>-2.2669242407002486</v>
      </c>
      <c r="J6839" s="7">
        <f>($O$9-H6839)/($O$9-$O$2)</f>
        <v>0.83817882062620208</v>
      </c>
      <c r="K6839" t="b">
        <f>G6839&lt;2000</f>
        <v>1</v>
      </c>
    </row>
    <row r="6840" spans="1:11" x14ac:dyDescent="0.25">
      <c r="A6840" s="1">
        <v>18050</v>
      </c>
      <c r="B6840" s="1" t="s">
        <v>5</v>
      </c>
      <c r="C6840">
        <v>50.307530437277933</v>
      </c>
      <c r="D6840">
        <v>6.0410308455965236</v>
      </c>
      <c r="E6840" t="s">
        <v>3559</v>
      </c>
      <c r="F6840" s="2">
        <v>44372.44158564815</v>
      </c>
      <c r="G6840" s="8">
        <v>11.726518503355489</v>
      </c>
      <c r="H6840" s="7">
        <f>LN(G6840)</f>
        <v>2.4618528158277275</v>
      </c>
      <c r="I6840" s="7">
        <f>+(H6840-$O$10)/_xlfn.STDEV.S($H$2:$H$6885)</f>
        <v>-2.2681566626655276</v>
      </c>
      <c r="J6840" s="7">
        <f>($O$9-H6840)/($O$9-$O$2)</f>
        <v>0.83836564909427569</v>
      </c>
      <c r="K6840" t="b">
        <f>G6840&lt;2000</f>
        <v>1</v>
      </c>
    </row>
    <row r="6841" spans="1:11" x14ac:dyDescent="0.25">
      <c r="A6841" s="1">
        <v>18626</v>
      </c>
      <c r="B6841" s="1" t="s">
        <v>5</v>
      </c>
      <c r="C6841">
        <v>79.813464071670651</v>
      </c>
      <c r="D6841">
        <v>6.99671907688953</v>
      </c>
      <c r="E6841" t="s">
        <v>2807</v>
      </c>
      <c r="F6841" s="2">
        <v>44342.416064814817</v>
      </c>
      <c r="G6841" s="8">
        <v>11.711528879855139</v>
      </c>
      <c r="H6841" s="7">
        <f>LN(G6841)</f>
        <v>2.4605737309876869</v>
      </c>
      <c r="I6841" s="7">
        <f>+(H6841-$O$10)/_xlfn.STDEV.S($H$2:$H$6885)</f>
        <v>-2.2690835201938682</v>
      </c>
      <c r="J6841" s="7">
        <f>($O$9-H6841)/($O$9-$O$2)</f>
        <v>0.83850615565535702</v>
      </c>
      <c r="K6841" t="b">
        <f>G6841&lt;2000</f>
        <v>1</v>
      </c>
    </row>
    <row r="6842" spans="1:11" x14ac:dyDescent="0.25">
      <c r="A6842" s="1">
        <v>5826</v>
      </c>
      <c r="B6842" s="1" t="s">
        <v>5</v>
      </c>
      <c r="C6842">
        <v>65.194910177901775</v>
      </c>
      <c r="D6842">
        <v>3.0932181324382069</v>
      </c>
      <c r="E6842" t="s">
        <v>5789</v>
      </c>
      <c r="F6842" s="2">
        <v>44463.448125000003</v>
      </c>
      <c r="G6842" s="8">
        <v>11.63621584977215</v>
      </c>
      <c r="H6842" s="7">
        <f>LN(G6842)</f>
        <v>2.4541222906303899</v>
      </c>
      <c r="I6842" s="7">
        <f>+(H6842-$O$10)/_xlfn.STDEV.S($H$2:$H$6885)</f>
        <v>-2.2737583985730163</v>
      </c>
      <c r="J6842" s="7">
        <f>($O$9-H6842)/($O$9-$O$2)</f>
        <v>0.83921484179582917</v>
      </c>
      <c r="K6842" t="b">
        <f>G6842&lt;2000</f>
        <v>1</v>
      </c>
    </row>
    <row r="6843" spans="1:11" x14ac:dyDescent="0.25">
      <c r="A6843" s="1">
        <v>4797</v>
      </c>
      <c r="B6843" s="1" t="s">
        <v>1741</v>
      </c>
      <c r="C6843">
        <v>95.787000000000006</v>
      </c>
      <c r="D6843">
        <v>4.0751200000000001</v>
      </c>
      <c r="E6843" t="s">
        <v>5010</v>
      </c>
      <c r="F6843" s="2">
        <v>44431.755358796298</v>
      </c>
      <c r="G6843" s="8">
        <v>11.55550017321602</v>
      </c>
      <c r="H6843" s="7">
        <f>LN(G6843)</f>
        <v>2.4471615290912085</v>
      </c>
      <c r="I6843" s="7">
        <f>+(H6843-$O$10)/_xlfn.STDEV.S($H$2:$H$6885)</f>
        <v>-2.2788023440828158</v>
      </c>
      <c r="J6843" s="7">
        <f>($O$9-H6843)/($O$9-$O$2)</f>
        <v>0.83997947650633542</v>
      </c>
      <c r="K6843" t="b">
        <f>G6843&lt;2000</f>
        <v>1</v>
      </c>
    </row>
    <row r="6844" spans="1:11" x14ac:dyDescent="0.25">
      <c r="A6844" s="1">
        <v>10146</v>
      </c>
      <c r="B6844" s="1" t="s">
        <v>5</v>
      </c>
      <c r="C6844">
        <v>165.50828240412</v>
      </c>
      <c r="D6844">
        <v>8.5518969718191986</v>
      </c>
      <c r="E6844" t="s">
        <v>1857</v>
      </c>
      <c r="F6844" s="2">
        <v>44285.656805555547</v>
      </c>
      <c r="G6844" s="8">
        <v>11.35821237849083</v>
      </c>
      <c r="H6844" s="7">
        <f>LN(G6844)</f>
        <v>2.429941039862114</v>
      </c>
      <c r="I6844" s="7">
        <f>+(H6844-$O$10)/_xlfn.STDEV.S($H$2:$H$6885)</f>
        <v>-2.2912807501932266</v>
      </c>
      <c r="J6844" s="7">
        <f>($O$9-H6844)/($O$9-$O$2)</f>
        <v>0.84187113501558697</v>
      </c>
      <c r="K6844" t="b">
        <f>G6844&lt;2000</f>
        <v>1</v>
      </c>
    </row>
    <row r="6845" spans="1:11" x14ac:dyDescent="0.25">
      <c r="A6845" s="1">
        <v>4238</v>
      </c>
      <c r="B6845" s="1" t="s">
        <v>5</v>
      </c>
      <c r="C6845">
        <v>204.04726660332841</v>
      </c>
      <c r="D6845">
        <v>8.0611979593042484</v>
      </c>
      <c r="E6845" t="s">
        <v>2052</v>
      </c>
      <c r="F6845" s="2">
        <v>44300.452210648153</v>
      </c>
      <c r="G6845" s="8">
        <v>11.315693834538139</v>
      </c>
      <c r="H6845" s="7">
        <f>LN(G6845)</f>
        <v>2.4261905970939921</v>
      </c>
      <c r="I6845" s="7">
        <f>+(H6845-$O$10)/_xlfn.STDEV.S($H$2:$H$6885)</f>
        <v>-2.2939984167665672</v>
      </c>
      <c r="J6845" s="7">
        <f>($O$9-H6845)/($O$9-$O$2)</f>
        <v>0.84228311848954029</v>
      </c>
      <c r="K6845" t="b">
        <f>G6845&lt;2000</f>
        <v>1</v>
      </c>
    </row>
    <row r="6846" spans="1:11" x14ac:dyDescent="0.25">
      <c r="A6846" s="1">
        <v>17207</v>
      </c>
      <c r="B6846" s="1" t="s">
        <v>5</v>
      </c>
      <c r="C6846">
        <v>122.39342612356</v>
      </c>
      <c r="D6846">
        <v>7.4988584214513994</v>
      </c>
      <c r="E6846" t="s">
        <v>2356</v>
      </c>
      <c r="F6846" s="2">
        <v>44316.735752314817</v>
      </c>
      <c r="G6846" s="8">
        <v>11.22955929682966</v>
      </c>
      <c r="H6846" s="7">
        <f>LN(G6846)</f>
        <v>2.418549524599158</v>
      </c>
      <c r="I6846" s="7">
        <f>+(H6846-$O$10)/_xlfn.STDEV.S($H$2:$H$6885)</f>
        <v>-2.2995353329622197</v>
      </c>
      <c r="J6846" s="7">
        <f>($O$9-H6846)/($O$9-$O$2)</f>
        <v>0.84312248487526653</v>
      </c>
      <c r="K6846" t="b">
        <f>G6846&lt;2000</f>
        <v>1</v>
      </c>
    </row>
    <row r="6847" spans="1:11" x14ac:dyDescent="0.25">
      <c r="A6847" s="1">
        <v>2350</v>
      </c>
      <c r="B6847" s="1" t="s">
        <v>5</v>
      </c>
      <c r="C6847">
        <v>583.18734893241253</v>
      </c>
      <c r="D6847">
        <v>12.085894999867349</v>
      </c>
      <c r="E6847" t="s">
        <v>85</v>
      </c>
      <c r="F6847" s="2">
        <v>44165.568229166667</v>
      </c>
      <c r="G6847" s="8">
        <v>11.17061800328459</v>
      </c>
      <c r="H6847" s="7">
        <f>LN(G6847)</f>
        <v>2.4132869386128073</v>
      </c>
      <c r="I6847" s="7">
        <f>+(H6847-$O$10)/_xlfn.STDEV.S($H$2:$H$6885)</f>
        <v>-2.3033487371143906</v>
      </c>
      <c r="J6847" s="7">
        <f>($O$9-H6847)/($O$9-$O$2)</f>
        <v>0.8437005762075922</v>
      </c>
      <c r="K6847" t="b">
        <f>G6847&lt;2000</f>
        <v>1</v>
      </c>
    </row>
    <row r="6848" spans="1:11" x14ac:dyDescent="0.25">
      <c r="A6848" s="1">
        <v>1677</v>
      </c>
      <c r="B6848" s="1" t="s">
        <v>42</v>
      </c>
      <c r="C6848">
        <v>81.318697619000005</v>
      </c>
      <c r="D6848">
        <v>5.6064892976150009</v>
      </c>
      <c r="E6848" t="s">
        <v>3662</v>
      </c>
      <c r="F6848" s="2">
        <v>44376.388668981483</v>
      </c>
      <c r="G6848" s="8">
        <v>11.116358185531221</v>
      </c>
      <c r="H6848" s="7">
        <f>LN(G6848)</f>
        <v>2.408417733881024</v>
      </c>
      <c r="I6848" s="7">
        <f>+(H6848-$O$10)/_xlfn.STDEV.S($H$2:$H$6885)</f>
        <v>-2.3068770871670288</v>
      </c>
      <c r="J6848" s="7">
        <f>($O$9-H6848)/($O$9-$O$2)</f>
        <v>0.8442354548885419</v>
      </c>
      <c r="K6848" t="b">
        <f>G6848&lt;2000</f>
        <v>1</v>
      </c>
    </row>
    <row r="6849" spans="1:11" x14ac:dyDescent="0.25">
      <c r="A6849" s="1">
        <v>5255</v>
      </c>
      <c r="B6849" s="1" t="s">
        <v>5</v>
      </c>
      <c r="C6849">
        <v>122.39655126877</v>
      </c>
      <c r="D6849">
        <v>9.601917079488139</v>
      </c>
      <c r="E6849" t="s">
        <v>1355</v>
      </c>
      <c r="F6849" s="2">
        <v>44240.963321759264</v>
      </c>
      <c r="G6849" s="8">
        <v>10.96892840390713</v>
      </c>
      <c r="H6849" s="7">
        <f>LN(G6849)</f>
        <v>2.3950665852775397</v>
      </c>
      <c r="I6849" s="7">
        <f>+(H6849-$O$10)/_xlfn.STDEV.S($H$2:$H$6885)</f>
        <v>-2.3165516702812674</v>
      </c>
      <c r="J6849" s="7">
        <f>($O$9-H6849)/($O$9-$O$2)</f>
        <v>0.84570206907865397</v>
      </c>
      <c r="K6849" t="b">
        <f>G6849&lt;2000</f>
        <v>1</v>
      </c>
    </row>
    <row r="6850" spans="1:11" x14ac:dyDescent="0.25">
      <c r="A6850" s="1">
        <v>8862</v>
      </c>
      <c r="B6850" s="1" t="s">
        <v>5</v>
      </c>
      <c r="C6850">
        <v>243.79228083844001</v>
      </c>
      <c r="D6850">
        <v>10.970652637729801</v>
      </c>
      <c r="E6850" t="s">
        <v>764</v>
      </c>
      <c r="F6850" s="2">
        <v>44192.87572916667</v>
      </c>
      <c r="G6850" s="8">
        <v>10.893082531297139</v>
      </c>
      <c r="H6850" s="7">
        <f>LN(G6850)</f>
        <v>2.388127957615914</v>
      </c>
      <c r="I6850" s="7">
        <f>+(H6850-$O$10)/_xlfn.STDEV.S($H$2:$H$6885)</f>
        <v>-2.3215795770183427</v>
      </c>
      <c r="J6850" s="7">
        <f>($O$9-H6850)/($O$9-$O$2)</f>
        <v>0.84646427239843347</v>
      </c>
      <c r="K6850" t="b">
        <f>G6850&lt;2000</f>
        <v>1</v>
      </c>
    </row>
    <row r="6851" spans="1:11" x14ac:dyDescent="0.25">
      <c r="A6851" s="1">
        <v>9895</v>
      </c>
      <c r="B6851" s="1" t="s">
        <v>5</v>
      </c>
      <c r="C6851">
        <v>109.9586987472847</v>
      </c>
      <c r="D6851">
        <v>8.4873504357992218</v>
      </c>
      <c r="E6851" t="s">
        <v>1572</v>
      </c>
      <c r="F6851" s="2">
        <v>44261.421157407407</v>
      </c>
      <c r="G6851" s="8">
        <v>10.358950133543861</v>
      </c>
      <c r="H6851" s="7">
        <f>LN(G6851)</f>
        <v>2.3378508932352311</v>
      </c>
      <c r="I6851" s="7">
        <f>+(H6851-$O$10)/_xlfn.STDEV.S($H$2:$H$6885)</f>
        <v>-2.358011621371733</v>
      </c>
      <c r="J6851" s="7">
        <f>($O$9-H6851)/($O$9-$O$2)</f>
        <v>0.85198717220636822</v>
      </c>
      <c r="K6851" t="b">
        <f>G6851&lt;2000</f>
        <v>1</v>
      </c>
    </row>
    <row r="6852" spans="1:11" x14ac:dyDescent="0.25">
      <c r="A6852" s="1">
        <v>8137</v>
      </c>
      <c r="B6852" s="1" t="s">
        <v>1741</v>
      </c>
      <c r="C6852">
        <v>80.068545011875003</v>
      </c>
      <c r="D6852">
        <v>3.1348563503562512</v>
      </c>
      <c r="E6852" t="s">
        <v>5473</v>
      </c>
      <c r="F6852" s="2">
        <v>44449.490208333344</v>
      </c>
      <c r="G6852" s="8">
        <v>10.30973230309003</v>
      </c>
      <c r="H6852" s="7">
        <f>LN(G6852)</f>
        <v>2.3330883329090453</v>
      </c>
      <c r="I6852" s="7">
        <f>+(H6852-$O$10)/_xlfn.STDEV.S($H$2:$H$6885)</f>
        <v>-2.3614626941655925</v>
      </c>
      <c r="J6852" s="7">
        <f>($O$9-H6852)/($O$9-$O$2)</f>
        <v>0.85251033607511773</v>
      </c>
      <c r="K6852" t="b">
        <f>G6852&lt;2000</f>
        <v>1</v>
      </c>
    </row>
    <row r="6853" spans="1:11" x14ac:dyDescent="0.25">
      <c r="A6853" s="1">
        <v>1797</v>
      </c>
      <c r="B6853" s="1" t="s">
        <v>1741</v>
      </c>
      <c r="C6853">
        <v>161.61099999999999</v>
      </c>
      <c r="D6853">
        <v>5.8661299999999992</v>
      </c>
      <c r="E6853" t="s">
        <v>3002</v>
      </c>
      <c r="F6853" s="2">
        <v>44349.62572916667</v>
      </c>
      <c r="G6853" s="8">
        <v>10.15482934842203</v>
      </c>
      <c r="H6853" s="7">
        <f>LN(G6853)</f>
        <v>2.3179493902059711</v>
      </c>
      <c r="I6853" s="7">
        <f>+(H6853-$O$10)/_xlfn.STDEV.S($H$2:$H$6885)</f>
        <v>-2.3724327585242775</v>
      </c>
      <c r="J6853" s="7">
        <f>($O$9-H6853)/($O$9-$O$2)</f>
        <v>0.85417333817711139</v>
      </c>
      <c r="K6853" t="b">
        <f>G6853&lt;2000</f>
        <v>1</v>
      </c>
    </row>
    <row r="6854" spans="1:11" x14ac:dyDescent="0.25">
      <c r="A6854" s="1">
        <v>3429</v>
      </c>
      <c r="B6854" s="1" t="s">
        <v>1741</v>
      </c>
      <c r="C6854">
        <v>88.982500000000016</v>
      </c>
      <c r="D6854">
        <v>3.4502999999999999</v>
      </c>
      <c r="E6854" t="s">
        <v>5134</v>
      </c>
      <c r="F6854" s="2">
        <v>44435.490682870368</v>
      </c>
      <c r="G6854" s="8">
        <v>10.076147409977279</v>
      </c>
      <c r="H6854" s="7">
        <f>LN(G6854)</f>
        <v>2.3101709881945123</v>
      </c>
      <c r="I6854" s="7">
        <f>+(H6854-$O$10)/_xlfn.STDEV.S($H$2:$H$6885)</f>
        <v>-2.3780691871935065</v>
      </c>
      <c r="J6854" s="7">
        <f>($O$9-H6854)/($O$9-$O$2)</f>
        <v>0.85502779011268681</v>
      </c>
      <c r="K6854" t="b">
        <f>G6854&lt;2000</f>
        <v>1</v>
      </c>
    </row>
    <row r="6855" spans="1:11" x14ac:dyDescent="0.25">
      <c r="A6855" s="1">
        <v>692</v>
      </c>
      <c r="B6855" s="1" t="s">
        <v>1741</v>
      </c>
      <c r="C6855">
        <v>151.85249999999999</v>
      </c>
      <c r="D6855">
        <v>5.8584950000000022</v>
      </c>
      <c r="E6855" t="s">
        <v>2618</v>
      </c>
      <c r="F6855" s="2">
        <v>44333.734074074076</v>
      </c>
      <c r="G6855" s="8">
        <v>9.430814110919691</v>
      </c>
      <c r="H6855" s="7">
        <f>LN(G6855)</f>
        <v>2.2439824249359064</v>
      </c>
      <c r="I6855" s="7">
        <f>+(H6855-$O$10)/_xlfn.STDEV.S($H$2:$H$6885)</f>
        <v>-2.4260311098321559</v>
      </c>
      <c r="J6855" s="7">
        <f>($O$9-H6855)/($O$9-$O$2)</f>
        <v>0.8622985567696374</v>
      </c>
      <c r="K6855" t="b">
        <f>G6855&lt;2000</f>
        <v>1</v>
      </c>
    </row>
    <row r="6856" spans="1:11" x14ac:dyDescent="0.25">
      <c r="A6856" s="1">
        <v>20323</v>
      </c>
      <c r="B6856" s="1" t="s">
        <v>5</v>
      </c>
      <c r="C6856">
        <v>89.39799821203998</v>
      </c>
      <c r="D6856">
        <v>6.5244098695117989</v>
      </c>
      <c r="E6856" t="s">
        <v>2186</v>
      </c>
      <c r="F6856" s="2">
        <v>44307.622881944437</v>
      </c>
      <c r="G6856" s="8">
        <v>9.4181945907270261</v>
      </c>
      <c r="H6856" s="7">
        <f>LN(G6856)</f>
        <v>2.2426434131843673</v>
      </c>
      <c r="I6856" s="7">
        <f>+(H6856-$O$10)/_xlfn.STDEV.S($H$2:$H$6885)</f>
        <v>-2.4270013919304185</v>
      </c>
      <c r="J6856" s="7">
        <f>($O$9-H6856)/($O$9-$O$2)</f>
        <v>0.8624456462593777</v>
      </c>
      <c r="K6856" t="b">
        <f>G6856&lt;2000</f>
        <v>1</v>
      </c>
    </row>
    <row r="6857" spans="1:11" x14ac:dyDescent="0.25">
      <c r="A6857" s="1">
        <v>6637</v>
      </c>
      <c r="B6857" s="1" t="s">
        <v>1741</v>
      </c>
      <c r="C6857">
        <v>82.683499999999995</v>
      </c>
      <c r="D6857">
        <v>3.5239000000000011</v>
      </c>
      <c r="E6857" t="s">
        <v>4754</v>
      </c>
      <c r="F6857" s="2">
        <v>44420.671516203707</v>
      </c>
      <c r="G6857" s="8">
        <v>9.2002308555943877</v>
      </c>
      <c r="H6857" s="7">
        <f>LN(G6857)</f>
        <v>2.2192285767395608</v>
      </c>
      <c r="I6857" s="7">
        <f>+(H6857-$O$10)/_xlfn.STDEV.S($H$2:$H$6885)</f>
        <v>-2.4439683801663574</v>
      </c>
      <c r="J6857" s="7">
        <f>($O$9-H6857)/($O$9-$O$2)</f>
        <v>0.86501774941012444</v>
      </c>
      <c r="K6857" t="b">
        <f>G6857&lt;2000</f>
        <v>1</v>
      </c>
    </row>
    <row r="6858" spans="1:11" x14ac:dyDescent="0.25">
      <c r="A6858" s="1">
        <v>2971</v>
      </c>
      <c r="B6858" s="1" t="s">
        <v>1741</v>
      </c>
      <c r="C6858">
        <v>119.97150000000001</v>
      </c>
      <c r="D6858">
        <v>4.8701750000000006</v>
      </c>
      <c r="E6858" t="s">
        <v>3333</v>
      </c>
      <c r="F6858" s="2">
        <v>44364.54546296296</v>
      </c>
      <c r="G6858" s="8">
        <v>9.072724397614877</v>
      </c>
      <c r="H6858" s="7">
        <f>LN(G6858)</f>
        <v>2.2052725936228419</v>
      </c>
      <c r="I6858" s="7">
        <f>+(H6858-$O$10)/_xlfn.STDEV.S($H$2:$H$6885)</f>
        <v>-2.4540812418094649</v>
      </c>
      <c r="J6858" s="7">
        <f>($O$9-H6858)/($O$9-$O$2)</f>
        <v>0.86655080424187148</v>
      </c>
      <c r="K6858" t="b">
        <f>G6858&lt;2000</f>
        <v>1</v>
      </c>
    </row>
    <row r="6859" spans="1:11" x14ac:dyDescent="0.25">
      <c r="A6859" s="1">
        <v>5575</v>
      </c>
      <c r="B6859" s="1" t="s">
        <v>1741</v>
      </c>
      <c r="C6859">
        <v>87.332999999999998</v>
      </c>
      <c r="D6859">
        <v>3.4933200000000011</v>
      </c>
      <c r="E6859" t="s">
        <v>4715</v>
      </c>
      <c r="F6859" s="2">
        <v>44419.500810185193</v>
      </c>
      <c r="G6859" s="8">
        <v>9.0446528769908916</v>
      </c>
      <c r="H6859" s="7">
        <f>LN(G6859)</f>
        <v>2.2021737407742781</v>
      </c>
      <c r="I6859" s="7">
        <f>+(H6859-$O$10)/_xlfn.STDEV.S($H$2:$H$6885)</f>
        <v>-2.4563267496929142</v>
      </c>
      <c r="J6859" s="7">
        <f>($O$9-H6859)/($O$9-$O$2)</f>
        <v>0.86689121102601796</v>
      </c>
      <c r="K6859" t="b">
        <f>G6859&lt;2000</f>
        <v>1</v>
      </c>
    </row>
    <row r="6860" spans="1:11" x14ac:dyDescent="0.25">
      <c r="A6860" s="1">
        <v>1642</v>
      </c>
      <c r="B6860" s="1" t="s">
        <v>1741</v>
      </c>
      <c r="C6860">
        <v>133.52582889625</v>
      </c>
      <c r="D6860">
        <v>5.1910159668875</v>
      </c>
      <c r="E6860" t="s">
        <v>3021</v>
      </c>
      <c r="F6860" s="2">
        <v>44350.288402777784</v>
      </c>
      <c r="G6860" s="8">
        <v>9.0144741097524417</v>
      </c>
      <c r="H6860" s="7">
        <f>LN(G6860)</f>
        <v>2.1988315199290391</v>
      </c>
      <c r="I6860" s="7">
        <f>+(H6860-$O$10)/_xlfn.STDEV.S($H$2:$H$6885)</f>
        <v>-2.4587486082395986</v>
      </c>
      <c r="J6860" s="7">
        <f>($O$9-H6860)/($O$9-$O$2)</f>
        <v>0.86725835161172282</v>
      </c>
      <c r="K6860" t="b">
        <f>G6860&lt;2000</f>
        <v>1</v>
      </c>
    </row>
    <row r="6861" spans="1:11" x14ac:dyDescent="0.25">
      <c r="A6861" s="1">
        <v>468</v>
      </c>
      <c r="B6861" s="1" t="s">
        <v>1741</v>
      </c>
      <c r="C6861">
        <v>80.039999999999992</v>
      </c>
      <c r="D6861">
        <v>4.0019999999999998</v>
      </c>
      <c r="E6861" t="s">
        <v>4061</v>
      </c>
      <c r="F6861" s="2">
        <v>44391.568807870368</v>
      </c>
      <c r="G6861" s="8">
        <v>8.6481777742985795</v>
      </c>
      <c r="H6861" s="7">
        <f>LN(G6861)</f>
        <v>2.1573486368206467</v>
      </c>
      <c r="I6861" s="7">
        <f>+(H6861-$O$10)/_xlfn.STDEV.S($H$2:$H$6885)</f>
        <v>-2.4888081643399369</v>
      </c>
      <c r="J6861" s="7">
        <f>($O$9-H6861)/($O$9-$O$2)</f>
        <v>0.87181521685383789</v>
      </c>
      <c r="K6861" t="b">
        <f>G6861&lt;2000</f>
        <v>1</v>
      </c>
    </row>
    <row r="6862" spans="1:11" x14ac:dyDescent="0.25">
      <c r="A6862" s="1">
        <v>7895</v>
      </c>
      <c r="B6862" s="1" t="s">
        <v>1741</v>
      </c>
      <c r="C6862">
        <v>67.446740265573411</v>
      </c>
      <c r="D6862">
        <v>2.9967057808357032</v>
      </c>
      <c r="E6862" t="s">
        <v>5045</v>
      </c>
      <c r="F6862" s="2">
        <v>44432.674618055556</v>
      </c>
      <c r="G6862" s="8">
        <v>8.5586471710869674</v>
      </c>
      <c r="H6862" s="7">
        <f>LN(G6862)</f>
        <v>2.1469421369030255</v>
      </c>
      <c r="I6862" s="7">
        <f>+(H6862-$O$10)/_xlfn.STDEV.S($H$2:$H$6885)</f>
        <v>-2.4963489798436362</v>
      </c>
      <c r="J6862" s="7">
        <f>($O$9-H6862)/($O$9-$O$2)</f>
        <v>0.87295836347753752</v>
      </c>
      <c r="K6862" t="b">
        <f>G6862&lt;2000</f>
        <v>1</v>
      </c>
    </row>
    <row r="6863" spans="1:11" x14ac:dyDescent="0.25">
      <c r="A6863" s="1">
        <v>4848</v>
      </c>
      <c r="B6863" s="1" t="s">
        <v>5</v>
      </c>
      <c r="C6863">
        <v>198.81685316651999</v>
      </c>
      <c r="D6863">
        <v>8.6392283986439988</v>
      </c>
      <c r="E6863" t="s">
        <v>724</v>
      </c>
      <c r="F6863" s="2">
        <v>44188.608356481483</v>
      </c>
      <c r="G6863" s="8">
        <v>8.4797041777546838</v>
      </c>
      <c r="H6863" s="7">
        <f>LN(G6863)</f>
        <v>2.1376755644965861</v>
      </c>
      <c r="I6863" s="7">
        <f>+(H6863-$O$10)/_xlfn.STDEV.S($H$2:$H$6885)</f>
        <v>-2.5030637747719773</v>
      </c>
      <c r="J6863" s="7">
        <f>($O$9-H6863)/($O$9-$O$2)</f>
        <v>0.87397628987388054</v>
      </c>
      <c r="K6863" t="b">
        <f>G6863&lt;2000</f>
        <v>1</v>
      </c>
    </row>
    <row r="6864" spans="1:11" x14ac:dyDescent="0.25">
      <c r="A6864" s="1">
        <v>5333</v>
      </c>
      <c r="B6864" s="1" t="s">
        <v>1741</v>
      </c>
      <c r="C6864">
        <v>54.366852941200051</v>
      </c>
      <c r="D6864">
        <v>2.148890588236001</v>
      </c>
      <c r="E6864" t="s">
        <v>5823</v>
      </c>
      <c r="F6864" s="2">
        <v>44466.472743055558</v>
      </c>
      <c r="G6864" s="8">
        <v>8.3439040472037824</v>
      </c>
      <c r="H6864" s="7">
        <f>LN(G6864)</f>
        <v>2.1215312180163126</v>
      </c>
      <c r="I6864" s="7">
        <f>+(H6864-$O$10)/_xlfn.STDEV.S($H$2:$H$6885)</f>
        <v>-2.5147623803741732</v>
      </c>
      <c r="J6864" s="7">
        <f>($O$9-H6864)/($O$9-$O$2)</f>
        <v>0.87574973486661145</v>
      </c>
      <c r="K6864" t="b">
        <f>G6864&lt;2000</f>
        <v>1</v>
      </c>
    </row>
    <row r="6865" spans="1:11" x14ac:dyDescent="0.25">
      <c r="A6865" s="1">
        <v>9836</v>
      </c>
      <c r="B6865" s="1" t="s">
        <v>1741</v>
      </c>
      <c r="C6865">
        <v>47.433999999999997</v>
      </c>
      <c r="D6865">
        <v>1.7755000000000001</v>
      </c>
      <c r="E6865" t="s">
        <v>6134</v>
      </c>
      <c r="F6865" s="2">
        <v>44482.394791666673</v>
      </c>
      <c r="G6865" s="8">
        <v>8.2999041250386245</v>
      </c>
      <c r="H6865" s="7">
        <f>LN(G6865)</f>
        <v>2.1162439635356707</v>
      </c>
      <c r="I6865" s="7">
        <f>+(H6865-$O$10)/_xlfn.STDEV.S($H$2:$H$6885)</f>
        <v>-2.5185936599470597</v>
      </c>
      <c r="J6865" s="7">
        <f>($O$9-H6865)/($O$9-$O$2)</f>
        <v>0.87633053601551181</v>
      </c>
      <c r="K6865" t="b">
        <f>G6865&lt;2000</f>
        <v>1</v>
      </c>
    </row>
    <row r="6866" spans="1:11" x14ac:dyDescent="0.25">
      <c r="A6866" s="1">
        <v>1473</v>
      </c>
      <c r="B6866" s="1" t="s">
        <v>1741</v>
      </c>
      <c r="C6866">
        <v>47.550214573700003</v>
      </c>
      <c r="D6866">
        <v>2.0744085829480001</v>
      </c>
      <c r="E6866" t="s">
        <v>5889</v>
      </c>
      <c r="F6866" s="2">
        <v>44468.676412037043</v>
      </c>
      <c r="G6866" s="8">
        <v>8.248055752868618</v>
      </c>
      <c r="H6866" s="7">
        <f>LN(G6866)</f>
        <v>2.1099775062539639</v>
      </c>
      <c r="I6866" s="7">
        <f>+(H6866-$O$10)/_xlfn.STDEV.S($H$2:$H$6885)</f>
        <v>-2.5231344948672763</v>
      </c>
      <c r="J6866" s="7">
        <f>($O$9-H6866)/($O$9-$O$2)</f>
        <v>0.87701890189653309</v>
      </c>
      <c r="K6866" t="b">
        <f>G6866&lt;2000</f>
        <v>1</v>
      </c>
    </row>
    <row r="6867" spans="1:11" x14ac:dyDescent="0.25">
      <c r="A6867" s="1">
        <v>9829</v>
      </c>
      <c r="B6867" s="1" t="s">
        <v>1741</v>
      </c>
      <c r="C6867">
        <v>57.938499999999998</v>
      </c>
      <c r="D6867">
        <v>1.901805</v>
      </c>
      <c r="E6867" t="s">
        <v>5949</v>
      </c>
      <c r="F6867" s="2">
        <v>44472.851805555547</v>
      </c>
      <c r="G6867" s="8">
        <v>7.9220980117241577</v>
      </c>
      <c r="H6867" s="7">
        <f>LN(G6867)</f>
        <v>2.0696560712166217</v>
      </c>
      <c r="I6867" s="7">
        <f>+(H6867-$O$10)/_xlfn.STDEV.S($H$2:$H$6885)</f>
        <v>-2.5523524360451861</v>
      </c>
      <c r="J6867" s="7">
        <f>($O$9-H6867)/($O$9-$O$2)</f>
        <v>0.88144818289307725</v>
      </c>
      <c r="K6867" t="b">
        <f>G6867&lt;2000</f>
        <v>1</v>
      </c>
    </row>
    <row r="6868" spans="1:11" x14ac:dyDescent="0.25">
      <c r="A6868" s="1">
        <v>2834</v>
      </c>
      <c r="B6868" s="1" t="s">
        <v>1741</v>
      </c>
      <c r="C6868">
        <v>89.981499999999997</v>
      </c>
      <c r="D6868">
        <v>3.314245000000001</v>
      </c>
      <c r="E6868" t="s">
        <v>4385</v>
      </c>
      <c r="F6868" s="2">
        <v>44404.526446759257</v>
      </c>
      <c r="G6868" s="8">
        <v>7.7570461295417621</v>
      </c>
      <c r="H6868" s="7">
        <f>LN(G6868)</f>
        <v>2.0486016083186609</v>
      </c>
      <c r="I6868" s="7">
        <f>+(H6868-$O$10)/_xlfn.STDEV.S($H$2:$H$6885)</f>
        <v>-2.5676090373520446</v>
      </c>
      <c r="J6868" s="7">
        <f>($O$9-H6868)/($O$9-$O$2)</f>
        <v>0.88376100068639285</v>
      </c>
      <c r="K6868" t="b">
        <f>G6868&lt;2000</f>
        <v>1</v>
      </c>
    </row>
    <row r="6869" spans="1:11" x14ac:dyDescent="0.25">
      <c r="A6869" s="1">
        <v>4051</v>
      </c>
      <c r="B6869" s="1" t="s">
        <v>1741</v>
      </c>
      <c r="C6869">
        <v>61.530357286850013</v>
      </c>
      <c r="D6869">
        <v>2.579424291474</v>
      </c>
      <c r="E6869" t="s">
        <v>5142</v>
      </c>
      <c r="F6869" s="2">
        <v>44435.573437500003</v>
      </c>
      <c r="G6869" s="8">
        <v>7.5378604023656033</v>
      </c>
      <c r="H6869" s="7">
        <f>LN(G6869)</f>
        <v>2.0199383754860913</v>
      </c>
      <c r="I6869" s="7">
        <f>+(H6869-$O$10)/_xlfn.STDEV.S($H$2:$H$6885)</f>
        <v>-2.5883791475947766</v>
      </c>
      <c r="J6869" s="7">
        <f>($O$9-H6869)/($O$9-$O$2)</f>
        <v>0.88690963645213994</v>
      </c>
      <c r="K6869" t="b">
        <f>G6869&lt;2000</f>
        <v>1</v>
      </c>
    </row>
    <row r="6870" spans="1:11" x14ac:dyDescent="0.25">
      <c r="A6870" s="1">
        <v>3025</v>
      </c>
      <c r="B6870" s="1" t="s">
        <v>1741</v>
      </c>
      <c r="C6870">
        <v>61.916240000000002</v>
      </c>
      <c r="D6870">
        <v>2.5664395999999998</v>
      </c>
      <c r="E6870" t="s">
        <v>5011</v>
      </c>
      <c r="F6870" s="2">
        <v>44431.772615740738</v>
      </c>
      <c r="G6870" s="8">
        <v>7.2784285394231896</v>
      </c>
      <c r="H6870" s="7">
        <f>LN(G6870)</f>
        <v>1.9849149789381362</v>
      </c>
      <c r="I6870" s="7">
        <f>+(H6870-$O$10)/_xlfn.STDEV.S($H$2:$H$6885)</f>
        <v>-2.6137579948317629</v>
      </c>
      <c r="J6870" s="7">
        <f>($O$9-H6870)/($O$9-$O$2)</f>
        <v>0.89075693168408354</v>
      </c>
      <c r="K6870" t="b">
        <f>G6870&lt;2000</f>
        <v>1</v>
      </c>
    </row>
    <row r="6871" spans="1:11" x14ac:dyDescent="0.25">
      <c r="A6871" s="1">
        <v>4960</v>
      </c>
      <c r="B6871" s="1" t="s">
        <v>5</v>
      </c>
      <c r="C6871">
        <v>97.999140897159975</v>
      </c>
      <c r="D6871">
        <v>5.8665898826682001</v>
      </c>
      <c r="E6871" t="s">
        <v>1582</v>
      </c>
      <c r="F6871" s="2">
        <v>44263.502314814818</v>
      </c>
      <c r="G6871" s="8">
        <v>7.2104475052182009</v>
      </c>
      <c r="H6871" s="7">
        <f>LN(G6871)</f>
        <v>1.9755310166687101</v>
      </c>
      <c r="I6871" s="7">
        <f>+(H6871-$O$10)/_xlfn.STDEV.S($H$2:$H$6885)</f>
        <v>-2.6205578534516234</v>
      </c>
      <c r="J6871" s="7">
        <f>($O$9-H6871)/($O$9-$O$2)</f>
        <v>0.8917877532734878</v>
      </c>
      <c r="K6871" t="b">
        <f>G6871&lt;2000</f>
        <v>1</v>
      </c>
    </row>
    <row r="6872" spans="1:11" x14ac:dyDescent="0.25">
      <c r="A6872" s="1">
        <v>8088</v>
      </c>
      <c r="B6872" s="1" t="s">
        <v>1741</v>
      </c>
      <c r="C6872">
        <v>41.750500000000002</v>
      </c>
      <c r="D6872">
        <v>1.6700200000000009</v>
      </c>
      <c r="E6872" t="s">
        <v>6007</v>
      </c>
      <c r="F6872" s="2">
        <v>44475.630983796298</v>
      </c>
      <c r="G6872" s="8">
        <v>7.1844541395076913</v>
      </c>
      <c r="H6872" s="7">
        <f>LN(G6872)</f>
        <v>1.971919544412202</v>
      </c>
      <c r="I6872" s="7">
        <f>+(H6872-$O$10)/_xlfn.STDEV.S($H$2:$H$6885)</f>
        <v>-2.6231748184445256</v>
      </c>
      <c r="J6872" s="7">
        <f>($O$9-H6872)/($O$9-$O$2)</f>
        <v>0.89218447093545805</v>
      </c>
      <c r="K6872" t="b">
        <f>G6872&lt;2000</f>
        <v>1</v>
      </c>
    </row>
    <row r="6873" spans="1:11" x14ac:dyDescent="0.25">
      <c r="A6873" s="1">
        <v>2822</v>
      </c>
      <c r="B6873" s="1" t="s">
        <v>1741</v>
      </c>
      <c r="C6873">
        <v>83.266571860550002</v>
      </c>
      <c r="D6873">
        <v>3.4147028744220012</v>
      </c>
      <c r="E6873" t="s">
        <v>3803</v>
      </c>
      <c r="F6873" s="2">
        <v>44382.478263888886</v>
      </c>
      <c r="G6873" s="8">
        <v>7.002191195211668</v>
      </c>
      <c r="H6873" s="7">
        <f>LN(G6873)</f>
        <v>1.9462231279596871</v>
      </c>
      <c r="I6873" s="7">
        <f>+(H6873-$O$10)/_xlfn.STDEV.S($H$2:$H$6885)</f>
        <v>-2.641795097799597</v>
      </c>
      <c r="J6873" s="7">
        <f>($O$9-H6873)/($O$9-$O$2)</f>
        <v>0.89500720402933243</v>
      </c>
      <c r="K6873" t="b">
        <f>G6873&lt;2000</f>
        <v>1</v>
      </c>
    </row>
    <row r="6874" spans="1:11" x14ac:dyDescent="0.25">
      <c r="A6874" s="1">
        <v>4303</v>
      </c>
      <c r="B6874" s="1" t="s">
        <v>1741</v>
      </c>
      <c r="C6874">
        <v>71.69250000000001</v>
      </c>
      <c r="D6874">
        <v>2.8030500000000012</v>
      </c>
      <c r="E6874" t="s">
        <v>4549</v>
      </c>
      <c r="F6874" s="2">
        <v>44411.639178240737</v>
      </c>
      <c r="G6874" s="8">
        <v>6.8741103775517907</v>
      </c>
      <c r="H6874" s="7">
        <f>LN(G6874)</f>
        <v>1.9277622355509503</v>
      </c>
      <c r="I6874" s="7">
        <f>+(H6874-$O$10)/_xlfn.STDEV.S($H$2:$H$6885)</f>
        <v>-2.6551723317197355</v>
      </c>
      <c r="J6874" s="7">
        <f>($O$9-H6874)/($O$9-$O$2)</f>
        <v>0.89703511994674801</v>
      </c>
      <c r="K6874" t="b">
        <f>G6874&lt;2000</f>
        <v>1</v>
      </c>
    </row>
    <row r="6875" spans="1:11" x14ac:dyDescent="0.25">
      <c r="A6875" s="1">
        <v>10819</v>
      </c>
      <c r="B6875" s="1" t="s">
        <v>5</v>
      </c>
      <c r="C6875">
        <v>117.58715764825681</v>
      </c>
      <c r="D6875">
        <v>5.5814848026560151</v>
      </c>
      <c r="E6875" t="s">
        <v>1578</v>
      </c>
      <c r="F6875" s="2">
        <v>44263.441863425927</v>
      </c>
      <c r="G6875" s="8">
        <v>6.8586373715657176</v>
      </c>
      <c r="H6875" s="7">
        <f>LN(G6875)</f>
        <v>1.9255087881249229</v>
      </c>
      <c r="I6875" s="7">
        <f>+(H6875-$O$10)/_xlfn.STDEV.S($H$2:$H$6885)</f>
        <v>-2.6568052372519966</v>
      </c>
      <c r="J6875" s="7">
        <f>($O$9-H6875)/($O$9-$O$2)</f>
        <v>0.89728265954576214</v>
      </c>
      <c r="K6875" t="b">
        <f>G6875&lt;2000</f>
        <v>1</v>
      </c>
    </row>
    <row r="6876" spans="1:11" x14ac:dyDescent="0.25">
      <c r="A6876" s="1">
        <v>2111</v>
      </c>
      <c r="B6876" s="1" t="s">
        <v>1741</v>
      </c>
      <c r="C6876">
        <v>78.348187074084038</v>
      </c>
      <c r="D6876">
        <v>3.74804418509102</v>
      </c>
      <c r="E6876" t="s">
        <v>3038</v>
      </c>
      <c r="F6876" s="2">
        <v>44350.633321759262</v>
      </c>
      <c r="G6876" s="8">
        <v>6.5193755856818303</v>
      </c>
      <c r="H6876" s="7">
        <f>LN(G6876)</f>
        <v>1.8747786022852078</v>
      </c>
      <c r="I6876" s="7">
        <f>+(H6876-$O$10)/_xlfn.STDEV.S($H$2:$H$6885)</f>
        <v>-2.6935656249821589</v>
      </c>
      <c r="J6876" s="7">
        <f>($O$9-H6876)/($O$9-$O$2)</f>
        <v>0.90285533442409693</v>
      </c>
      <c r="K6876" t="b">
        <f>G6876&lt;2000</f>
        <v>1</v>
      </c>
    </row>
    <row r="6877" spans="1:11" x14ac:dyDescent="0.25">
      <c r="A6877" s="1">
        <v>2655</v>
      </c>
      <c r="B6877" s="1" t="s">
        <v>1741</v>
      </c>
      <c r="C6877">
        <v>82.003810344827514</v>
      </c>
      <c r="D6877">
        <v>3.2249524137930998</v>
      </c>
      <c r="E6877" t="s">
        <v>3665</v>
      </c>
      <c r="F6877" s="2">
        <v>44376.442025462973</v>
      </c>
      <c r="G6877" s="8">
        <v>6.3961809497653448</v>
      </c>
      <c r="H6877" s="7">
        <f>LN(G6877)</f>
        <v>1.8557010856542846</v>
      </c>
      <c r="I6877" s="7">
        <f>+(H6877-$O$10)/_xlfn.STDEV.S($H$2:$H$6885)</f>
        <v>-2.7073896805552478</v>
      </c>
      <c r="J6877" s="7">
        <f>($O$9-H6877)/($O$9-$O$2)</f>
        <v>0.90495098607430091</v>
      </c>
      <c r="K6877" t="b">
        <f>G6877&lt;2000</f>
        <v>1</v>
      </c>
    </row>
    <row r="6878" spans="1:11" x14ac:dyDescent="0.25">
      <c r="A6878" s="1">
        <v>28314</v>
      </c>
      <c r="B6878" s="1" t="s">
        <v>5</v>
      </c>
      <c r="C6878">
        <v>29.59639435578638</v>
      </c>
      <c r="D6878">
        <v>1.335151081308406</v>
      </c>
      <c r="E6878" t="s">
        <v>6122</v>
      </c>
      <c r="F6878" s="2">
        <v>44481.612002314818</v>
      </c>
      <c r="G6878" s="8">
        <v>6.17945947190172</v>
      </c>
      <c r="H6878" s="7">
        <f>LN(G6878)</f>
        <v>1.8212308035508198</v>
      </c>
      <c r="I6878" s="7">
        <f>+(H6878-$O$10)/_xlfn.STDEV.S($H$2:$H$6885)</f>
        <v>-2.732367726945518</v>
      </c>
      <c r="J6878" s="7">
        <f>($O$9-H6878)/($O$9-$O$2)</f>
        <v>0.90873752207742187</v>
      </c>
      <c r="K6878" t="b">
        <f>G6878&lt;2000</f>
        <v>1</v>
      </c>
    </row>
    <row r="6879" spans="1:11" x14ac:dyDescent="0.25">
      <c r="A6879" s="1">
        <v>5457</v>
      </c>
      <c r="B6879" s="1" t="s">
        <v>42</v>
      </c>
      <c r="C6879">
        <v>48.154943999999993</v>
      </c>
      <c r="D6879">
        <v>2.6472726400000002</v>
      </c>
      <c r="E6879" t="s">
        <v>4140</v>
      </c>
      <c r="F6879" s="2">
        <v>44393.921180555553</v>
      </c>
      <c r="G6879" s="8">
        <v>5.8014582781739801</v>
      </c>
      <c r="H6879" s="7">
        <f>LN(G6879)</f>
        <v>1.7581093132212102</v>
      </c>
      <c r="I6879" s="7">
        <f>+(H6879-$O$10)/_xlfn.STDEV.S($H$2:$H$6885)</f>
        <v>-2.7781071702417339</v>
      </c>
      <c r="J6879" s="7">
        <f>($O$9-H6879)/($O$9-$O$2)</f>
        <v>0.91567137295181578</v>
      </c>
      <c r="K6879" t="b">
        <f>G6879&lt;2000</f>
        <v>1</v>
      </c>
    </row>
    <row r="6880" spans="1:11" x14ac:dyDescent="0.25">
      <c r="A6880" s="1">
        <v>3884</v>
      </c>
      <c r="B6880" s="1" t="s">
        <v>1741</v>
      </c>
      <c r="C6880">
        <v>52.968499999999992</v>
      </c>
      <c r="D6880">
        <v>2.257305000000001</v>
      </c>
      <c r="E6880" t="s">
        <v>4412</v>
      </c>
      <c r="F6880" s="2">
        <v>44405.479305555556</v>
      </c>
      <c r="G6880" s="8">
        <v>5.3157399315454272</v>
      </c>
      <c r="H6880" s="7">
        <f>LN(G6880)</f>
        <v>1.6706722178231033</v>
      </c>
      <c r="I6880" s="7">
        <f>+(H6880-$O$10)/_xlfn.STDEV.S($H$2:$H$6885)</f>
        <v>-2.8414663217139777</v>
      </c>
      <c r="J6880" s="7">
        <f>($O$9-H6880)/($O$9-$O$2)</f>
        <v>0.92527627577040816</v>
      </c>
      <c r="K6880" t="b">
        <f>G6880&lt;2000</f>
        <v>1</v>
      </c>
    </row>
    <row r="6881" spans="1:11" x14ac:dyDescent="0.25">
      <c r="A6881" s="1">
        <v>14076</v>
      </c>
      <c r="B6881" s="1" t="s">
        <v>42</v>
      </c>
      <c r="C6881">
        <v>10.607158245000001</v>
      </c>
      <c r="D6881">
        <v>0.37497949469999992</v>
      </c>
      <c r="E6881" t="s">
        <v>6847</v>
      </c>
      <c r="F6881" s="2">
        <v>44533.408645833333</v>
      </c>
      <c r="G6881" s="8">
        <v>5.0567567029469167</v>
      </c>
      <c r="H6881" s="7">
        <f>LN(G6881)</f>
        <v>1.6207253099946433</v>
      </c>
      <c r="I6881" s="7">
        <f>+(H6881-$O$10)/_xlfn.STDEV.S($H$2:$H$6885)</f>
        <v>-2.8776591262011917</v>
      </c>
      <c r="J6881" s="7">
        <f>($O$9-H6881)/($O$9-$O$2)</f>
        <v>0.93076290811560769</v>
      </c>
      <c r="K6881" t="b">
        <f>G6881&lt;2000</f>
        <v>1</v>
      </c>
    </row>
    <row r="6882" spans="1:11" x14ac:dyDescent="0.25">
      <c r="A6882" s="1">
        <v>6750</v>
      </c>
      <c r="B6882" s="1" t="s">
        <v>1741</v>
      </c>
      <c r="C6882">
        <v>37.649000000000001</v>
      </c>
      <c r="D6882">
        <v>1.72461</v>
      </c>
      <c r="E6882" t="s">
        <v>4977</v>
      </c>
      <c r="F6882" s="2">
        <v>44431.445671296293</v>
      </c>
      <c r="G6882" s="8">
        <v>4.8786046847424256</v>
      </c>
      <c r="H6882" s="7">
        <f>LN(G6882)</f>
        <v>1.5848592537229362</v>
      </c>
      <c r="I6882" s="7">
        <f>+(H6882-$O$10)/_xlfn.STDEV.S($H$2:$H$6885)</f>
        <v>-2.9036485861859336</v>
      </c>
      <c r="J6882" s="7">
        <f>($O$9-H6882)/($O$9-$O$2)</f>
        <v>0.93470276891962267</v>
      </c>
      <c r="K6882" t="b">
        <f>G6882&lt;2000</f>
        <v>1</v>
      </c>
    </row>
    <row r="6883" spans="1:11" x14ac:dyDescent="0.25">
      <c r="A6883" s="1">
        <v>3008</v>
      </c>
      <c r="B6883" s="1" t="s">
        <v>42</v>
      </c>
      <c r="C6883">
        <v>40.106042690999992</v>
      </c>
      <c r="D6883">
        <v>2.8161489656100001</v>
      </c>
      <c r="E6883" t="s">
        <v>2796</v>
      </c>
      <c r="F6883" s="2">
        <v>44341.655694444453</v>
      </c>
      <c r="G6883" s="8">
        <v>4.6974593605481791</v>
      </c>
      <c r="H6883" s="7">
        <f>LN(G6883)</f>
        <v>1.5470218009744319</v>
      </c>
      <c r="I6883" s="7">
        <f>+(H6883-$O$10)/_xlfn.STDEV.S($H$2:$H$6885)</f>
        <v>-2.9310665703847576</v>
      </c>
      <c r="J6883" s="7">
        <f>($O$9-H6883)/($O$9-$O$2)</f>
        <v>0.93885918622623321</v>
      </c>
      <c r="K6883" t="b">
        <f>G6883&lt;2000</f>
        <v>1</v>
      </c>
    </row>
    <row r="6884" spans="1:11" x14ac:dyDescent="0.25">
      <c r="A6884" s="1">
        <v>1880</v>
      </c>
      <c r="B6884" s="1" t="s">
        <v>1741</v>
      </c>
      <c r="C6884">
        <v>43.621293103448288</v>
      </c>
      <c r="D6884">
        <v>1.744851724137932</v>
      </c>
      <c r="E6884" t="s">
        <v>4137</v>
      </c>
      <c r="F6884" s="2">
        <v>44393.847233796303</v>
      </c>
      <c r="G6884" s="8">
        <v>3.8221194285373841</v>
      </c>
      <c r="H6884" s="7">
        <f>LN(G6884)</f>
        <v>1.3408050929848767</v>
      </c>
      <c r="I6884" s="7">
        <f>+(H6884-$O$10)/_xlfn.STDEV.S($H$2:$H$6885)</f>
        <v>-3.0804964614181758</v>
      </c>
      <c r="J6884" s="7">
        <f>($O$9-H6884)/($O$9-$O$2)</f>
        <v>0.961511945112968</v>
      </c>
      <c r="K6884" t="b">
        <f>G6884&lt;2000</f>
        <v>1</v>
      </c>
    </row>
    <row r="6885" spans="1:11" x14ac:dyDescent="0.25">
      <c r="A6885" s="1">
        <v>2454</v>
      </c>
      <c r="B6885" s="1" t="s">
        <v>1741</v>
      </c>
      <c r="C6885">
        <v>35.700000000000003</v>
      </c>
      <c r="D6885">
        <v>1.4962549999999999</v>
      </c>
      <c r="E6885" t="s">
        <v>3173</v>
      </c>
      <c r="F6885" s="2">
        <v>44357.632569444453</v>
      </c>
      <c r="G6885" s="8">
        <v>2.6924017606019559</v>
      </c>
      <c r="H6885" s="7">
        <f>LN(G6885)</f>
        <v>0.99043364306965653</v>
      </c>
      <c r="I6885" s="7">
        <f>+(H6885-$O$10)/_xlfn.STDEV.S($H$2:$H$6885)</f>
        <v>-3.3343845585199094</v>
      </c>
      <c r="J6885" s="7">
        <f>($O$9-H6885)/($O$9-$O$2)</f>
        <v>1</v>
      </c>
      <c r="K6885" t="b">
        <f>G6885&lt;2000</f>
        <v>1</v>
      </c>
    </row>
  </sheetData>
  <autoFilter ref="A1:K6885" xr:uid="{00000000-0001-0000-0000-000000000000}">
    <sortState xmlns:xlrd2="http://schemas.microsoft.com/office/spreadsheetml/2017/richdata2" ref="A2:K6885">
      <sortCondition descending="1" ref="G2:G6885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NECSOFT</cp:lastModifiedBy>
  <dcterms:created xsi:type="dcterms:W3CDTF">2021-12-30T16:25:05Z</dcterms:created>
  <dcterms:modified xsi:type="dcterms:W3CDTF">2022-01-04T15:41:47Z</dcterms:modified>
</cp:coreProperties>
</file>