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FractalAnalysis_HGS_Postprocessing\"/>
    </mc:Choice>
  </mc:AlternateContent>
  <xr:revisionPtr revIDLastSave="0" documentId="13_ncr:1_{A83FB11E-9489-4F8D-AF09-808C8C43313C}" xr6:coauthVersionLast="45" xr6:coauthVersionMax="45" xr10:uidLastSave="{00000000-0000-0000-0000-000000000000}"/>
  <bookViews>
    <workbookView xWindow="1170" yWindow="1170" windowWidth="10230" windowHeight="96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R27" i="1" l="1"/>
  <c r="S27" i="1"/>
  <c r="T27" i="1"/>
  <c r="U27" i="1"/>
  <c r="V27" i="1"/>
  <c r="W27" i="1"/>
  <c r="X27" i="1"/>
  <c r="Y27" i="1"/>
  <c r="Z27" i="1"/>
  <c r="AA27" i="1"/>
  <c r="Q27" i="1"/>
</calcChain>
</file>

<file path=xl/sharedStrings.xml><?xml version="1.0" encoding="utf-8"?>
<sst xmlns="http://schemas.openxmlformats.org/spreadsheetml/2006/main" count="39" uniqueCount="23">
  <si>
    <t>Step size</t>
  </si>
  <si>
    <t>Design</t>
  </si>
  <si>
    <t>Optimal</t>
  </si>
  <si>
    <t>Cost ($)</t>
  </si>
  <si>
    <t>Fractal Dimension - Surface</t>
  </si>
  <si>
    <t>Fractal Dimension - Network</t>
  </si>
  <si>
    <t>w = 1</t>
  </si>
  <si>
    <t>w = Σ d</t>
  </si>
  <si>
    <t>w = HGL</t>
  </si>
  <si>
    <t>w = Σ Q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</si>
  <si>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</si>
  <si>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</si>
  <si>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</si>
  <si>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</si>
  <si>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</si>
  <si>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</si>
  <si>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</si>
  <si>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</si>
  <si>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</si>
  <si>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</si>
  <si>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r>
      <t xml:space="preserve">Log </t>
    </r>
    <r>
      <rPr>
        <b/>
        <sz val="11"/>
        <color theme="1"/>
        <rFont val="Calibri"/>
        <family val="2"/>
      </rPr>
      <t>ε</t>
    </r>
  </si>
  <si>
    <r>
      <t>Log V(</t>
    </r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)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</si>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</sst>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063337891146844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2339164.3133431626</c:v>
                </c:pt>
                <c:pt idx="1">
                  <c:v>2773416.709174098</c:v>
                </c:pt>
                <c:pt idx="2">
                  <c:v>3766411.0840284149</c:v>
                </c:pt>
                <c:pt idx="3">
                  <c:v>4009545.6690427791</c:v>
                </c:pt>
                <c:pt idx="4">
                  <c:v>4418666.3649803996</c:v>
                </c:pt>
                <c:pt idx="5">
                  <c:v>4566534.2736550011</c:v>
                </c:pt>
                <c:pt idx="6">
                  <c:v>5030594.0344756758</c:v>
                </c:pt>
                <c:pt idx="7">
                  <c:v>5204100.2603735663</c:v>
                </c:pt>
                <c:pt idx="8">
                  <c:v>5289508.9891904844</c:v>
                </c:pt>
                <c:pt idx="9">
                  <c:v>48595179.151936002</c:v>
                </c:pt>
                <c:pt idx="10">
                  <c:v>54986829.633742169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2.0337928520347699</c:v>
                </c:pt>
                <c:pt idx="1">
                  <c:v>2.05362357696028</c:v>
                </c:pt>
                <c:pt idx="2">
                  <c:v>2.0409417914149701</c:v>
                </c:pt>
                <c:pt idx="3">
                  <c:v>2.06027060931115</c:v>
                </c:pt>
                <c:pt idx="4">
                  <c:v>2.0297962426255798</c:v>
                </c:pt>
                <c:pt idx="5">
                  <c:v>2.0593013619363001</c:v>
                </c:pt>
                <c:pt idx="6">
                  <c:v>2.0668537232602202</c:v>
                </c:pt>
                <c:pt idx="7">
                  <c:v>2.0786403151091601</c:v>
                </c:pt>
                <c:pt idx="8">
                  <c:v>2.07129354630601</c:v>
                </c:pt>
                <c:pt idx="9">
                  <c:v>2.0838922304243899</c:v>
                </c:pt>
                <c:pt idx="10">
                  <c:v>1.9979490351862801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3-4D4A-AA47-C412C1C2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 Analysis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Non-Optimal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Hoja1!$P$5:$P$26</c:f>
              <c:numCache>
                <c:formatCode>0.0000</c:formatCode>
                <c:ptCount val="22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</c:numCache>
            </c:numRef>
          </c:xVal>
          <c:yVal>
            <c:numRef>
              <c:f>Hoja1!$R$5:$R$26</c:f>
              <c:numCache>
                <c:formatCode>0.0000</c:formatCode>
                <c:ptCount val="22"/>
                <c:pt idx="0">
                  <c:v>-3.1955909635874802</c:v>
                </c:pt>
                <c:pt idx="1">
                  <c:v>-2.9064776304670299</c:v>
                </c:pt>
                <c:pt idx="2">
                  <c:v>-2.7442852311807</c:v>
                </c:pt>
                <c:pt idx="3">
                  <c:v>-2.6283306340342598</c:v>
                </c:pt>
                <c:pt idx="4">
                  <c:v>-2.5341852768026198</c:v>
                </c:pt>
                <c:pt idx="5">
                  <c:v>-2.4581187474240198</c:v>
                </c:pt>
                <c:pt idx="6">
                  <c:v>-2.3958207427024099</c:v>
                </c:pt>
                <c:pt idx="7">
                  <c:v>-2.3416878021782401</c:v>
                </c:pt>
                <c:pt idx="8">
                  <c:v>-2.2932072385982298</c:v>
                </c:pt>
                <c:pt idx="9">
                  <c:v>-2.2490821197145401</c:v>
                </c:pt>
                <c:pt idx="10">
                  <c:v>-2.2110263321999999</c:v>
                </c:pt>
                <c:pt idx="11">
                  <c:v>-2.1755971944119099</c:v>
                </c:pt>
                <c:pt idx="12">
                  <c:v>-2.1430008784905099</c:v>
                </c:pt>
                <c:pt idx="13">
                  <c:v>-2.1128682810611701</c:v>
                </c:pt>
                <c:pt idx="14">
                  <c:v>-2.0838770404267701</c:v>
                </c:pt>
                <c:pt idx="15">
                  <c:v>-2.0568041350753901</c:v>
                </c:pt>
                <c:pt idx="16">
                  <c:v>-2.0316245755282898</c:v>
                </c:pt>
                <c:pt idx="17">
                  <c:v>-2.00793586264491</c:v>
                </c:pt>
                <c:pt idx="18">
                  <c:v>-1.9852667514403599</c:v>
                </c:pt>
                <c:pt idx="19">
                  <c:v>-1.96311663923373</c:v>
                </c:pt>
                <c:pt idx="20">
                  <c:v>-1.9413463176669401</c:v>
                </c:pt>
                <c:pt idx="21">
                  <c:v>-1.9201619796000999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7-4679-A7ED-ECCF96F36B46}"/>
            </c:ext>
          </c:extLst>
        </c:ser>
        <c:ser>
          <c:idx val="2"/>
          <c:order val="1"/>
          <c:tx>
            <c:v>Non-Optimal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Hoja1!$P$5:$P$26</c:f>
              <c:numCache>
                <c:formatCode>0.0000</c:formatCode>
                <c:ptCount val="22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</c:numCache>
            </c:numRef>
          </c:xVal>
          <c:yVal>
            <c:numRef>
              <c:f>Hoja1!$S$5:$S$26</c:f>
              <c:numCache>
                <c:formatCode>0.0000</c:formatCode>
                <c:ptCount val="22"/>
                <c:pt idx="0">
                  <c:v>-3.3094846867659098</c:v>
                </c:pt>
                <c:pt idx="1">
                  <c:v>-3.0211328369064701</c:v>
                </c:pt>
                <c:pt idx="2">
                  <c:v>-2.8548469434887198</c:v>
                </c:pt>
                <c:pt idx="3">
                  <c:v>-2.7355174579714499</c:v>
                </c:pt>
                <c:pt idx="4">
                  <c:v>-2.6408530254185401</c:v>
                </c:pt>
                <c:pt idx="5">
                  <c:v>-2.5641436111071898</c:v>
                </c:pt>
                <c:pt idx="6">
                  <c:v>-2.5015723933340102</c:v>
                </c:pt>
                <c:pt idx="7">
                  <c:v>-2.4476427302939898</c:v>
                </c:pt>
                <c:pt idx="8">
                  <c:v>-2.4002865755265699</c:v>
                </c:pt>
                <c:pt idx="9">
                  <c:v>-2.35785840495751</c:v>
                </c:pt>
                <c:pt idx="10">
                  <c:v>-2.3192802755052999</c:v>
                </c:pt>
                <c:pt idx="11">
                  <c:v>-2.2818267516038899</c:v>
                </c:pt>
                <c:pt idx="12">
                  <c:v>-2.2458387077722199</c:v>
                </c:pt>
                <c:pt idx="13">
                  <c:v>-2.2133674053422201</c:v>
                </c:pt>
                <c:pt idx="14">
                  <c:v>-2.1829846171585099</c:v>
                </c:pt>
                <c:pt idx="15">
                  <c:v>-2.1546788198231401</c:v>
                </c:pt>
                <c:pt idx="16">
                  <c:v>-2.12943219413678</c:v>
                </c:pt>
                <c:pt idx="17">
                  <c:v>-2.1059672710596402</c:v>
                </c:pt>
                <c:pt idx="18">
                  <c:v>-2.0837958091802</c:v>
                </c:pt>
                <c:pt idx="19">
                  <c:v>-2.0623224733552901</c:v>
                </c:pt>
                <c:pt idx="20">
                  <c:v>-2.0412512295924201</c:v>
                </c:pt>
                <c:pt idx="21">
                  <c:v>-2.02186713922204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C7-4679-A7ED-ECCF96F36B46}"/>
            </c:ext>
          </c:extLst>
        </c:ser>
        <c:ser>
          <c:idx val="3"/>
          <c:order val="2"/>
          <c:tx>
            <c:v>Non-Optimal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Hoja1!$P$5:$P$26</c:f>
              <c:numCache>
                <c:formatCode>0.0000</c:formatCode>
                <c:ptCount val="22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</c:numCache>
            </c:numRef>
          </c:xVal>
          <c:yVal>
            <c:numRef>
              <c:f>Hoja1!$T$5:$T$26</c:f>
              <c:numCache>
                <c:formatCode>0.0000</c:formatCode>
                <c:ptCount val="22"/>
                <c:pt idx="0">
                  <c:v>-3.3238967602279499</c:v>
                </c:pt>
                <c:pt idx="1">
                  <c:v>-3.0347375505715402</c:v>
                </c:pt>
                <c:pt idx="2">
                  <c:v>-2.8723791822251199</c:v>
                </c:pt>
                <c:pt idx="3">
                  <c:v>-2.7559925529387401</c:v>
                </c:pt>
                <c:pt idx="4">
                  <c:v>-2.6608640059847102</c:v>
                </c:pt>
                <c:pt idx="5">
                  <c:v>-2.5831078876245699</c:v>
                </c:pt>
                <c:pt idx="6">
                  <c:v>-2.51947004857429</c:v>
                </c:pt>
                <c:pt idx="7">
                  <c:v>-2.4647977832887502</c:v>
                </c:pt>
                <c:pt idx="8">
                  <c:v>-2.41634957620008</c:v>
                </c:pt>
                <c:pt idx="9">
                  <c:v>-2.3722652814466798</c:v>
                </c:pt>
                <c:pt idx="10">
                  <c:v>-2.33381369682757</c:v>
                </c:pt>
                <c:pt idx="11">
                  <c:v>-2.2982608410620999</c:v>
                </c:pt>
                <c:pt idx="12">
                  <c:v>-2.2665188364712301</c:v>
                </c:pt>
                <c:pt idx="13">
                  <c:v>-2.2386661852021099</c:v>
                </c:pt>
                <c:pt idx="14">
                  <c:v>-2.2139043506753699</c:v>
                </c:pt>
                <c:pt idx="15">
                  <c:v>-2.1899911136823502</c:v>
                </c:pt>
                <c:pt idx="16">
                  <c:v>-2.1670479160101599</c:v>
                </c:pt>
                <c:pt idx="17">
                  <c:v>-2.1439690001249598</c:v>
                </c:pt>
                <c:pt idx="18">
                  <c:v>-2.12184602272385</c:v>
                </c:pt>
                <c:pt idx="19">
                  <c:v>-2.0998708106355801</c:v>
                </c:pt>
                <c:pt idx="20">
                  <c:v>-2.07827181396924</c:v>
                </c:pt>
                <c:pt idx="21">
                  <c:v>-2.0579531096674599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C7-4679-A7ED-ECCF96F36B46}"/>
            </c:ext>
          </c:extLst>
        </c:ser>
        <c:ser>
          <c:idx val="4"/>
          <c:order val="3"/>
          <c:tx>
            <c:v>Non-Optimal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Hoja1!$P$5:$P$26</c:f>
              <c:numCache>
                <c:formatCode>0.0000</c:formatCode>
                <c:ptCount val="22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</c:numCache>
            </c:numRef>
          </c:xVal>
          <c:yVal>
            <c:numRef>
              <c:f>Hoja1!$U$5:$U$26</c:f>
              <c:numCache>
                <c:formatCode>0.0000</c:formatCode>
                <c:ptCount val="22"/>
                <c:pt idx="0">
                  <c:v>-3.3890169174589699</c:v>
                </c:pt>
                <c:pt idx="1">
                  <c:v>-3.0967958166297902</c:v>
                </c:pt>
                <c:pt idx="2">
                  <c:v>-2.9274220674246698</c:v>
                </c:pt>
                <c:pt idx="3">
                  <c:v>-2.8050772943846698</c:v>
                </c:pt>
                <c:pt idx="4">
                  <c:v>-2.7094184855355801</c:v>
                </c:pt>
                <c:pt idx="5">
                  <c:v>-2.6330113970783899</c:v>
                </c:pt>
                <c:pt idx="6">
                  <c:v>-2.57054386291684</c:v>
                </c:pt>
                <c:pt idx="7">
                  <c:v>-2.5163348369278902</c:v>
                </c:pt>
                <c:pt idx="8">
                  <c:v>-2.4682352457447498</c:v>
                </c:pt>
                <c:pt idx="9">
                  <c:v>-2.4252260956412899</c:v>
                </c:pt>
                <c:pt idx="10">
                  <c:v>-2.3866363745682402</c:v>
                </c:pt>
                <c:pt idx="11">
                  <c:v>-2.3499322935767801</c:v>
                </c:pt>
                <c:pt idx="12">
                  <c:v>-2.3143079577791301</c:v>
                </c:pt>
                <c:pt idx="13">
                  <c:v>-2.2798950919483199</c:v>
                </c:pt>
                <c:pt idx="14">
                  <c:v>-2.24831489668215</c:v>
                </c:pt>
                <c:pt idx="15">
                  <c:v>-2.2201421290899899</c:v>
                </c:pt>
                <c:pt idx="16">
                  <c:v>-2.19375605021047</c:v>
                </c:pt>
                <c:pt idx="17">
                  <c:v>-2.1693289712582602</c:v>
                </c:pt>
                <c:pt idx="18">
                  <c:v>-2.1466157204326999</c:v>
                </c:pt>
                <c:pt idx="19">
                  <c:v>-2.1251134749711298</c:v>
                </c:pt>
                <c:pt idx="20">
                  <c:v>-2.1048236441833201</c:v>
                </c:pt>
                <c:pt idx="21">
                  <c:v>-2.0856364838888601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C7-4679-A7ED-ECCF96F36B46}"/>
            </c:ext>
          </c:extLst>
        </c:ser>
        <c:ser>
          <c:idx val="5"/>
          <c:order val="4"/>
          <c:tx>
            <c:v>Non-Optimal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Hoja1!$P$5:$P$26</c:f>
              <c:numCache>
                <c:formatCode>0.0000</c:formatCode>
                <c:ptCount val="22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</c:numCache>
            </c:numRef>
          </c:xVal>
          <c:yVal>
            <c:numRef>
              <c:f>Hoja1!$V$5:$V$26</c:f>
              <c:numCache>
                <c:formatCode>0.0000</c:formatCode>
                <c:ptCount val="22"/>
                <c:pt idx="0">
                  <c:v>-3.4072259598077199</c:v>
                </c:pt>
                <c:pt idx="1">
                  <c:v>-3.1254280062730402</c:v>
                </c:pt>
                <c:pt idx="2">
                  <c:v>-2.97213819657641</c:v>
                </c:pt>
                <c:pt idx="3">
                  <c:v>-2.8584358897996598</c:v>
                </c:pt>
                <c:pt idx="4">
                  <c:v>-2.7663132944982198</c:v>
                </c:pt>
                <c:pt idx="5">
                  <c:v>-2.6911364178816601</c:v>
                </c:pt>
                <c:pt idx="6">
                  <c:v>-2.6302046499867799</c:v>
                </c:pt>
                <c:pt idx="7">
                  <c:v>-2.5769828934318499</c:v>
                </c:pt>
                <c:pt idx="8">
                  <c:v>-2.5287925567079199</c:v>
                </c:pt>
                <c:pt idx="9">
                  <c:v>-2.4833885165348</c:v>
                </c:pt>
                <c:pt idx="10">
                  <c:v>-2.4428872148667802</c:v>
                </c:pt>
                <c:pt idx="11">
                  <c:v>-2.4050322551205001</c:v>
                </c:pt>
                <c:pt idx="12">
                  <c:v>-2.37029584781998</c:v>
                </c:pt>
                <c:pt idx="13">
                  <c:v>-2.3390656555275302</c:v>
                </c:pt>
                <c:pt idx="14">
                  <c:v>-2.3100208900339099</c:v>
                </c:pt>
                <c:pt idx="15">
                  <c:v>-2.28265254730568</c:v>
                </c:pt>
                <c:pt idx="16">
                  <c:v>-2.2575882071654298</c:v>
                </c:pt>
                <c:pt idx="17">
                  <c:v>-2.2346987252489598</c:v>
                </c:pt>
                <c:pt idx="18">
                  <c:v>-2.21267488733216</c:v>
                </c:pt>
                <c:pt idx="19">
                  <c:v>-2.1902030760334998</c:v>
                </c:pt>
                <c:pt idx="20">
                  <c:v>-2.1681166171983901</c:v>
                </c:pt>
                <c:pt idx="21">
                  <c:v>-2.1478195787983898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C7-4679-A7ED-ECCF96F36B46}"/>
            </c:ext>
          </c:extLst>
        </c:ser>
        <c:ser>
          <c:idx val="6"/>
          <c:order val="5"/>
          <c:tx>
            <c:v>Non-Optimal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Hoja1!$P$5:$P$26</c:f>
              <c:numCache>
                <c:formatCode>0.0000</c:formatCode>
                <c:ptCount val="22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</c:numCache>
            </c:numRef>
          </c:xVal>
          <c:yVal>
            <c:numRef>
              <c:f>Hoja1!$W$5:$W$26</c:f>
              <c:numCache>
                <c:formatCode>0.0000</c:formatCode>
                <c:ptCount val="22"/>
                <c:pt idx="0">
                  <c:v>-3.35737024914941</c:v>
                </c:pt>
                <c:pt idx="1">
                  <c:v>-3.0690585013327198</c:v>
                </c:pt>
                <c:pt idx="2">
                  <c:v>-2.9130874107804501</c:v>
                </c:pt>
                <c:pt idx="3">
                  <c:v>-2.80008959609928</c:v>
                </c:pt>
                <c:pt idx="4">
                  <c:v>-2.7081680003417699</c:v>
                </c:pt>
                <c:pt idx="5">
                  <c:v>-2.63426753728722</c:v>
                </c:pt>
                <c:pt idx="6">
                  <c:v>-2.5739861892666198</c:v>
                </c:pt>
                <c:pt idx="7">
                  <c:v>-2.5201715895656598</c:v>
                </c:pt>
                <c:pt idx="8">
                  <c:v>-2.4708380784269401</c:v>
                </c:pt>
                <c:pt idx="9">
                  <c:v>-2.4256630190991499</c:v>
                </c:pt>
                <c:pt idx="10">
                  <c:v>-2.3868577419979902</c:v>
                </c:pt>
                <c:pt idx="11">
                  <c:v>-2.3501603733815402</c:v>
                </c:pt>
                <c:pt idx="12">
                  <c:v>-2.3155558976377399</c:v>
                </c:pt>
                <c:pt idx="13">
                  <c:v>-2.2834973573067101</c:v>
                </c:pt>
                <c:pt idx="14">
                  <c:v>-2.2541142791734101</c:v>
                </c:pt>
                <c:pt idx="15">
                  <c:v>-2.2292428430467401</c:v>
                </c:pt>
                <c:pt idx="16">
                  <c:v>-2.2068067311349</c:v>
                </c:pt>
                <c:pt idx="17">
                  <c:v>-2.1864566086001598</c:v>
                </c:pt>
                <c:pt idx="18">
                  <c:v>-2.16737951755209</c:v>
                </c:pt>
                <c:pt idx="19">
                  <c:v>-2.1474354620707898</c:v>
                </c:pt>
                <c:pt idx="20">
                  <c:v>-2.1263241212300001</c:v>
                </c:pt>
                <c:pt idx="21">
                  <c:v>-2.10438242363045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C7-4679-A7ED-ECCF96F36B46}"/>
            </c:ext>
          </c:extLst>
        </c:ser>
        <c:ser>
          <c:idx val="7"/>
          <c:order val="6"/>
          <c:tx>
            <c:v>Non-Optimal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Hoja1!$P$5:$P$26</c:f>
              <c:numCache>
                <c:formatCode>0.0000</c:formatCode>
                <c:ptCount val="22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</c:numCache>
            </c:numRef>
          </c:xVal>
          <c:yVal>
            <c:numRef>
              <c:f>Hoja1!$X$5:$X$26</c:f>
              <c:numCache>
                <c:formatCode>0.0000</c:formatCode>
                <c:ptCount val="22"/>
                <c:pt idx="0">
                  <c:v>-3.4519060159219701</c:v>
                </c:pt>
                <c:pt idx="1">
                  <c:v>-3.16455057891819</c:v>
                </c:pt>
                <c:pt idx="2">
                  <c:v>-3.0030633175222299</c:v>
                </c:pt>
                <c:pt idx="3">
                  <c:v>-2.89011250714701</c:v>
                </c:pt>
                <c:pt idx="4">
                  <c:v>-2.8006521856869999</c:v>
                </c:pt>
                <c:pt idx="5">
                  <c:v>-2.7276139133602899</c:v>
                </c:pt>
                <c:pt idx="6">
                  <c:v>-2.6655062845895698</c:v>
                </c:pt>
                <c:pt idx="7">
                  <c:v>-2.60990344141271</c:v>
                </c:pt>
                <c:pt idx="8">
                  <c:v>-2.55918858198137</c:v>
                </c:pt>
                <c:pt idx="9">
                  <c:v>-2.5150360625768799</c:v>
                </c:pt>
                <c:pt idx="10">
                  <c:v>-2.4794216416291102</c:v>
                </c:pt>
                <c:pt idx="11">
                  <c:v>-2.4456390418474099</c:v>
                </c:pt>
                <c:pt idx="12">
                  <c:v>-2.41411437753059</c:v>
                </c:pt>
                <c:pt idx="13">
                  <c:v>-2.3854743483473499</c:v>
                </c:pt>
                <c:pt idx="14">
                  <c:v>-2.3588273070341002</c:v>
                </c:pt>
                <c:pt idx="15">
                  <c:v>-2.3339091723952001</c:v>
                </c:pt>
                <c:pt idx="16">
                  <c:v>-2.3127860870263599</c:v>
                </c:pt>
                <c:pt idx="17">
                  <c:v>-2.2920775616890099</c:v>
                </c:pt>
                <c:pt idx="18">
                  <c:v>-2.2711228620311101</c:v>
                </c:pt>
                <c:pt idx="19">
                  <c:v>-2.25025399796426</c:v>
                </c:pt>
                <c:pt idx="20">
                  <c:v>-2.2307267719235302</c:v>
                </c:pt>
                <c:pt idx="21">
                  <c:v>-2.2110589663401901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C7-4679-A7ED-ECCF96F36B46}"/>
            </c:ext>
          </c:extLst>
        </c:ser>
        <c:ser>
          <c:idx val="8"/>
          <c:order val="7"/>
          <c:tx>
            <c:v>Non-Optimal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Hoja1!$P$5:$P$26</c:f>
              <c:numCache>
                <c:formatCode>0.0000</c:formatCode>
                <c:ptCount val="22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</c:numCache>
            </c:numRef>
          </c:xVal>
          <c:yVal>
            <c:numRef>
              <c:f>Hoja1!$Y$5:$Y$26</c:f>
              <c:numCache>
                <c:formatCode>0.0000</c:formatCode>
                <c:ptCount val="22"/>
                <c:pt idx="0">
                  <c:v>-3.3879992434628599</c:v>
                </c:pt>
                <c:pt idx="1">
                  <c:v>-3.1067043753108501</c:v>
                </c:pt>
                <c:pt idx="2">
                  <c:v>-2.9574269325853102</c:v>
                </c:pt>
                <c:pt idx="3">
                  <c:v>-2.8501825373193701</c:v>
                </c:pt>
                <c:pt idx="4">
                  <c:v>-2.7620631814848999</c:v>
                </c:pt>
                <c:pt idx="5">
                  <c:v>-2.68850337864674</c:v>
                </c:pt>
                <c:pt idx="6">
                  <c:v>-2.6267002754760398</c:v>
                </c:pt>
                <c:pt idx="7">
                  <c:v>-2.5722318354373099</c:v>
                </c:pt>
                <c:pt idx="8">
                  <c:v>-2.5226582885494202</c:v>
                </c:pt>
                <c:pt idx="9">
                  <c:v>-2.4770403469153002</c:v>
                </c:pt>
                <c:pt idx="10">
                  <c:v>-2.43608208993935</c:v>
                </c:pt>
                <c:pt idx="11">
                  <c:v>-2.3975879747924802</c:v>
                </c:pt>
                <c:pt idx="12">
                  <c:v>-2.3624382034493898</c:v>
                </c:pt>
                <c:pt idx="13">
                  <c:v>-2.3300804535073998</c:v>
                </c:pt>
                <c:pt idx="14">
                  <c:v>-2.2998409346013</c:v>
                </c:pt>
                <c:pt idx="15">
                  <c:v>-2.27096911534451</c:v>
                </c:pt>
                <c:pt idx="16">
                  <c:v>-2.2460079551019998</c:v>
                </c:pt>
                <c:pt idx="17">
                  <c:v>-2.2247428288964999</c:v>
                </c:pt>
                <c:pt idx="18">
                  <c:v>-2.2069848590001402</c:v>
                </c:pt>
                <c:pt idx="19">
                  <c:v>-2.19120364524343</c:v>
                </c:pt>
                <c:pt idx="20">
                  <c:v>-2.1752974540315999</c:v>
                </c:pt>
                <c:pt idx="21">
                  <c:v>-2.1582818078323398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C7-4679-A7ED-ECCF96F36B46}"/>
            </c:ext>
          </c:extLst>
        </c:ser>
        <c:ser>
          <c:idx val="9"/>
          <c:order val="8"/>
          <c:tx>
            <c:v>Non-Optimal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Hoja1!$P$5:$P$26</c:f>
              <c:numCache>
                <c:formatCode>0.0000</c:formatCode>
                <c:ptCount val="22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</c:numCache>
            </c:numRef>
          </c:xVal>
          <c:yVal>
            <c:numRef>
              <c:f>Hoja1!$Z$5:$Z$26</c:f>
              <c:numCache>
                <c:formatCode>0.0000</c:formatCode>
                <c:ptCount val="22"/>
                <c:pt idx="0">
                  <c:v>-3.8592188599544901</c:v>
                </c:pt>
                <c:pt idx="1">
                  <c:v>-3.5922923428412301</c:v>
                </c:pt>
                <c:pt idx="2">
                  <c:v>-3.4630072821034799</c:v>
                </c:pt>
                <c:pt idx="3">
                  <c:v>-3.3612518644002298</c:v>
                </c:pt>
                <c:pt idx="4">
                  <c:v>-3.2691991900503101</c:v>
                </c:pt>
                <c:pt idx="5">
                  <c:v>-3.19218453405021</c:v>
                </c:pt>
                <c:pt idx="6">
                  <c:v>-3.1288393605023801</c:v>
                </c:pt>
                <c:pt idx="7">
                  <c:v>-3.0690934538513699</c:v>
                </c:pt>
                <c:pt idx="8">
                  <c:v>-3.0113657895363302</c:v>
                </c:pt>
                <c:pt idx="9">
                  <c:v>-2.9577987709361899</c:v>
                </c:pt>
                <c:pt idx="10">
                  <c:v>-2.9130022569577099</c:v>
                </c:pt>
                <c:pt idx="11">
                  <c:v>-2.8707049848559199</c:v>
                </c:pt>
                <c:pt idx="12">
                  <c:v>-2.8337359849078498</c:v>
                </c:pt>
                <c:pt idx="13">
                  <c:v>-2.80445980225395</c:v>
                </c:pt>
                <c:pt idx="14">
                  <c:v>-2.7781502534402098</c:v>
                </c:pt>
                <c:pt idx="15">
                  <c:v>-2.7589915132630898</c:v>
                </c:pt>
                <c:pt idx="16">
                  <c:v>-2.7454481791084899</c:v>
                </c:pt>
                <c:pt idx="17">
                  <c:v>-2.7342366057613701</c:v>
                </c:pt>
                <c:pt idx="18">
                  <c:v>-2.72235350622024</c:v>
                </c:pt>
                <c:pt idx="19">
                  <c:v>-2.70931663599842</c:v>
                </c:pt>
                <c:pt idx="20">
                  <c:v>-2.6949425483499301</c:v>
                </c:pt>
                <c:pt idx="21">
                  <c:v>-2.6790051319344301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C7-4679-A7ED-ECCF96F36B46}"/>
            </c:ext>
          </c:extLst>
        </c:ser>
        <c:ser>
          <c:idx val="10"/>
          <c:order val="9"/>
          <c:tx>
            <c:v>Non-Optimal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Hoja1!$P$5:$P$26</c:f>
              <c:numCache>
                <c:formatCode>0.0000</c:formatCode>
                <c:ptCount val="22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</c:numCache>
            </c:numRef>
          </c:xVal>
          <c:yVal>
            <c:numRef>
              <c:f>Hoja1!$AA$5:$AA$26</c:f>
              <c:numCache>
                <c:formatCode>0.0000</c:formatCode>
                <c:ptCount val="22"/>
                <c:pt idx="0">
                  <c:v>-4.5474565191503098</c:v>
                </c:pt>
                <c:pt idx="1">
                  <c:v>-4.2522726052478603</c:v>
                </c:pt>
                <c:pt idx="2">
                  <c:v>-4.0932069417998997</c:v>
                </c:pt>
                <c:pt idx="3">
                  <c:v>-3.98370986320788</c:v>
                </c:pt>
                <c:pt idx="4">
                  <c:v>-3.9048682531951102</c:v>
                </c:pt>
                <c:pt idx="5">
                  <c:v>-3.8426027253167301</c:v>
                </c:pt>
                <c:pt idx="6">
                  <c:v>-3.7915407645893602</c:v>
                </c:pt>
                <c:pt idx="7">
                  <c:v>-3.7464507907529199</c:v>
                </c:pt>
                <c:pt idx="8">
                  <c:v>-3.70140027492435</c:v>
                </c:pt>
                <c:pt idx="9">
                  <c:v>-3.65366034768171</c:v>
                </c:pt>
                <c:pt idx="10">
                  <c:v>-3.6073315480453201</c:v>
                </c:pt>
                <c:pt idx="11">
                  <c:v>-3.5575366720010799</c:v>
                </c:pt>
                <c:pt idx="12">
                  <c:v>-3.5071076244239001</c:v>
                </c:pt>
                <c:pt idx="13">
                  <c:v>-3.46202657212678</c:v>
                </c:pt>
                <c:pt idx="14">
                  <c:v>-3.4235265938081101</c:v>
                </c:pt>
                <c:pt idx="15">
                  <c:v>-3.3864079504550801</c:v>
                </c:pt>
                <c:pt idx="16">
                  <c:v>-3.3508083723936801</c:v>
                </c:pt>
                <c:pt idx="17">
                  <c:v>-3.31584595973229</c:v>
                </c:pt>
                <c:pt idx="18">
                  <c:v>-3.2795398532828499</c:v>
                </c:pt>
                <c:pt idx="19">
                  <c:v>-3.2414875113625898</c:v>
                </c:pt>
                <c:pt idx="20">
                  <c:v>-3.2050963889070601</c:v>
                </c:pt>
                <c:pt idx="21">
                  <c:v>-3.16962436303035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C7-4679-A7ED-ECCF96F36B46}"/>
            </c:ext>
          </c:extLst>
        </c:ser>
        <c:ser>
          <c:idx val="0"/>
          <c:order val="10"/>
          <c:tx>
            <c:v>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DFF"/>
              </a:solidFill>
              <a:ln w="9525">
                <a:solidFill>
                  <a:srgbClr val="FF0DFF"/>
                </a:solidFill>
              </a:ln>
              <a:effectLst/>
            </c:spPr>
          </c:marker>
          <c:xVal>
            <c:numRef>
              <c:f>Hoja1!$P$5:$P$26</c:f>
              <c:numCache>
                <c:formatCode>0.0000</c:formatCode>
                <c:ptCount val="22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</c:numCache>
            </c:numRef>
          </c:xVal>
          <c:yVal>
            <c:numRef>
              <c:f>Hoja1!$Q$5:$Q$26</c:f>
              <c:numCache>
                <c:formatCode>0.0000</c:formatCode>
                <c:ptCount val="22"/>
                <c:pt idx="0">
                  <c:v>-3.1937574306807002</c:v>
                </c:pt>
                <c:pt idx="1">
                  <c:v>-2.90303592727633</c:v>
                </c:pt>
                <c:pt idx="2">
                  <c:v>-2.7377685066944499</c:v>
                </c:pt>
                <c:pt idx="3">
                  <c:v>-2.6174217034342</c:v>
                </c:pt>
                <c:pt idx="4">
                  <c:v>-2.5205485638292</c:v>
                </c:pt>
                <c:pt idx="5">
                  <c:v>-2.4423887310901802</c:v>
                </c:pt>
                <c:pt idx="6">
                  <c:v>-2.3783249479701598</c:v>
                </c:pt>
                <c:pt idx="7">
                  <c:v>-2.3227485347403398</c:v>
                </c:pt>
                <c:pt idx="8">
                  <c:v>-2.27411924124275</c:v>
                </c:pt>
                <c:pt idx="9">
                  <c:v>-2.2300153479516598</c:v>
                </c:pt>
                <c:pt idx="10">
                  <c:v>-2.1905289580496601</c:v>
                </c:pt>
                <c:pt idx="11">
                  <c:v>-2.1532786611060502</c:v>
                </c:pt>
                <c:pt idx="12">
                  <c:v>-2.1190534510977601</c:v>
                </c:pt>
                <c:pt idx="13">
                  <c:v>-2.0879604178086901</c:v>
                </c:pt>
                <c:pt idx="14">
                  <c:v>-2.0590600599960802</c:v>
                </c:pt>
                <c:pt idx="15">
                  <c:v>-2.0323116021861201</c:v>
                </c:pt>
                <c:pt idx="16">
                  <c:v>-2.0073395397264</c:v>
                </c:pt>
                <c:pt idx="17">
                  <c:v>-1.9836616001581699</c:v>
                </c:pt>
                <c:pt idx="18">
                  <c:v>-1.96082696495092</c:v>
                </c:pt>
                <c:pt idx="19">
                  <c:v>-1.9387109932484099</c:v>
                </c:pt>
                <c:pt idx="20">
                  <c:v>-1.9169123313027301</c:v>
                </c:pt>
                <c:pt idx="21">
                  <c:v>-1.8965315454259299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7-4679-A7ED-ECCF96F3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2456"/>
        <c:axId val="591143112"/>
      </c:scatterChart>
      <c:valAx>
        <c:axId val="59114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3112"/>
        <c:crosses val="autoZero"/>
        <c:crossBetween val="midCat"/>
      </c:valAx>
      <c:valAx>
        <c:axId val="5911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 V(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Σ</a:t>
            </a:r>
            <a:r>
              <a:rPr lang="es-CO" baseline="0">
                <a:latin typeface="Calibri" panose="020F0502020204030204" pitchFamily="34" charset="0"/>
                <a:cs typeface="Calibri" panose="020F0502020204030204" pitchFamily="34" charset="0"/>
              </a:rPr>
              <a:t> Q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Hoja1!$I$5:$I$15</c:f>
              <c:numCache>
                <c:formatCode>0.0000</c:formatCode>
                <c:ptCount val="11"/>
                <c:pt idx="0">
                  <c:v>0.98160911514165095</c:v>
                </c:pt>
                <c:pt idx="1">
                  <c:v>0.96485825366765299</c:v>
                </c:pt>
                <c:pt idx="2">
                  <c:v>0.93925082167977503</c:v>
                </c:pt>
                <c:pt idx="3">
                  <c:v>0.98299045257805895</c:v>
                </c:pt>
                <c:pt idx="4">
                  <c:v>0.95939701782089104</c:v>
                </c:pt>
                <c:pt idx="5">
                  <c:v>0.96388299603624294</c:v>
                </c:pt>
                <c:pt idx="6">
                  <c:v>0.97262394223337501</c:v>
                </c:pt>
                <c:pt idx="7">
                  <c:v>0.96955753837098801</c:v>
                </c:pt>
                <c:pt idx="8">
                  <c:v>0.97335544990531497</c:v>
                </c:pt>
                <c:pt idx="9">
                  <c:v>0.99833860323034795</c:v>
                </c:pt>
                <c:pt idx="10">
                  <c:v>0.98332654819221799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2.0337928520347699</c:v>
                </c:pt>
                <c:pt idx="1">
                  <c:v>2.05362357696028</c:v>
                </c:pt>
                <c:pt idx="2">
                  <c:v>2.0409417914149701</c:v>
                </c:pt>
                <c:pt idx="3">
                  <c:v>2.06027060931115</c:v>
                </c:pt>
                <c:pt idx="4">
                  <c:v>2.0297962426255798</c:v>
                </c:pt>
                <c:pt idx="5">
                  <c:v>2.0593013619363001</c:v>
                </c:pt>
                <c:pt idx="6">
                  <c:v>2.0668537232602202</c:v>
                </c:pt>
                <c:pt idx="7">
                  <c:v>2.0786403151091601</c:v>
                </c:pt>
                <c:pt idx="8">
                  <c:v>2.07129354630601</c:v>
                </c:pt>
                <c:pt idx="9">
                  <c:v>2.0838922304243899</c:v>
                </c:pt>
                <c:pt idx="10">
                  <c:v>1.9979490351862801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E-45D3-8733-6FD63A33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HGL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Hoja1!$K$5:$K$15</c:f>
              <c:numCache>
                <c:formatCode>0.0000</c:formatCode>
                <c:ptCount val="11"/>
                <c:pt idx="0">
                  <c:v>1.0108108186990601</c:v>
                </c:pt>
                <c:pt idx="1">
                  <c:v>1.0101919578246901</c:v>
                </c:pt>
                <c:pt idx="2">
                  <c:v>1.0117353271198299</c:v>
                </c:pt>
                <c:pt idx="3">
                  <c:v>1.0110958650193</c:v>
                </c:pt>
                <c:pt idx="4">
                  <c:v>1.0128844178434</c:v>
                </c:pt>
                <c:pt idx="5">
                  <c:v>1.01919889436593</c:v>
                </c:pt>
                <c:pt idx="6">
                  <c:v>1.03921087556476</c:v>
                </c:pt>
                <c:pt idx="7">
                  <c:v>1.02191448038974</c:v>
                </c:pt>
                <c:pt idx="8">
                  <c:v>1.0110958650193</c:v>
                </c:pt>
                <c:pt idx="9">
                  <c:v>1.0016269592132601</c:v>
                </c:pt>
                <c:pt idx="10">
                  <c:v>1.03734794242702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2.0337928520347699</c:v>
                </c:pt>
                <c:pt idx="1">
                  <c:v>2.05362357696028</c:v>
                </c:pt>
                <c:pt idx="2">
                  <c:v>2.0409417914149701</c:v>
                </c:pt>
                <c:pt idx="3">
                  <c:v>2.06027060931115</c:v>
                </c:pt>
                <c:pt idx="4">
                  <c:v>2.0297962426255798</c:v>
                </c:pt>
                <c:pt idx="5">
                  <c:v>2.0593013619363001</c:v>
                </c:pt>
                <c:pt idx="6">
                  <c:v>2.0668537232602202</c:v>
                </c:pt>
                <c:pt idx="7">
                  <c:v>2.0786403151091601</c:v>
                </c:pt>
                <c:pt idx="8">
                  <c:v>2.07129354630601</c:v>
                </c:pt>
                <c:pt idx="9">
                  <c:v>2.0838922304243899</c:v>
                </c:pt>
                <c:pt idx="10">
                  <c:v>1.9979490351862801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2-4BC9-A05B-D14A6CB3A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Hoja1!$M$5:$M$15</c:f>
              <c:numCache>
                <c:formatCode>0.0000</c:formatCode>
                <c:ptCount val="11"/>
                <c:pt idx="0">
                  <c:v>1.00156203816237</c:v>
                </c:pt>
                <c:pt idx="1">
                  <c:v>1.0280241419065199</c:v>
                </c:pt>
                <c:pt idx="2">
                  <c:v>0.98563271735218705</c:v>
                </c:pt>
                <c:pt idx="3">
                  <c:v>0.974299698496219</c:v>
                </c:pt>
                <c:pt idx="4">
                  <c:v>0.99068231905079196</c:v>
                </c:pt>
                <c:pt idx="5">
                  <c:v>0.98080157149873903</c:v>
                </c:pt>
                <c:pt idx="6">
                  <c:v>0.98224673196938495</c:v>
                </c:pt>
                <c:pt idx="7">
                  <c:v>0.99941618951687206</c:v>
                </c:pt>
                <c:pt idx="8">
                  <c:v>0.98052888731936305</c:v>
                </c:pt>
                <c:pt idx="9">
                  <c:v>1.0133445610295799</c:v>
                </c:pt>
                <c:pt idx="10">
                  <c:v>0.98327381869368102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2.0337928520347699</c:v>
                </c:pt>
                <c:pt idx="1">
                  <c:v>2.05362357696028</c:v>
                </c:pt>
                <c:pt idx="2">
                  <c:v>2.0409417914149701</c:v>
                </c:pt>
                <c:pt idx="3">
                  <c:v>2.06027060931115</c:v>
                </c:pt>
                <c:pt idx="4">
                  <c:v>2.0297962426255798</c:v>
                </c:pt>
                <c:pt idx="5">
                  <c:v>2.0593013619363001</c:v>
                </c:pt>
                <c:pt idx="6">
                  <c:v>2.0668537232602202</c:v>
                </c:pt>
                <c:pt idx="7">
                  <c:v>2.0786403151091601</c:v>
                </c:pt>
                <c:pt idx="8">
                  <c:v>2.07129354630601</c:v>
                </c:pt>
                <c:pt idx="9">
                  <c:v>2.0838922304243899</c:v>
                </c:pt>
                <c:pt idx="10">
                  <c:v>1.9979490351862801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5-4B09-85A7-F6D30DCF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Network (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r>
              <a:rPr lang="es-CO" baseline="0"/>
              <a:t>)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063337891146844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2339164.3133431626</c:v>
                </c:pt>
                <c:pt idx="1">
                  <c:v>2773416.709174098</c:v>
                </c:pt>
                <c:pt idx="2">
                  <c:v>3766411.0840284149</c:v>
                </c:pt>
                <c:pt idx="3">
                  <c:v>4009545.6690427791</c:v>
                </c:pt>
                <c:pt idx="4">
                  <c:v>4418666.3649803996</c:v>
                </c:pt>
                <c:pt idx="5">
                  <c:v>4566534.2736550011</c:v>
                </c:pt>
                <c:pt idx="6">
                  <c:v>5030594.0344756758</c:v>
                </c:pt>
                <c:pt idx="7">
                  <c:v>5204100.2603735663</c:v>
                </c:pt>
                <c:pt idx="8">
                  <c:v>5289508.9891904844</c:v>
                </c:pt>
                <c:pt idx="9">
                  <c:v>48595179.151936002</c:v>
                </c:pt>
                <c:pt idx="10">
                  <c:v>54986829.633742169</c:v>
                </c:pt>
              </c:numCache>
            </c:numRef>
          </c:xVal>
          <c:yVal>
            <c:numRef>
              <c:f>Hoja1!$M$5:$M$15</c:f>
              <c:numCache>
                <c:formatCode>0.0000</c:formatCode>
                <c:ptCount val="11"/>
                <c:pt idx="0">
                  <c:v>1.00156203816237</c:v>
                </c:pt>
                <c:pt idx="1">
                  <c:v>1.0280241419065199</c:v>
                </c:pt>
                <c:pt idx="2">
                  <c:v>0.98563271735218705</c:v>
                </c:pt>
                <c:pt idx="3">
                  <c:v>0.974299698496219</c:v>
                </c:pt>
                <c:pt idx="4">
                  <c:v>0.99068231905079196</c:v>
                </c:pt>
                <c:pt idx="5">
                  <c:v>0.98080157149873903</c:v>
                </c:pt>
                <c:pt idx="6">
                  <c:v>0.98224673196938495</c:v>
                </c:pt>
                <c:pt idx="7">
                  <c:v>0.99941618951687206</c:v>
                </c:pt>
                <c:pt idx="8">
                  <c:v>0.98052888731936305</c:v>
                </c:pt>
                <c:pt idx="9">
                  <c:v>1.0133445610295799</c:v>
                </c:pt>
                <c:pt idx="10">
                  <c:v>0.98327381869368102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6-4DE5-9EA8-C042AE7B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14</xdr:col>
      <xdr:colOff>200025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6FD5BD-C1ED-4981-AB49-EF922D234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42</xdr:col>
      <xdr:colOff>295275</xdr:colOff>
      <xdr:row>29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016B4E-89A3-4999-910C-644A92EF9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14</xdr:col>
      <xdr:colOff>200025</xdr:colOff>
      <xdr:row>45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15D90D-A42B-4D04-A03B-24C1EBBDA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14</xdr:col>
      <xdr:colOff>200025</xdr:colOff>
      <xdr:row>60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2675C1-C6C3-46C6-8964-202C71AB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14</xdr:col>
      <xdr:colOff>200025</xdr:colOff>
      <xdr:row>75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B15FFB-7DEB-4F29-9502-36D32C5F2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14</xdr:col>
      <xdr:colOff>200025</xdr:colOff>
      <xdr:row>90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76EB74E-B2A0-4A41-AAB7-D48203E3E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"/>
  <sheetViews>
    <sheetView tabSelected="1" topLeftCell="M1" zoomScaleNormal="100" workbookViewId="0">
      <selection activeCell="P2" sqref="P2"/>
    </sheetView>
  </sheetViews>
  <sheetFormatPr baseColWidth="10" defaultColWidth="9.140625" defaultRowHeight="15" x14ac:dyDescent="0.25"/>
  <cols>
    <col min="3" max="3" width="14.7109375" bestFit="1" customWidth="1"/>
    <col min="4" max="4" width="15.85546875" customWidth="1"/>
    <col min="5" max="5" width="25.28515625" bestFit="1" customWidth="1"/>
    <col min="6" max="6" width="11.85546875" customWidth="1"/>
    <col min="16" max="16" width="12" style="5" customWidth="1"/>
    <col min="17" max="17" width="14.85546875" style="5" customWidth="1"/>
    <col min="18" max="26" width="14" style="5" bestFit="1" customWidth="1"/>
    <col min="27" max="27" width="15" style="5" bestFit="1" customWidth="1"/>
  </cols>
  <sheetData>
    <row r="1" spans="1:27" x14ac:dyDescent="0.25">
      <c r="A1" s="2" t="s">
        <v>0</v>
      </c>
      <c r="B1" s="6">
        <v>0.25</v>
      </c>
      <c r="P1" s="5">
        <f>COUNT(P5:P26)</f>
        <v>22</v>
      </c>
    </row>
    <row r="3" spans="1:27" x14ac:dyDescent="0.25">
      <c r="C3" s="17" t="s">
        <v>1</v>
      </c>
      <c r="D3" s="17" t="s">
        <v>3</v>
      </c>
      <c r="E3" s="17" t="s">
        <v>4</v>
      </c>
      <c r="F3" s="18" t="s">
        <v>22</v>
      </c>
      <c r="G3" s="16" t="s">
        <v>5</v>
      </c>
      <c r="H3" s="16"/>
      <c r="I3" s="16"/>
      <c r="J3" s="16"/>
      <c r="K3" s="16"/>
      <c r="L3" s="16"/>
      <c r="M3" s="16"/>
      <c r="N3" s="16"/>
      <c r="P3" s="17" t="s">
        <v>20</v>
      </c>
      <c r="Q3" s="16" t="s">
        <v>21</v>
      </c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5">
      <c r="C4" s="17"/>
      <c r="D4" s="17"/>
      <c r="E4" s="17"/>
      <c r="F4" s="19"/>
      <c r="G4" s="8" t="s">
        <v>6</v>
      </c>
      <c r="H4" s="8" t="s">
        <v>22</v>
      </c>
      <c r="I4" s="8" t="s">
        <v>9</v>
      </c>
      <c r="J4" s="8" t="s">
        <v>22</v>
      </c>
      <c r="K4" s="7" t="s">
        <v>8</v>
      </c>
      <c r="L4" s="10" t="s">
        <v>22</v>
      </c>
      <c r="M4" s="8" t="s">
        <v>7</v>
      </c>
      <c r="N4" s="8" t="s">
        <v>22</v>
      </c>
      <c r="P4" s="17"/>
      <c r="Q4" s="7" t="s">
        <v>2</v>
      </c>
      <c r="R4" s="7" t="s">
        <v>10</v>
      </c>
      <c r="S4" s="7" t="s">
        <v>11</v>
      </c>
      <c r="T4" s="7" t="s">
        <v>12</v>
      </c>
      <c r="U4" s="7" t="s">
        <v>13</v>
      </c>
      <c r="V4" s="7" t="s">
        <v>14</v>
      </c>
      <c r="W4" s="7" t="s">
        <v>15</v>
      </c>
      <c r="X4" s="7" t="s">
        <v>16</v>
      </c>
      <c r="Y4" s="7" t="s">
        <v>17</v>
      </c>
      <c r="Z4" s="7" t="s">
        <v>18</v>
      </c>
      <c r="AA4" s="7" t="s">
        <v>19</v>
      </c>
    </row>
    <row r="5" spans="1:27" x14ac:dyDescent="0.25">
      <c r="C5" s="1" t="s">
        <v>2</v>
      </c>
      <c r="D5" s="3">
        <v>2339164.3133431626</v>
      </c>
      <c r="E5" s="4">
        <v>2.0337928520347699</v>
      </c>
      <c r="F5" s="9">
        <v>0.99998377647071146</v>
      </c>
      <c r="G5" s="13">
        <v>1.0383585278305001</v>
      </c>
      <c r="H5" s="13">
        <v>0.989775838136704</v>
      </c>
      <c r="I5" s="4">
        <v>0.98160911514165095</v>
      </c>
      <c r="J5" s="4">
        <v>0.99443607781691201</v>
      </c>
      <c r="K5" s="4">
        <v>1.0108108186990601</v>
      </c>
      <c r="L5" s="4">
        <v>0.98866841646633896</v>
      </c>
      <c r="M5" s="4">
        <v>1.00156203816237</v>
      </c>
      <c r="N5" s="4">
        <v>0.991492924142794</v>
      </c>
      <c r="P5" s="4">
        <v>0</v>
      </c>
      <c r="Q5" s="4">
        <v>-3.1937574306807002</v>
      </c>
      <c r="R5" s="4">
        <v>-3.1955909635874802</v>
      </c>
      <c r="S5" s="4">
        <v>-3.3094846867659098</v>
      </c>
      <c r="T5" s="4">
        <v>-3.3238967602279499</v>
      </c>
      <c r="U5" s="4">
        <v>-3.3890169174589699</v>
      </c>
      <c r="V5" s="4">
        <v>-3.4072259598077199</v>
      </c>
      <c r="W5" s="4">
        <v>-3.35737024914941</v>
      </c>
      <c r="X5" s="4">
        <v>-3.4519060159219701</v>
      </c>
      <c r="Y5" s="4">
        <v>-3.3879992434628599</v>
      </c>
      <c r="Z5" s="4">
        <v>-3.8592188599544901</v>
      </c>
      <c r="AA5" s="4">
        <v>-4.5474565191503098</v>
      </c>
    </row>
    <row r="6" spans="1:27" x14ac:dyDescent="0.25">
      <c r="C6" s="1" t="s">
        <v>10</v>
      </c>
      <c r="D6" s="3">
        <v>2773416.709174098</v>
      </c>
      <c r="E6" s="4">
        <v>2.05362357696028</v>
      </c>
      <c r="F6" s="9">
        <v>0.99996954739581356</v>
      </c>
      <c r="G6" s="14"/>
      <c r="H6" s="14"/>
      <c r="I6" s="4">
        <v>0.96485825366765299</v>
      </c>
      <c r="J6" s="4">
        <v>0.99732886076145499</v>
      </c>
      <c r="K6" s="4">
        <v>1.0101919578246901</v>
      </c>
      <c r="L6" s="4">
        <v>0.98910998307598796</v>
      </c>
      <c r="M6" s="4">
        <v>1.0280241419065199</v>
      </c>
      <c r="N6" s="4">
        <v>0.98057341764038097</v>
      </c>
      <c r="P6" s="4">
        <v>0.30102999566398098</v>
      </c>
      <c r="Q6" s="4">
        <v>-2.90303592727633</v>
      </c>
      <c r="R6" s="4">
        <v>-2.9064776304670299</v>
      </c>
      <c r="S6" s="4">
        <v>-3.0211328369064701</v>
      </c>
      <c r="T6" s="4">
        <v>-3.0347375505715402</v>
      </c>
      <c r="U6" s="4">
        <v>-3.0967958166297902</v>
      </c>
      <c r="V6" s="4">
        <v>-3.1254280062730402</v>
      </c>
      <c r="W6" s="4">
        <v>-3.0690585013327198</v>
      </c>
      <c r="X6" s="4">
        <v>-3.16455057891819</v>
      </c>
      <c r="Y6" s="4">
        <v>-3.1067043753108501</v>
      </c>
      <c r="Z6" s="4">
        <v>-3.5922923428412301</v>
      </c>
      <c r="AA6" s="4">
        <v>-4.2522726052478603</v>
      </c>
    </row>
    <row r="7" spans="1:27" x14ac:dyDescent="0.25">
      <c r="C7" s="1" t="s">
        <v>11</v>
      </c>
      <c r="D7" s="3">
        <v>3766411.0840284149</v>
      </c>
      <c r="E7" s="4">
        <v>2.0409417914149701</v>
      </c>
      <c r="F7" s="9">
        <v>0.99993562684055481</v>
      </c>
      <c r="G7" s="14"/>
      <c r="H7" s="14"/>
      <c r="I7" s="4">
        <v>0.93925082167977503</v>
      </c>
      <c r="J7" s="4">
        <v>0.99415059919652604</v>
      </c>
      <c r="K7" s="4">
        <v>1.0117353271198299</v>
      </c>
      <c r="L7" s="4">
        <v>0.98678994632838202</v>
      </c>
      <c r="M7" s="4">
        <v>0.98563271735218705</v>
      </c>
      <c r="N7" s="4">
        <v>0.98824275602796097</v>
      </c>
      <c r="P7" s="4">
        <v>0.47712125471966199</v>
      </c>
      <c r="Q7" s="4">
        <v>-2.7377685066944499</v>
      </c>
      <c r="R7" s="4">
        <v>-2.7442852311807</v>
      </c>
      <c r="S7" s="4">
        <v>-2.8548469434887198</v>
      </c>
      <c r="T7" s="4">
        <v>-2.8723791822251199</v>
      </c>
      <c r="U7" s="4">
        <v>-2.9274220674246698</v>
      </c>
      <c r="V7" s="4">
        <v>-2.97213819657641</v>
      </c>
      <c r="W7" s="4">
        <v>-2.9130874107804501</v>
      </c>
      <c r="X7" s="4">
        <v>-3.0030633175222299</v>
      </c>
      <c r="Y7" s="4">
        <v>-2.9574269325853102</v>
      </c>
      <c r="Z7" s="4">
        <v>-3.4630072821034799</v>
      </c>
      <c r="AA7" s="4">
        <v>-4.0932069417998997</v>
      </c>
    </row>
    <row r="8" spans="1:27" x14ac:dyDescent="0.25">
      <c r="C8" s="1" t="s">
        <v>12</v>
      </c>
      <c r="D8" s="3">
        <v>4009545.6690427791</v>
      </c>
      <c r="E8" s="4">
        <v>2.06027060931115</v>
      </c>
      <c r="F8" s="9">
        <v>0.99983363366235034</v>
      </c>
      <c r="G8" s="14"/>
      <c r="H8" s="14"/>
      <c r="I8" s="4">
        <v>0.98299045257805895</v>
      </c>
      <c r="J8" s="4">
        <v>0.99719987862860904</v>
      </c>
      <c r="K8" s="4">
        <v>1.0110958650193</v>
      </c>
      <c r="L8" s="4">
        <v>0.98733509638912698</v>
      </c>
      <c r="M8" s="4">
        <v>0.974299698496219</v>
      </c>
      <c r="N8" s="4">
        <v>0.99600653808748096</v>
      </c>
      <c r="P8" s="4">
        <v>0.60205999132796195</v>
      </c>
      <c r="Q8" s="4">
        <v>-2.6174217034342</v>
      </c>
      <c r="R8" s="4">
        <v>-2.6283306340342598</v>
      </c>
      <c r="S8" s="4">
        <v>-2.7355174579714499</v>
      </c>
      <c r="T8" s="4">
        <v>-2.7559925529387401</v>
      </c>
      <c r="U8" s="4">
        <v>-2.8050772943846698</v>
      </c>
      <c r="V8" s="4">
        <v>-2.8584358897996598</v>
      </c>
      <c r="W8" s="4">
        <v>-2.80008959609928</v>
      </c>
      <c r="X8" s="4">
        <v>-2.89011250714701</v>
      </c>
      <c r="Y8" s="4">
        <v>-2.8501825373193701</v>
      </c>
      <c r="Z8" s="4">
        <v>-3.3612518644002298</v>
      </c>
      <c r="AA8" s="4">
        <v>-3.98370986320788</v>
      </c>
    </row>
    <row r="9" spans="1:27" x14ac:dyDescent="0.25">
      <c r="C9" s="1" t="s">
        <v>13</v>
      </c>
      <c r="D9" s="3">
        <v>4418666.3649803996</v>
      </c>
      <c r="E9" s="4">
        <v>2.0297962426255798</v>
      </c>
      <c r="F9" s="9">
        <v>0.99990924312767582</v>
      </c>
      <c r="G9" s="14"/>
      <c r="H9" s="14"/>
      <c r="I9" s="4">
        <v>0.95939701782089104</v>
      </c>
      <c r="J9" s="4">
        <v>0.98245447326970003</v>
      </c>
      <c r="K9" s="4">
        <v>1.0128844178434</v>
      </c>
      <c r="L9" s="4">
        <v>0.98770057695373903</v>
      </c>
      <c r="M9" s="4">
        <v>0.99068231905079196</v>
      </c>
      <c r="N9" s="4">
        <v>0.993711125562454</v>
      </c>
      <c r="P9" s="4">
        <v>0.69897000433601797</v>
      </c>
      <c r="Q9" s="4">
        <v>-2.5205485638292</v>
      </c>
      <c r="R9" s="4">
        <v>-2.5341852768026198</v>
      </c>
      <c r="S9" s="4">
        <v>-2.6408530254185401</v>
      </c>
      <c r="T9" s="4">
        <v>-2.6608640059847102</v>
      </c>
      <c r="U9" s="4">
        <v>-2.7094184855355801</v>
      </c>
      <c r="V9" s="4">
        <v>-2.7663132944982198</v>
      </c>
      <c r="W9" s="4">
        <v>-2.7081680003417699</v>
      </c>
      <c r="X9" s="4">
        <v>-2.8006521856869999</v>
      </c>
      <c r="Y9" s="4">
        <v>-2.7620631814848999</v>
      </c>
      <c r="Z9" s="4">
        <v>-3.2691991900503101</v>
      </c>
      <c r="AA9" s="4">
        <v>-3.9048682531951102</v>
      </c>
    </row>
    <row r="10" spans="1:27" x14ac:dyDescent="0.25">
      <c r="C10" s="1" t="s">
        <v>14</v>
      </c>
      <c r="D10" s="3">
        <v>4566534.2736550011</v>
      </c>
      <c r="E10" s="4">
        <v>2.0593013619363001</v>
      </c>
      <c r="F10" s="9">
        <v>0.99969942686129676</v>
      </c>
      <c r="G10" s="14"/>
      <c r="H10" s="14"/>
      <c r="I10" s="4">
        <v>0.96388299603624294</v>
      </c>
      <c r="J10" s="4">
        <v>0.98524860551906002</v>
      </c>
      <c r="K10" s="4">
        <v>1.01919889436593</v>
      </c>
      <c r="L10" s="4">
        <v>0.98668863008444596</v>
      </c>
      <c r="M10" s="4">
        <v>0.98080157149873903</v>
      </c>
      <c r="N10" s="4">
        <v>0.99276117569679001</v>
      </c>
      <c r="P10" s="4">
        <v>0.77815125038364297</v>
      </c>
      <c r="Q10" s="4">
        <v>-2.4423887310901802</v>
      </c>
      <c r="R10" s="4">
        <v>-2.4581187474240198</v>
      </c>
      <c r="S10" s="4">
        <v>-2.5641436111071898</v>
      </c>
      <c r="T10" s="4">
        <v>-2.5831078876245699</v>
      </c>
      <c r="U10" s="4">
        <v>-2.6330113970783899</v>
      </c>
      <c r="V10" s="4">
        <v>-2.6911364178816601</v>
      </c>
      <c r="W10" s="4">
        <v>-2.63426753728722</v>
      </c>
      <c r="X10" s="4">
        <v>-2.7276139133602899</v>
      </c>
      <c r="Y10" s="4">
        <v>-2.68850337864674</v>
      </c>
      <c r="Z10" s="4">
        <v>-3.19218453405021</v>
      </c>
      <c r="AA10" s="4">
        <v>-3.8426027253167301</v>
      </c>
    </row>
    <row r="11" spans="1:27" x14ac:dyDescent="0.25">
      <c r="C11" s="1" t="s">
        <v>15</v>
      </c>
      <c r="D11" s="3">
        <v>5030594.0344756758</v>
      </c>
      <c r="E11" s="4">
        <v>2.0668537232602202</v>
      </c>
      <c r="F11" s="9">
        <v>0.99987808780368959</v>
      </c>
      <c r="G11" s="14"/>
      <c r="H11" s="14"/>
      <c r="I11" s="4">
        <v>0.97262394223337501</v>
      </c>
      <c r="J11" s="4">
        <v>0.98769743475588101</v>
      </c>
      <c r="K11" s="4">
        <v>1.03921087556476</v>
      </c>
      <c r="L11" s="4">
        <v>0.98454779259737202</v>
      </c>
      <c r="M11" s="4">
        <v>0.98224673196938495</v>
      </c>
      <c r="N11" s="4">
        <v>0.99112545623925896</v>
      </c>
      <c r="P11" s="4">
        <v>0.84509804001425604</v>
      </c>
      <c r="Q11" s="4">
        <v>-2.3783249479701598</v>
      </c>
      <c r="R11" s="4">
        <v>-2.3958207427024099</v>
      </c>
      <c r="S11" s="4">
        <v>-2.5015723933340102</v>
      </c>
      <c r="T11" s="4">
        <v>-2.51947004857429</v>
      </c>
      <c r="U11" s="4">
        <v>-2.57054386291684</v>
      </c>
      <c r="V11" s="4">
        <v>-2.6302046499867799</v>
      </c>
      <c r="W11" s="4">
        <v>-2.5739861892666198</v>
      </c>
      <c r="X11" s="4">
        <v>-2.6655062845895698</v>
      </c>
      <c r="Y11" s="4">
        <v>-2.6267002754760398</v>
      </c>
      <c r="Z11" s="4">
        <v>-3.1288393605023801</v>
      </c>
      <c r="AA11" s="4">
        <v>-3.7915407645893602</v>
      </c>
    </row>
    <row r="12" spans="1:27" x14ac:dyDescent="0.25">
      <c r="C12" s="1" t="s">
        <v>16</v>
      </c>
      <c r="D12" s="3">
        <v>5204100.2603735663</v>
      </c>
      <c r="E12" s="4">
        <v>2.0786403151091601</v>
      </c>
      <c r="F12" s="9">
        <v>0.9998468591518741</v>
      </c>
      <c r="G12" s="14"/>
      <c r="H12" s="14"/>
      <c r="I12" s="4">
        <v>0.96955753837098801</v>
      </c>
      <c r="J12" s="4">
        <v>0.98673359768183</v>
      </c>
      <c r="K12" s="4">
        <v>1.02191448038974</v>
      </c>
      <c r="L12" s="4">
        <v>0.98611309900035804</v>
      </c>
      <c r="M12" s="4">
        <v>0.99941618951687206</v>
      </c>
      <c r="N12" s="4">
        <v>0.98834810614674595</v>
      </c>
      <c r="P12" s="4">
        <v>0.90308998699194298</v>
      </c>
      <c r="Q12" s="4">
        <v>-2.3227485347403398</v>
      </c>
      <c r="R12" s="4">
        <v>-2.3416878021782401</v>
      </c>
      <c r="S12" s="4">
        <v>-2.4476427302939898</v>
      </c>
      <c r="T12" s="4">
        <v>-2.4647977832887502</v>
      </c>
      <c r="U12" s="4">
        <v>-2.5163348369278902</v>
      </c>
      <c r="V12" s="4">
        <v>-2.5769828934318499</v>
      </c>
      <c r="W12" s="4">
        <v>-2.5201715895656598</v>
      </c>
      <c r="X12" s="4">
        <v>-2.60990344141271</v>
      </c>
      <c r="Y12" s="4">
        <v>-2.5722318354373099</v>
      </c>
      <c r="Z12" s="4">
        <v>-3.0690934538513699</v>
      </c>
      <c r="AA12" s="4">
        <v>-3.7464507907529199</v>
      </c>
    </row>
    <row r="13" spans="1:27" x14ac:dyDescent="0.25">
      <c r="C13" s="1" t="s">
        <v>17</v>
      </c>
      <c r="D13" s="3">
        <v>5289508.9891904844</v>
      </c>
      <c r="E13" s="4">
        <v>2.07129354630601</v>
      </c>
      <c r="F13" s="9">
        <v>0.99933138543906974</v>
      </c>
      <c r="G13" s="14"/>
      <c r="H13" s="14"/>
      <c r="I13" s="4">
        <v>0.97335544990531497</v>
      </c>
      <c r="J13" s="4">
        <v>0.99915072940465699</v>
      </c>
      <c r="K13" s="4">
        <v>1.0110958650193</v>
      </c>
      <c r="L13" s="4">
        <v>0.98733509638912698</v>
      </c>
      <c r="M13" s="4">
        <v>0.98052888731936305</v>
      </c>
      <c r="N13" s="4">
        <v>0.98726497188566997</v>
      </c>
      <c r="P13" s="4">
        <v>0.95424250943932398</v>
      </c>
      <c r="Q13" s="4">
        <v>-2.27411924124275</v>
      </c>
      <c r="R13" s="4">
        <v>-2.2932072385982298</v>
      </c>
      <c r="S13" s="4">
        <v>-2.4002865755265699</v>
      </c>
      <c r="T13" s="4">
        <v>-2.41634957620008</v>
      </c>
      <c r="U13" s="4">
        <v>-2.4682352457447498</v>
      </c>
      <c r="V13" s="4">
        <v>-2.5287925567079199</v>
      </c>
      <c r="W13" s="4">
        <v>-2.4708380784269401</v>
      </c>
      <c r="X13" s="4">
        <v>-2.55918858198137</v>
      </c>
      <c r="Y13" s="4">
        <v>-2.5226582885494202</v>
      </c>
      <c r="Z13" s="4">
        <v>-3.0113657895363302</v>
      </c>
      <c r="AA13" s="4">
        <v>-3.70140027492435</v>
      </c>
    </row>
    <row r="14" spans="1:27" x14ac:dyDescent="0.25">
      <c r="C14" s="1" t="s">
        <v>18</v>
      </c>
      <c r="D14" s="3">
        <v>48595179.151936002</v>
      </c>
      <c r="E14" s="4">
        <v>2.0838922304243899</v>
      </c>
      <c r="F14" s="9">
        <v>0.99590559438527337</v>
      </c>
      <c r="G14" s="14"/>
      <c r="H14" s="14"/>
      <c r="I14" s="4">
        <v>0.99833860323034795</v>
      </c>
      <c r="J14" s="4">
        <v>0.98926656244871702</v>
      </c>
      <c r="K14" s="4">
        <v>1.0016269592132601</v>
      </c>
      <c r="L14" s="4">
        <v>0.99403227839709596</v>
      </c>
      <c r="M14" s="4">
        <v>1.0133445610295799</v>
      </c>
      <c r="N14" s="4">
        <v>0.98475869109218706</v>
      </c>
      <c r="P14" s="4">
        <v>1</v>
      </c>
      <c r="Q14" s="4">
        <v>-2.2300153479516598</v>
      </c>
      <c r="R14" s="4">
        <v>-2.2490821197145401</v>
      </c>
      <c r="S14" s="4">
        <v>-2.35785840495751</v>
      </c>
      <c r="T14" s="4">
        <v>-2.3722652814466798</v>
      </c>
      <c r="U14" s="4">
        <v>-2.4252260956412899</v>
      </c>
      <c r="V14" s="4">
        <v>-2.4833885165348</v>
      </c>
      <c r="W14" s="4">
        <v>-2.4256630190991499</v>
      </c>
      <c r="X14" s="4">
        <v>-2.5150360625768799</v>
      </c>
      <c r="Y14" s="4">
        <v>-2.4770403469153002</v>
      </c>
      <c r="Z14" s="4">
        <v>-2.9577987709361899</v>
      </c>
      <c r="AA14" s="4">
        <v>-3.65366034768171</v>
      </c>
    </row>
    <row r="15" spans="1:27" x14ac:dyDescent="0.25">
      <c r="C15" s="1" t="s">
        <v>19</v>
      </c>
      <c r="D15" s="3">
        <v>54986829.633742169</v>
      </c>
      <c r="E15" s="4">
        <v>1.9979490351862801</v>
      </c>
      <c r="F15" s="9">
        <v>0.98567071590423816</v>
      </c>
      <c r="G15" s="15"/>
      <c r="H15" s="15"/>
      <c r="I15" s="4">
        <v>0.98332654819221799</v>
      </c>
      <c r="J15" s="4">
        <v>0.98587924388424097</v>
      </c>
      <c r="K15" s="4">
        <v>1.03734794242702</v>
      </c>
      <c r="L15" s="4">
        <v>0.99050952112101198</v>
      </c>
      <c r="M15" s="4">
        <v>0.98327381869368102</v>
      </c>
      <c r="N15" s="4">
        <v>0.99003425670945699</v>
      </c>
      <c r="P15" s="4">
        <v>1.04139268515822</v>
      </c>
      <c r="Q15" s="4">
        <v>-2.1905289580496601</v>
      </c>
      <c r="R15" s="4">
        <v>-2.2110263321999999</v>
      </c>
      <c r="S15" s="4">
        <v>-2.3192802755052999</v>
      </c>
      <c r="T15" s="4">
        <v>-2.33381369682757</v>
      </c>
      <c r="U15" s="4">
        <v>-2.3866363745682402</v>
      </c>
      <c r="V15" s="4">
        <v>-2.4428872148667802</v>
      </c>
      <c r="W15" s="4">
        <v>-2.3868577419979902</v>
      </c>
      <c r="X15" s="4">
        <v>-2.4794216416291102</v>
      </c>
      <c r="Y15" s="4">
        <v>-2.43608208993935</v>
      </c>
      <c r="Z15" s="4">
        <v>-2.9130022569577099</v>
      </c>
      <c r="AA15" s="4">
        <v>-3.6073315480453201</v>
      </c>
    </row>
    <row r="16" spans="1:27" x14ac:dyDescent="0.25">
      <c r="P16" s="4">
        <v>1.07918124604762</v>
      </c>
      <c r="Q16" s="4">
        <v>-2.1532786611060502</v>
      </c>
      <c r="R16" s="4">
        <v>-2.1755971944119099</v>
      </c>
      <c r="S16" s="4">
        <v>-2.2818267516038899</v>
      </c>
      <c r="T16" s="4">
        <v>-2.2982608410620999</v>
      </c>
      <c r="U16" s="4">
        <v>-2.3499322935767801</v>
      </c>
      <c r="V16" s="4">
        <v>-2.4050322551205001</v>
      </c>
      <c r="W16" s="4">
        <v>-2.3501603733815402</v>
      </c>
      <c r="X16" s="4">
        <v>-2.4456390418474099</v>
      </c>
      <c r="Y16" s="4">
        <v>-2.3975879747924802</v>
      </c>
      <c r="Z16" s="4">
        <v>-2.8707049848559199</v>
      </c>
      <c r="AA16" s="4">
        <v>-3.5575366720010799</v>
      </c>
    </row>
    <row r="17" spans="16:27" x14ac:dyDescent="0.25">
      <c r="P17" s="4">
        <v>1.1139433523068301</v>
      </c>
      <c r="Q17" s="4">
        <v>-2.1190534510977601</v>
      </c>
      <c r="R17" s="4">
        <v>-2.1430008784905099</v>
      </c>
      <c r="S17" s="4">
        <v>-2.2458387077722199</v>
      </c>
      <c r="T17" s="4">
        <v>-2.2665188364712301</v>
      </c>
      <c r="U17" s="4">
        <v>-2.3143079577791301</v>
      </c>
      <c r="V17" s="4">
        <v>-2.37029584781998</v>
      </c>
      <c r="W17" s="4">
        <v>-2.3155558976377399</v>
      </c>
      <c r="X17" s="4">
        <v>-2.41411437753059</v>
      </c>
      <c r="Y17" s="4">
        <v>-2.3624382034493898</v>
      </c>
      <c r="Z17" s="4">
        <v>-2.8337359849078498</v>
      </c>
      <c r="AA17" s="4">
        <v>-3.5071076244239001</v>
      </c>
    </row>
    <row r="18" spans="16:27" x14ac:dyDescent="0.25">
      <c r="P18" s="4">
        <v>1.14612803567823</v>
      </c>
      <c r="Q18" s="4">
        <v>-2.0879604178086901</v>
      </c>
      <c r="R18" s="4">
        <v>-2.1128682810611701</v>
      </c>
      <c r="S18" s="4">
        <v>-2.2133674053422201</v>
      </c>
      <c r="T18" s="4">
        <v>-2.2386661852021099</v>
      </c>
      <c r="U18" s="4">
        <v>-2.2798950919483199</v>
      </c>
      <c r="V18" s="4">
        <v>-2.3390656555275302</v>
      </c>
      <c r="W18" s="4">
        <v>-2.2834973573067101</v>
      </c>
      <c r="X18" s="4">
        <v>-2.3854743483473499</v>
      </c>
      <c r="Y18" s="4">
        <v>-2.3300804535073998</v>
      </c>
      <c r="Z18" s="4">
        <v>-2.80445980225395</v>
      </c>
      <c r="AA18" s="4">
        <v>-3.46202657212678</v>
      </c>
    </row>
    <row r="19" spans="16:27" x14ac:dyDescent="0.25">
      <c r="P19" s="4">
        <v>1.17609125905568</v>
      </c>
      <c r="Q19" s="4">
        <v>-2.0590600599960802</v>
      </c>
      <c r="R19" s="4">
        <v>-2.0838770404267701</v>
      </c>
      <c r="S19" s="4">
        <v>-2.1829846171585099</v>
      </c>
      <c r="T19" s="4">
        <v>-2.2139043506753699</v>
      </c>
      <c r="U19" s="4">
        <v>-2.24831489668215</v>
      </c>
      <c r="V19" s="4">
        <v>-2.3100208900339099</v>
      </c>
      <c r="W19" s="4">
        <v>-2.2541142791734101</v>
      </c>
      <c r="X19" s="4">
        <v>-2.3588273070341002</v>
      </c>
      <c r="Y19" s="4">
        <v>-2.2998409346013</v>
      </c>
      <c r="Z19" s="4">
        <v>-2.7781502534402098</v>
      </c>
      <c r="AA19" s="4">
        <v>-3.4235265938081101</v>
      </c>
    </row>
    <row r="20" spans="16:27" x14ac:dyDescent="0.25">
      <c r="P20" s="4">
        <v>1.2041199826559199</v>
      </c>
      <c r="Q20" s="4">
        <v>-2.0323116021861201</v>
      </c>
      <c r="R20" s="4">
        <v>-2.0568041350753901</v>
      </c>
      <c r="S20" s="4">
        <v>-2.1546788198231401</v>
      </c>
      <c r="T20" s="4">
        <v>-2.1899911136823502</v>
      </c>
      <c r="U20" s="4">
        <v>-2.2201421290899899</v>
      </c>
      <c r="V20" s="4">
        <v>-2.28265254730568</v>
      </c>
      <c r="W20" s="4">
        <v>-2.2292428430467401</v>
      </c>
      <c r="X20" s="4">
        <v>-2.3339091723952001</v>
      </c>
      <c r="Y20" s="4">
        <v>-2.27096911534451</v>
      </c>
      <c r="Z20" s="4">
        <v>-2.7589915132630898</v>
      </c>
      <c r="AA20" s="4">
        <v>-3.3864079504550801</v>
      </c>
    </row>
    <row r="21" spans="16:27" x14ac:dyDescent="0.25">
      <c r="P21" s="4">
        <v>1.2304489213782701</v>
      </c>
      <c r="Q21" s="4">
        <v>-2.0073395397264</v>
      </c>
      <c r="R21" s="4">
        <v>-2.0316245755282898</v>
      </c>
      <c r="S21" s="4">
        <v>-2.12943219413678</v>
      </c>
      <c r="T21" s="4">
        <v>-2.1670479160101599</v>
      </c>
      <c r="U21" s="4">
        <v>-2.19375605021047</v>
      </c>
      <c r="V21" s="4">
        <v>-2.2575882071654298</v>
      </c>
      <c r="W21" s="4">
        <v>-2.2068067311349</v>
      </c>
      <c r="X21" s="4">
        <v>-2.3127860870263599</v>
      </c>
      <c r="Y21" s="4">
        <v>-2.2460079551019998</v>
      </c>
      <c r="Z21" s="4">
        <v>-2.7454481791084899</v>
      </c>
      <c r="AA21" s="4">
        <v>-3.3508083723936801</v>
      </c>
    </row>
    <row r="22" spans="16:27" x14ac:dyDescent="0.25">
      <c r="P22" s="4">
        <v>1.2552725051033</v>
      </c>
      <c r="Q22" s="4">
        <v>-1.9836616001581699</v>
      </c>
      <c r="R22" s="4">
        <v>-2.00793586264491</v>
      </c>
      <c r="S22" s="4">
        <v>-2.1059672710596402</v>
      </c>
      <c r="T22" s="4">
        <v>-2.1439690001249598</v>
      </c>
      <c r="U22" s="4">
        <v>-2.1693289712582602</v>
      </c>
      <c r="V22" s="4">
        <v>-2.2346987252489598</v>
      </c>
      <c r="W22" s="4">
        <v>-2.1864566086001598</v>
      </c>
      <c r="X22" s="4">
        <v>-2.2920775616890099</v>
      </c>
      <c r="Y22" s="4">
        <v>-2.2247428288964999</v>
      </c>
      <c r="Z22" s="4">
        <v>-2.7342366057613701</v>
      </c>
      <c r="AA22" s="4">
        <v>-3.31584595973229</v>
      </c>
    </row>
    <row r="23" spans="16:27" x14ac:dyDescent="0.25">
      <c r="P23" s="4">
        <v>1.27875360095282</v>
      </c>
      <c r="Q23" s="4">
        <v>-1.96082696495092</v>
      </c>
      <c r="R23" s="4">
        <v>-1.9852667514403599</v>
      </c>
      <c r="S23" s="4">
        <v>-2.0837958091802</v>
      </c>
      <c r="T23" s="4">
        <v>-2.12184602272385</v>
      </c>
      <c r="U23" s="4">
        <v>-2.1466157204326999</v>
      </c>
      <c r="V23" s="4">
        <v>-2.21267488733216</v>
      </c>
      <c r="W23" s="4">
        <v>-2.16737951755209</v>
      </c>
      <c r="X23" s="4">
        <v>-2.2711228620311101</v>
      </c>
      <c r="Y23" s="4">
        <v>-2.2069848590001402</v>
      </c>
      <c r="Z23" s="4">
        <v>-2.72235350622024</v>
      </c>
      <c r="AA23" s="4">
        <v>-3.2795398532828499</v>
      </c>
    </row>
    <row r="24" spans="16:27" x14ac:dyDescent="0.25">
      <c r="P24" s="4">
        <v>1.3010299956639799</v>
      </c>
      <c r="Q24" s="4">
        <v>-1.9387109932484099</v>
      </c>
      <c r="R24" s="4">
        <v>-1.96311663923373</v>
      </c>
      <c r="S24" s="4">
        <v>-2.0623224733552901</v>
      </c>
      <c r="T24" s="4">
        <v>-2.0998708106355801</v>
      </c>
      <c r="U24" s="4">
        <v>-2.1251134749711298</v>
      </c>
      <c r="V24" s="4">
        <v>-2.1902030760334998</v>
      </c>
      <c r="W24" s="4">
        <v>-2.1474354620707898</v>
      </c>
      <c r="X24" s="4">
        <v>-2.25025399796426</v>
      </c>
      <c r="Y24" s="4">
        <v>-2.19120364524343</v>
      </c>
      <c r="Z24" s="4">
        <v>-2.70931663599842</v>
      </c>
      <c r="AA24" s="4">
        <v>-3.2414875113625898</v>
      </c>
    </row>
    <row r="25" spans="16:27" x14ac:dyDescent="0.25">
      <c r="P25" s="4">
        <v>1.32221929473391</v>
      </c>
      <c r="Q25" s="4">
        <v>-1.9169123313027301</v>
      </c>
      <c r="R25" s="4">
        <v>-1.9413463176669401</v>
      </c>
      <c r="S25" s="4">
        <v>-2.0412512295924201</v>
      </c>
      <c r="T25" s="4">
        <v>-2.07827181396924</v>
      </c>
      <c r="U25" s="4">
        <v>-2.1048236441833201</v>
      </c>
      <c r="V25" s="4">
        <v>-2.1681166171983901</v>
      </c>
      <c r="W25" s="4">
        <v>-2.1263241212300001</v>
      </c>
      <c r="X25" s="4">
        <v>-2.2307267719235302</v>
      </c>
      <c r="Y25" s="4">
        <v>-2.1752974540315999</v>
      </c>
      <c r="Z25" s="4">
        <v>-2.6949425483499301</v>
      </c>
      <c r="AA25" s="4">
        <v>-3.2050963889070601</v>
      </c>
    </row>
    <row r="26" spans="16:27" x14ac:dyDescent="0.25">
      <c r="P26" s="4">
        <v>1.3424226808222</v>
      </c>
      <c r="Q26" s="4">
        <v>-1.8965315454259299</v>
      </c>
      <c r="R26" s="4">
        <v>-1.9201619796000999</v>
      </c>
      <c r="S26" s="4">
        <v>-2.02186713922204</v>
      </c>
      <c r="T26" s="4">
        <v>-2.0579531096674599</v>
      </c>
      <c r="U26" s="4">
        <v>-2.0856364838888601</v>
      </c>
      <c r="V26" s="4">
        <v>-2.1478195787983898</v>
      </c>
      <c r="W26" s="4">
        <v>-2.10438242363045</v>
      </c>
      <c r="X26" s="4">
        <v>-2.2110589663401901</v>
      </c>
      <c r="Y26" s="4">
        <v>-2.1582818078323398</v>
      </c>
      <c r="Z26" s="4">
        <v>-2.6790051319344301</v>
      </c>
      <c r="AA26" s="4">
        <v>-3.16962436303035</v>
      </c>
    </row>
    <row r="27" spans="16:27" x14ac:dyDescent="0.25">
      <c r="P27" s="11" t="s">
        <v>22</v>
      </c>
      <c r="Q27" s="9">
        <f t="shared" ref="Q27:AA27" si="0">RSQ(Q5:Q26,$P$5:$P$26)</f>
        <v>0.99998377647071146</v>
      </c>
      <c r="R27" s="9">
        <f t="shared" si="0"/>
        <v>0.99996954739581356</v>
      </c>
      <c r="S27" s="9">
        <f t="shared" si="0"/>
        <v>0.99993562684055481</v>
      </c>
      <c r="T27" s="9">
        <f t="shared" si="0"/>
        <v>0.99983363366235034</v>
      </c>
      <c r="U27" s="9">
        <f t="shared" si="0"/>
        <v>0.99990924312767582</v>
      </c>
      <c r="V27" s="9">
        <f t="shared" si="0"/>
        <v>0.99969942686129676</v>
      </c>
      <c r="W27" s="9">
        <f t="shared" si="0"/>
        <v>0.99987808780368959</v>
      </c>
      <c r="X27" s="9">
        <f t="shared" si="0"/>
        <v>0.9998468591518741</v>
      </c>
      <c r="Y27" s="9">
        <f t="shared" si="0"/>
        <v>0.99933138543906974</v>
      </c>
      <c r="Z27" s="9">
        <f t="shared" si="0"/>
        <v>0.99590559438527337</v>
      </c>
      <c r="AA27" s="9">
        <f t="shared" si="0"/>
        <v>0.98567071590423816</v>
      </c>
    </row>
    <row r="28" spans="16:27" x14ac:dyDescent="0.25"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6:27" x14ac:dyDescent="0.25">
      <c r="P29" s="12">
        <v>0.99998377647071146</v>
      </c>
      <c r="Q29" s="12">
        <v>0.99996954739581356</v>
      </c>
      <c r="R29" s="12">
        <v>0.99993562684055481</v>
      </c>
      <c r="S29" s="12">
        <v>0.99983363366235034</v>
      </c>
      <c r="T29" s="12">
        <v>0.99990924312767582</v>
      </c>
      <c r="U29" s="12">
        <v>0.99969942686129676</v>
      </c>
      <c r="V29" s="12">
        <v>0.99987808780368959</v>
      </c>
      <c r="W29" s="12">
        <v>0.9998468591518741</v>
      </c>
      <c r="X29" s="12">
        <v>0.99933138543906974</v>
      </c>
      <c r="Y29" s="12">
        <v>0.99590559438527337</v>
      </c>
      <c r="Z29" s="12">
        <v>0.98567071590423816</v>
      </c>
      <c r="AA29" s="12"/>
    </row>
    <row r="30" spans="16:27" x14ac:dyDescent="0.25"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6:27" x14ac:dyDescent="0.25"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6:27" x14ac:dyDescent="0.25"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6:27" x14ac:dyDescent="0.25"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6:27" x14ac:dyDescent="0.25"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6:27" x14ac:dyDescent="0.25"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6:27" x14ac:dyDescent="0.25"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6:27" x14ac:dyDescent="0.25"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6:27" x14ac:dyDescent="0.25"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6:27" x14ac:dyDescent="0.25"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6:27" x14ac:dyDescent="0.25"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6:27" x14ac:dyDescent="0.25"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6:27" x14ac:dyDescent="0.25"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6:27" x14ac:dyDescent="0.25"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6:27" x14ac:dyDescent="0.25"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6:27" x14ac:dyDescent="0.25"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6:27" x14ac:dyDescent="0.25"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6:27" x14ac:dyDescent="0.25"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6:27" x14ac:dyDescent="0.25"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6:27" x14ac:dyDescent="0.25"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</sheetData>
  <mergeCells count="9">
    <mergeCell ref="G5:G15"/>
    <mergeCell ref="H5:H15"/>
    <mergeCell ref="Q3:AA3"/>
    <mergeCell ref="C3:C4"/>
    <mergeCell ref="D3:D4"/>
    <mergeCell ref="E3:E4"/>
    <mergeCell ref="G3:N3"/>
    <mergeCell ref="P3:P4"/>
    <mergeCell ref="F3:F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2021-02-19T14:48:14Z</dcterms:modified>
</cp:coreProperties>
</file>