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drés Jaramillo\Desktop\RepositoryReproducibleResults\Python_Code\FractalAnalysis_HGS_Postprocessing\"/>
    </mc:Choice>
  </mc:AlternateContent>
  <xr:revisionPtr revIDLastSave="0" documentId="13_ncr:1_{9B0ECF2F-7F09-4EE7-89A0-FD84D51E1E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" i="1" l="1"/>
  <c r="R33" i="1" l="1"/>
  <c r="S33" i="1"/>
  <c r="T33" i="1"/>
  <c r="U33" i="1"/>
  <c r="V33" i="1"/>
  <c r="W33" i="1"/>
  <c r="X33" i="1"/>
  <c r="Y33" i="1"/>
  <c r="Z33" i="1"/>
  <c r="AA33" i="1"/>
  <c r="Q33" i="1"/>
</calcChain>
</file>

<file path=xl/sharedStrings.xml><?xml version="1.0" encoding="utf-8"?>
<sst xmlns="http://schemas.openxmlformats.org/spreadsheetml/2006/main" count="39" uniqueCount="23">
  <si>
    <t>Step size</t>
  </si>
  <si>
    <t>Design</t>
  </si>
  <si>
    <t>Optimal</t>
  </si>
  <si>
    <t>Cost ($)</t>
  </si>
  <si>
    <t>Fractal Dimension - Surface</t>
  </si>
  <si>
    <t>Fractal Dimension - Network</t>
  </si>
  <si>
    <t>w = 1</t>
  </si>
  <si>
    <t>w = Σ d</t>
  </si>
  <si>
    <t>w = HGL</t>
  </si>
  <si>
    <t>w = Σ Q</t>
  </si>
  <si>
    <t>Non-Optimal 1</t>
  </si>
  <si>
    <t>Non-Optimal 2</t>
  </si>
  <si>
    <t>Non-Optimal 3</t>
  </si>
  <si>
    <t>Non-Optimal 4</t>
  </si>
  <si>
    <t>Non-Optimal 5</t>
  </si>
  <si>
    <t>Non-Optimal 6</t>
  </si>
  <si>
    <t>Non-Optimal 7</t>
  </si>
  <si>
    <t>Non-Optimal 8</t>
  </si>
  <si>
    <t>Non-Optimal 9</t>
  </si>
  <si>
    <t>Non-Optimal 10</t>
  </si>
  <si>
    <r>
      <t xml:space="preserve">Log </t>
    </r>
    <r>
      <rPr>
        <b/>
        <sz val="11"/>
        <color theme="1"/>
        <rFont val="Calibri"/>
        <family val="2"/>
      </rPr>
      <t>ε</t>
    </r>
  </si>
  <si>
    <r>
      <t>Log V(</t>
    </r>
    <r>
      <rPr>
        <b/>
        <sz val="11"/>
        <color theme="1"/>
        <rFont val="Calibri"/>
        <family val="2"/>
      </rPr>
      <t>ε</t>
    </r>
    <r>
      <rPr>
        <b/>
        <sz val="11"/>
        <color theme="1"/>
        <rFont val="Calibri"/>
        <family val="2"/>
        <scheme val="minor"/>
      </rPr>
      <t>)</t>
    </r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</si>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</sst>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/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Surface vs Cost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7229323607276365E-2"/>
                  <c:y val="-0.206139909594633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Hoja1!$D$5:$D$15</c:f>
              <c:numCache>
                <c:formatCode>"$"\ #,##0</c:formatCode>
                <c:ptCount val="11"/>
                <c:pt idx="0">
                  <c:v>558375169.19249701</c:v>
                </c:pt>
                <c:pt idx="1">
                  <c:v>572074445.42050087</c:v>
                </c:pt>
                <c:pt idx="2">
                  <c:v>586316279.53416979</c:v>
                </c:pt>
                <c:pt idx="3">
                  <c:v>750223980.48144853</c:v>
                </c:pt>
                <c:pt idx="4">
                  <c:v>816948295.86896181</c:v>
                </c:pt>
                <c:pt idx="5">
                  <c:v>1010354610.2783047</c:v>
                </c:pt>
                <c:pt idx="6">
                  <c:v>1141362089.6393032</c:v>
                </c:pt>
                <c:pt idx="7">
                  <c:v>1254123969.6185865</c:v>
                </c:pt>
                <c:pt idx="8">
                  <c:v>1733419147.4575851</c:v>
                </c:pt>
                <c:pt idx="9">
                  <c:v>2704427680.5765824</c:v>
                </c:pt>
                <c:pt idx="10">
                  <c:v>3667920384.1390209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2.0582556269556198</c:v>
                </c:pt>
                <c:pt idx="1">
                  <c:v>2.0605964324717498</c:v>
                </c:pt>
                <c:pt idx="2">
                  <c:v>2.0583775674465601</c:v>
                </c:pt>
                <c:pt idx="3">
                  <c:v>2.04182338584575</c:v>
                </c:pt>
                <c:pt idx="4">
                  <c:v>2.0367357562678299</c:v>
                </c:pt>
                <c:pt idx="5">
                  <c:v>2.0365134370128999</c:v>
                </c:pt>
                <c:pt idx="6">
                  <c:v>2.0842972658113701</c:v>
                </c:pt>
                <c:pt idx="7">
                  <c:v>1.97894153518241</c:v>
                </c:pt>
                <c:pt idx="8">
                  <c:v>2.0491793919371899</c:v>
                </c:pt>
                <c:pt idx="9">
                  <c:v>2.02151245781595</c:v>
                </c:pt>
                <c:pt idx="10">
                  <c:v>1.97822065063106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D3-4D4A-AA47-C412C1C2D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  <c:min val="35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 Analysis Surface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Non-Optimal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Hoja1!$P$5:$P$32</c:f>
              <c:numCache>
                <c:formatCode>0.0000</c:formatCode>
                <c:ptCount val="2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</c:numCache>
            </c:numRef>
          </c:xVal>
          <c:yVal>
            <c:numRef>
              <c:f>Hoja1!$R$5:$R$32</c:f>
              <c:numCache>
                <c:formatCode>0.0000</c:formatCode>
                <c:ptCount val="28"/>
                <c:pt idx="0">
                  <c:v>0.36202324274956799</c:v>
                </c:pt>
                <c:pt idx="1">
                  <c:v>0.59049262979561201</c:v>
                </c:pt>
                <c:pt idx="2">
                  <c:v>0.71139783996802597</c:v>
                </c:pt>
                <c:pt idx="3">
                  <c:v>0.78305028131529997</c:v>
                </c:pt>
                <c:pt idx="4">
                  <c:v>0.82645315765128502</c:v>
                </c:pt>
                <c:pt idx="5">
                  <c:v>0.85941224341965705</c:v>
                </c:pt>
                <c:pt idx="6">
                  <c:v>0.89307895931090597</c:v>
                </c:pt>
                <c:pt idx="7">
                  <c:v>0.92801033630365604</c:v>
                </c:pt>
                <c:pt idx="8">
                  <c:v>0.964052925472347</c:v>
                </c:pt>
                <c:pt idx="9">
                  <c:v>1.00340636574905</c:v>
                </c:pt>
                <c:pt idx="10">
                  <c:v>1.04705200390443</c:v>
                </c:pt>
                <c:pt idx="11">
                  <c:v>1.0892432243966601</c:v>
                </c:pt>
                <c:pt idx="12">
                  <c:v>1.13212118080699</c:v>
                </c:pt>
                <c:pt idx="13">
                  <c:v>1.1748864502482901</c:v>
                </c:pt>
                <c:pt idx="14">
                  <c:v>1.2169791518820701</c:v>
                </c:pt>
                <c:pt idx="15">
                  <c:v>1.26019696656189</c:v>
                </c:pt>
                <c:pt idx="16">
                  <c:v>1.3047147809834601</c:v>
                </c:pt>
                <c:pt idx="17">
                  <c:v>1.3462233387554201</c:v>
                </c:pt>
                <c:pt idx="18">
                  <c:v>1.38280989083661</c:v>
                </c:pt>
                <c:pt idx="19">
                  <c:v>1.41956128005635</c:v>
                </c:pt>
                <c:pt idx="20">
                  <c:v>1.4534655560839</c:v>
                </c:pt>
                <c:pt idx="21">
                  <c:v>1.4856156020045701</c:v>
                </c:pt>
                <c:pt idx="22">
                  <c:v>1.5242018079758</c:v>
                </c:pt>
                <c:pt idx="23">
                  <c:v>1.5658824591534699</c:v>
                </c:pt>
                <c:pt idx="24">
                  <c:v>1.6115072666319099</c:v>
                </c:pt>
                <c:pt idx="25">
                  <c:v>1.6542724856591999</c:v>
                </c:pt>
                <c:pt idx="26">
                  <c:v>1.7018998978968001</c:v>
                </c:pt>
                <c:pt idx="27">
                  <c:v>1.76528925589303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C7-4679-A7ED-ECCF96F36B46}"/>
            </c:ext>
          </c:extLst>
        </c:ser>
        <c:ser>
          <c:idx val="2"/>
          <c:order val="1"/>
          <c:tx>
            <c:v>Non-Optimal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Hoja1!$P$5:$P$32</c:f>
              <c:numCache>
                <c:formatCode>0.0000</c:formatCode>
                <c:ptCount val="2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</c:numCache>
            </c:numRef>
          </c:xVal>
          <c:yVal>
            <c:numRef>
              <c:f>Hoja1!$S$5:$S$32</c:f>
              <c:numCache>
                <c:formatCode>0.0000</c:formatCode>
                <c:ptCount val="28"/>
                <c:pt idx="0">
                  <c:v>0.35333693273316402</c:v>
                </c:pt>
                <c:pt idx="1">
                  <c:v>0.58144864348198699</c:v>
                </c:pt>
                <c:pt idx="2">
                  <c:v>0.70201816283720397</c:v>
                </c:pt>
                <c:pt idx="3">
                  <c:v>0.77331313574999705</c:v>
                </c:pt>
                <c:pt idx="4">
                  <c:v>0.81636719174876804</c:v>
                </c:pt>
                <c:pt idx="5">
                  <c:v>0.84895059289207497</c:v>
                </c:pt>
                <c:pt idx="6">
                  <c:v>0.88241775231997499</c:v>
                </c:pt>
                <c:pt idx="7">
                  <c:v>0.91722531959076303</c:v>
                </c:pt>
                <c:pt idx="8">
                  <c:v>0.95317334916160601</c:v>
                </c:pt>
                <c:pt idx="9">
                  <c:v>0.99244010516495995</c:v>
                </c:pt>
                <c:pt idx="10">
                  <c:v>1.0360668197256899</c:v>
                </c:pt>
                <c:pt idx="11">
                  <c:v>1.0782986331687401</c:v>
                </c:pt>
                <c:pt idx="12">
                  <c:v>1.1212816926759599</c:v>
                </c:pt>
                <c:pt idx="13">
                  <c:v>1.1641853458031499</c:v>
                </c:pt>
                <c:pt idx="14">
                  <c:v>1.2064633597343499</c:v>
                </c:pt>
                <c:pt idx="15">
                  <c:v>1.2498782773706101</c:v>
                </c:pt>
                <c:pt idx="16">
                  <c:v>1.2945839722607599</c:v>
                </c:pt>
                <c:pt idx="17">
                  <c:v>1.33635568264174</c:v>
                </c:pt>
                <c:pt idx="18">
                  <c:v>1.37339319386405</c:v>
                </c:pt>
                <c:pt idx="19">
                  <c:v>1.4106256720625601</c:v>
                </c:pt>
                <c:pt idx="20">
                  <c:v>1.4450251326244199</c:v>
                </c:pt>
                <c:pt idx="21">
                  <c:v>1.4778182216581901</c:v>
                </c:pt>
                <c:pt idx="22">
                  <c:v>1.5171262383872099</c:v>
                </c:pt>
                <c:pt idx="23">
                  <c:v>1.5593370163064999</c:v>
                </c:pt>
                <c:pt idx="24">
                  <c:v>1.60535083066774</c:v>
                </c:pt>
                <c:pt idx="25">
                  <c:v>1.6485253255888399</c:v>
                </c:pt>
                <c:pt idx="26">
                  <c:v>1.69669863457382</c:v>
                </c:pt>
                <c:pt idx="27">
                  <c:v>1.7607599846626301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C7-4679-A7ED-ECCF96F36B46}"/>
            </c:ext>
          </c:extLst>
        </c:ser>
        <c:ser>
          <c:idx val="3"/>
          <c:order val="2"/>
          <c:tx>
            <c:v>Non-Optimal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Hoja1!$P$5:$P$32</c:f>
              <c:numCache>
                <c:formatCode>0.0000</c:formatCode>
                <c:ptCount val="2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</c:numCache>
            </c:numRef>
          </c:xVal>
          <c:yVal>
            <c:numRef>
              <c:f>Hoja1!$T$5:$T$32</c:f>
              <c:numCache>
                <c:formatCode>0.0000</c:formatCode>
                <c:ptCount val="28"/>
                <c:pt idx="0">
                  <c:v>0.29373235579506302</c:v>
                </c:pt>
                <c:pt idx="1">
                  <c:v>0.51655803668864098</c:v>
                </c:pt>
                <c:pt idx="2">
                  <c:v>0.63442535662848598</c:v>
                </c:pt>
                <c:pt idx="3">
                  <c:v>0.70311352285341</c:v>
                </c:pt>
                <c:pt idx="4">
                  <c:v>0.74302812937160001</c:v>
                </c:pt>
                <c:pt idx="5">
                  <c:v>0.77255843628410803</c:v>
                </c:pt>
                <c:pt idx="6">
                  <c:v>0.80369828984962999</c:v>
                </c:pt>
                <c:pt idx="7">
                  <c:v>0.83686528782957303</c:v>
                </c:pt>
                <c:pt idx="8">
                  <c:v>0.87197185119482801</c:v>
                </c:pt>
                <c:pt idx="9">
                  <c:v>0.910783811787505</c:v>
                </c:pt>
                <c:pt idx="10">
                  <c:v>0.95495146864653602</c:v>
                </c:pt>
                <c:pt idx="11">
                  <c:v>0.99825602183019602</c:v>
                </c:pt>
                <c:pt idx="12">
                  <c:v>1.042581058481</c:v>
                </c:pt>
                <c:pt idx="13">
                  <c:v>1.08671302778076</c:v>
                </c:pt>
                <c:pt idx="14">
                  <c:v>1.1302603496574899</c:v>
                </c:pt>
                <c:pt idx="15">
                  <c:v>1.17496188964696</c:v>
                </c:pt>
                <c:pt idx="16">
                  <c:v>1.22064874845217</c:v>
                </c:pt>
                <c:pt idx="17">
                  <c:v>1.26343599106468</c:v>
                </c:pt>
                <c:pt idx="18">
                  <c:v>1.3024399144048699</c:v>
                </c:pt>
                <c:pt idx="19">
                  <c:v>1.3425610119178599</c:v>
                </c:pt>
                <c:pt idx="20">
                  <c:v>1.38107076783035</c:v>
                </c:pt>
                <c:pt idx="21">
                  <c:v>1.4179882019641401</c:v>
                </c:pt>
                <c:pt idx="22">
                  <c:v>1.46159875203283</c:v>
                </c:pt>
                <c:pt idx="23">
                  <c:v>1.5092481515732199</c:v>
                </c:pt>
                <c:pt idx="24">
                  <c:v>1.56058079899673</c:v>
                </c:pt>
                <c:pt idx="25">
                  <c:v>1.6103058982051499</c:v>
                </c:pt>
                <c:pt idx="26">
                  <c:v>1.6670019820005599</c:v>
                </c:pt>
                <c:pt idx="27">
                  <c:v>1.7441787579883099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C7-4679-A7ED-ECCF96F36B46}"/>
            </c:ext>
          </c:extLst>
        </c:ser>
        <c:ser>
          <c:idx val="4"/>
          <c:order val="3"/>
          <c:tx>
            <c:v>Non-Optimal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Hoja1!$P$5:$P$32</c:f>
              <c:numCache>
                <c:formatCode>0.0000</c:formatCode>
                <c:ptCount val="2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</c:numCache>
            </c:numRef>
          </c:xVal>
          <c:yVal>
            <c:numRef>
              <c:f>Hoja1!$U$5:$U$32</c:f>
              <c:numCache>
                <c:formatCode>0.0000</c:formatCode>
                <c:ptCount val="28"/>
                <c:pt idx="0">
                  <c:v>0.26142107513880403</c:v>
                </c:pt>
                <c:pt idx="1">
                  <c:v>0.48439228490085401</c:v>
                </c:pt>
                <c:pt idx="2">
                  <c:v>0.60228795008334901</c:v>
                </c:pt>
                <c:pt idx="3">
                  <c:v>0.67053120809853095</c:v>
                </c:pt>
                <c:pt idx="4">
                  <c:v>0.70969524701025199</c:v>
                </c:pt>
                <c:pt idx="5">
                  <c:v>0.73858659423308703</c:v>
                </c:pt>
                <c:pt idx="6">
                  <c:v>0.76930351625289894</c:v>
                </c:pt>
                <c:pt idx="7">
                  <c:v>0.802068928871711</c:v>
                </c:pt>
                <c:pt idx="8">
                  <c:v>0.83687752698363405</c:v>
                </c:pt>
                <c:pt idx="9">
                  <c:v>0.87532119852336399</c:v>
                </c:pt>
                <c:pt idx="10">
                  <c:v>0.91913991270778606</c:v>
                </c:pt>
                <c:pt idx="11">
                  <c:v>0.96201305283326499</c:v>
                </c:pt>
                <c:pt idx="12">
                  <c:v>1.0062027394126101</c:v>
                </c:pt>
                <c:pt idx="13">
                  <c:v>1.0503940004660299</c:v>
                </c:pt>
                <c:pt idx="14">
                  <c:v>1.09409568973814</c:v>
                </c:pt>
                <c:pt idx="15">
                  <c:v>1.1386760022259399</c:v>
                </c:pt>
                <c:pt idx="16">
                  <c:v>1.18412036895466</c:v>
                </c:pt>
                <c:pt idx="17">
                  <c:v>1.22697430912751</c:v>
                </c:pt>
                <c:pt idx="18">
                  <c:v>1.26673681405375</c:v>
                </c:pt>
                <c:pt idx="19">
                  <c:v>1.30825297681807</c:v>
                </c:pt>
                <c:pt idx="20">
                  <c:v>1.3485763726312701</c:v>
                </c:pt>
                <c:pt idx="21">
                  <c:v>1.3875328223096399</c:v>
                </c:pt>
                <c:pt idx="22">
                  <c:v>1.4330198776764</c:v>
                </c:pt>
                <c:pt idx="23">
                  <c:v>1.4831914427031001</c:v>
                </c:pt>
                <c:pt idx="24">
                  <c:v>1.5363630561601</c:v>
                </c:pt>
                <c:pt idx="25">
                  <c:v>1.5881544166089101</c:v>
                </c:pt>
                <c:pt idx="26">
                  <c:v>1.6472711617192</c:v>
                </c:pt>
                <c:pt idx="27">
                  <c:v>1.7275697864520601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C7-4679-A7ED-ECCF96F36B46}"/>
            </c:ext>
          </c:extLst>
        </c:ser>
        <c:ser>
          <c:idx val="5"/>
          <c:order val="4"/>
          <c:tx>
            <c:v>Non-Optimal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Hoja1!$P$5:$P$32</c:f>
              <c:numCache>
                <c:formatCode>0.0000</c:formatCode>
                <c:ptCount val="2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</c:numCache>
            </c:numRef>
          </c:xVal>
          <c:yVal>
            <c:numRef>
              <c:f>Hoja1!$V$5:$V$32</c:f>
              <c:numCache>
                <c:formatCode>0.0000</c:formatCode>
                <c:ptCount val="28"/>
                <c:pt idx="0">
                  <c:v>0.196538568943394</c:v>
                </c:pt>
                <c:pt idx="1">
                  <c:v>0.41784630821921398</c:v>
                </c:pt>
                <c:pt idx="2">
                  <c:v>0.53532797863214099</c:v>
                </c:pt>
                <c:pt idx="3">
                  <c:v>0.60412683590151595</c:v>
                </c:pt>
                <c:pt idx="4">
                  <c:v>0.643811964036479</c:v>
                </c:pt>
                <c:pt idx="5">
                  <c:v>0.67266749581923901</c:v>
                </c:pt>
                <c:pt idx="6">
                  <c:v>0.70304190159457602</c:v>
                </c:pt>
                <c:pt idx="7">
                  <c:v>0.73512831899404296</c:v>
                </c:pt>
                <c:pt idx="8">
                  <c:v>0.76915765428318905</c:v>
                </c:pt>
                <c:pt idx="9">
                  <c:v>0.80680870038045305</c:v>
                </c:pt>
                <c:pt idx="10">
                  <c:v>0.84981532612252697</c:v>
                </c:pt>
                <c:pt idx="11">
                  <c:v>0.89215266152055706</c:v>
                </c:pt>
                <c:pt idx="12">
                  <c:v>0.93599366174955101</c:v>
                </c:pt>
                <c:pt idx="13">
                  <c:v>0.98037497226817705</c:v>
                </c:pt>
                <c:pt idx="14">
                  <c:v>1.0247813630956499</c:v>
                </c:pt>
                <c:pt idx="15">
                  <c:v>1.07074537861338</c:v>
                </c:pt>
                <c:pt idx="16">
                  <c:v>1.1177246635117299</c:v>
                </c:pt>
                <c:pt idx="17">
                  <c:v>1.16231650132533</c:v>
                </c:pt>
                <c:pt idx="18">
                  <c:v>1.2041607726296699</c:v>
                </c:pt>
                <c:pt idx="19">
                  <c:v>1.24621497029147</c:v>
                </c:pt>
                <c:pt idx="20">
                  <c:v>1.2861970427967</c:v>
                </c:pt>
                <c:pt idx="21">
                  <c:v>1.32727050149241</c:v>
                </c:pt>
                <c:pt idx="22">
                  <c:v>1.3729238653918401</c:v>
                </c:pt>
                <c:pt idx="23">
                  <c:v>1.4193080259167801</c:v>
                </c:pt>
                <c:pt idx="24">
                  <c:v>1.46942088815521</c:v>
                </c:pt>
                <c:pt idx="25">
                  <c:v>1.5194181490104</c:v>
                </c:pt>
                <c:pt idx="26">
                  <c:v>1.57521623004213</c:v>
                </c:pt>
                <c:pt idx="27">
                  <c:v>1.6572447563466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C7-4679-A7ED-ECCF96F36B46}"/>
            </c:ext>
          </c:extLst>
        </c:ser>
        <c:ser>
          <c:idx val="6"/>
          <c:order val="5"/>
          <c:tx>
            <c:v>Non-Optimal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Hoja1!$P$5:$P$32</c:f>
              <c:numCache>
                <c:formatCode>0.0000</c:formatCode>
                <c:ptCount val="2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</c:numCache>
            </c:numRef>
          </c:xVal>
          <c:yVal>
            <c:numRef>
              <c:f>Hoja1!$W$5:$W$32</c:f>
              <c:numCache>
                <c:formatCode>0.0000</c:formatCode>
                <c:ptCount val="28"/>
                <c:pt idx="0">
                  <c:v>0.10816933376841099</c:v>
                </c:pt>
                <c:pt idx="1">
                  <c:v>0.33850674089175797</c:v>
                </c:pt>
                <c:pt idx="2">
                  <c:v>0.46056280441915098</c:v>
                </c:pt>
                <c:pt idx="3">
                  <c:v>0.53373690472357904</c:v>
                </c:pt>
                <c:pt idx="4">
                  <c:v>0.58022011998079703</c:v>
                </c:pt>
                <c:pt idx="5">
                  <c:v>0.61598475587844903</c:v>
                </c:pt>
                <c:pt idx="6">
                  <c:v>0.65169843061164801</c:v>
                </c:pt>
                <c:pt idx="7">
                  <c:v>0.68756156011482805</c:v>
                </c:pt>
                <c:pt idx="8">
                  <c:v>0.72282384171448399</c:v>
                </c:pt>
                <c:pt idx="9">
                  <c:v>0.76117049074465404</c:v>
                </c:pt>
                <c:pt idx="10">
                  <c:v>0.80444164144342101</c:v>
                </c:pt>
                <c:pt idx="11">
                  <c:v>0.84583917277124399</c:v>
                </c:pt>
                <c:pt idx="12">
                  <c:v>0.88828318987459798</c:v>
                </c:pt>
                <c:pt idx="13">
                  <c:v>0.93031548327327596</c:v>
                </c:pt>
                <c:pt idx="14">
                  <c:v>0.97115933333674498</c:v>
                </c:pt>
                <c:pt idx="15">
                  <c:v>1.01272933954205</c:v>
                </c:pt>
                <c:pt idx="16">
                  <c:v>1.05569884088618</c:v>
                </c:pt>
                <c:pt idx="17">
                  <c:v>1.0957620218642099</c:v>
                </c:pt>
                <c:pt idx="18">
                  <c:v>1.1304192861172899</c:v>
                </c:pt>
                <c:pt idx="19">
                  <c:v>1.16490048540813</c:v>
                </c:pt>
                <c:pt idx="20">
                  <c:v>1.19628335368468</c:v>
                </c:pt>
                <c:pt idx="21">
                  <c:v>1.22643392272142</c:v>
                </c:pt>
                <c:pt idx="22">
                  <c:v>1.2587947034052001</c:v>
                </c:pt>
                <c:pt idx="23">
                  <c:v>1.2920008398771601</c:v>
                </c:pt>
                <c:pt idx="24">
                  <c:v>1.32789504214882</c:v>
                </c:pt>
                <c:pt idx="25">
                  <c:v>1.3609983673399599</c:v>
                </c:pt>
                <c:pt idx="26">
                  <c:v>1.4026122207656799</c:v>
                </c:pt>
                <c:pt idx="27">
                  <c:v>1.46115732920185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2C7-4679-A7ED-ECCF96F36B46}"/>
            </c:ext>
          </c:extLst>
        </c:ser>
        <c:ser>
          <c:idx val="7"/>
          <c:order val="6"/>
          <c:tx>
            <c:v>Non-Optimal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Hoja1!$P$5:$P$32</c:f>
              <c:numCache>
                <c:formatCode>0.0000</c:formatCode>
                <c:ptCount val="2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</c:numCache>
            </c:numRef>
          </c:xVal>
          <c:yVal>
            <c:numRef>
              <c:f>Hoja1!$X$5:$X$32</c:f>
              <c:numCache>
                <c:formatCode>0.0000</c:formatCode>
                <c:ptCount val="28"/>
                <c:pt idx="0">
                  <c:v>0.15074298058000199</c:v>
                </c:pt>
                <c:pt idx="1">
                  <c:v>0.39669159448093899</c:v>
                </c:pt>
                <c:pt idx="2">
                  <c:v>0.52426557046366096</c:v>
                </c:pt>
                <c:pt idx="3">
                  <c:v>0.59107156657304905</c:v>
                </c:pt>
                <c:pt idx="4">
                  <c:v>0.62798563601860202</c:v>
                </c:pt>
                <c:pt idx="5">
                  <c:v>0.65553909080099704</c:v>
                </c:pt>
                <c:pt idx="6">
                  <c:v>0.68622197899122706</c:v>
                </c:pt>
                <c:pt idx="7">
                  <c:v>0.71874241604571998</c:v>
                </c:pt>
                <c:pt idx="8">
                  <c:v>0.75374898136658297</c:v>
                </c:pt>
                <c:pt idx="9">
                  <c:v>0.79249100928872296</c:v>
                </c:pt>
                <c:pt idx="10">
                  <c:v>0.83486692663475404</c:v>
                </c:pt>
                <c:pt idx="11">
                  <c:v>0.87680317703478405</c:v>
                </c:pt>
                <c:pt idx="12">
                  <c:v>0.92036537145710995</c:v>
                </c:pt>
                <c:pt idx="13">
                  <c:v>0.96503444917682801</c:v>
                </c:pt>
                <c:pt idx="14">
                  <c:v>1.01073228414914</c:v>
                </c:pt>
                <c:pt idx="15">
                  <c:v>1.05876400015004</c:v>
                </c:pt>
                <c:pt idx="16">
                  <c:v>1.1095949456388601</c:v>
                </c:pt>
                <c:pt idx="17">
                  <c:v>1.1590289570269501</c:v>
                </c:pt>
                <c:pt idx="18">
                  <c:v>1.20633864331204</c:v>
                </c:pt>
                <c:pt idx="19">
                  <c:v>1.25754393032</c:v>
                </c:pt>
                <c:pt idx="20">
                  <c:v>1.3130602112679399</c:v>
                </c:pt>
                <c:pt idx="21">
                  <c:v>1.3615647013149099</c:v>
                </c:pt>
                <c:pt idx="22">
                  <c:v>1.4179596190672099</c:v>
                </c:pt>
                <c:pt idx="23">
                  <c:v>1.47995151711517</c:v>
                </c:pt>
                <c:pt idx="24">
                  <c:v>1.5382126333456301</c:v>
                </c:pt>
                <c:pt idx="25">
                  <c:v>1.5842342745954101</c:v>
                </c:pt>
                <c:pt idx="26">
                  <c:v>1.6253861763127999</c:v>
                </c:pt>
                <c:pt idx="27">
                  <c:v>1.66238123338037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C7-4679-A7ED-ECCF96F36B46}"/>
            </c:ext>
          </c:extLst>
        </c:ser>
        <c:ser>
          <c:idx val="8"/>
          <c:order val="7"/>
          <c:tx>
            <c:v>Non-Optimal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Hoja1!$P$5:$P$32</c:f>
              <c:numCache>
                <c:formatCode>0.0000</c:formatCode>
                <c:ptCount val="2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</c:numCache>
            </c:numRef>
          </c:xVal>
          <c:yVal>
            <c:numRef>
              <c:f>Hoja1!$Y$5:$Y$32</c:f>
              <c:numCache>
                <c:formatCode>0.0000</c:formatCode>
                <c:ptCount val="28"/>
                <c:pt idx="0">
                  <c:v>-0.119860319816203</c:v>
                </c:pt>
                <c:pt idx="1">
                  <c:v>9.1773460464875001E-2</c:v>
                </c:pt>
                <c:pt idx="2">
                  <c:v>0.20933336410213901</c:v>
                </c:pt>
                <c:pt idx="3">
                  <c:v>0.28779877996221997</c:v>
                </c:pt>
                <c:pt idx="4">
                  <c:v>0.346779979034126</c:v>
                </c:pt>
                <c:pt idx="5">
                  <c:v>0.397345001121368</c:v>
                </c:pt>
                <c:pt idx="6">
                  <c:v>0.44623270285793798</c:v>
                </c:pt>
                <c:pt idx="7">
                  <c:v>0.49243799653084502</c:v>
                </c:pt>
                <c:pt idx="8">
                  <c:v>0.53653986258536701</c:v>
                </c:pt>
                <c:pt idx="9">
                  <c:v>0.57921329030975899</c:v>
                </c:pt>
                <c:pt idx="10">
                  <c:v>0.617410359811985</c:v>
                </c:pt>
                <c:pt idx="11">
                  <c:v>0.65131043438499003</c:v>
                </c:pt>
                <c:pt idx="12">
                  <c:v>0.68543954152470599</c:v>
                </c:pt>
                <c:pt idx="13">
                  <c:v>0.71890264421468597</c:v>
                </c:pt>
                <c:pt idx="14">
                  <c:v>0.75172494839239001</c:v>
                </c:pt>
                <c:pt idx="15">
                  <c:v>0.78476485728874901</c:v>
                </c:pt>
                <c:pt idx="16">
                  <c:v>0.81975195966954395</c:v>
                </c:pt>
                <c:pt idx="17">
                  <c:v>0.85443449808541405</c:v>
                </c:pt>
                <c:pt idx="18">
                  <c:v>0.88665380262304605</c:v>
                </c:pt>
                <c:pt idx="19">
                  <c:v>0.91992416506295205</c:v>
                </c:pt>
                <c:pt idx="20">
                  <c:v>0.95261094045080397</c:v>
                </c:pt>
                <c:pt idx="21">
                  <c:v>0.98728579340128397</c:v>
                </c:pt>
                <c:pt idx="22">
                  <c:v>1.0242151447626799</c:v>
                </c:pt>
                <c:pt idx="23">
                  <c:v>1.06706856295873</c:v>
                </c:pt>
                <c:pt idx="24">
                  <c:v>1.12337396359221</c:v>
                </c:pt>
                <c:pt idx="25">
                  <c:v>1.1903013335492101</c:v>
                </c:pt>
                <c:pt idx="26">
                  <c:v>1.27071873311374</c:v>
                </c:pt>
                <c:pt idx="27">
                  <c:v>1.38380595264636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2C7-4679-A7ED-ECCF96F36B46}"/>
            </c:ext>
          </c:extLst>
        </c:ser>
        <c:ser>
          <c:idx val="9"/>
          <c:order val="8"/>
          <c:tx>
            <c:v>Non-Optimal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Hoja1!$P$5:$P$32</c:f>
              <c:numCache>
                <c:formatCode>0.0000</c:formatCode>
                <c:ptCount val="2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</c:numCache>
            </c:numRef>
          </c:xVal>
          <c:yVal>
            <c:numRef>
              <c:f>Hoja1!$Z$5:$Z$32</c:f>
              <c:numCache>
                <c:formatCode>0.0000</c:formatCode>
                <c:ptCount val="28"/>
                <c:pt idx="0">
                  <c:v>5.8726636255163403E-2</c:v>
                </c:pt>
                <c:pt idx="1">
                  <c:v>0.29572002363935801</c:v>
                </c:pt>
                <c:pt idx="2">
                  <c:v>0.421460305524469</c:v>
                </c:pt>
                <c:pt idx="3">
                  <c:v>0.49397986050638198</c:v>
                </c:pt>
                <c:pt idx="4">
                  <c:v>0.53554433510142196</c:v>
                </c:pt>
                <c:pt idx="5">
                  <c:v>0.56577623199387705</c:v>
                </c:pt>
                <c:pt idx="6">
                  <c:v>0.59784582635091199</c:v>
                </c:pt>
                <c:pt idx="7">
                  <c:v>0.63147215155829495</c:v>
                </c:pt>
                <c:pt idx="8">
                  <c:v>0.66673318064030496</c:v>
                </c:pt>
                <c:pt idx="9">
                  <c:v>0.70548895802728195</c:v>
                </c:pt>
                <c:pt idx="10">
                  <c:v>0.74879461381998003</c:v>
                </c:pt>
                <c:pt idx="11">
                  <c:v>0.79109682639849699</c:v>
                </c:pt>
                <c:pt idx="12">
                  <c:v>0.83522555892878003</c:v>
                </c:pt>
                <c:pt idx="13">
                  <c:v>0.879999609032733</c:v>
                </c:pt>
                <c:pt idx="14">
                  <c:v>0.92508169379676797</c:v>
                </c:pt>
                <c:pt idx="15">
                  <c:v>0.97200311745432899</c:v>
                </c:pt>
                <c:pt idx="16">
                  <c:v>1.02021362153916</c:v>
                </c:pt>
                <c:pt idx="17">
                  <c:v>1.0656453156580501</c:v>
                </c:pt>
                <c:pt idx="18">
                  <c:v>1.1078048884320799</c:v>
                </c:pt>
                <c:pt idx="19">
                  <c:v>1.1502580530570199</c:v>
                </c:pt>
                <c:pt idx="20">
                  <c:v>1.1910001406250299</c:v>
                </c:pt>
                <c:pt idx="21">
                  <c:v>1.2327633423423601</c:v>
                </c:pt>
                <c:pt idx="22">
                  <c:v>1.27856539176499</c:v>
                </c:pt>
                <c:pt idx="23">
                  <c:v>1.3276707645264201</c:v>
                </c:pt>
                <c:pt idx="24">
                  <c:v>1.37331794902919</c:v>
                </c:pt>
                <c:pt idx="25">
                  <c:v>1.41391543386855</c:v>
                </c:pt>
                <c:pt idx="26">
                  <c:v>1.45316284113459</c:v>
                </c:pt>
                <c:pt idx="27">
                  <c:v>1.4995602687578999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C7-4679-A7ED-ECCF96F36B46}"/>
            </c:ext>
          </c:extLst>
        </c:ser>
        <c:ser>
          <c:idx val="10"/>
          <c:order val="9"/>
          <c:tx>
            <c:v>Non-Optimal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Hoja1!$P$5:$P$32</c:f>
              <c:numCache>
                <c:formatCode>0.0000</c:formatCode>
                <c:ptCount val="2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</c:numCache>
            </c:numRef>
          </c:xVal>
          <c:yVal>
            <c:numRef>
              <c:f>Hoja1!$AA$5:$AA$32</c:f>
              <c:numCache>
                <c:formatCode>0.0000</c:formatCode>
                <c:ptCount val="28"/>
                <c:pt idx="0">
                  <c:v>9.1165287003756798E-2</c:v>
                </c:pt>
                <c:pt idx="1">
                  <c:v>0.34313112104690402</c:v>
                </c:pt>
                <c:pt idx="2">
                  <c:v>0.46870088796100901</c:v>
                </c:pt>
                <c:pt idx="3">
                  <c:v>0.52174708581271001</c:v>
                </c:pt>
                <c:pt idx="4">
                  <c:v>0.54528503425793395</c:v>
                </c:pt>
                <c:pt idx="5">
                  <c:v>0.56002853077116299</c:v>
                </c:pt>
                <c:pt idx="6">
                  <c:v>0.57889984344175804</c:v>
                </c:pt>
                <c:pt idx="7">
                  <c:v>0.60241915786075995</c:v>
                </c:pt>
                <c:pt idx="8">
                  <c:v>0.63137162052822204</c:v>
                </c:pt>
                <c:pt idx="9">
                  <c:v>0.66685608322589396</c:v>
                </c:pt>
                <c:pt idx="10">
                  <c:v>0.70779201773359801</c:v>
                </c:pt>
                <c:pt idx="11">
                  <c:v>0.75080208134349802</c:v>
                </c:pt>
                <c:pt idx="12">
                  <c:v>0.79557454517863901</c:v>
                </c:pt>
                <c:pt idx="13">
                  <c:v>0.84229399632334201</c:v>
                </c:pt>
                <c:pt idx="14">
                  <c:v>0.891172310652254</c:v>
                </c:pt>
                <c:pt idx="15">
                  <c:v>0.94308004665120404</c:v>
                </c:pt>
                <c:pt idx="16">
                  <c:v>0.99732054215100896</c:v>
                </c:pt>
                <c:pt idx="17">
                  <c:v>1.05084309489724</c:v>
                </c:pt>
                <c:pt idx="18">
                  <c:v>1.10498731075461</c:v>
                </c:pt>
                <c:pt idx="19">
                  <c:v>1.16470267142406</c:v>
                </c:pt>
                <c:pt idx="20">
                  <c:v>1.23098901652269</c:v>
                </c:pt>
                <c:pt idx="21">
                  <c:v>1.2891579025951001</c:v>
                </c:pt>
                <c:pt idx="22">
                  <c:v>1.3569871538564999</c:v>
                </c:pt>
                <c:pt idx="23">
                  <c:v>1.4312573805317099</c:v>
                </c:pt>
                <c:pt idx="24">
                  <c:v>1.4954061198511399</c:v>
                </c:pt>
                <c:pt idx="25">
                  <c:v>1.5449060456574699</c:v>
                </c:pt>
                <c:pt idx="26">
                  <c:v>1.58734927742745</c:v>
                </c:pt>
                <c:pt idx="27">
                  <c:v>1.62251029121524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2C7-4679-A7ED-ECCF96F36B46}"/>
            </c:ext>
          </c:extLst>
        </c:ser>
        <c:ser>
          <c:idx val="0"/>
          <c:order val="10"/>
          <c:tx>
            <c:v>Optimal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Hoja1!$P$5:$P$32</c:f>
              <c:numCache>
                <c:formatCode>0.0000</c:formatCode>
                <c:ptCount val="2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</c:numCache>
            </c:numRef>
          </c:xVal>
          <c:yVal>
            <c:numRef>
              <c:f>Hoja1!$Q$5:$Q$32</c:f>
              <c:numCache>
                <c:formatCode>0.0000</c:formatCode>
                <c:ptCount val="28"/>
                <c:pt idx="0">
                  <c:v>0.37161668214166199</c:v>
                </c:pt>
                <c:pt idx="1">
                  <c:v>0.59669672093744197</c:v>
                </c:pt>
                <c:pt idx="2">
                  <c:v>0.71638715744552195</c:v>
                </c:pt>
                <c:pt idx="3">
                  <c:v>0.78757048067359903</c:v>
                </c:pt>
                <c:pt idx="4">
                  <c:v>0.83080516994841302</c:v>
                </c:pt>
                <c:pt idx="5">
                  <c:v>0.86365864984305396</c:v>
                </c:pt>
                <c:pt idx="6">
                  <c:v>0.89722133379600399</c:v>
                </c:pt>
                <c:pt idx="7">
                  <c:v>0.93215106788816404</c:v>
                </c:pt>
                <c:pt idx="8">
                  <c:v>0.96824416251555401</c:v>
                </c:pt>
                <c:pt idx="9">
                  <c:v>1.00765295787447</c:v>
                </c:pt>
                <c:pt idx="10">
                  <c:v>1.0514719734139599</c:v>
                </c:pt>
                <c:pt idx="11">
                  <c:v>1.09388820434916</c:v>
                </c:pt>
                <c:pt idx="12">
                  <c:v>1.13701240851045</c:v>
                </c:pt>
                <c:pt idx="13">
                  <c:v>1.1799377008929099</c:v>
                </c:pt>
                <c:pt idx="14">
                  <c:v>1.2221670104995199</c:v>
                </c:pt>
                <c:pt idx="15">
                  <c:v>1.26550583793737</c:v>
                </c:pt>
                <c:pt idx="16">
                  <c:v>1.31012253382529</c:v>
                </c:pt>
                <c:pt idx="17">
                  <c:v>1.35171216878551</c:v>
                </c:pt>
                <c:pt idx="18">
                  <c:v>1.38838682375546</c:v>
                </c:pt>
                <c:pt idx="19">
                  <c:v>1.4251572854235799</c:v>
                </c:pt>
                <c:pt idx="20">
                  <c:v>1.45905462995697</c:v>
                </c:pt>
                <c:pt idx="21">
                  <c:v>1.49132061364351</c:v>
                </c:pt>
                <c:pt idx="22">
                  <c:v>1.5301354628842101</c:v>
                </c:pt>
                <c:pt idx="23">
                  <c:v>1.57244195640733</c:v>
                </c:pt>
                <c:pt idx="24">
                  <c:v>1.6191366625463299</c:v>
                </c:pt>
                <c:pt idx="25">
                  <c:v>1.66387722005733</c:v>
                </c:pt>
                <c:pt idx="26">
                  <c:v>1.71498917798044</c:v>
                </c:pt>
                <c:pt idx="27">
                  <c:v>1.7851238050306699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C7-4679-A7ED-ECCF96F36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42456"/>
        <c:axId val="591143112"/>
      </c:scatterChart>
      <c:valAx>
        <c:axId val="591142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log(</a:t>
                </a:r>
                <a:r>
                  <a:rPr lang="el-GR"/>
                  <a:t>ε</a:t>
                </a:r>
                <a:r>
                  <a:rPr lang="es-CO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43112"/>
        <c:crosses val="autoZero"/>
        <c:crossBetween val="midCat"/>
      </c:valAx>
      <c:valAx>
        <c:axId val="59114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log V(</a:t>
                </a:r>
                <a:r>
                  <a:rPr lang="el-GR"/>
                  <a:t>ε</a:t>
                </a:r>
                <a:r>
                  <a:rPr lang="es-CO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42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</a:t>
            </a:r>
            <a:r>
              <a:rPr lang="el-GR" baseline="0">
                <a:latin typeface="Calibri" panose="020F0502020204030204" pitchFamily="34" charset="0"/>
                <a:cs typeface="Calibri" panose="020F0502020204030204" pitchFamily="34" charset="0"/>
              </a:rPr>
              <a:t>Σ</a:t>
            </a:r>
            <a:r>
              <a:rPr lang="es-CO" baseline="0">
                <a:latin typeface="Calibri" panose="020F0502020204030204" pitchFamily="34" charset="0"/>
                <a:cs typeface="Calibri" panose="020F0502020204030204" pitchFamily="34" charset="0"/>
              </a:rPr>
              <a:t> Q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0166595941974319E-2"/>
                  <c:y val="-0.188530912802566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Hoja1!$I$5:$I$15</c:f>
              <c:numCache>
                <c:formatCode>0.0000</c:formatCode>
                <c:ptCount val="11"/>
                <c:pt idx="0">
                  <c:v>0.40304322000502801</c:v>
                </c:pt>
                <c:pt idx="1">
                  <c:v>0.40272042239168299</c:v>
                </c:pt>
                <c:pt idx="2">
                  <c:v>0.40304322000502801</c:v>
                </c:pt>
                <c:pt idx="3">
                  <c:v>0.402789024801535</c:v>
                </c:pt>
                <c:pt idx="4">
                  <c:v>0.40274442349821599</c:v>
                </c:pt>
                <c:pt idx="5">
                  <c:v>0.40227085596127299</c:v>
                </c:pt>
                <c:pt idx="6">
                  <c:v>0.40227085596127299</c:v>
                </c:pt>
                <c:pt idx="7">
                  <c:v>0.40323260549650503</c:v>
                </c:pt>
                <c:pt idx="8">
                  <c:v>0.403266155752323</c:v>
                </c:pt>
                <c:pt idx="9">
                  <c:v>0.40297841029301201</c:v>
                </c:pt>
                <c:pt idx="10">
                  <c:v>0.40298795944229798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2.0582556269556198</c:v>
                </c:pt>
                <c:pt idx="1">
                  <c:v>2.0605964324717498</c:v>
                </c:pt>
                <c:pt idx="2">
                  <c:v>2.0583775674465601</c:v>
                </c:pt>
                <c:pt idx="3">
                  <c:v>2.04182338584575</c:v>
                </c:pt>
                <c:pt idx="4">
                  <c:v>2.0367357562678299</c:v>
                </c:pt>
                <c:pt idx="5">
                  <c:v>2.0365134370128999</c:v>
                </c:pt>
                <c:pt idx="6">
                  <c:v>2.0842972658113701</c:v>
                </c:pt>
                <c:pt idx="7">
                  <c:v>1.97894153518241</c:v>
                </c:pt>
                <c:pt idx="8">
                  <c:v>2.0491793919371899</c:v>
                </c:pt>
                <c:pt idx="9">
                  <c:v>2.02151245781595</c:v>
                </c:pt>
                <c:pt idx="10">
                  <c:v>1.97822065063106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5E-45D3-8733-6FD63A33B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  <a:r>
                  <a:rPr lang="es-CO" baseline="0"/>
                  <a:t> - Network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HGL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0166595941974319E-2"/>
                  <c:y val="-0.188530912802566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Hoja1!$K$5:$K$15</c:f>
              <c:numCache>
                <c:formatCode>0.0000</c:formatCode>
                <c:ptCount val="11"/>
                <c:pt idx="0">
                  <c:v>0.204065245503146</c:v>
                </c:pt>
                <c:pt idx="1">
                  <c:v>0.204065245503146</c:v>
                </c:pt>
                <c:pt idx="2">
                  <c:v>0.204065245503146</c:v>
                </c:pt>
                <c:pt idx="3">
                  <c:v>0.204065245503146</c:v>
                </c:pt>
                <c:pt idx="4">
                  <c:v>0.204065245503146</c:v>
                </c:pt>
                <c:pt idx="5">
                  <c:v>0.204065245503146</c:v>
                </c:pt>
                <c:pt idx="6">
                  <c:v>0.20424086519106199</c:v>
                </c:pt>
                <c:pt idx="7">
                  <c:v>0.20424086519106199</c:v>
                </c:pt>
                <c:pt idx="8">
                  <c:v>0.20424086519106199</c:v>
                </c:pt>
                <c:pt idx="9">
                  <c:v>0.204065245503146</c:v>
                </c:pt>
                <c:pt idx="10">
                  <c:v>0.204065245503146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2.0582556269556198</c:v>
                </c:pt>
                <c:pt idx="1">
                  <c:v>2.0605964324717498</c:v>
                </c:pt>
                <c:pt idx="2">
                  <c:v>2.0583775674465601</c:v>
                </c:pt>
                <c:pt idx="3">
                  <c:v>2.04182338584575</c:v>
                </c:pt>
                <c:pt idx="4">
                  <c:v>2.0367357562678299</c:v>
                </c:pt>
                <c:pt idx="5">
                  <c:v>2.0365134370128999</c:v>
                </c:pt>
                <c:pt idx="6">
                  <c:v>2.0842972658113701</c:v>
                </c:pt>
                <c:pt idx="7">
                  <c:v>1.97894153518241</c:v>
                </c:pt>
                <c:pt idx="8">
                  <c:v>2.0491793919371899</c:v>
                </c:pt>
                <c:pt idx="9">
                  <c:v>2.02151245781595</c:v>
                </c:pt>
                <c:pt idx="10">
                  <c:v>1.97822065063106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12-4BC9-A05B-D14A6CB3A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  <a:r>
                  <a:rPr lang="es-CO" baseline="0"/>
                  <a:t> - Network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</a:t>
            </a:r>
            <a:r>
              <a:rPr lang="el-GR" sz="1400" b="1" i="0" u="none" strike="noStrike" baseline="0">
                <a:effectLst/>
              </a:rPr>
              <a:t>Σ</a:t>
            </a:r>
            <a:r>
              <a:rPr lang="es-CO" sz="1400" b="1" i="0" u="none" strike="noStrike" baseline="0">
                <a:effectLst/>
              </a:rPr>
              <a:t> d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0166595941974319E-2"/>
                  <c:y val="-0.188530912802566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Hoja1!$M$5:$M$15</c:f>
              <c:numCache>
                <c:formatCode>0.0000</c:formatCode>
                <c:ptCount val="11"/>
                <c:pt idx="0">
                  <c:v>0.204209483913257</c:v>
                </c:pt>
                <c:pt idx="1">
                  <c:v>0.204209483913257</c:v>
                </c:pt>
                <c:pt idx="2">
                  <c:v>0.20411021924803599</c:v>
                </c:pt>
                <c:pt idx="3">
                  <c:v>0.203970653029034</c:v>
                </c:pt>
                <c:pt idx="4">
                  <c:v>0.203970653029034</c:v>
                </c:pt>
                <c:pt idx="5">
                  <c:v>0.204209483913257</c:v>
                </c:pt>
                <c:pt idx="6">
                  <c:v>0.204011229935916</c:v>
                </c:pt>
                <c:pt idx="7">
                  <c:v>0.204263499480487</c:v>
                </c:pt>
                <c:pt idx="8">
                  <c:v>0.20380239316698301</c:v>
                </c:pt>
                <c:pt idx="9">
                  <c:v>0.20357891218890201</c:v>
                </c:pt>
                <c:pt idx="10">
                  <c:v>0.20362979602850401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2.0582556269556198</c:v>
                </c:pt>
                <c:pt idx="1">
                  <c:v>2.0605964324717498</c:v>
                </c:pt>
                <c:pt idx="2">
                  <c:v>2.0583775674465601</c:v>
                </c:pt>
                <c:pt idx="3">
                  <c:v>2.04182338584575</c:v>
                </c:pt>
                <c:pt idx="4">
                  <c:v>2.0367357562678299</c:v>
                </c:pt>
                <c:pt idx="5">
                  <c:v>2.0365134370128999</c:v>
                </c:pt>
                <c:pt idx="6">
                  <c:v>2.0842972658113701</c:v>
                </c:pt>
                <c:pt idx="7">
                  <c:v>1.97894153518241</c:v>
                </c:pt>
                <c:pt idx="8">
                  <c:v>2.0491793919371899</c:v>
                </c:pt>
                <c:pt idx="9">
                  <c:v>2.02151245781595</c:v>
                </c:pt>
                <c:pt idx="10">
                  <c:v>1.97822065063106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35-4B09-85A7-F6D30DCFF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  <a:r>
                  <a:rPr lang="es-CO" baseline="0"/>
                  <a:t> - Network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Network (</a:t>
            </a:r>
            <a:r>
              <a:rPr lang="el-GR" sz="1400" b="1" i="0" u="none" strike="noStrike" baseline="0">
                <a:effectLst/>
              </a:rPr>
              <a:t>Σ</a:t>
            </a:r>
            <a:r>
              <a:rPr lang="es-CO" sz="1400" b="1" i="0" u="none" strike="noStrike" baseline="0">
                <a:effectLst/>
              </a:rPr>
              <a:t> d</a:t>
            </a:r>
            <a:r>
              <a:rPr lang="es-CO" baseline="0"/>
              <a:t>) vs Cost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7229323607276365E-2"/>
                  <c:y val="-0.206139909594633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Hoja1!$D$5:$D$15</c:f>
              <c:numCache>
                <c:formatCode>"$"\ #,##0</c:formatCode>
                <c:ptCount val="11"/>
                <c:pt idx="0">
                  <c:v>558375169.19249701</c:v>
                </c:pt>
                <c:pt idx="1">
                  <c:v>572074445.42050087</c:v>
                </c:pt>
                <c:pt idx="2">
                  <c:v>586316279.53416979</c:v>
                </c:pt>
                <c:pt idx="3">
                  <c:v>750223980.48144853</c:v>
                </c:pt>
                <c:pt idx="4">
                  <c:v>816948295.86896181</c:v>
                </c:pt>
                <c:pt idx="5">
                  <c:v>1010354610.2783047</c:v>
                </c:pt>
                <c:pt idx="6">
                  <c:v>1141362089.6393032</c:v>
                </c:pt>
                <c:pt idx="7">
                  <c:v>1254123969.6185865</c:v>
                </c:pt>
                <c:pt idx="8">
                  <c:v>1733419147.4575851</c:v>
                </c:pt>
                <c:pt idx="9">
                  <c:v>2704427680.5765824</c:v>
                </c:pt>
                <c:pt idx="10">
                  <c:v>3667920384.1390209</c:v>
                </c:pt>
              </c:numCache>
            </c:numRef>
          </c:xVal>
          <c:yVal>
            <c:numRef>
              <c:f>Hoja1!$M$5:$M$15</c:f>
              <c:numCache>
                <c:formatCode>0.0000</c:formatCode>
                <c:ptCount val="11"/>
                <c:pt idx="0">
                  <c:v>0.204209483913257</c:v>
                </c:pt>
                <c:pt idx="1">
                  <c:v>0.204209483913257</c:v>
                </c:pt>
                <c:pt idx="2">
                  <c:v>0.20411021924803599</c:v>
                </c:pt>
                <c:pt idx="3">
                  <c:v>0.203970653029034</c:v>
                </c:pt>
                <c:pt idx="4">
                  <c:v>0.203970653029034</c:v>
                </c:pt>
                <c:pt idx="5">
                  <c:v>0.204209483913257</c:v>
                </c:pt>
                <c:pt idx="6">
                  <c:v>0.204011229935916</c:v>
                </c:pt>
                <c:pt idx="7">
                  <c:v>0.204263499480487</c:v>
                </c:pt>
                <c:pt idx="8">
                  <c:v>0.20380239316698301</c:v>
                </c:pt>
                <c:pt idx="9">
                  <c:v>0.20357891218890201</c:v>
                </c:pt>
                <c:pt idx="10">
                  <c:v>0.20362979602850401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79-4F5A-8466-EBA2343F9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  <c:min val="35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0</xdr:rowOff>
    </xdr:from>
    <xdr:to>
      <xdr:col>14</xdr:col>
      <xdr:colOff>200025</xdr:colOff>
      <xdr:row>30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6FD5BD-C1ED-4981-AB49-EF922D2346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4</xdr:row>
      <xdr:rowOff>0</xdr:rowOff>
    </xdr:from>
    <xdr:to>
      <xdr:col>42</xdr:col>
      <xdr:colOff>295275</xdr:colOff>
      <xdr:row>29</xdr:row>
      <xdr:rowOff>4763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7016B4E-89A3-4999-910C-644A92EF93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31</xdr:row>
      <xdr:rowOff>0</xdr:rowOff>
    </xdr:from>
    <xdr:to>
      <xdr:col>14</xdr:col>
      <xdr:colOff>200025</xdr:colOff>
      <xdr:row>45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A15D90D-A42B-4D04-A03B-24C1EBBDA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46</xdr:row>
      <xdr:rowOff>0</xdr:rowOff>
    </xdr:from>
    <xdr:to>
      <xdr:col>14</xdr:col>
      <xdr:colOff>200025</xdr:colOff>
      <xdr:row>60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B2675C1-C6C3-46C6-8964-202C71AB5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61</xdr:row>
      <xdr:rowOff>0</xdr:rowOff>
    </xdr:from>
    <xdr:to>
      <xdr:col>14</xdr:col>
      <xdr:colOff>200025</xdr:colOff>
      <xdr:row>75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6B15FFB-7DEB-4F29-9502-36D32C5F23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76</xdr:row>
      <xdr:rowOff>0</xdr:rowOff>
    </xdr:from>
    <xdr:to>
      <xdr:col>14</xdr:col>
      <xdr:colOff>200025</xdr:colOff>
      <xdr:row>90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FED7DF2-FE5B-4086-867C-30FE28DB8B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topLeftCell="H2" zoomScaleNormal="100" workbookViewId="0">
      <selection activeCell="P2" sqref="P2"/>
    </sheetView>
  </sheetViews>
  <sheetFormatPr baseColWidth="10" defaultColWidth="9.140625" defaultRowHeight="15" x14ac:dyDescent="0.25"/>
  <cols>
    <col min="3" max="3" width="14.7109375" bestFit="1" customWidth="1"/>
    <col min="4" max="4" width="15.85546875" customWidth="1"/>
    <col min="5" max="5" width="25.28515625" bestFit="1" customWidth="1"/>
    <col min="6" max="6" width="10.28515625" customWidth="1"/>
    <col min="16" max="16" width="12" style="5" customWidth="1"/>
    <col min="17" max="17" width="14.85546875" style="5" customWidth="1"/>
    <col min="18" max="26" width="14" style="5" bestFit="1" customWidth="1"/>
    <col min="27" max="27" width="15" style="5" bestFit="1" customWidth="1"/>
  </cols>
  <sheetData>
    <row r="1" spans="1:27" x14ac:dyDescent="0.25">
      <c r="A1" s="2" t="s">
        <v>0</v>
      </c>
      <c r="B1" s="6">
        <v>25</v>
      </c>
      <c r="P1" s="5">
        <f>COUNT(P5:P32)</f>
        <v>28</v>
      </c>
    </row>
    <row r="3" spans="1:27" x14ac:dyDescent="0.25">
      <c r="C3" s="17" t="s">
        <v>1</v>
      </c>
      <c r="D3" s="17" t="s">
        <v>3</v>
      </c>
      <c r="E3" s="17" t="s">
        <v>4</v>
      </c>
      <c r="F3" s="18" t="s">
        <v>22</v>
      </c>
      <c r="G3" s="16" t="s">
        <v>5</v>
      </c>
      <c r="H3" s="16"/>
      <c r="I3" s="16"/>
      <c r="J3" s="16"/>
      <c r="K3" s="16"/>
      <c r="L3" s="16"/>
      <c r="M3" s="16"/>
      <c r="N3" s="16"/>
      <c r="P3" s="17" t="s">
        <v>20</v>
      </c>
      <c r="Q3" s="16" t="s">
        <v>21</v>
      </c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C4" s="17"/>
      <c r="D4" s="17"/>
      <c r="E4" s="17"/>
      <c r="F4" s="19"/>
      <c r="G4" s="8" t="s">
        <v>6</v>
      </c>
      <c r="H4" s="8" t="s">
        <v>22</v>
      </c>
      <c r="I4" s="8" t="s">
        <v>9</v>
      </c>
      <c r="J4" s="8" t="s">
        <v>22</v>
      </c>
      <c r="K4" s="7" t="s">
        <v>8</v>
      </c>
      <c r="L4" s="10" t="s">
        <v>22</v>
      </c>
      <c r="M4" s="8" t="s">
        <v>7</v>
      </c>
      <c r="N4" s="8" t="s">
        <v>22</v>
      </c>
      <c r="P4" s="17"/>
      <c r="Q4" s="7" t="s">
        <v>2</v>
      </c>
      <c r="R4" s="7" t="s">
        <v>10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</row>
    <row r="5" spans="1:27" x14ac:dyDescent="0.25">
      <c r="C5" s="1" t="s">
        <v>2</v>
      </c>
      <c r="D5" s="3">
        <v>558375169.19249701</v>
      </c>
      <c r="E5" s="4">
        <v>2.0582556269556198</v>
      </c>
      <c r="F5" s="9">
        <v>0.91634618590589245</v>
      </c>
      <c r="G5" s="13">
        <v>0.204065245503146</v>
      </c>
      <c r="H5" s="13">
        <v>0.98478215575208905</v>
      </c>
      <c r="I5" s="4">
        <v>0.40304322000502801</v>
      </c>
      <c r="J5" s="4">
        <v>0.98435463160173498</v>
      </c>
      <c r="K5" s="4">
        <v>0.204065245503146</v>
      </c>
      <c r="L5" s="4">
        <v>0.98478215575208905</v>
      </c>
      <c r="M5" s="4">
        <v>0.204209483913257</v>
      </c>
      <c r="N5" s="4">
        <v>0.98459053035310196</v>
      </c>
      <c r="P5" s="4">
        <v>0</v>
      </c>
      <c r="Q5" s="4">
        <v>0.37161668214166199</v>
      </c>
      <c r="R5" s="4">
        <v>0.36202324274956799</v>
      </c>
      <c r="S5" s="4">
        <v>0.35333693273316402</v>
      </c>
      <c r="T5" s="4">
        <v>0.29373235579506302</v>
      </c>
      <c r="U5" s="4">
        <v>0.26142107513880403</v>
      </c>
      <c r="V5" s="4">
        <v>0.196538568943394</v>
      </c>
      <c r="W5" s="4">
        <v>0.10816933376841099</v>
      </c>
      <c r="X5" s="4">
        <v>0.15074298058000199</v>
      </c>
      <c r="Y5" s="4">
        <v>-0.119860319816203</v>
      </c>
      <c r="Z5" s="4">
        <v>5.8726636255163403E-2</v>
      </c>
      <c r="AA5" s="4">
        <v>9.1165287003756798E-2</v>
      </c>
    </row>
    <row r="6" spans="1:27" x14ac:dyDescent="0.25">
      <c r="C6" s="1" t="s">
        <v>10</v>
      </c>
      <c r="D6" s="3">
        <v>572074445.42050087</v>
      </c>
      <c r="E6" s="4">
        <v>2.0605964324717498</v>
      </c>
      <c r="F6" s="9">
        <v>0.91972873087358886</v>
      </c>
      <c r="G6" s="14"/>
      <c r="H6" s="14"/>
      <c r="I6" s="4">
        <v>0.40272042239168299</v>
      </c>
      <c r="J6" s="4">
        <v>0.98421718149479698</v>
      </c>
      <c r="K6" s="4">
        <v>0.204065245503146</v>
      </c>
      <c r="L6" s="4">
        <v>0.98478215575208905</v>
      </c>
      <c r="M6" s="4">
        <v>0.204209483913257</v>
      </c>
      <c r="N6" s="4">
        <v>0.98459053035310196</v>
      </c>
      <c r="P6" s="4">
        <v>0.30102999566398098</v>
      </c>
      <c r="Q6" s="4">
        <v>0.59669672093744197</v>
      </c>
      <c r="R6" s="4">
        <v>0.59049262979561201</v>
      </c>
      <c r="S6" s="4">
        <v>0.58144864348198699</v>
      </c>
      <c r="T6" s="4">
        <v>0.51655803668864098</v>
      </c>
      <c r="U6" s="4">
        <v>0.48439228490085401</v>
      </c>
      <c r="V6" s="4">
        <v>0.41784630821921398</v>
      </c>
      <c r="W6" s="4">
        <v>0.33850674089175797</v>
      </c>
      <c r="X6" s="4">
        <v>0.39669159448093899</v>
      </c>
      <c r="Y6" s="4">
        <v>9.1773460464875001E-2</v>
      </c>
      <c r="Z6" s="4">
        <v>0.29572002363935801</v>
      </c>
      <c r="AA6" s="4">
        <v>0.34313112104690402</v>
      </c>
    </row>
    <row r="7" spans="1:27" x14ac:dyDescent="0.25">
      <c r="C7" s="1" t="s">
        <v>11</v>
      </c>
      <c r="D7" s="3">
        <v>586316279.53416979</v>
      </c>
      <c r="E7" s="4">
        <v>2.0583775674465601</v>
      </c>
      <c r="F7" s="9">
        <v>0.91757716216620733</v>
      </c>
      <c r="G7" s="14"/>
      <c r="H7" s="14"/>
      <c r="I7" s="4">
        <v>0.40304322000502801</v>
      </c>
      <c r="J7" s="4">
        <v>0.98435463160173498</v>
      </c>
      <c r="K7" s="4">
        <v>0.204065245503146</v>
      </c>
      <c r="L7" s="4">
        <v>0.98478215575208905</v>
      </c>
      <c r="M7" s="4">
        <v>0.20411021924803599</v>
      </c>
      <c r="N7" s="4">
        <v>0.98506857872971398</v>
      </c>
      <c r="P7" s="4">
        <v>0.47712125471966199</v>
      </c>
      <c r="Q7" s="4">
        <v>0.71638715744552195</v>
      </c>
      <c r="R7" s="4">
        <v>0.71139783996802597</v>
      </c>
      <c r="S7" s="4">
        <v>0.70201816283720397</v>
      </c>
      <c r="T7" s="4">
        <v>0.63442535662848598</v>
      </c>
      <c r="U7" s="4">
        <v>0.60228795008334901</v>
      </c>
      <c r="V7" s="4">
        <v>0.53532797863214099</v>
      </c>
      <c r="W7" s="4">
        <v>0.46056280441915098</v>
      </c>
      <c r="X7" s="4">
        <v>0.52426557046366096</v>
      </c>
      <c r="Y7" s="4">
        <v>0.20933336410213901</v>
      </c>
      <c r="Z7" s="4">
        <v>0.421460305524469</v>
      </c>
      <c r="AA7" s="4">
        <v>0.46870088796100901</v>
      </c>
    </row>
    <row r="8" spans="1:27" x14ac:dyDescent="0.25">
      <c r="C8" s="1" t="s">
        <v>12</v>
      </c>
      <c r="D8" s="3">
        <v>750223980.48144853</v>
      </c>
      <c r="E8" s="4">
        <v>2.04182338584575</v>
      </c>
      <c r="F8" s="9">
        <v>0.89792928420888218</v>
      </c>
      <c r="G8" s="14"/>
      <c r="H8" s="14"/>
      <c r="I8" s="4">
        <v>0.402789024801535</v>
      </c>
      <c r="J8" s="4">
        <v>0.98445805630864303</v>
      </c>
      <c r="K8" s="4">
        <v>0.204065245503146</v>
      </c>
      <c r="L8" s="4">
        <v>0.98478215575208905</v>
      </c>
      <c r="M8" s="4">
        <v>0.203970653029034</v>
      </c>
      <c r="N8" s="4">
        <v>0.98387426192944005</v>
      </c>
      <c r="P8" s="4">
        <v>0.60205999132796195</v>
      </c>
      <c r="Q8" s="4">
        <v>0.78757048067359903</v>
      </c>
      <c r="R8" s="4">
        <v>0.78305028131529997</v>
      </c>
      <c r="S8" s="4">
        <v>0.77331313574999705</v>
      </c>
      <c r="T8" s="4">
        <v>0.70311352285341</v>
      </c>
      <c r="U8" s="4">
        <v>0.67053120809853095</v>
      </c>
      <c r="V8" s="4">
        <v>0.60412683590151595</v>
      </c>
      <c r="W8" s="4">
        <v>0.53373690472357904</v>
      </c>
      <c r="X8" s="4">
        <v>0.59107156657304905</v>
      </c>
      <c r="Y8" s="4">
        <v>0.28779877996221997</v>
      </c>
      <c r="Z8" s="4">
        <v>0.49397986050638198</v>
      </c>
      <c r="AA8" s="4">
        <v>0.52174708581271001</v>
      </c>
    </row>
    <row r="9" spans="1:27" x14ac:dyDescent="0.25">
      <c r="C9" s="1" t="s">
        <v>13</v>
      </c>
      <c r="D9" s="3">
        <v>816948295.86896181</v>
      </c>
      <c r="E9" s="4">
        <v>2.0367357562678299</v>
      </c>
      <c r="F9" s="9">
        <v>0.89176479726336533</v>
      </c>
      <c r="G9" s="14"/>
      <c r="H9" s="14"/>
      <c r="I9" s="4">
        <v>0.40274442349821599</v>
      </c>
      <c r="J9" s="4">
        <v>0.98321750058403301</v>
      </c>
      <c r="K9" s="4">
        <v>0.204065245503146</v>
      </c>
      <c r="L9" s="4">
        <v>0.98478215575208905</v>
      </c>
      <c r="M9" s="4">
        <v>0.203970653029034</v>
      </c>
      <c r="N9" s="4">
        <v>0.98387426192944005</v>
      </c>
      <c r="P9" s="4">
        <v>0.69897000433601797</v>
      </c>
      <c r="Q9" s="4">
        <v>0.83080516994841302</v>
      </c>
      <c r="R9" s="4">
        <v>0.82645315765128502</v>
      </c>
      <c r="S9" s="4">
        <v>0.81636719174876804</v>
      </c>
      <c r="T9" s="4">
        <v>0.74302812937160001</v>
      </c>
      <c r="U9" s="4">
        <v>0.70969524701025199</v>
      </c>
      <c r="V9" s="4">
        <v>0.643811964036479</v>
      </c>
      <c r="W9" s="4">
        <v>0.58022011998079703</v>
      </c>
      <c r="X9" s="4">
        <v>0.62798563601860202</v>
      </c>
      <c r="Y9" s="4">
        <v>0.346779979034126</v>
      </c>
      <c r="Z9" s="4">
        <v>0.53554433510142196</v>
      </c>
      <c r="AA9" s="4">
        <v>0.54528503425793395</v>
      </c>
    </row>
    <row r="10" spans="1:27" x14ac:dyDescent="0.25">
      <c r="C10" s="1" t="s">
        <v>14</v>
      </c>
      <c r="D10" s="3">
        <v>1010354610.2783047</v>
      </c>
      <c r="E10" s="4">
        <v>2.0365134370128999</v>
      </c>
      <c r="F10" s="9">
        <v>0.89130434046224405</v>
      </c>
      <c r="G10" s="14"/>
      <c r="H10" s="14"/>
      <c r="I10" s="4">
        <v>0.40227085596127299</v>
      </c>
      <c r="J10" s="4">
        <v>0.98569348036911797</v>
      </c>
      <c r="K10" s="4">
        <v>0.204065245503146</v>
      </c>
      <c r="L10" s="4">
        <v>0.98478215575208905</v>
      </c>
      <c r="M10" s="4">
        <v>0.204209483913257</v>
      </c>
      <c r="N10" s="4">
        <v>0.98459053035310196</v>
      </c>
      <c r="P10" s="4">
        <v>0.77815125038364297</v>
      </c>
      <c r="Q10" s="4">
        <v>0.86365864984305396</v>
      </c>
      <c r="R10" s="4">
        <v>0.85941224341965705</v>
      </c>
      <c r="S10" s="4">
        <v>0.84895059289207497</v>
      </c>
      <c r="T10" s="4">
        <v>0.77255843628410803</v>
      </c>
      <c r="U10" s="4">
        <v>0.73858659423308703</v>
      </c>
      <c r="V10" s="4">
        <v>0.67266749581923901</v>
      </c>
      <c r="W10" s="4">
        <v>0.61598475587844903</v>
      </c>
      <c r="X10" s="4">
        <v>0.65553909080099704</v>
      </c>
      <c r="Y10" s="4">
        <v>0.397345001121368</v>
      </c>
      <c r="Z10" s="4">
        <v>0.56577623199387705</v>
      </c>
      <c r="AA10" s="4">
        <v>0.56002853077116299</v>
      </c>
    </row>
    <row r="11" spans="1:27" x14ac:dyDescent="0.25">
      <c r="C11" s="1" t="s">
        <v>15</v>
      </c>
      <c r="D11" s="3">
        <v>1141362089.6393032</v>
      </c>
      <c r="E11" s="4">
        <v>2.0842972658113701</v>
      </c>
      <c r="F11" s="9">
        <v>0.937064830585701</v>
      </c>
      <c r="G11" s="14"/>
      <c r="H11" s="14"/>
      <c r="I11" s="4">
        <v>0.40227085596127299</v>
      </c>
      <c r="J11" s="4">
        <v>0.98569348036911797</v>
      </c>
      <c r="K11" s="4">
        <v>0.20424086519106199</v>
      </c>
      <c r="L11" s="4">
        <v>0.98493946166242696</v>
      </c>
      <c r="M11" s="4">
        <v>0.204011229935916</v>
      </c>
      <c r="N11" s="4">
        <v>0.98550762642142797</v>
      </c>
      <c r="P11" s="4">
        <v>0.84509804001425604</v>
      </c>
      <c r="Q11" s="4">
        <v>0.89722133379600399</v>
      </c>
      <c r="R11" s="4">
        <v>0.89307895931090597</v>
      </c>
      <c r="S11" s="4">
        <v>0.88241775231997499</v>
      </c>
      <c r="T11" s="4">
        <v>0.80369828984962999</v>
      </c>
      <c r="U11" s="4">
        <v>0.76930351625289894</v>
      </c>
      <c r="V11" s="4">
        <v>0.70304190159457602</v>
      </c>
      <c r="W11" s="4">
        <v>0.65169843061164801</v>
      </c>
      <c r="X11" s="4">
        <v>0.68622197899122706</v>
      </c>
      <c r="Y11" s="4">
        <v>0.44623270285793798</v>
      </c>
      <c r="Z11" s="4">
        <v>0.59784582635091199</v>
      </c>
      <c r="AA11" s="4">
        <v>0.57889984344175804</v>
      </c>
    </row>
    <row r="12" spans="1:27" x14ac:dyDescent="0.25">
      <c r="C12" s="1" t="s">
        <v>16</v>
      </c>
      <c r="D12" s="3">
        <v>1254123969.6185865</v>
      </c>
      <c r="E12" s="4">
        <v>1.97894153518241</v>
      </c>
      <c r="F12" s="9">
        <v>0.8787281710513668</v>
      </c>
      <c r="G12" s="14"/>
      <c r="H12" s="14"/>
      <c r="I12" s="4">
        <v>0.40323260549650503</v>
      </c>
      <c r="J12" s="4">
        <v>0.98607848269738496</v>
      </c>
      <c r="K12" s="4">
        <v>0.20424086519106199</v>
      </c>
      <c r="L12" s="4">
        <v>0.98493946166242696</v>
      </c>
      <c r="M12" s="4">
        <v>0.204263499480487</v>
      </c>
      <c r="N12" s="4">
        <v>0.98388179283158705</v>
      </c>
      <c r="P12" s="4">
        <v>0.90308998699194298</v>
      </c>
      <c r="Q12" s="4">
        <v>0.93215106788816404</v>
      </c>
      <c r="R12" s="4">
        <v>0.92801033630365604</v>
      </c>
      <c r="S12" s="4">
        <v>0.91722531959076303</v>
      </c>
      <c r="T12" s="4">
        <v>0.83686528782957303</v>
      </c>
      <c r="U12" s="4">
        <v>0.802068928871711</v>
      </c>
      <c r="V12" s="4">
        <v>0.73512831899404296</v>
      </c>
      <c r="W12" s="4">
        <v>0.68756156011482805</v>
      </c>
      <c r="X12" s="4">
        <v>0.71874241604571998</v>
      </c>
      <c r="Y12" s="4">
        <v>0.49243799653084502</v>
      </c>
      <c r="Z12" s="4">
        <v>0.63147215155829495</v>
      </c>
      <c r="AA12" s="4">
        <v>0.60241915786075995</v>
      </c>
    </row>
    <row r="13" spans="1:27" x14ac:dyDescent="0.25">
      <c r="C13" s="1" t="s">
        <v>17</v>
      </c>
      <c r="D13" s="3">
        <v>1733419147.4575851</v>
      </c>
      <c r="E13" s="4">
        <v>2.0491793919371899</v>
      </c>
      <c r="F13" s="9">
        <v>0.92392551997204631</v>
      </c>
      <c r="G13" s="14"/>
      <c r="H13" s="14"/>
      <c r="I13" s="4">
        <v>0.403266155752323</v>
      </c>
      <c r="J13" s="4">
        <v>0.98300280542646101</v>
      </c>
      <c r="K13" s="4">
        <v>0.20424086519106199</v>
      </c>
      <c r="L13" s="4">
        <v>0.98493946166242696</v>
      </c>
      <c r="M13" s="4">
        <v>0.20380239316698301</v>
      </c>
      <c r="N13" s="4">
        <v>0.98509629689089795</v>
      </c>
      <c r="P13" s="4">
        <v>0.95424250943932398</v>
      </c>
      <c r="Q13" s="4">
        <v>0.96824416251555401</v>
      </c>
      <c r="R13" s="4">
        <v>0.964052925472347</v>
      </c>
      <c r="S13" s="4">
        <v>0.95317334916160601</v>
      </c>
      <c r="T13" s="4">
        <v>0.87197185119482801</v>
      </c>
      <c r="U13" s="4">
        <v>0.83687752698363405</v>
      </c>
      <c r="V13" s="4">
        <v>0.76915765428318905</v>
      </c>
      <c r="W13" s="4">
        <v>0.72282384171448399</v>
      </c>
      <c r="X13" s="4">
        <v>0.75374898136658297</v>
      </c>
      <c r="Y13" s="4">
        <v>0.53653986258536701</v>
      </c>
      <c r="Z13" s="4">
        <v>0.66673318064030496</v>
      </c>
      <c r="AA13" s="4">
        <v>0.63137162052822204</v>
      </c>
    </row>
    <row r="14" spans="1:27" x14ac:dyDescent="0.25">
      <c r="C14" s="1" t="s">
        <v>18</v>
      </c>
      <c r="D14" s="3">
        <v>2704427680.5765824</v>
      </c>
      <c r="E14" s="4">
        <v>2.02151245781595</v>
      </c>
      <c r="F14" s="9">
        <v>0.90667714600248417</v>
      </c>
      <c r="G14" s="14"/>
      <c r="H14" s="14"/>
      <c r="I14" s="4">
        <v>0.40297841029301201</v>
      </c>
      <c r="J14" s="4">
        <v>0.98618910701685103</v>
      </c>
      <c r="K14" s="4">
        <v>0.204065245503146</v>
      </c>
      <c r="L14" s="4">
        <v>0.98478215575208905</v>
      </c>
      <c r="M14" s="4">
        <v>0.20357891218890201</v>
      </c>
      <c r="N14" s="4">
        <v>0.984545892030666</v>
      </c>
      <c r="P14" s="4">
        <v>1</v>
      </c>
      <c r="Q14" s="4">
        <v>1.00765295787447</v>
      </c>
      <c r="R14" s="4">
        <v>1.00340636574905</v>
      </c>
      <c r="S14" s="4">
        <v>0.99244010516495995</v>
      </c>
      <c r="T14" s="4">
        <v>0.910783811787505</v>
      </c>
      <c r="U14" s="4">
        <v>0.87532119852336399</v>
      </c>
      <c r="V14" s="4">
        <v>0.80680870038045305</v>
      </c>
      <c r="W14" s="4">
        <v>0.76117049074465404</v>
      </c>
      <c r="X14" s="4">
        <v>0.79249100928872296</v>
      </c>
      <c r="Y14" s="4">
        <v>0.57921329030975899</v>
      </c>
      <c r="Z14" s="4">
        <v>0.70548895802728195</v>
      </c>
      <c r="AA14" s="4">
        <v>0.66685608322589396</v>
      </c>
    </row>
    <row r="15" spans="1:27" x14ac:dyDescent="0.25">
      <c r="C15" s="1" t="s">
        <v>19</v>
      </c>
      <c r="D15" s="3">
        <v>3667920384.1390209</v>
      </c>
      <c r="E15" s="4">
        <v>1.97822065063106</v>
      </c>
      <c r="F15" s="9">
        <v>0.82856175303833202</v>
      </c>
      <c r="G15" s="15"/>
      <c r="H15" s="15"/>
      <c r="I15" s="4">
        <v>0.40298795944229798</v>
      </c>
      <c r="J15" s="4">
        <v>0.98408472376506395</v>
      </c>
      <c r="K15" s="4">
        <v>0.204065245503146</v>
      </c>
      <c r="L15" s="4">
        <v>0.98478215575208905</v>
      </c>
      <c r="M15" s="4">
        <v>0.20362979602850401</v>
      </c>
      <c r="N15" s="4">
        <v>0.982424960641885</v>
      </c>
      <c r="P15" s="4">
        <v>1.04139268515822</v>
      </c>
      <c r="Q15" s="4">
        <v>1.0514719734139599</v>
      </c>
      <c r="R15" s="4">
        <v>1.04705200390443</v>
      </c>
      <c r="S15" s="4">
        <v>1.0360668197256899</v>
      </c>
      <c r="T15" s="4">
        <v>0.95495146864653602</v>
      </c>
      <c r="U15" s="4">
        <v>0.91913991270778606</v>
      </c>
      <c r="V15" s="4">
        <v>0.84981532612252697</v>
      </c>
      <c r="W15" s="4">
        <v>0.80444164144342101</v>
      </c>
      <c r="X15" s="4">
        <v>0.83486692663475404</v>
      </c>
      <c r="Y15" s="4">
        <v>0.617410359811985</v>
      </c>
      <c r="Z15" s="4">
        <v>0.74879461381998003</v>
      </c>
      <c r="AA15" s="4">
        <v>0.70779201773359801</v>
      </c>
    </row>
    <row r="16" spans="1:27" x14ac:dyDescent="0.25">
      <c r="P16" s="4">
        <v>1.07918124604762</v>
      </c>
      <c r="Q16" s="4">
        <v>1.09388820434916</v>
      </c>
      <c r="R16" s="4">
        <v>1.0892432243966601</v>
      </c>
      <c r="S16" s="4">
        <v>1.0782986331687401</v>
      </c>
      <c r="T16" s="4">
        <v>0.99825602183019602</v>
      </c>
      <c r="U16" s="4">
        <v>0.96201305283326499</v>
      </c>
      <c r="V16" s="4">
        <v>0.89215266152055706</v>
      </c>
      <c r="W16" s="4">
        <v>0.84583917277124399</v>
      </c>
      <c r="X16" s="4">
        <v>0.87680317703478405</v>
      </c>
      <c r="Y16" s="4">
        <v>0.65131043438499003</v>
      </c>
      <c r="Z16" s="4">
        <v>0.79109682639849699</v>
      </c>
      <c r="AA16" s="4">
        <v>0.75080208134349802</v>
      </c>
    </row>
    <row r="17" spans="16:27" x14ac:dyDescent="0.25">
      <c r="P17" s="4">
        <v>1.1139433523068301</v>
      </c>
      <c r="Q17" s="4">
        <v>1.13701240851045</v>
      </c>
      <c r="R17" s="4">
        <v>1.13212118080699</v>
      </c>
      <c r="S17" s="4">
        <v>1.1212816926759599</v>
      </c>
      <c r="T17" s="4">
        <v>1.042581058481</v>
      </c>
      <c r="U17" s="4">
        <v>1.0062027394126101</v>
      </c>
      <c r="V17" s="4">
        <v>0.93599366174955101</v>
      </c>
      <c r="W17" s="4">
        <v>0.88828318987459798</v>
      </c>
      <c r="X17" s="4">
        <v>0.92036537145710995</v>
      </c>
      <c r="Y17" s="4">
        <v>0.68543954152470599</v>
      </c>
      <c r="Z17" s="4">
        <v>0.83522555892878003</v>
      </c>
      <c r="AA17" s="4">
        <v>0.79557454517863901</v>
      </c>
    </row>
    <row r="18" spans="16:27" x14ac:dyDescent="0.25">
      <c r="P18" s="4">
        <v>1.14612803567823</v>
      </c>
      <c r="Q18" s="4">
        <v>1.1799377008929099</v>
      </c>
      <c r="R18" s="4">
        <v>1.1748864502482901</v>
      </c>
      <c r="S18" s="4">
        <v>1.1641853458031499</v>
      </c>
      <c r="T18" s="4">
        <v>1.08671302778076</v>
      </c>
      <c r="U18" s="4">
        <v>1.0503940004660299</v>
      </c>
      <c r="V18" s="4">
        <v>0.98037497226817705</v>
      </c>
      <c r="W18" s="4">
        <v>0.93031548327327596</v>
      </c>
      <c r="X18" s="4">
        <v>0.96503444917682801</v>
      </c>
      <c r="Y18" s="4">
        <v>0.71890264421468597</v>
      </c>
      <c r="Z18" s="4">
        <v>0.879999609032733</v>
      </c>
      <c r="AA18" s="4">
        <v>0.84229399632334201</v>
      </c>
    </row>
    <row r="19" spans="16:27" x14ac:dyDescent="0.25">
      <c r="P19" s="4">
        <v>1.17609125905568</v>
      </c>
      <c r="Q19" s="4">
        <v>1.2221670104995199</v>
      </c>
      <c r="R19" s="4">
        <v>1.2169791518820701</v>
      </c>
      <c r="S19" s="4">
        <v>1.2064633597343499</v>
      </c>
      <c r="T19" s="4">
        <v>1.1302603496574899</v>
      </c>
      <c r="U19" s="4">
        <v>1.09409568973814</v>
      </c>
      <c r="V19" s="4">
        <v>1.0247813630956499</v>
      </c>
      <c r="W19" s="4">
        <v>0.97115933333674498</v>
      </c>
      <c r="X19" s="4">
        <v>1.01073228414914</v>
      </c>
      <c r="Y19" s="4">
        <v>0.75172494839239001</v>
      </c>
      <c r="Z19" s="4">
        <v>0.92508169379676797</v>
      </c>
      <c r="AA19" s="4">
        <v>0.891172310652254</v>
      </c>
    </row>
    <row r="20" spans="16:27" x14ac:dyDescent="0.25">
      <c r="P20" s="4">
        <v>1.2041199826559199</v>
      </c>
      <c r="Q20" s="4">
        <v>1.26550583793737</v>
      </c>
      <c r="R20" s="4">
        <v>1.26019696656189</v>
      </c>
      <c r="S20" s="4">
        <v>1.2498782773706101</v>
      </c>
      <c r="T20" s="4">
        <v>1.17496188964696</v>
      </c>
      <c r="U20" s="4">
        <v>1.1386760022259399</v>
      </c>
      <c r="V20" s="4">
        <v>1.07074537861338</v>
      </c>
      <c r="W20" s="4">
        <v>1.01272933954205</v>
      </c>
      <c r="X20" s="4">
        <v>1.05876400015004</v>
      </c>
      <c r="Y20" s="4">
        <v>0.78476485728874901</v>
      </c>
      <c r="Z20" s="4">
        <v>0.97200311745432899</v>
      </c>
      <c r="AA20" s="4">
        <v>0.94308004665120404</v>
      </c>
    </row>
    <row r="21" spans="16:27" x14ac:dyDescent="0.25">
      <c r="P21" s="4">
        <v>1.2304489213782701</v>
      </c>
      <c r="Q21" s="4">
        <v>1.31012253382529</v>
      </c>
      <c r="R21" s="4">
        <v>1.3047147809834601</v>
      </c>
      <c r="S21" s="4">
        <v>1.2945839722607599</v>
      </c>
      <c r="T21" s="4">
        <v>1.22064874845217</v>
      </c>
      <c r="U21" s="4">
        <v>1.18412036895466</v>
      </c>
      <c r="V21" s="4">
        <v>1.1177246635117299</v>
      </c>
      <c r="W21" s="4">
        <v>1.05569884088618</v>
      </c>
      <c r="X21" s="4">
        <v>1.1095949456388601</v>
      </c>
      <c r="Y21" s="4">
        <v>0.81975195966954395</v>
      </c>
      <c r="Z21" s="4">
        <v>1.02021362153916</v>
      </c>
      <c r="AA21" s="4">
        <v>0.99732054215100896</v>
      </c>
    </row>
    <row r="22" spans="16:27" x14ac:dyDescent="0.25">
      <c r="P22" s="4">
        <v>1.2552725051033</v>
      </c>
      <c r="Q22" s="4">
        <v>1.35171216878551</v>
      </c>
      <c r="R22" s="4">
        <v>1.3462233387554201</v>
      </c>
      <c r="S22" s="4">
        <v>1.33635568264174</v>
      </c>
      <c r="T22" s="4">
        <v>1.26343599106468</v>
      </c>
      <c r="U22" s="4">
        <v>1.22697430912751</v>
      </c>
      <c r="V22" s="4">
        <v>1.16231650132533</v>
      </c>
      <c r="W22" s="4">
        <v>1.0957620218642099</v>
      </c>
      <c r="X22" s="4">
        <v>1.1590289570269501</v>
      </c>
      <c r="Y22" s="4">
        <v>0.85443449808541405</v>
      </c>
      <c r="Z22" s="4">
        <v>1.0656453156580501</v>
      </c>
      <c r="AA22" s="4">
        <v>1.05084309489724</v>
      </c>
    </row>
    <row r="23" spans="16:27" x14ac:dyDescent="0.25">
      <c r="P23" s="4">
        <v>1.27875360095282</v>
      </c>
      <c r="Q23" s="4">
        <v>1.38838682375546</v>
      </c>
      <c r="R23" s="4">
        <v>1.38280989083661</v>
      </c>
      <c r="S23" s="4">
        <v>1.37339319386405</v>
      </c>
      <c r="T23" s="4">
        <v>1.3024399144048699</v>
      </c>
      <c r="U23" s="4">
        <v>1.26673681405375</v>
      </c>
      <c r="V23" s="4">
        <v>1.2041607726296699</v>
      </c>
      <c r="W23" s="4">
        <v>1.1304192861172899</v>
      </c>
      <c r="X23" s="4">
        <v>1.20633864331204</v>
      </c>
      <c r="Y23" s="4">
        <v>0.88665380262304605</v>
      </c>
      <c r="Z23" s="4">
        <v>1.1078048884320799</v>
      </c>
      <c r="AA23" s="4">
        <v>1.10498731075461</v>
      </c>
    </row>
    <row r="24" spans="16:27" x14ac:dyDescent="0.25">
      <c r="P24" s="4">
        <v>1.3010299956639799</v>
      </c>
      <c r="Q24" s="4">
        <v>1.4251572854235799</v>
      </c>
      <c r="R24" s="4">
        <v>1.41956128005635</v>
      </c>
      <c r="S24" s="4">
        <v>1.4106256720625601</v>
      </c>
      <c r="T24" s="4">
        <v>1.3425610119178599</v>
      </c>
      <c r="U24" s="4">
        <v>1.30825297681807</v>
      </c>
      <c r="V24" s="4">
        <v>1.24621497029147</v>
      </c>
      <c r="W24" s="4">
        <v>1.16490048540813</v>
      </c>
      <c r="X24" s="4">
        <v>1.25754393032</v>
      </c>
      <c r="Y24" s="4">
        <v>0.91992416506295205</v>
      </c>
      <c r="Z24" s="4">
        <v>1.1502580530570199</v>
      </c>
      <c r="AA24" s="4">
        <v>1.16470267142406</v>
      </c>
    </row>
    <row r="25" spans="16:27" x14ac:dyDescent="0.25">
      <c r="P25" s="4">
        <v>1.32221929473391</v>
      </c>
      <c r="Q25" s="4">
        <v>1.45905462995697</v>
      </c>
      <c r="R25" s="4">
        <v>1.4534655560839</v>
      </c>
      <c r="S25" s="4">
        <v>1.4450251326244199</v>
      </c>
      <c r="T25" s="4">
        <v>1.38107076783035</v>
      </c>
      <c r="U25" s="4">
        <v>1.3485763726312701</v>
      </c>
      <c r="V25" s="4">
        <v>1.2861970427967</v>
      </c>
      <c r="W25" s="4">
        <v>1.19628335368468</v>
      </c>
      <c r="X25" s="4">
        <v>1.3130602112679399</v>
      </c>
      <c r="Y25" s="4">
        <v>0.95261094045080397</v>
      </c>
      <c r="Z25" s="4">
        <v>1.1910001406250299</v>
      </c>
      <c r="AA25" s="4">
        <v>1.23098901652269</v>
      </c>
    </row>
    <row r="26" spans="16:27" x14ac:dyDescent="0.25">
      <c r="P26" s="4">
        <v>1.3424226808222</v>
      </c>
      <c r="Q26" s="4">
        <v>1.49132061364351</v>
      </c>
      <c r="R26" s="4">
        <v>1.4856156020045701</v>
      </c>
      <c r="S26" s="4">
        <v>1.4778182216581901</v>
      </c>
      <c r="T26" s="4">
        <v>1.4179882019641401</v>
      </c>
      <c r="U26" s="4">
        <v>1.3875328223096399</v>
      </c>
      <c r="V26" s="4">
        <v>1.32727050149241</v>
      </c>
      <c r="W26" s="4">
        <v>1.22643392272142</v>
      </c>
      <c r="X26" s="4">
        <v>1.3615647013149099</v>
      </c>
      <c r="Y26" s="4">
        <v>0.98728579340128397</v>
      </c>
      <c r="Z26" s="4">
        <v>1.2327633423423601</v>
      </c>
      <c r="AA26" s="4">
        <v>1.2891579025951001</v>
      </c>
    </row>
    <row r="27" spans="16:27" x14ac:dyDescent="0.25">
      <c r="P27" s="4">
        <v>1.36172783601759</v>
      </c>
      <c r="Q27" s="4">
        <v>1.5301354628842101</v>
      </c>
      <c r="R27" s="4">
        <v>1.5242018079758</v>
      </c>
      <c r="S27" s="4">
        <v>1.5171262383872099</v>
      </c>
      <c r="T27" s="4">
        <v>1.46159875203283</v>
      </c>
      <c r="U27" s="4">
        <v>1.4330198776764</v>
      </c>
      <c r="V27" s="4">
        <v>1.3729238653918401</v>
      </c>
      <c r="W27" s="4">
        <v>1.2587947034052001</v>
      </c>
      <c r="X27" s="4">
        <v>1.4179596190672099</v>
      </c>
      <c r="Y27" s="4">
        <v>1.0242151447626799</v>
      </c>
      <c r="Z27" s="4">
        <v>1.27856539176499</v>
      </c>
      <c r="AA27" s="4">
        <v>1.3569871538564999</v>
      </c>
    </row>
    <row r="28" spans="16:27" x14ac:dyDescent="0.25">
      <c r="P28" s="4">
        <v>1.3802112417115999</v>
      </c>
      <c r="Q28" s="4">
        <v>1.57244195640733</v>
      </c>
      <c r="R28" s="4">
        <v>1.5658824591534699</v>
      </c>
      <c r="S28" s="4">
        <v>1.5593370163064999</v>
      </c>
      <c r="T28" s="4">
        <v>1.5092481515732199</v>
      </c>
      <c r="U28" s="4">
        <v>1.4831914427031001</v>
      </c>
      <c r="V28" s="4">
        <v>1.4193080259167801</v>
      </c>
      <c r="W28" s="4">
        <v>1.2920008398771601</v>
      </c>
      <c r="X28" s="4">
        <v>1.47995151711517</v>
      </c>
      <c r="Y28" s="4">
        <v>1.06706856295873</v>
      </c>
      <c r="Z28" s="4">
        <v>1.3276707645264201</v>
      </c>
      <c r="AA28" s="4">
        <v>1.4312573805317099</v>
      </c>
    </row>
    <row r="29" spans="16:27" x14ac:dyDescent="0.25">
      <c r="P29" s="4">
        <v>1.3979400086720299</v>
      </c>
      <c r="Q29" s="4">
        <v>1.6191366625463299</v>
      </c>
      <c r="R29" s="4">
        <v>1.6115072666319099</v>
      </c>
      <c r="S29" s="4">
        <v>1.60535083066774</v>
      </c>
      <c r="T29" s="4">
        <v>1.56058079899673</v>
      </c>
      <c r="U29" s="4">
        <v>1.5363630561601</v>
      </c>
      <c r="V29" s="4">
        <v>1.46942088815521</v>
      </c>
      <c r="W29" s="4">
        <v>1.32789504214882</v>
      </c>
      <c r="X29" s="4">
        <v>1.5382126333456301</v>
      </c>
      <c r="Y29" s="4">
        <v>1.12337396359221</v>
      </c>
      <c r="Z29" s="4">
        <v>1.37331794902919</v>
      </c>
      <c r="AA29" s="4">
        <v>1.4954061198511399</v>
      </c>
    </row>
    <row r="30" spans="16:27" x14ac:dyDescent="0.25">
      <c r="P30" s="4">
        <v>1.41497334797081</v>
      </c>
      <c r="Q30" s="4">
        <v>1.66387722005733</v>
      </c>
      <c r="R30" s="4">
        <v>1.6542724856591999</v>
      </c>
      <c r="S30" s="4">
        <v>1.6485253255888399</v>
      </c>
      <c r="T30" s="4">
        <v>1.6103058982051499</v>
      </c>
      <c r="U30" s="4">
        <v>1.5881544166089101</v>
      </c>
      <c r="V30" s="4">
        <v>1.5194181490104</v>
      </c>
      <c r="W30" s="4">
        <v>1.3609983673399599</v>
      </c>
      <c r="X30" s="4">
        <v>1.5842342745954101</v>
      </c>
      <c r="Y30" s="4">
        <v>1.1903013335492101</v>
      </c>
      <c r="Z30" s="4">
        <v>1.41391543386855</v>
      </c>
      <c r="AA30" s="4">
        <v>1.5449060456574699</v>
      </c>
    </row>
    <row r="31" spans="16:27" x14ac:dyDescent="0.25">
      <c r="P31" s="4">
        <v>1.43136376415898</v>
      </c>
      <c r="Q31" s="4">
        <v>1.71498917798044</v>
      </c>
      <c r="R31" s="4">
        <v>1.7018998978968001</v>
      </c>
      <c r="S31" s="4">
        <v>1.69669863457382</v>
      </c>
      <c r="T31" s="4">
        <v>1.6670019820005599</v>
      </c>
      <c r="U31" s="4">
        <v>1.6472711617192</v>
      </c>
      <c r="V31" s="4">
        <v>1.57521623004213</v>
      </c>
      <c r="W31" s="4">
        <v>1.4026122207656799</v>
      </c>
      <c r="X31" s="4">
        <v>1.6253861763127999</v>
      </c>
      <c r="Y31" s="4">
        <v>1.27071873311374</v>
      </c>
      <c r="Z31" s="4">
        <v>1.45316284113459</v>
      </c>
      <c r="AA31" s="4">
        <v>1.58734927742745</v>
      </c>
    </row>
    <row r="32" spans="16:27" x14ac:dyDescent="0.25">
      <c r="P32" s="4">
        <v>1.4471580313422101</v>
      </c>
      <c r="Q32" s="4">
        <v>1.7851238050306699</v>
      </c>
      <c r="R32" s="4">
        <v>1.76528925589303</v>
      </c>
      <c r="S32" s="4">
        <v>1.7607599846626301</v>
      </c>
      <c r="T32" s="4">
        <v>1.7441787579883099</v>
      </c>
      <c r="U32" s="4">
        <v>1.7275697864520601</v>
      </c>
      <c r="V32" s="4">
        <v>1.6572447563466</v>
      </c>
      <c r="W32" s="4">
        <v>1.46115732920185</v>
      </c>
      <c r="X32" s="4">
        <v>1.66238123338037</v>
      </c>
      <c r="Y32" s="4">
        <v>1.38380595264636</v>
      </c>
      <c r="Z32" s="4">
        <v>1.4995602687578999</v>
      </c>
      <c r="AA32" s="4">
        <v>1.62251029121524</v>
      </c>
    </row>
    <row r="33" spans="16:27" x14ac:dyDescent="0.25">
      <c r="P33" s="11" t="s">
        <v>22</v>
      </c>
      <c r="Q33" s="9">
        <f t="shared" ref="Q33:AA33" si="0">RSQ(Q5:Q32,$P$5:$P$32)</f>
        <v>0.91634618590589245</v>
      </c>
      <c r="R33" s="9">
        <f t="shared" si="0"/>
        <v>0.91972873087358886</v>
      </c>
      <c r="S33" s="9">
        <f t="shared" si="0"/>
        <v>0.91757716216620733</v>
      </c>
      <c r="T33" s="9">
        <f t="shared" si="0"/>
        <v>0.89792928420888218</v>
      </c>
      <c r="U33" s="9">
        <f t="shared" si="0"/>
        <v>0.89176479726336533</v>
      </c>
      <c r="V33" s="9">
        <f t="shared" si="0"/>
        <v>0.89130434046224405</v>
      </c>
      <c r="W33" s="9">
        <f t="shared" si="0"/>
        <v>0.937064830585701</v>
      </c>
      <c r="X33" s="9">
        <f t="shared" si="0"/>
        <v>0.8787281710513668</v>
      </c>
      <c r="Y33" s="9">
        <f t="shared" si="0"/>
        <v>0.92392551997204631</v>
      </c>
      <c r="Z33" s="9">
        <f t="shared" si="0"/>
        <v>0.90667714600248417</v>
      </c>
      <c r="AA33" s="9">
        <f t="shared" si="0"/>
        <v>0.82856175303833202</v>
      </c>
    </row>
    <row r="34" spans="16:27" x14ac:dyDescent="0.25"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6:27" x14ac:dyDescent="0.25">
      <c r="P35" s="12">
        <v>0.91634618590589245</v>
      </c>
      <c r="Q35" s="12">
        <v>0.91972873087358886</v>
      </c>
      <c r="R35" s="12">
        <v>0.91757716216620733</v>
      </c>
      <c r="S35" s="12">
        <v>0.89792928420888218</v>
      </c>
      <c r="T35" s="12">
        <v>0.89176479726336533</v>
      </c>
      <c r="U35" s="12">
        <v>0.89130434046224405</v>
      </c>
      <c r="V35" s="12">
        <v>0.937064830585701</v>
      </c>
      <c r="W35" s="12">
        <v>0.8787281710513668</v>
      </c>
      <c r="X35" s="12">
        <v>0.92392551997204631</v>
      </c>
      <c r="Y35" s="12">
        <v>0.90667714600248417</v>
      </c>
      <c r="Z35" s="12">
        <v>0.82856175303833202</v>
      </c>
      <c r="AA35" s="12"/>
    </row>
    <row r="36" spans="16:27" x14ac:dyDescent="0.25"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6:27" x14ac:dyDescent="0.25"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6:27" x14ac:dyDescent="0.25"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6:27" x14ac:dyDescent="0.25"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6:27" x14ac:dyDescent="0.25"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6:27" x14ac:dyDescent="0.25"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6:27" x14ac:dyDescent="0.25"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6:27" x14ac:dyDescent="0.25"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6:27" x14ac:dyDescent="0.25"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6:27" x14ac:dyDescent="0.25"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6:27" x14ac:dyDescent="0.25"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6:27" x14ac:dyDescent="0.25"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6:27" x14ac:dyDescent="0.25"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6:27" x14ac:dyDescent="0.25"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</sheetData>
  <mergeCells count="9">
    <mergeCell ref="G5:G15"/>
    <mergeCell ref="H5:H15"/>
    <mergeCell ref="Q3:AA3"/>
    <mergeCell ref="C3:C4"/>
    <mergeCell ref="D3:D4"/>
    <mergeCell ref="E3:E4"/>
    <mergeCell ref="G3:N3"/>
    <mergeCell ref="P3:P4"/>
    <mergeCell ref="F3:F4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Jaramillo</dc:creator>
  <cp:lastModifiedBy>Andrés Jaramillo</cp:lastModifiedBy>
  <dcterms:created xsi:type="dcterms:W3CDTF">2015-06-05T18:19:34Z</dcterms:created>
  <dcterms:modified xsi:type="dcterms:W3CDTF">2021-02-19T14:53:03Z</dcterms:modified>
</cp:coreProperties>
</file>