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14C25CE3-9509-4700-A0E4-B44908B785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AB2" i="1" l="1"/>
  <c r="Z3" i="1"/>
  <c r="X2" i="1"/>
  <c r="T2" i="1"/>
  <c r="U3" i="1"/>
  <c r="V3" i="1"/>
  <c r="W3" i="1"/>
  <c r="X3" i="1"/>
  <c r="Y3" i="1"/>
  <c r="AA3" i="1"/>
  <c r="AB3" i="1"/>
  <c r="AC3" i="1"/>
  <c r="AD3" i="1"/>
  <c r="T3" i="1"/>
  <c r="U2" i="1"/>
  <c r="V2" i="1"/>
  <c r="W2" i="1"/>
  <c r="Y2" i="1"/>
  <c r="Z2" i="1"/>
  <c r="AA2" i="1"/>
  <c r="AC2" i="1"/>
  <c r="AD2" i="1"/>
  <c r="AD79" i="1" l="1"/>
  <c r="U70" i="1"/>
  <c r="V70" i="1"/>
  <c r="W70" i="1"/>
  <c r="X70" i="1"/>
  <c r="Y70" i="1"/>
  <c r="Z70" i="1"/>
  <c r="AA70" i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U72" i="1"/>
  <c r="V72" i="1"/>
  <c r="W72" i="1"/>
  <c r="X72" i="1"/>
  <c r="Y72" i="1"/>
  <c r="Z72" i="1"/>
  <c r="AA72" i="1"/>
  <c r="AB72" i="1"/>
  <c r="AC72" i="1"/>
  <c r="AD72" i="1"/>
  <c r="U73" i="1"/>
  <c r="V73" i="1"/>
  <c r="W73" i="1"/>
  <c r="X73" i="1"/>
  <c r="Y73" i="1"/>
  <c r="Z73" i="1"/>
  <c r="AA73" i="1"/>
  <c r="AB73" i="1"/>
  <c r="AC73" i="1"/>
  <c r="AD73" i="1"/>
  <c r="U74" i="1"/>
  <c r="V74" i="1"/>
  <c r="W74" i="1"/>
  <c r="X74" i="1"/>
  <c r="Y74" i="1"/>
  <c r="Z74" i="1"/>
  <c r="AA74" i="1"/>
  <c r="AB74" i="1"/>
  <c r="AC74" i="1"/>
  <c r="AD74" i="1"/>
  <c r="U75" i="1"/>
  <c r="V75" i="1"/>
  <c r="W75" i="1"/>
  <c r="X75" i="1"/>
  <c r="Y75" i="1"/>
  <c r="Z75" i="1"/>
  <c r="AA75" i="1"/>
  <c r="AB75" i="1"/>
  <c r="AC75" i="1"/>
  <c r="AD75" i="1"/>
  <c r="U76" i="1"/>
  <c r="V76" i="1"/>
  <c r="W76" i="1"/>
  <c r="X76" i="1"/>
  <c r="Y76" i="1"/>
  <c r="Z76" i="1"/>
  <c r="AA76" i="1"/>
  <c r="AB76" i="1"/>
  <c r="AC76" i="1"/>
  <c r="AD76" i="1"/>
  <c r="U77" i="1"/>
  <c r="V77" i="1"/>
  <c r="W77" i="1"/>
  <c r="X77" i="1"/>
  <c r="Y77" i="1"/>
  <c r="Z77" i="1"/>
  <c r="AA77" i="1"/>
  <c r="AB77" i="1"/>
  <c r="AC77" i="1"/>
  <c r="AD77" i="1"/>
  <c r="U78" i="1"/>
  <c r="V78" i="1"/>
  <c r="W78" i="1"/>
  <c r="X78" i="1"/>
  <c r="Y78" i="1"/>
  <c r="Z78" i="1"/>
  <c r="AA78" i="1"/>
  <c r="AB78" i="1"/>
  <c r="AC78" i="1"/>
  <c r="AD78" i="1"/>
  <c r="U79" i="1"/>
  <c r="V79" i="1"/>
  <c r="W79" i="1"/>
  <c r="X79" i="1"/>
  <c r="Y79" i="1"/>
  <c r="Z79" i="1"/>
  <c r="AA79" i="1"/>
  <c r="AB79" i="1"/>
  <c r="AC79" i="1"/>
  <c r="U80" i="1"/>
  <c r="V80" i="1"/>
  <c r="W80" i="1"/>
  <c r="X80" i="1"/>
  <c r="Y80" i="1"/>
  <c r="Z80" i="1"/>
  <c r="AA80" i="1"/>
  <c r="AB80" i="1"/>
  <c r="AC80" i="1"/>
  <c r="AD80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AD95" i="1"/>
  <c r="U96" i="1"/>
  <c r="V96" i="1"/>
  <c r="W96" i="1"/>
  <c r="X96" i="1"/>
  <c r="Y96" i="1"/>
  <c r="Z96" i="1"/>
  <c r="AA96" i="1"/>
  <c r="AB96" i="1"/>
  <c r="AC96" i="1"/>
  <c r="AD96" i="1"/>
  <c r="U97" i="1"/>
  <c r="V97" i="1"/>
  <c r="W97" i="1"/>
  <c r="X97" i="1"/>
  <c r="Y97" i="1"/>
  <c r="Z97" i="1"/>
  <c r="AA97" i="1"/>
  <c r="AB97" i="1"/>
  <c r="AC97" i="1"/>
  <c r="AD97" i="1"/>
  <c r="U98" i="1"/>
  <c r="V98" i="1"/>
  <c r="W98" i="1"/>
  <c r="X98" i="1"/>
  <c r="Y98" i="1"/>
  <c r="Z98" i="1"/>
  <c r="AA98" i="1"/>
  <c r="AB98" i="1"/>
  <c r="AC98" i="1"/>
  <c r="AD98" i="1"/>
  <c r="U99" i="1"/>
  <c r="V99" i="1"/>
  <c r="W99" i="1"/>
  <c r="X99" i="1"/>
  <c r="Y99" i="1"/>
  <c r="Z99" i="1"/>
  <c r="AA99" i="1"/>
  <c r="AB99" i="1"/>
  <c r="AC99" i="1"/>
  <c r="AD99" i="1"/>
  <c r="U100" i="1"/>
  <c r="V100" i="1"/>
  <c r="W100" i="1"/>
  <c r="X100" i="1"/>
  <c r="Y100" i="1"/>
  <c r="Z100" i="1"/>
  <c r="AA100" i="1"/>
  <c r="AB100" i="1"/>
  <c r="AC100" i="1"/>
  <c r="AD100" i="1"/>
  <c r="U101" i="1"/>
  <c r="V101" i="1"/>
  <c r="W101" i="1"/>
  <c r="X101" i="1"/>
  <c r="Y101" i="1"/>
  <c r="Z101" i="1"/>
  <c r="AA101" i="1"/>
  <c r="AB101" i="1"/>
  <c r="AC101" i="1"/>
  <c r="AD101" i="1"/>
  <c r="U102" i="1"/>
  <c r="V102" i="1"/>
  <c r="W102" i="1"/>
  <c r="X102" i="1"/>
  <c r="Y102" i="1"/>
  <c r="Z102" i="1"/>
  <c r="AA102" i="1"/>
  <c r="AB102" i="1"/>
  <c r="AC102" i="1"/>
  <c r="AD102" i="1"/>
  <c r="U103" i="1"/>
  <c r="V103" i="1"/>
  <c r="W103" i="1"/>
  <c r="X103" i="1"/>
  <c r="Y103" i="1"/>
  <c r="Z103" i="1"/>
  <c r="AA103" i="1"/>
  <c r="AB103" i="1"/>
  <c r="AC103" i="1"/>
  <c r="AD103" i="1"/>
  <c r="U104" i="1"/>
  <c r="V104" i="1"/>
  <c r="W104" i="1"/>
  <c r="X104" i="1"/>
  <c r="Y104" i="1"/>
  <c r="Z104" i="1"/>
  <c r="AA104" i="1"/>
  <c r="AB104" i="1"/>
  <c r="AC104" i="1"/>
  <c r="AD104" i="1"/>
  <c r="U105" i="1"/>
  <c r="V105" i="1"/>
  <c r="W105" i="1"/>
  <c r="X105" i="1"/>
  <c r="Y105" i="1"/>
  <c r="Z105" i="1"/>
  <c r="AA105" i="1"/>
  <c r="AB105" i="1"/>
  <c r="AC105" i="1"/>
  <c r="AD105" i="1"/>
  <c r="U106" i="1"/>
  <c r="V106" i="1"/>
  <c r="W106" i="1"/>
  <c r="X106" i="1"/>
  <c r="Y106" i="1"/>
  <c r="Z106" i="1"/>
  <c r="AA106" i="1"/>
  <c r="AB106" i="1"/>
  <c r="AC106" i="1"/>
  <c r="AD106" i="1"/>
  <c r="U107" i="1"/>
  <c r="V107" i="1"/>
  <c r="W107" i="1"/>
  <c r="X107" i="1"/>
  <c r="Y107" i="1"/>
  <c r="Z107" i="1"/>
  <c r="AA107" i="1"/>
  <c r="AB107" i="1"/>
  <c r="AC107" i="1"/>
  <c r="AD107" i="1"/>
  <c r="U108" i="1"/>
  <c r="V108" i="1"/>
  <c r="W108" i="1"/>
  <c r="X108" i="1"/>
  <c r="Y108" i="1"/>
  <c r="Z108" i="1"/>
  <c r="AA108" i="1"/>
  <c r="AB108" i="1"/>
  <c r="AC108" i="1"/>
  <c r="AD108" i="1"/>
  <c r="U109" i="1"/>
  <c r="V109" i="1"/>
  <c r="W109" i="1"/>
  <c r="X109" i="1"/>
  <c r="Y109" i="1"/>
  <c r="Z109" i="1"/>
  <c r="AA109" i="1"/>
  <c r="AB109" i="1"/>
  <c r="AC109" i="1"/>
  <c r="AD109" i="1"/>
  <c r="U110" i="1"/>
  <c r="V110" i="1"/>
  <c r="W110" i="1"/>
  <c r="X110" i="1"/>
  <c r="Y110" i="1"/>
  <c r="Z110" i="1"/>
  <c r="AA110" i="1"/>
  <c r="AB110" i="1"/>
  <c r="AC110" i="1"/>
  <c r="AD110" i="1"/>
  <c r="U111" i="1"/>
  <c r="V111" i="1"/>
  <c r="W111" i="1"/>
  <c r="X111" i="1"/>
  <c r="Y111" i="1"/>
  <c r="Z111" i="1"/>
  <c r="AA111" i="1"/>
  <c r="AB111" i="1"/>
  <c r="AC111" i="1"/>
  <c r="AD111" i="1"/>
  <c r="U112" i="1"/>
  <c r="V112" i="1"/>
  <c r="W112" i="1"/>
  <c r="X112" i="1"/>
  <c r="Y112" i="1"/>
  <c r="Z112" i="1"/>
  <c r="AA112" i="1"/>
  <c r="AB112" i="1"/>
  <c r="AC112" i="1"/>
  <c r="AD112" i="1"/>
  <c r="U113" i="1"/>
  <c r="V113" i="1"/>
  <c r="W113" i="1"/>
  <c r="X113" i="1"/>
  <c r="Y113" i="1"/>
  <c r="Z113" i="1"/>
  <c r="AA113" i="1"/>
  <c r="AB113" i="1"/>
  <c r="AC113" i="1"/>
  <c r="AD113" i="1"/>
  <c r="U114" i="1"/>
  <c r="V114" i="1"/>
  <c r="W114" i="1"/>
  <c r="X114" i="1"/>
  <c r="Y114" i="1"/>
  <c r="Z114" i="1"/>
  <c r="AA114" i="1"/>
  <c r="AB114" i="1"/>
  <c r="AC114" i="1"/>
  <c r="AD114" i="1"/>
  <c r="U115" i="1"/>
  <c r="V115" i="1"/>
  <c r="W115" i="1"/>
  <c r="X115" i="1"/>
  <c r="Y115" i="1"/>
  <c r="Z115" i="1"/>
  <c r="AA115" i="1"/>
  <c r="AB115" i="1"/>
  <c r="AC115" i="1"/>
  <c r="AD115" i="1"/>
  <c r="U116" i="1"/>
  <c r="V116" i="1"/>
  <c r="W116" i="1"/>
  <c r="X116" i="1"/>
  <c r="Y116" i="1"/>
  <c r="Z116" i="1"/>
  <c r="AA116" i="1"/>
  <c r="AB116" i="1"/>
  <c r="AC116" i="1"/>
  <c r="AD116" i="1"/>
  <c r="U117" i="1"/>
  <c r="V117" i="1"/>
  <c r="W117" i="1"/>
  <c r="X117" i="1"/>
  <c r="Y117" i="1"/>
  <c r="Z117" i="1"/>
  <c r="AA117" i="1"/>
  <c r="AB117" i="1"/>
  <c r="AC117" i="1"/>
  <c r="AD117" i="1"/>
  <c r="U118" i="1"/>
  <c r="V118" i="1"/>
  <c r="W118" i="1"/>
  <c r="X118" i="1"/>
  <c r="Y118" i="1"/>
  <c r="Z118" i="1"/>
  <c r="AA118" i="1"/>
  <c r="AB118" i="1"/>
  <c r="AC118" i="1"/>
  <c r="AD118" i="1"/>
  <c r="U119" i="1"/>
  <c r="V119" i="1"/>
  <c r="W119" i="1"/>
  <c r="X119" i="1"/>
  <c r="Y119" i="1"/>
  <c r="Z119" i="1"/>
  <c r="AA119" i="1"/>
  <c r="AB119" i="1"/>
  <c r="AC119" i="1"/>
  <c r="AD119" i="1"/>
  <c r="U120" i="1"/>
  <c r="V120" i="1"/>
  <c r="W120" i="1"/>
  <c r="X120" i="1"/>
  <c r="Y120" i="1"/>
  <c r="Z120" i="1"/>
  <c r="AA120" i="1"/>
  <c r="AB120" i="1"/>
  <c r="AC120" i="1"/>
  <c r="AD120" i="1"/>
  <c r="U121" i="1"/>
  <c r="V121" i="1"/>
  <c r="W121" i="1"/>
  <c r="X121" i="1"/>
  <c r="Y121" i="1"/>
  <c r="Z121" i="1"/>
  <c r="AA121" i="1"/>
  <c r="AB121" i="1"/>
  <c r="AC121" i="1"/>
  <c r="AD121" i="1"/>
  <c r="U122" i="1"/>
  <c r="V122" i="1"/>
  <c r="W122" i="1"/>
  <c r="X122" i="1"/>
  <c r="Y122" i="1"/>
  <c r="Z122" i="1"/>
  <c r="AA122" i="1"/>
  <c r="AB122" i="1"/>
  <c r="AC122" i="1"/>
  <c r="AD122" i="1"/>
  <c r="U123" i="1"/>
  <c r="V123" i="1"/>
  <c r="W123" i="1"/>
  <c r="X123" i="1"/>
  <c r="Y123" i="1"/>
  <c r="Z123" i="1"/>
  <c r="AA123" i="1"/>
  <c r="AB123" i="1"/>
  <c r="AC123" i="1"/>
  <c r="AD123" i="1"/>
  <c r="U124" i="1"/>
  <c r="V124" i="1"/>
  <c r="W124" i="1"/>
  <c r="X124" i="1"/>
  <c r="Y124" i="1"/>
  <c r="Z124" i="1"/>
  <c r="AA124" i="1"/>
  <c r="AB124" i="1"/>
  <c r="AC124" i="1"/>
  <c r="AD124" i="1"/>
  <c r="U125" i="1"/>
  <c r="V125" i="1"/>
  <c r="W125" i="1"/>
  <c r="X125" i="1"/>
  <c r="Y125" i="1"/>
  <c r="Z125" i="1"/>
  <c r="AA125" i="1"/>
  <c r="AB125" i="1"/>
  <c r="AC125" i="1"/>
  <c r="AD125" i="1"/>
  <c r="U126" i="1"/>
  <c r="V126" i="1"/>
  <c r="W126" i="1"/>
  <c r="X126" i="1"/>
  <c r="Y126" i="1"/>
  <c r="Z126" i="1"/>
  <c r="AA126" i="1"/>
  <c r="AB126" i="1"/>
  <c r="AC126" i="1"/>
  <c r="AD126" i="1"/>
  <c r="U127" i="1"/>
  <c r="V127" i="1"/>
  <c r="W127" i="1"/>
  <c r="X127" i="1"/>
  <c r="Y127" i="1"/>
  <c r="Z127" i="1"/>
  <c r="AA127" i="1"/>
  <c r="AB127" i="1"/>
  <c r="AC127" i="1"/>
  <c r="AD127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70" i="1"/>
  <c r="T65" i="1" s="1"/>
  <c r="AD65" i="1" l="1"/>
  <c r="Z65" i="1"/>
  <c r="AB65" i="1"/>
  <c r="X65" i="1"/>
  <c r="V65" i="1"/>
  <c r="AC65" i="1"/>
  <c r="Y65" i="1"/>
  <c r="U65" i="1"/>
  <c r="AA65" i="1"/>
  <c r="W65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<sst xmlns="http://schemas.openxmlformats.org/spreadsheetml/2006/main" count="20" uniqueCount="20">
  <si>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</si>
  <si>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</si>
  <si>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</si>
  <si>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</si>
  <si>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</si>
  <si>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</si>
  <si>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</si>
  <si>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</si>
  <si>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</si>
  <si>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</si>
  <si>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</si>
  <si>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</si>
  <si>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</si>
  <si>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</si>
  <si>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</si>
  <si>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Diameter (mm)</t>
  </si>
  <si>
    <t>Unit cost ($/m)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</si>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</sst>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BakRyan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788973034421658E-2"/>
                  <c:y val="0.377722716940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Hoja1!$B$4:$B$17</c:f>
              <c:numCache>
                <c:formatCode>General</c:formatCode>
                <c:ptCount val="1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</c:numCache>
            </c:numRef>
          </c:xVal>
          <c:yVal>
            <c:numRef>
              <c:f>Hoja1!$C$4:$C$17</c:f>
              <c:numCache>
                <c:formatCode>General</c:formatCode>
                <c:ptCount val="14"/>
                <c:pt idx="0">
                  <c:v>118</c:v>
                </c:pt>
                <c:pt idx="1">
                  <c:v>129</c:v>
                </c:pt>
                <c:pt idx="2">
                  <c:v>145</c:v>
                </c:pt>
                <c:pt idx="3">
                  <c:v>160</c:v>
                </c:pt>
                <c:pt idx="4">
                  <c:v>181</c:v>
                </c:pt>
                <c:pt idx="5">
                  <c:v>214</c:v>
                </c:pt>
                <c:pt idx="6">
                  <c:v>242</c:v>
                </c:pt>
                <c:pt idx="7">
                  <c:v>285</c:v>
                </c:pt>
                <c:pt idx="8">
                  <c:v>325</c:v>
                </c:pt>
                <c:pt idx="9">
                  <c:v>370</c:v>
                </c:pt>
                <c:pt idx="10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BakRyan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Hoja1!$T$65:$AD$65</c:f>
              <c:numCache>
                <c:formatCode>"$"\ #,##0</c:formatCode>
                <c:ptCount val="11"/>
                <c:pt idx="0">
                  <c:v>3282356.9616555041</c:v>
                </c:pt>
                <c:pt idx="1">
                  <c:v>3285259.1507627303</c:v>
                </c:pt>
                <c:pt idx="2">
                  <c:v>3332271.3793921927</c:v>
                </c:pt>
                <c:pt idx="3">
                  <c:v>3424860.4679180891</c:v>
                </c:pt>
                <c:pt idx="4">
                  <c:v>4387417.5335868057</c:v>
                </c:pt>
                <c:pt idx="5">
                  <c:v>4974781.6203536717</c:v>
                </c:pt>
                <c:pt idx="6">
                  <c:v>5820731.6344743529</c:v>
                </c:pt>
                <c:pt idx="7">
                  <c:v>5855443.2987502646</c:v>
                </c:pt>
                <c:pt idx="8">
                  <c:v>6092993.1284079496</c:v>
                </c:pt>
                <c:pt idx="9">
                  <c:v>6123208.7926781951</c:v>
                </c:pt>
                <c:pt idx="10">
                  <c:v>6363273.4690516489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304798</xdr:colOff>
      <xdr:row>24</xdr:row>
      <xdr:rowOff>171450</xdr:rowOff>
    </xdr:from>
    <xdr:to>
      <xdr:col>17</xdr:col>
      <xdr:colOff>438149</xdr:colOff>
      <xdr:row>46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7"/>
  <sheetViews>
    <sheetView tabSelected="1" topLeftCell="L52" zoomScaleNormal="100" workbookViewId="0">
      <selection activeCell="R65" sqref="R65:S65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20" width="18" bestFit="1" customWidth="1"/>
    <col min="21" max="21" width="13.7109375" bestFit="1" customWidth="1"/>
    <col min="22" max="29" width="14" bestFit="1" customWidth="1"/>
    <col min="30" max="31" width="15" bestFit="1" customWidth="1"/>
  </cols>
  <sheetData>
    <row r="1" spans="1:43" x14ac:dyDescent="0.25">
      <c r="A1">
        <f>COUNT(B4:B14)</f>
        <v>11</v>
      </c>
      <c r="B1">
        <f>COUNT(R7:R64)</f>
        <v>58</v>
      </c>
    </row>
    <row r="2" spans="1:43" x14ac:dyDescent="0.25">
      <c r="S2" s="4" t="s">
        <v>18</v>
      </c>
      <c r="T2" s="11">
        <f>AVERAGE(T7:T64)</f>
        <v>376.72413793103448</v>
      </c>
      <c r="U2" s="11">
        <f t="shared" ref="U2:AD2" si="0">AVERAGE(U7:U64)</f>
        <v>378.44827586206895</v>
      </c>
      <c r="V2" s="11">
        <f t="shared" si="0"/>
        <v>385.34482758620692</v>
      </c>
      <c r="W2" s="11">
        <f t="shared" si="0"/>
        <v>393.9655172413793</v>
      </c>
      <c r="X2" s="11">
        <f>AVERAGE(X7:X64)</f>
        <v>503.44827586206895</v>
      </c>
      <c r="Y2" s="11">
        <f t="shared" si="0"/>
        <v>544.82758620689651</v>
      </c>
      <c r="Z2" s="11">
        <f t="shared" si="0"/>
        <v>658.62068965517244</v>
      </c>
      <c r="AA2" s="11">
        <f t="shared" si="0"/>
        <v>652.58620689655174</v>
      </c>
      <c r="AB2" s="11">
        <f>AVERAGE(AB7:AB64)</f>
        <v>671.55172413793105</v>
      </c>
      <c r="AC2" s="11">
        <f t="shared" si="0"/>
        <v>700.86206896551721</v>
      </c>
      <c r="AD2" s="11">
        <f t="shared" si="0"/>
        <v>701.72413793103453</v>
      </c>
    </row>
    <row r="3" spans="1:43" x14ac:dyDescent="0.25">
      <c r="B3" s="1" t="s">
        <v>15</v>
      </c>
      <c r="C3" s="1" t="s">
        <v>16</v>
      </c>
      <c r="S3" s="4" t="s">
        <v>19</v>
      </c>
      <c r="T3" s="3">
        <f>_xlfn.STDEV.S(T7:T64)</f>
        <v>160.64986369550439</v>
      </c>
      <c r="U3" s="3">
        <f t="shared" ref="U3:AD3" si="1">_xlfn.STDEV.S(U7:U64)</f>
        <v>166.78383661155516</v>
      </c>
      <c r="V3" s="3">
        <f t="shared" si="1"/>
        <v>171.68121740998126</v>
      </c>
      <c r="W3" s="3">
        <f t="shared" si="1"/>
        <v>171.69883522653504</v>
      </c>
      <c r="X3" s="3">
        <f t="shared" si="1"/>
        <v>252.85424498612144</v>
      </c>
      <c r="Y3" s="3">
        <f t="shared" si="1"/>
        <v>249.33062231833921</v>
      </c>
      <c r="Z3" s="3">
        <f>_xlfn.STDEV.S(Z7:Z64)</f>
        <v>238.07302636001796</v>
      </c>
      <c r="AA3" s="3">
        <f t="shared" si="1"/>
        <v>249.45948828946283</v>
      </c>
      <c r="AB3" s="3">
        <f t="shared" si="1"/>
        <v>247.81714908968686</v>
      </c>
      <c r="AC3" s="3">
        <f t="shared" si="1"/>
        <v>239.42390273876549</v>
      </c>
      <c r="AD3" s="3">
        <f t="shared" si="1"/>
        <v>266.55132109137935</v>
      </c>
    </row>
    <row r="4" spans="1:43" x14ac:dyDescent="0.25">
      <c r="B4" s="7">
        <v>300</v>
      </c>
      <c r="C4" s="7">
        <v>118</v>
      </c>
    </row>
    <row r="5" spans="1:43" x14ac:dyDescent="0.25">
      <c r="B5" s="7">
        <v>350</v>
      </c>
      <c r="C5" s="7">
        <v>129</v>
      </c>
      <c r="T5" s="12" t="s">
        <v>17</v>
      </c>
      <c r="U5" s="13"/>
      <c r="V5" s="13"/>
      <c r="W5" s="13"/>
      <c r="X5" s="13"/>
      <c r="Y5" s="13"/>
      <c r="Z5" s="13"/>
      <c r="AA5" s="13"/>
      <c r="AB5" s="13"/>
      <c r="AC5" s="13"/>
      <c r="AD5" s="14"/>
    </row>
    <row r="6" spans="1:43" x14ac:dyDescent="0.25">
      <c r="B6" s="7">
        <v>400</v>
      </c>
      <c r="C6" s="7">
        <v>145</v>
      </c>
      <c r="R6" s="4" t="s">
        <v>0</v>
      </c>
      <c r="S6" s="4" t="s">
        <v>1</v>
      </c>
      <c r="T6" s="4" t="s">
        <v>2</v>
      </c>
      <c r="U6" s="4" t="s">
        <v>3</v>
      </c>
      <c r="V6" s="4" t="s">
        <v>4</v>
      </c>
      <c r="W6" s="4" t="s">
        <v>5</v>
      </c>
      <c r="X6" s="4" t="s">
        <v>6</v>
      </c>
      <c r="Y6" s="4" t="s">
        <v>7</v>
      </c>
      <c r="Z6" s="4" t="s">
        <v>8</v>
      </c>
      <c r="AA6" s="4" t="s">
        <v>9</v>
      </c>
      <c r="AB6" s="4" t="s">
        <v>10</v>
      </c>
      <c r="AC6" s="4" t="s">
        <v>11</v>
      </c>
      <c r="AD6" s="4" t="s">
        <v>12</v>
      </c>
    </row>
    <row r="7" spans="1:43" x14ac:dyDescent="0.25">
      <c r="B7" s="7">
        <v>450</v>
      </c>
      <c r="C7" s="7">
        <v>160</v>
      </c>
      <c r="R7" s="2">
        <v>1</v>
      </c>
      <c r="S7" s="10">
        <v>200</v>
      </c>
      <c r="T7" s="3">
        <v>900</v>
      </c>
      <c r="U7" s="3">
        <v>900</v>
      </c>
      <c r="V7" s="3">
        <v>1000</v>
      </c>
      <c r="W7" s="3">
        <v>1000</v>
      </c>
      <c r="X7" s="3">
        <v>1000</v>
      </c>
      <c r="Y7" s="3">
        <v>1000</v>
      </c>
      <c r="Z7" s="3">
        <v>1100</v>
      </c>
      <c r="AA7" s="3">
        <v>1000</v>
      </c>
      <c r="AB7" s="3">
        <v>800</v>
      </c>
      <c r="AC7" s="3">
        <v>800</v>
      </c>
      <c r="AD7" s="3">
        <v>1000</v>
      </c>
    </row>
    <row r="8" spans="1:43" x14ac:dyDescent="0.25">
      <c r="B8" s="7">
        <v>500</v>
      </c>
      <c r="C8" s="7">
        <v>181</v>
      </c>
      <c r="R8" s="2">
        <v>2</v>
      </c>
      <c r="S8" s="10">
        <v>470</v>
      </c>
      <c r="T8" s="3">
        <v>900</v>
      </c>
      <c r="U8" s="3">
        <v>900</v>
      </c>
      <c r="V8" s="3">
        <v>900</v>
      </c>
      <c r="W8" s="3">
        <v>900</v>
      </c>
      <c r="X8" s="3">
        <v>900</v>
      </c>
      <c r="Y8" s="3">
        <v>900</v>
      </c>
      <c r="Z8" s="3">
        <v>1100</v>
      </c>
      <c r="AA8" s="3">
        <v>1000</v>
      </c>
      <c r="AB8" s="3">
        <v>1000</v>
      </c>
      <c r="AC8" s="3">
        <v>1100</v>
      </c>
      <c r="AD8" s="3">
        <v>1100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B9" s="7">
        <v>600</v>
      </c>
      <c r="C9" s="7">
        <v>214</v>
      </c>
      <c r="R9" s="2">
        <v>3</v>
      </c>
      <c r="S9" s="10">
        <v>80</v>
      </c>
      <c r="T9" s="3">
        <v>900</v>
      </c>
      <c r="U9" s="3">
        <v>1000</v>
      </c>
      <c r="V9" s="3">
        <v>1000</v>
      </c>
      <c r="W9" s="3">
        <v>1000</v>
      </c>
      <c r="X9" s="3">
        <v>1000</v>
      </c>
      <c r="Y9" s="3">
        <v>800</v>
      </c>
      <c r="Z9" s="3">
        <v>1000</v>
      </c>
      <c r="AA9" s="3">
        <v>700</v>
      </c>
      <c r="AB9" s="3">
        <v>800</v>
      </c>
      <c r="AC9" s="3">
        <v>900</v>
      </c>
      <c r="AD9" s="3">
        <v>1000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5">
      <c r="B10" s="7">
        <v>700</v>
      </c>
      <c r="C10" s="7">
        <v>242</v>
      </c>
      <c r="R10" s="2">
        <v>4</v>
      </c>
      <c r="S10" s="10">
        <v>370</v>
      </c>
      <c r="T10" s="3">
        <v>600</v>
      </c>
      <c r="U10" s="3">
        <v>600</v>
      </c>
      <c r="V10" s="3">
        <v>600</v>
      </c>
      <c r="W10" s="3">
        <v>600</v>
      </c>
      <c r="X10" s="3">
        <v>400</v>
      </c>
      <c r="Y10" s="3">
        <v>1000</v>
      </c>
      <c r="Z10" s="3">
        <v>1000</v>
      </c>
      <c r="AA10" s="3">
        <v>900</v>
      </c>
      <c r="AB10" s="3">
        <v>900</v>
      </c>
      <c r="AC10" s="3">
        <v>400</v>
      </c>
      <c r="AD10" s="3">
        <v>1100</v>
      </c>
    </row>
    <row r="11" spans="1:43" x14ac:dyDescent="0.25">
      <c r="B11" s="7">
        <v>800</v>
      </c>
      <c r="C11" s="7">
        <v>285</v>
      </c>
      <c r="R11" s="2">
        <v>5</v>
      </c>
      <c r="S11" s="10">
        <v>410</v>
      </c>
      <c r="T11" s="3">
        <v>600</v>
      </c>
      <c r="U11" s="3">
        <v>600</v>
      </c>
      <c r="V11" s="3">
        <v>600</v>
      </c>
      <c r="W11" s="3">
        <v>600</v>
      </c>
      <c r="X11" s="3">
        <v>400</v>
      </c>
      <c r="Y11" s="3">
        <v>500</v>
      </c>
      <c r="Z11" s="3">
        <v>400</v>
      </c>
      <c r="AA11" s="3">
        <v>350</v>
      </c>
      <c r="AB11" s="3">
        <v>450</v>
      </c>
      <c r="AC11" s="3">
        <v>700</v>
      </c>
      <c r="AD11" s="3">
        <v>800</v>
      </c>
    </row>
    <row r="12" spans="1:43" x14ac:dyDescent="0.25">
      <c r="B12" s="7">
        <v>900</v>
      </c>
      <c r="C12" s="7">
        <v>325</v>
      </c>
      <c r="R12" s="2">
        <v>6</v>
      </c>
      <c r="S12" s="10">
        <v>540</v>
      </c>
      <c r="T12" s="3">
        <v>600</v>
      </c>
      <c r="U12" s="3">
        <v>600</v>
      </c>
      <c r="V12" s="3">
        <v>600</v>
      </c>
      <c r="W12" s="3">
        <v>600</v>
      </c>
      <c r="X12" s="3">
        <v>500</v>
      </c>
      <c r="Y12" s="3">
        <v>800</v>
      </c>
      <c r="Z12" s="3">
        <v>900</v>
      </c>
      <c r="AA12" s="3">
        <v>600</v>
      </c>
      <c r="AB12" s="3">
        <v>700</v>
      </c>
      <c r="AC12" s="3">
        <v>900</v>
      </c>
      <c r="AD12" s="3">
        <v>400</v>
      </c>
    </row>
    <row r="13" spans="1:43" x14ac:dyDescent="0.25">
      <c r="B13" s="7">
        <v>1000</v>
      </c>
      <c r="C13" s="7">
        <v>370</v>
      </c>
      <c r="R13" s="2">
        <v>7</v>
      </c>
      <c r="S13" s="10">
        <v>530</v>
      </c>
      <c r="T13" s="3">
        <v>500</v>
      </c>
      <c r="U13" s="3">
        <v>500</v>
      </c>
      <c r="V13" s="3">
        <v>500</v>
      </c>
      <c r="W13" s="3">
        <v>700</v>
      </c>
      <c r="X13" s="3">
        <v>300</v>
      </c>
      <c r="Y13" s="3">
        <v>900</v>
      </c>
      <c r="Z13" s="3">
        <v>500</v>
      </c>
      <c r="AA13" s="3">
        <v>400</v>
      </c>
      <c r="AB13" s="3">
        <v>350</v>
      </c>
      <c r="AC13" s="3">
        <v>1000</v>
      </c>
      <c r="AD13" s="3">
        <v>600</v>
      </c>
    </row>
    <row r="14" spans="1:43" x14ac:dyDescent="0.25">
      <c r="B14" s="7">
        <v>1100</v>
      </c>
      <c r="C14" s="7">
        <v>434</v>
      </c>
      <c r="R14" s="2">
        <v>8</v>
      </c>
      <c r="S14" s="10">
        <v>130</v>
      </c>
      <c r="T14" s="3">
        <v>400</v>
      </c>
      <c r="U14" s="3">
        <v>400</v>
      </c>
      <c r="V14" s="3">
        <v>400</v>
      </c>
      <c r="W14" s="3">
        <v>400</v>
      </c>
      <c r="X14" s="3">
        <v>400</v>
      </c>
      <c r="Y14" s="3">
        <v>500</v>
      </c>
      <c r="Z14" s="3">
        <v>600</v>
      </c>
      <c r="AA14" s="3">
        <v>350</v>
      </c>
      <c r="AB14" s="3">
        <v>500</v>
      </c>
      <c r="AC14" s="3">
        <v>1100</v>
      </c>
      <c r="AD14" s="3">
        <v>350</v>
      </c>
    </row>
    <row r="15" spans="1:43" x14ac:dyDescent="0.25">
      <c r="B15" s="8"/>
      <c r="C15" s="9"/>
      <c r="R15" s="2">
        <v>9</v>
      </c>
      <c r="S15" s="10">
        <v>470</v>
      </c>
      <c r="T15" s="3">
        <v>300</v>
      </c>
      <c r="U15" s="3">
        <v>300</v>
      </c>
      <c r="V15" s="3">
        <v>300</v>
      </c>
      <c r="W15" s="3">
        <v>300</v>
      </c>
      <c r="X15" s="3">
        <v>300</v>
      </c>
      <c r="Y15" s="3">
        <v>350</v>
      </c>
      <c r="Z15" s="3">
        <v>800</v>
      </c>
      <c r="AA15" s="3">
        <v>900</v>
      </c>
      <c r="AB15" s="3">
        <v>400</v>
      </c>
      <c r="AC15" s="3">
        <v>800</v>
      </c>
      <c r="AD15" s="3">
        <v>400</v>
      </c>
    </row>
    <row r="16" spans="1:43" x14ac:dyDescent="0.25">
      <c r="B16" s="8"/>
      <c r="C16" s="9"/>
      <c r="R16" s="2">
        <v>10</v>
      </c>
      <c r="S16" s="10">
        <v>370</v>
      </c>
      <c r="T16" s="3">
        <v>700</v>
      </c>
      <c r="U16" s="3">
        <v>700</v>
      </c>
      <c r="V16" s="3">
        <v>700</v>
      </c>
      <c r="W16" s="3">
        <v>700</v>
      </c>
      <c r="X16" s="3">
        <v>1000</v>
      </c>
      <c r="Y16" s="3">
        <v>400</v>
      </c>
      <c r="Z16" s="3">
        <v>500</v>
      </c>
      <c r="AA16" s="3">
        <v>700</v>
      </c>
      <c r="AB16" s="3">
        <v>300</v>
      </c>
      <c r="AC16" s="3">
        <v>900</v>
      </c>
      <c r="AD16" s="3">
        <v>1000</v>
      </c>
    </row>
    <row r="17" spans="2:30" x14ac:dyDescent="0.25">
      <c r="B17" s="8"/>
      <c r="C17" s="9"/>
      <c r="R17" s="2">
        <v>11</v>
      </c>
      <c r="S17" s="10">
        <v>470</v>
      </c>
      <c r="T17" s="3">
        <v>300</v>
      </c>
      <c r="U17" s="3">
        <v>300</v>
      </c>
      <c r="V17" s="3">
        <v>300</v>
      </c>
      <c r="W17" s="3">
        <v>300</v>
      </c>
      <c r="X17" s="3">
        <v>300</v>
      </c>
      <c r="Y17" s="3">
        <v>350</v>
      </c>
      <c r="Z17" s="3">
        <v>450</v>
      </c>
      <c r="AA17" s="3">
        <v>700</v>
      </c>
      <c r="AB17" s="3">
        <v>400</v>
      </c>
      <c r="AC17" s="3">
        <v>800</v>
      </c>
      <c r="AD17" s="3">
        <v>450</v>
      </c>
    </row>
    <row r="18" spans="2:30" x14ac:dyDescent="0.25">
      <c r="R18" s="2">
        <v>12</v>
      </c>
      <c r="S18" s="10">
        <v>380</v>
      </c>
      <c r="T18" s="3">
        <v>300</v>
      </c>
      <c r="U18" s="3">
        <v>300</v>
      </c>
      <c r="V18" s="3">
        <v>300</v>
      </c>
      <c r="W18" s="3">
        <v>300</v>
      </c>
      <c r="X18" s="3">
        <v>300</v>
      </c>
      <c r="Y18" s="3">
        <v>350</v>
      </c>
      <c r="Z18" s="3">
        <v>600</v>
      </c>
      <c r="AA18" s="3">
        <v>900</v>
      </c>
      <c r="AB18" s="3">
        <v>500</v>
      </c>
      <c r="AC18" s="3">
        <v>400</v>
      </c>
      <c r="AD18" s="3">
        <v>800</v>
      </c>
    </row>
    <row r="19" spans="2:30" x14ac:dyDescent="0.25">
      <c r="R19" s="2">
        <v>13</v>
      </c>
      <c r="S19" s="10">
        <v>410</v>
      </c>
      <c r="T19" s="3">
        <v>600</v>
      </c>
      <c r="U19" s="3">
        <v>600</v>
      </c>
      <c r="V19" s="3">
        <v>600</v>
      </c>
      <c r="W19" s="3">
        <v>400</v>
      </c>
      <c r="X19" s="3">
        <v>900</v>
      </c>
      <c r="Y19" s="3">
        <v>300</v>
      </c>
      <c r="Z19" s="3">
        <v>400</v>
      </c>
      <c r="AA19" s="3">
        <v>700</v>
      </c>
      <c r="AB19" s="3">
        <v>1100</v>
      </c>
      <c r="AC19" s="3">
        <v>800</v>
      </c>
      <c r="AD19" s="3">
        <v>1000</v>
      </c>
    </row>
    <row r="20" spans="2:30" x14ac:dyDescent="0.25">
      <c r="R20" s="2">
        <v>14</v>
      </c>
      <c r="S20" s="10">
        <v>540</v>
      </c>
      <c r="T20" s="3">
        <v>600</v>
      </c>
      <c r="U20" s="3">
        <v>600</v>
      </c>
      <c r="V20" s="3">
        <v>600</v>
      </c>
      <c r="W20" s="3">
        <v>600</v>
      </c>
      <c r="X20" s="3">
        <v>400</v>
      </c>
      <c r="Y20" s="3">
        <v>450</v>
      </c>
      <c r="Z20" s="3">
        <v>1100</v>
      </c>
      <c r="AA20" s="3">
        <v>400</v>
      </c>
      <c r="AB20" s="3">
        <v>600</v>
      </c>
      <c r="AC20" s="3">
        <v>300</v>
      </c>
      <c r="AD20" s="3">
        <v>450</v>
      </c>
    </row>
    <row r="21" spans="2:30" x14ac:dyDescent="0.25">
      <c r="R21" s="2">
        <v>15</v>
      </c>
      <c r="S21" s="10">
        <v>170</v>
      </c>
      <c r="T21" s="3">
        <v>300</v>
      </c>
      <c r="U21" s="3">
        <v>300</v>
      </c>
      <c r="V21" s="3">
        <v>300</v>
      </c>
      <c r="W21" s="3">
        <v>400</v>
      </c>
      <c r="X21" s="3">
        <v>400</v>
      </c>
      <c r="Y21" s="3">
        <v>400</v>
      </c>
      <c r="Z21" s="3">
        <v>900</v>
      </c>
      <c r="AA21" s="3">
        <v>400</v>
      </c>
      <c r="AB21" s="3">
        <v>900</v>
      </c>
      <c r="AC21" s="3">
        <v>1000</v>
      </c>
      <c r="AD21" s="3">
        <v>350</v>
      </c>
    </row>
    <row r="22" spans="2:30" x14ac:dyDescent="0.25">
      <c r="R22" s="2">
        <v>16</v>
      </c>
      <c r="S22" s="10">
        <v>390</v>
      </c>
      <c r="T22" s="3">
        <v>300</v>
      </c>
      <c r="U22" s="3">
        <v>300</v>
      </c>
      <c r="V22" s="3">
        <v>300</v>
      </c>
      <c r="W22" s="3">
        <v>300</v>
      </c>
      <c r="X22" s="3">
        <v>350</v>
      </c>
      <c r="Y22" s="3">
        <v>400</v>
      </c>
      <c r="Z22" s="3">
        <v>600</v>
      </c>
      <c r="AA22" s="3">
        <v>1000</v>
      </c>
      <c r="AB22" s="3">
        <v>900</v>
      </c>
      <c r="AC22" s="3">
        <v>800</v>
      </c>
      <c r="AD22" s="3">
        <v>1100</v>
      </c>
    </row>
    <row r="23" spans="2:30" x14ac:dyDescent="0.25">
      <c r="R23" s="2">
        <v>17</v>
      </c>
      <c r="S23" s="10">
        <v>510</v>
      </c>
      <c r="T23" s="3">
        <v>300</v>
      </c>
      <c r="U23" s="3">
        <v>300</v>
      </c>
      <c r="V23" s="3">
        <v>300</v>
      </c>
      <c r="W23" s="3">
        <v>300</v>
      </c>
      <c r="X23" s="3">
        <v>400</v>
      </c>
      <c r="Y23" s="3">
        <v>1000</v>
      </c>
      <c r="Z23" s="3">
        <v>400</v>
      </c>
      <c r="AA23" s="3">
        <v>350</v>
      </c>
      <c r="AB23" s="3">
        <v>500</v>
      </c>
      <c r="AC23" s="3">
        <v>800</v>
      </c>
      <c r="AD23" s="3">
        <v>400</v>
      </c>
    </row>
    <row r="24" spans="2:30" x14ac:dyDescent="0.25">
      <c r="R24" s="2">
        <v>18</v>
      </c>
      <c r="S24" s="10">
        <v>600</v>
      </c>
      <c r="T24" s="3">
        <v>300</v>
      </c>
      <c r="U24" s="3">
        <v>300</v>
      </c>
      <c r="V24" s="3">
        <v>300</v>
      </c>
      <c r="W24" s="3">
        <v>400</v>
      </c>
      <c r="X24" s="3">
        <v>900</v>
      </c>
      <c r="Y24" s="3">
        <v>400</v>
      </c>
      <c r="Z24" s="3">
        <v>1000</v>
      </c>
      <c r="AA24" s="3">
        <v>1000</v>
      </c>
      <c r="AB24" s="3">
        <v>450</v>
      </c>
      <c r="AC24" s="3">
        <v>450</v>
      </c>
      <c r="AD24" s="3">
        <v>1000</v>
      </c>
    </row>
    <row r="25" spans="2:30" x14ac:dyDescent="0.25">
      <c r="R25" s="2">
        <v>19</v>
      </c>
      <c r="S25" s="10">
        <v>530</v>
      </c>
      <c r="T25" s="3">
        <v>500</v>
      </c>
      <c r="U25" s="3">
        <v>500</v>
      </c>
      <c r="V25" s="3">
        <v>500</v>
      </c>
      <c r="W25" s="3">
        <v>500</v>
      </c>
      <c r="X25" s="3">
        <v>600</v>
      </c>
      <c r="Y25" s="3">
        <v>300</v>
      </c>
      <c r="Z25" s="3">
        <v>600</v>
      </c>
      <c r="AA25" s="3">
        <v>800</v>
      </c>
      <c r="AB25" s="3">
        <v>450</v>
      </c>
      <c r="AC25" s="3">
        <v>400</v>
      </c>
      <c r="AD25" s="3">
        <v>900</v>
      </c>
    </row>
    <row r="26" spans="2:30" x14ac:dyDescent="0.25">
      <c r="R26" s="2">
        <v>20</v>
      </c>
      <c r="S26" s="10">
        <v>130</v>
      </c>
      <c r="T26" s="3">
        <v>400</v>
      </c>
      <c r="U26" s="3">
        <v>400</v>
      </c>
      <c r="V26" s="3">
        <v>400</v>
      </c>
      <c r="W26" s="3">
        <v>400</v>
      </c>
      <c r="X26" s="3">
        <v>300</v>
      </c>
      <c r="Y26" s="3">
        <v>300</v>
      </c>
      <c r="Z26" s="3">
        <v>700</v>
      </c>
      <c r="AA26" s="3">
        <v>1000</v>
      </c>
      <c r="AB26" s="3">
        <v>600</v>
      </c>
      <c r="AC26" s="3">
        <v>350</v>
      </c>
      <c r="AD26" s="3">
        <v>800</v>
      </c>
    </row>
    <row r="27" spans="2:30" x14ac:dyDescent="0.25">
      <c r="R27" s="2">
        <v>21</v>
      </c>
      <c r="S27" s="10">
        <v>530</v>
      </c>
      <c r="T27" s="3">
        <v>300</v>
      </c>
      <c r="U27" s="3">
        <v>300</v>
      </c>
      <c r="V27" s="3">
        <v>300</v>
      </c>
      <c r="W27" s="3">
        <v>300</v>
      </c>
      <c r="X27" s="3">
        <v>400</v>
      </c>
      <c r="Y27" s="3">
        <v>300</v>
      </c>
      <c r="Z27" s="3">
        <v>700</v>
      </c>
      <c r="AA27" s="3">
        <v>300</v>
      </c>
      <c r="AB27" s="3">
        <v>800</v>
      </c>
      <c r="AC27" s="3">
        <v>450</v>
      </c>
      <c r="AD27" s="3">
        <v>800</v>
      </c>
    </row>
    <row r="28" spans="2:30" x14ac:dyDescent="0.25">
      <c r="R28" s="2">
        <v>22</v>
      </c>
      <c r="S28" s="10">
        <v>560</v>
      </c>
      <c r="T28" s="3">
        <v>300</v>
      </c>
      <c r="U28" s="3">
        <v>300</v>
      </c>
      <c r="V28" s="3">
        <v>300</v>
      </c>
      <c r="W28" s="3">
        <v>300</v>
      </c>
      <c r="X28" s="3">
        <v>300</v>
      </c>
      <c r="Y28" s="3">
        <v>700</v>
      </c>
      <c r="Z28" s="3">
        <v>1000</v>
      </c>
      <c r="AA28" s="3">
        <v>600</v>
      </c>
      <c r="AB28" s="3">
        <v>800</v>
      </c>
      <c r="AC28" s="3">
        <v>400</v>
      </c>
      <c r="AD28" s="3">
        <v>900</v>
      </c>
    </row>
    <row r="29" spans="2:30" x14ac:dyDescent="0.25">
      <c r="R29" s="2">
        <v>23</v>
      </c>
      <c r="S29" s="10">
        <v>440</v>
      </c>
      <c r="T29" s="3">
        <v>300</v>
      </c>
      <c r="U29" s="3">
        <v>300</v>
      </c>
      <c r="V29" s="3">
        <v>300</v>
      </c>
      <c r="W29" s="3">
        <v>300</v>
      </c>
      <c r="X29" s="3">
        <v>1100</v>
      </c>
      <c r="Y29" s="3">
        <v>400</v>
      </c>
      <c r="Z29" s="3">
        <v>700</v>
      </c>
      <c r="AA29" s="3">
        <v>800</v>
      </c>
      <c r="AB29" s="3">
        <v>1100</v>
      </c>
      <c r="AC29" s="3">
        <v>900</v>
      </c>
      <c r="AD29" s="3">
        <v>900</v>
      </c>
    </row>
    <row r="30" spans="2:30" x14ac:dyDescent="0.25">
      <c r="R30" s="2">
        <v>24</v>
      </c>
      <c r="S30" s="10">
        <v>160</v>
      </c>
      <c r="T30" s="3">
        <v>300</v>
      </c>
      <c r="U30" s="3">
        <v>300</v>
      </c>
      <c r="V30" s="3">
        <v>300</v>
      </c>
      <c r="W30" s="3">
        <v>300</v>
      </c>
      <c r="X30" s="3">
        <v>450</v>
      </c>
      <c r="Y30" s="3">
        <v>600</v>
      </c>
      <c r="Z30" s="3">
        <v>900</v>
      </c>
      <c r="AA30" s="3">
        <v>450</v>
      </c>
      <c r="AB30" s="3">
        <v>700</v>
      </c>
      <c r="AC30" s="3">
        <v>400</v>
      </c>
      <c r="AD30" s="3">
        <v>1000</v>
      </c>
    </row>
    <row r="31" spans="2:30" x14ac:dyDescent="0.25">
      <c r="R31" s="2">
        <v>25</v>
      </c>
      <c r="S31" s="10">
        <v>350</v>
      </c>
      <c r="T31" s="3">
        <v>300</v>
      </c>
      <c r="U31" s="3">
        <v>300</v>
      </c>
      <c r="V31" s="3">
        <v>300</v>
      </c>
      <c r="W31" s="3">
        <v>300</v>
      </c>
      <c r="X31" s="3">
        <v>400</v>
      </c>
      <c r="Y31" s="3">
        <v>400</v>
      </c>
      <c r="Z31" s="3">
        <v>400</v>
      </c>
      <c r="AA31" s="3">
        <v>600</v>
      </c>
      <c r="AB31" s="3">
        <v>350</v>
      </c>
      <c r="AC31" s="3">
        <v>900</v>
      </c>
      <c r="AD31" s="3">
        <v>500</v>
      </c>
    </row>
    <row r="32" spans="2:30" x14ac:dyDescent="0.25">
      <c r="R32" s="2">
        <v>26</v>
      </c>
      <c r="S32" s="10">
        <v>170</v>
      </c>
      <c r="T32" s="3">
        <v>300</v>
      </c>
      <c r="U32" s="3">
        <v>300</v>
      </c>
      <c r="V32" s="3">
        <v>300</v>
      </c>
      <c r="W32" s="3">
        <v>300</v>
      </c>
      <c r="X32" s="3">
        <v>350</v>
      </c>
      <c r="Y32" s="3">
        <v>400</v>
      </c>
      <c r="Z32" s="3">
        <v>800</v>
      </c>
      <c r="AA32" s="3">
        <v>1100</v>
      </c>
      <c r="AB32" s="3">
        <v>400</v>
      </c>
      <c r="AC32" s="3">
        <v>400</v>
      </c>
      <c r="AD32" s="3">
        <v>800</v>
      </c>
    </row>
    <row r="33" spans="18:30" x14ac:dyDescent="0.25">
      <c r="R33" s="2">
        <v>27</v>
      </c>
      <c r="S33" s="10">
        <v>350</v>
      </c>
      <c r="T33" s="3">
        <v>450</v>
      </c>
      <c r="U33" s="3">
        <v>450</v>
      </c>
      <c r="V33" s="3">
        <v>450</v>
      </c>
      <c r="W33" s="3">
        <v>450</v>
      </c>
      <c r="X33" s="3">
        <v>400</v>
      </c>
      <c r="Y33" s="3">
        <v>1000</v>
      </c>
      <c r="Z33" s="3">
        <v>800</v>
      </c>
      <c r="AA33" s="3">
        <v>500</v>
      </c>
      <c r="AB33" s="3">
        <v>500</v>
      </c>
      <c r="AC33" s="3">
        <v>1100</v>
      </c>
      <c r="AD33" s="3">
        <v>300</v>
      </c>
    </row>
    <row r="34" spans="18:30" x14ac:dyDescent="0.25">
      <c r="R34" s="2">
        <v>28</v>
      </c>
      <c r="S34" s="10">
        <v>590</v>
      </c>
      <c r="T34" s="3">
        <v>300</v>
      </c>
      <c r="U34" s="3">
        <v>300</v>
      </c>
      <c r="V34" s="3">
        <v>300</v>
      </c>
      <c r="W34" s="3">
        <v>300</v>
      </c>
      <c r="X34" s="3">
        <v>400</v>
      </c>
      <c r="Y34" s="3">
        <v>900</v>
      </c>
      <c r="Z34" s="3">
        <v>350</v>
      </c>
      <c r="AA34" s="3">
        <v>350</v>
      </c>
      <c r="AB34" s="3">
        <v>800</v>
      </c>
      <c r="AC34" s="3">
        <v>700</v>
      </c>
      <c r="AD34" s="3">
        <v>600</v>
      </c>
    </row>
    <row r="35" spans="18:30" x14ac:dyDescent="0.25">
      <c r="R35" s="2">
        <v>29</v>
      </c>
      <c r="S35" s="10">
        <v>400</v>
      </c>
      <c r="T35" s="3">
        <v>300</v>
      </c>
      <c r="U35" s="3">
        <v>300</v>
      </c>
      <c r="V35" s="3">
        <v>300</v>
      </c>
      <c r="W35" s="3">
        <v>300</v>
      </c>
      <c r="X35" s="3">
        <v>350</v>
      </c>
      <c r="Y35" s="3">
        <v>400</v>
      </c>
      <c r="Z35" s="3">
        <v>500</v>
      </c>
      <c r="AA35" s="3">
        <v>1100</v>
      </c>
      <c r="AB35" s="3">
        <v>800</v>
      </c>
      <c r="AC35" s="3">
        <v>500</v>
      </c>
      <c r="AD35" s="3">
        <v>800</v>
      </c>
    </row>
    <row r="36" spans="18:30" x14ac:dyDescent="0.25">
      <c r="R36" s="2">
        <v>30</v>
      </c>
      <c r="S36" s="10">
        <v>470</v>
      </c>
      <c r="T36" s="3">
        <v>300</v>
      </c>
      <c r="U36" s="3">
        <v>300</v>
      </c>
      <c r="V36" s="3">
        <v>300</v>
      </c>
      <c r="W36" s="3">
        <v>300</v>
      </c>
      <c r="X36" s="3">
        <v>400</v>
      </c>
      <c r="Y36" s="3">
        <v>300</v>
      </c>
      <c r="Z36" s="3">
        <v>300</v>
      </c>
      <c r="AA36" s="3">
        <v>800</v>
      </c>
      <c r="AB36" s="3">
        <v>800</v>
      </c>
      <c r="AC36" s="3">
        <v>1000</v>
      </c>
      <c r="AD36" s="3">
        <v>900</v>
      </c>
    </row>
    <row r="37" spans="18:30" x14ac:dyDescent="0.25">
      <c r="R37" s="2">
        <v>31</v>
      </c>
      <c r="S37" s="10">
        <v>350</v>
      </c>
      <c r="T37" s="3">
        <v>300</v>
      </c>
      <c r="U37" s="3">
        <v>300</v>
      </c>
      <c r="V37" s="3">
        <v>300</v>
      </c>
      <c r="W37" s="3">
        <v>300</v>
      </c>
      <c r="X37" s="3">
        <v>300</v>
      </c>
      <c r="Y37" s="3">
        <v>400</v>
      </c>
      <c r="Z37" s="3">
        <v>350</v>
      </c>
      <c r="AA37" s="3">
        <v>700</v>
      </c>
      <c r="AB37" s="3">
        <v>400</v>
      </c>
      <c r="AC37" s="3">
        <v>1000</v>
      </c>
      <c r="AD37" s="3">
        <v>900</v>
      </c>
    </row>
    <row r="38" spans="18:30" x14ac:dyDescent="0.25">
      <c r="R38" s="2">
        <v>32</v>
      </c>
      <c r="S38" s="10">
        <v>540</v>
      </c>
      <c r="T38" s="3">
        <v>300</v>
      </c>
      <c r="U38" s="3">
        <v>300</v>
      </c>
      <c r="V38" s="3">
        <v>300</v>
      </c>
      <c r="W38" s="3">
        <v>300</v>
      </c>
      <c r="X38" s="3">
        <v>400</v>
      </c>
      <c r="Y38" s="3">
        <v>500</v>
      </c>
      <c r="Z38" s="3">
        <v>600</v>
      </c>
      <c r="AA38" s="3">
        <v>400</v>
      </c>
      <c r="AB38" s="3">
        <v>900</v>
      </c>
      <c r="AC38" s="3">
        <v>700</v>
      </c>
      <c r="AD38" s="3">
        <v>300</v>
      </c>
    </row>
    <row r="39" spans="18:30" x14ac:dyDescent="0.25">
      <c r="R39" s="2">
        <v>33</v>
      </c>
      <c r="S39" s="10">
        <v>230</v>
      </c>
      <c r="T39" s="3">
        <v>300</v>
      </c>
      <c r="U39" s="3">
        <v>300</v>
      </c>
      <c r="V39" s="3">
        <v>400</v>
      </c>
      <c r="W39" s="3">
        <v>300</v>
      </c>
      <c r="X39" s="3">
        <v>1000</v>
      </c>
      <c r="Y39" s="3">
        <v>800</v>
      </c>
      <c r="Z39" s="3">
        <v>350</v>
      </c>
      <c r="AA39" s="3">
        <v>350</v>
      </c>
      <c r="AB39" s="3">
        <v>900</v>
      </c>
      <c r="AC39" s="3">
        <v>800</v>
      </c>
      <c r="AD39" s="3">
        <v>600</v>
      </c>
    </row>
    <row r="40" spans="18:30" x14ac:dyDescent="0.25">
      <c r="R40" s="2">
        <v>34</v>
      </c>
      <c r="S40" s="10">
        <v>270</v>
      </c>
      <c r="T40" s="3">
        <v>300</v>
      </c>
      <c r="U40" s="3">
        <v>300</v>
      </c>
      <c r="V40" s="3">
        <v>300</v>
      </c>
      <c r="W40" s="3">
        <v>400</v>
      </c>
      <c r="X40" s="3">
        <v>400</v>
      </c>
      <c r="Y40" s="3">
        <v>450</v>
      </c>
      <c r="Z40" s="3">
        <v>450</v>
      </c>
      <c r="AA40" s="3">
        <v>1000</v>
      </c>
      <c r="AB40" s="3">
        <v>700</v>
      </c>
      <c r="AC40" s="3">
        <v>700</v>
      </c>
      <c r="AD40" s="3">
        <v>300</v>
      </c>
    </row>
    <row r="41" spans="18:30" x14ac:dyDescent="0.25">
      <c r="R41" s="2">
        <v>35</v>
      </c>
      <c r="S41" s="10">
        <v>400</v>
      </c>
      <c r="T41" s="3">
        <v>300</v>
      </c>
      <c r="U41" s="3">
        <v>300</v>
      </c>
      <c r="V41" s="3">
        <v>300</v>
      </c>
      <c r="W41" s="3">
        <v>300</v>
      </c>
      <c r="X41" s="3">
        <v>800</v>
      </c>
      <c r="Y41" s="3">
        <v>800</v>
      </c>
      <c r="Z41" s="3">
        <v>600</v>
      </c>
      <c r="AA41" s="3">
        <v>300</v>
      </c>
      <c r="AB41" s="3">
        <v>1000</v>
      </c>
      <c r="AC41" s="3">
        <v>900</v>
      </c>
      <c r="AD41" s="3">
        <v>450</v>
      </c>
    </row>
    <row r="42" spans="18:30" x14ac:dyDescent="0.25">
      <c r="R42" s="2">
        <v>36</v>
      </c>
      <c r="S42" s="10">
        <v>620</v>
      </c>
      <c r="T42" s="3">
        <v>300</v>
      </c>
      <c r="U42" s="3">
        <v>300</v>
      </c>
      <c r="V42" s="3">
        <v>300</v>
      </c>
      <c r="W42" s="3">
        <v>300</v>
      </c>
      <c r="X42" s="3">
        <v>450</v>
      </c>
      <c r="Y42" s="3">
        <v>1000</v>
      </c>
      <c r="Z42" s="3">
        <v>300</v>
      </c>
      <c r="AA42" s="3">
        <v>800</v>
      </c>
      <c r="AB42" s="3">
        <v>1000</v>
      </c>
      <c r="AC42" s="3">
        <v>450</v>
      </c>
      <c r="AD42" s="3">
        <v>900</v>
      </c>
    </row>
    <row r="43" spans="18:30" x14ac:dyDescent="0.25">
      <c r="R43" s="2">
        <v>37</v>
      </c>
      <c r="S43" s="10">
        <v>600</v>
      </c>
      <c r="T43" s="3">
        <v>300</v>
      </c>
      <c r="U43" s="3">
        <v>300</v>
      </c>
      <c r="V43" s="3">
        <v>300</v>
      </c>
      <c r="W43" s="3">
        <v>300</v>
      </c>
      <c r="X43" s="3">
        <v>400</v>
      </c>
      <c r="Y43" s="3">
        <v>300</v>
      </c>
      <c r="Z43" s="3">
        <v>350</v>
      </c>
      <c r="AA43" s="3">
        <v>450</v>
      </c>
      <c r="AB43" s="3">
        <v>900</v>
      </c>
      <c r="AC43" s="3">
        <v>900</v>
      </c>
      <c r="AD43" s="3">
        <v>700</v>
      </c>
    </row>
    <row r="44" spans="18:30" x14ac:dyDescent="0.25">
      <c r="R44" s="2">
        <v>38</v>
      </c>
      <c r="S44" s="10">
        <v>350</v>
      </c>
      <c r="T44" s="3">
        <v>300</v>
      </c>
      <c r="U44" s="3">
        <v>300</v>
      </c>
      <c r="V44" s="3">
        <v>300</v>
      </c>
      <c r="W44" s="3">
        <v>300</v>
      </c>
      <c r="X44" s="3">
        <v>400</v>
      </c>
      <c r="Y44" s="3">
        <v>400</v>
      </c>
      <c r="Z44" s="3">
        <v>800</v>
      </c>
      <c r="AA44" s="3">
        <v>800</v>
      </c>
      <c r="AB44" s="3">
        <v>1000</v>
      </c>
      <c r="AC44" s="3">
        <v>700</v>
      </c>
      <c r="AD44" s="3">
        <v>800</v>
      </c>
    </row>
    <row r="45" spans="18:30" x14ac:dyDescent="0.25">
      <c r="R45" s="2">
        <v>39</v>
      </c>
      <c r="S45" s="10">
        <v>540</v>
      </c>
      <c r="T45" s="3">
        <v>300</v>
      </c>
      <c r="U45" s="3">
        <v>300</v>
      </c>
      <c r="V45" s="3">
        <v>300</v>
      </c>
      <c r="W45" s="3">
        <v>300</v>
      </c>
      <c r="X45" s="3">
        <v>1000</v>
      </c>
      <c r="Y45" s="3">
        <v>300</v>
      </c>
      <c r="Z45" s="3">
        <v>500</v>
      </c>
      <c r="AA45" s="3">
        <v>350</v>
      </c>
      <c r="AB45" s="3">
        <v>500</v>
      </c>
      <c r="AC45" s="3">
        <v>1000</v>
      </c>
      <c r="AD45" s="3">
        <v>500</v>
      </c>
    </row>
    <row r="46" spans="18:30" x14ac:dyDescent="0.25">
      <c r="R46" s="2">
        <v>40</v>
      </c>
      <c r="S46" s="10">
        <v>370</v>
      </c>
      <c r="T46" s="3">
        <v>300</v>
      </c>
      <c r="U46" s="3">
        <v>300</v>
      </c>
      <c r="V46" s="3">
        <v>300</v>
      </c>
      <c r="W46" s="3">
        <v>300</v>
      </c>
      <c r="X46" s="3">
        <v>800</v>
      </c>
      <c r="Y46" s="3">
        <v>900</v>
      </c>
      <c r="Z46" s="3">
        <v>800</v>
      </c>
      <c r="AA46" s="3">
        <v>450</v>
      </c>
      <c r="AB46" s="3">
        <v>400</v>
      </c>
      <c r="AC46" s="3">
        <v>700</v>
      </c>
      <c r="AD46" s="3">
        <v>400</v>
      </c>
    </row>
    <row r="47" spans="18:30" x14ac:dyDescent="0.25">
      <c r="R47" s="2">
        <v>41</v>
      </c>
      <c r="S47" s="10">
        <v>90</v>
      </c>
      <c r="T47" s="3">
        <v>300</v>
      </c>
      <c r="U47" s="3">
        <v>300</v>
      </c>
      <c r="V47" s="3">
        <v>300</v>
      </c>
      <c r="W47" s="3">
        <v>300</v>
      </c>
      <c r="X47" s="3">
        <v>1000</v>
      </c>
      <c r="Y47" s="3">
        <v>350</v>
      </c>
      <c r="Z47" s="3">
        <v>600</v>
      </c>
      <c r="AA47" s="3">
        <v>700</v>
      </c>
      <c r="AB47" s="3">
        <v>1100</v>
      </c>
      <c r="AC47" s="3">
        <v>1000</v>
      </c>
      <c r="AD47" s="3">
        <v>450</v>
      </c>
    </row>
    <row r="48" spans="18:30" x14ac:dyDescent="0.25">
      <c r="R48" s="2">
        <v>42</v>
      </c>
      <c r="S48" s="10">
        <v>540</v>
      </c>
      <c r="T48" s="3">
        <v>300</v>
      </c>
      <c r="U48" s="3">
        <v>300</v>
      </c>
      <c r="V48" s="3">
        <v>300</v>
      </c>
      <c r="W48" s="3">
        <v>300</v>
      </c>
      <c r="X48" s="3">
        <v>300</v>
      </c>
      <c r="Y48" s="3">
        <v>1000</v>
      </c>
      <c r="Z48" s="3">
        <v>600</v>
      </c>
      <c r="AA48" s="3">
        <v>450</v>
      </c>
      <c r="AB48" s="3">
        <v>500</v>
      </c>
      <c r="AC48" s="3">
        <v>800</v>
      </c>
      <c r="AD48" s="3">
        <v>1000</v>
      </c>
    </row>
    <row r="49" spans="18:30" x14ac:dyDescent="0.25">
      <c r="R49" s="2">
        <v>43</v>
      </c>
      <c r="S49" s="10">
        <v>220</v>
      </c>
      <c r="T49" s="3">
        <v>300</v>
      </c>
      <c r="U49" s="3">
        <v>300</v>
      </c>
      <c r="V49" s="3">
        <v>300</v>
      </c>
      <c r="W49" s="3">
        <v>400</v>
      </c>
      <c r="X49" s="3">
        <v>300</v>
      </c>
      <c r="Y49" s="3">
        <v>400</v>
      </c>
      <c r="Z49" s="3">
        <v>900</v>
      </c>
      <c r="AA49" s="3">
        <v>300</v>
      </c>
      <c r="AB49" s="3">
        <v>300</v>
      </c>
      <c r="AC49" s="3">
        <v>500</v>
      </c>
      <c r="AD49" s="3">
        <v>1000</v>
      </c>
    </row>
    <row r="50" spans="18:30" x14ac:dyDescent="0.25">
      <c r="R50" s="2">
        <v>44</v>
      </c>
      <c r="S50" s="10">
        <v>390</v>
      </c>
      <c r="T50" s="3">
        <v>300</v>
      </c>
      <c r="U50" s="3">
        <v>300</v>
      </c>
      <c r="V50" s="3">
        <v>300</v>
      </c>
      <c r="W50" s="3">
        <v>300</v>
      </c>
      <c r="X50" s="3">
        <v>400</v>
      </c>
      <c r="Y50" s="3">
        <v>300</v>
      </c>
      <c r="Z50" s="3">
        <v>600</v>
      </c>
      <c r="AA50" s="3">
        <v>700</v>
      </c>
      <c r="AB50" s="3">
        <v>600</v>
      </c>
      <c r="AC50" s="3">
        <v>900</v>
      </c>
      <c r="AD50" s="3">
        <v>600</v>
      </c>
    </row>
    <row r="51" spans="18:30" x14ac:dyDescent="0.25">
      <c r="R51" s="2">
        <v>45</v>
      </c>
      <c r="S51" s="10">
        <v>400</v>
      </c>
      <c r="T51" s="3">
        <v>300</v>
      </c>
      <c r="U51" s="3">
        <v>300</v>
      </c>
      <c r="V51" s="3">
        <v>300</v>
      </c>
      <c r="W51" s="3">
        <v>400</v>
      </c>
      <c r="X51" s="3">
        <v>350</v>
      </c>
      <c r="Y51" s="3">
        <v>300</v>
      </c>
      <c r="Z51" s="3">
        <v>900</v>
      </c>
      <c r="AA51" s="3">
        <v>800</v>
      </c>
      <c r="AB51" s="3">
        <v>600</v>
      </c>
      <c r="AC51" s="3">
        <v>700</v>
      </c>
      <c r="AD51" s="3">
        <v>1000</v>
      </c>
    </row>
    <row r="52" spans="18:30" x14ac:dyDescent="0.25">
      <c r="R52" s="2">
        <v>46</v>
      </c>
      <c r="S52" s="10">
        <v>560</v>
      </c>
      <c r="T52" s="3">
        <v>300</v>
      </c>
      <c r="U52" s="3">
        <v>300</v>
      </c>
      <c r="V52" s="3">
        <v>300</v>
      </c>
      <c r="W52" s="3">
        <v>300</v>
      </c>
      <c r="X52" s="3">
        <v>400</v>
      </c>
      <c r="Y52" s="3">
        <v>1000</v>
      </c>
      <c r="Z52" s="3">
        <v>1000</v>
      </c>
      <c r="AA52" s="3">
        <v>400</v>
      </c>
      <c r="AB52" s="3">
        <v>450</v>
      </c>
      <c r="AC52" s="3">
        <v>600</v>
      </c>
      <c r="AD52" s="3">
        <v>400</v>
      </c>
    </row>
    <row r="53" spans="18:30" x14ac:dyDescent="0.25">
      <c r="R53" s="2">
        <v>47</v>
      </c>
      <c r="S53" s="10">
        <v>900</v>
      </c>
      <c r="T53" s="3">
        <v>300</v>
      </c>
      <c r="U53" s="3">
        <v>300</v>
      </c>
      <c r="V53" s="3">
        <v>300</v>
      </c>
      <c r="W53" s="3">
        <v>300</v>
      </c>
      <c r="X53" s="3">
        <v>800</v>
      </c>
      <c r="Y53" s="3">
        <v>500</v>
      </c>
      <c r="Z53" s="3">
        <v>1000</v>
      </c>
      <c r="AA53" s="3">
        <v>900</v>
      </c>
      <c r="AB53" s="3">
        <v>1100</v>
      </c>
      <c r="AC53" s="3">
        <v>450</v>
      </c>
      <c r="AD53" s="3">
        <v>600</v>
      </c>
    </row>
    <row r="54" spans="18:30" x14ac:dyDescent="0.25">
      <c r="R54" s="2">
        <v>48</v>
      </c>
      <c r="S54" s="10">
        <v>310</v>
      </c>
      <c r="T54" s="3">
        <v>300</v>
      </c>
      <c r="U54" s="3">
        <v>300</v>
      </c>
      <c r="V54" s="3">
        <v>300</v>
      </c>
      <c r="W54" s="3">
        <v>300</v>
      </c>
      <c r="X54" s="3">
        <v>300</v>
      </c>
      <c r="Y54" s="3">
        <v>400</v>
      </c>
      <c r="Z54" s="3">
        <v>700</v>
      </c>
      <c r="AA54" s="3">
        <v>500</v>
      </c>
      <c r="AB54" s="3">
        <v>700</v>
      </c>
      <c r="AC54" s="3">
        <v>500</v>
      </c>
      <c r="AD54" s="3">
        <v>400</v>
      </c>
    </row>
    <row r="55" spans="18:30" x14ac:dyDescent="0.25">
      <c r="R55" s="2">
        <v>49</v>
      </c>
      <c r="S55" s="10">
        <v>300</v>
      </c>
      <c r="T55" s="3">
        <v>300</v>
      </c>
      <c r="U55" s="3">
        <v>300</v>
      </c>
      <c r="V55" s="3">
        <v>300</v>
      </c>
      <c r="W55" s="3">
        <v>300</v>
      </c>
      <c r="X55" s="3">
        <v>300</v>
      </c>
      <c r="Y55" s="3">
        <v>500</v>
      </c>
      <c r="Z55" s="3">
        <v>800</v>
      </c>
      <c r="AA55" s="3">
        <v>350</v>
      </c>
      <c r="AB55" s="3">
        <v>300</v>
      </c>
      <c r="AC55" s="3">
        <v>600</v>
      </c>
      <c r="AD55" s="3">
        <v>800</v>
      </c>
    </row>
    <row r="56" spans="18:30" x14ac:dyDescent="0.25">
      <c r="R56" s="2">
        <v>50</v>
      </c>
      <c r="S56" s="10">
        <v>510</v>
      </c>
      <c r="T56" s="3">
        <v>300</v>
      </c>
      <c r="U56" s="3">
        <v>300</v>
      </c>
      <c r="V56" s="3">
        <v>400</v>
      </c>
      <c r="W56" s="3">
        <v>400</v>
      </c>
      <c r="X56" s="3">
        <v>300</v>
      </c>
      <c r="Y56" s="3">
        <v>600</v>
      </c>
      <c r="Z56" s="3">
        <v>300</v>
      </c>
      <c r="AA56" s="3">
        <v>700</v>
      </c>
      <c r="AB56" s="3">
        <v>300</v>
      </c>
      <c r="AC56" s="3">
        <v>500</v>
      </c>
      <c r="AD56" s="3">
        <v>350</v>
      </c>
    </row>
    <row r="57" spans="18:30" x14ac:dyDescent="0.25">
      <c r="R57" s="2">
        <v>51</v>
      </c>
      <c r="S57" s="10">
        <v>250</v>
      </c>
      <c r="T57" s="3">
        <v>300</v>
      </c>
      <c r="U57" s="3">
        <v>300</v>
      </c>
      <c r="V57" s="3">
        <v>300</v>
      </c>
      <c r="W57" s="3">
        <v>300</v>
      </c>
      <c r="X57" s="3">
        <v>800</v>
      </c>
      <c r="Y57" s="3">
        <v>300</v>
      </c>
      <c r="Z57" s="3">
        <v>700</v>
      </c>
      <c r="AA57" s="3">
        <v>900</v>
      </c>
      <c r="AB57" s="3">
        <v>800</v>
      </c>
      <c r="AC57" s="3">
        <v>350</v>
      </c>
      <c r="AD57" s="3">
        <v>500</v>
      </c>
    </row>
    <row r="58" spans="18:30" x14ac:dyDescent="0.25">
      <c r="R58" s="2">
        <v>52</v>
      </c>
      <c r="S58" s="10">
        <v>350</v>
      </c>
      <c r="T58" s="3">
        <v>300</v>
      </c>
      <c r="U58" s="3">
        <v>300</v>
      </c>
      <c r="V58" s="3">
        <v>400</v>
      </c>
      <c r="W58" s="3">
        <v>400</v>
      </c>
      <c r="X58" s="3">
        <v>400</v>
      </c>
      <c r="Y58" s="3">
        <v>450</v>
      </c>
      <c r="Z58" s="3">
        <v>500</v>
      </c>
      <c r="AA58" s="3">
        <v>700</v>
      </c>
      <c r="AB58" s="3">
        <v>500</v>
      </c>
      <c r="AC58" s="3">
        <v>500</v>
      </c>
      <c r="AD58" s="3">
        <v>300</v>
      </c>
    </row>
    <row r="59" spans="18:30" x14ac:dyDescent="0.25">
      <c r="R59" s="2">
        <v>53</v>
      </c>
      <c r="S59" s="10">
        <v>380</v>
      </c>
      <c r="T59" s="3">
        <v>300</v>
      </c>
      <c r="U59" s="3">
        <v>300</v>
      </c>
      <c r="V59" s="3">
        <v>300</v>
      </c>
      <c r="W59" s="3">
        <v>300</v>
      </c>
      <c r="X59" s="3">
        <v>300</v>
      </c>
      <c r="Y59" s="3">
        <v>450</v>
      </c>
      <c r="Z59" s="3">
        <v>450</v>
      </c>
      <c r="AA59" s="3">
        <v>300</v>
      </c>
      <c r="AB59" s="3">
        <v>1100</v>
      </c>
      <c r="AC59" s="3">
        <v>1100</v>
      </c>
      <c r="AD59" s="3">
        <v>800</v>
      </c>
    </row>
    <row r="60" spans="18:30" x14ac:dyDescent="0.25">
      <c r="R60" s="2">
        <v>54</v>
      </c>
      <c r="S60" s="10">
        <v>690</v>
      </c>
      <c r="T60" s="3">
        <v>300</v>
      </c>
      <c r="U60" s="3">
        <v>300</v>
      </c>
      <c r="V60" s="3">
        <v>300</v>
      </c>
      <c r="W60" s="3">
        <v>300</v>
      </c>
      <c r="X60" s="3">
        <v>300</v>
      </c>
      <c r="Y60" s="3">
        <v>400</v>
      </c>
      <c r="Z60" s="3">
        <v>400</v>
      </c>
      <c r="AA60" s="3">
        <v>600</v>
      </c>
      <c r="AB60" s="3">
        <v>450</v>
      </c>
      <c r="AC60" s="3">
        <v>400</v>
      </c>
      <c r="AD60" s="3">
        <v>1100</v>
      </c>
    </row>
    <row r="61" spans="18:30" x14ac:dyDescent="0.25">
      <c r="R61" s="2">
        <v>55</v>
      </c>
      <c r="S61" s="10">
        <v>670</v>
      </c>
      <c r="T61" s="3">
        <v>300</v>
      </c>
      <c r="U61" s="3">
        <v>300</v>
      </c>
      <c r="V61" s="3">
        <v>300</v>
      </c>
      <c r="W61" s="3">
        <v>300</v>
      </c>
      <c r="X61" s="3">
        <v>300</v>
      </c>
      <c r="Y61" s="3">
        <v>900</v>
      </c>
      <c r="Z61" s="3">
        <v>800</v>
      </c>
      <c r="AA61" s="3">
        <v>1100</v>
      </c>
      <c r="AB61" s="3">
        <v>800</v>
      </c>
      <c r="AC61" s="3">
        <v>900</v>
      </c>
      <c r="AD61" s="3">
        <v>350</v>
      </c>
    </row>
    <row r="62" spans="18:30" x14ac:dyDescent="0.25">
      <c r="R62" s="2">
        <v>56</v>
      </c>
      <c r="S62" s="10">
        <v>870</v>
      </c>
      <c r="T62" s="3">
        <v>300</v>
      </c>
      <c r="U62" s="3">
        <v>300</v>
      </c>
      <c r="V62" s="3">
        <v>300</v>
      </c>
      <c r="W62" s="3">
        <v>400</v>
      </c>
      <c r="X62" s="3">
        <v>400</v>
      </c>
      <c r="Y62" s="3">
        <v>400</v>
      </c>
      <c r="Z62" s="3">
        <v>600</v>
      </c>
      <c r="AA62" s="3">
        <v>500</v>
      </c>
      <c r="AB62" s="3">
        <v>900</v>
      </c>
      <c r="AC62" s="3">
        <v>350</v>
      </c>
      <c r="AD62" s="3">
        <v>1000</v>
      </c>
    </row>
    <row r="63" spans="18:30" x14ac:dyDescent="0.25">
      <c r="R63" s="2">
        <v>57</v>
      </c>
      <c r="S63" s="10">
        <v>620</v>
      </c>
      <c r="T63" s="3">
        <v>300</v>
      </c>
      <c r="U63" s="3">
        <v>300</v>
      </c>
      <c r="V63" s="3">
        <v>300</v>
      </c>
      <c r="W63" s="3">
        <v>300</v>
      </c>
      <c r="X63" s="3">
        <v>400</v>
      </c>
      <c r="Y63" s="3">
        <v>400</v>
      </c>
      <c r="Z63" s="3">
        <v>350</v>
      </c>
      <c r="AA63" s="3">
        <v>900</v>
      </c>
      <c r="AB63" s="3">
        <v>500</v>
      </c>
      <c r="AC63" s="3">
        <v>600</v>
      </c>
      <c r="AD63" s="3">
        <v>1000</v>
      </c>
    </row>
    <row r="64" spans="18:30" x14ac:dyDescent="0.25">
      <c r="R64" s="2">
        <v>58</v>
      </c>
      <c r="S64" s="10">
        <v>580</v>
      </c>
      <c r="T64" s="3">
        <v>300</v>
      </c>
      <c r="U64" s="3">
        <v>300</v>
      </c>
      <c r="V64" s="3">
        <v>300</v>
      </c>
      <c r="W64" s="3">
        <v>300</v>
      </c>
      <c r="X64" s="3">
        <v>300</v>
      </c>
      <c r="Y64" s="3">
        <v>300</v>
      </c>
      <c r="Z64" s="3">
        <v>800</v>
      </c>
      <c r="AA64" s="3">
        <v>700</v>
      </c>
      <c r="AB64" s="3">
        <v>600</v>
      </c>
      <c r="AC64" s="3">
        <v>600</v>
      </c>
      <c r="AD64" s="3">
        <v>700</v>
      </c>
    </row>
    <row r="65" spans="18:30" x14ac:dyDescent="0.25">
      <c r="R65" s="12" t="s">
        <v>13</v>
      </c>
      <c r="S65" s="14"/>
      <c r="T65" s="5">
        <f>0.3785*SUM(T70:T127)</f>
        <v>3282356.9616555041</v>
      </c>
      <c r="U65" s="5">
        <f t="shared" ref="U65:AD65" si="2">0.3785*SUM(U70:U127)</f>
        <v>3285259.1507627303</v>
      </c>
      <c r="V65" s="5">
        <f t="shared" si="2"/>
        <v>3332271.3793921927</v>
      </c>
      <c r="W65" s="5">
        <f t="shared" si="2"/>
        <v>3424860.4679180891</v>
      </c>
      <c r="X65" s="5">
        <f t="shared" si="2"/>
        <v>4387417.5335868057</v>
      </c>
      <c r="Y65" s="5">
        <f t="shared" si="2"/>
        <v>4974781.6203536717</v>
      </c>
      <c r="Z65" s="5">
        <f t="shared" si="2"/>
        <v>5820731.6344743529</v>
      </c>
      <c r="AA65" s="5">
        <f t="shared" si="2"/>
        <v>5855443.2987502646</v>
      </c>
      <c r="AB65" s="5">
        <f t="shared" si="2"/>
        <v>6092993.1284079496</v>
      </c>
      <c r="AC65" s="5">
        <f t="shared" si="2"/>
        <v>6123208.7926781951</v>
      </c>
      <c r="AD65" s="5">
        <f t="shared" si="2"/>
        <v>6363273.4690516489</v>
      </c>
    </row>
    <row r="69" spans="18:30" x14ac:dyDescent="0.25">
      <c r="T69" s="12" t="s">
        <v>14</v>
      </c>
      <c r="U69" s="13"/>
      <c r="V69" s="13"/>
      <c r="W69" s="13"/>
      <c r="X69" s="13"/>
      <c r="Y69" s="13"/>
      <c r="Z69" s="13"/>
      <c r="AA69" s="13"/>
      <c r="AB69" s="13"/>
      <c r="AC69" s="13"/>
      <c r="AD69" s="14"/>
    </row>
    <row r="70" spans="18:30" x14ac:dyDescent="0.25">
      <c r="T70" s="3">
        <f>$S7*T7^0.9946</f>
        <v>173508.03666819041</v>
      </c>
      <c r="U70" s="3">
        <f>$S7*U7^0.9946</f>
        <v>173508.03666819041</v>
      </c>
      <c r="V70" s="3">
        <f>$S7*V7^0.9946</f>
        <v>192677.05322847018</v>
      </c>
      <c r="W70" s="3">
        <f>$S7*W7^0.9946</f>
        <v>192677.05322847018</v>
      </c>
      <c r="X70" s="3">
        <f>$S7*X7^0.9946</f>
        <v>192677.05322847018</v>
      </c>
      <c r="Y70" s="3">
        <f>$S7*Y7^0.9946</f>
        <v>192677.05322847018</v>
      </c>
      <c r="Z70" s="3">
        <f>$S7*Z7^0.9946</f>
        <v>211835.70395511109</v>
      </c>
      <c r="AA70" s="3">
        <f>$S7*AA7^0.9946</f>
        <v>192677.05322847018</v>
      </c>
      <c r="AB70" s="3">
        <f>$S7*AB7^0.9946</f>
        <v>154327.49138495483</v>
      </c>
      <c r="AC70" s="3">
        <f>$S7*AC7^0.9946</f>
        <v>154327.49138495483</v>
      </c>
      <c r="AD70" s="3">
        <f>$S7*AD7^0.9946</f>
        <v>192677.05322847018</v>
      </c>
    </row>
    <row r="71" spans="18:30" x14ac:dyDescent="0.25">
      <c r="T71" s="3">
        <f>$S8*T8^0.9946</f>
        <v>407743.88617024745</v>
      </c>
      <c r="U71" s="3">
        <f>$S8*U8^0.9946</f>
        <v>407743.88617024745</v>
      </c>
      <c r="V71" s="3">
        <f>$S8*V8^0.9946</f>
        <v>407743.88617024745</v>
      </c>
      <c r="W71" s="3">
        <f>$S8*W8^0.9946</f>
        <v>407743.88617024745</v>
      </c>
      <c r="X71" s="3">
        <f>$S8*X8^0.9946</f>
        <v>407743.88617024745</v>
      </c>
      <c r="Y71" s="3">
        <f>$S8*Y8^0.9946</f>
        <v>407743.88617024745</v>
      </c>
      <c r="Z71" s="3">
        <f>$S8*Z8^0.9946</f>
        <v>497813.90429451107</v>
      </c>
      <c r="AA71" s="3">
        <f>$S8*AA8^0.9946</f>
        <v>452791.07508690492</v>
      </c>
      <c r="AB71" s="3">
        <f>$S8*AB8^0.9946</f>
        <v>452791.07508690492</v>
      </c>
      <c r="AC71" s="3">
        <f>$S8*AC8^0.9946</f>
        <v>497813.90429451107</v>
      </c>
      <c r="AD71" s="3">
        <f>$S8*AD8^0.9946</f>
        <v>497813.90429451107</v>
      </c>
    </row>
    <row r="72" spans="18:30" x14ac:dyDescent="0.25">
      <c r="T72" s="3">
        <f>$S9*T9^0.9946</f>
        <v>69403.214667276159</v>
      </c>
      <c r="U72" s="3">
        <f>$S9*U9^0.9946</f>
        <v>77070.821291388071</v>
      </c>
      <c r="V72" s="3">
        <f>$S9*V9^0.9946</f>
        <v>77070.821291388071</v>
      </c>
      <c r="W72" s="3">
        <f>$S9*W9^0.9946</f>
        <v>77070.821291388071</v>
      </c>
      <c r="X72" s="3">
        <f>$S9*X9^0.9946</f>
        <v>77070.821291388071</v>
      </c>
      <c r="Y72" s="3">
        <f>$S9*Y9^0.9946</f>
        <v>61730.996553981931</v>
      </c>
      <c r="Z72" s="3">
        <f>$S9*Z9^0.9946</f>
        <v>77070.821291388071</v>
      </c>
      <c r="AA72" s="3">
        <f>$S9*AA9^0.9946</f>
        <v>54053.584327881865</v>
      </c>
      <c r="AB72" s="3">
        <f>$S9*AB9^0.9946</f>
        <v>61730.996553981931</v>
      </c>
      <c r="AC72" s="3">
        <f>$S9*AC9^0.9946</f>
        <v>69403.214667276159</v>
      </c>
      <c r="AD72" s="3">
        <f>$S9*AD9^0.9946</f>
        <v>77070.821291388071</v>
      </c>
    </row>
    <row r="73" spans="18:30" x14ac:dyDescent="0.25">
      <c r="T73" s="3">
        <f>$S10*T10^0.9946</f>
        <v>214462.2992255704</v>
      </c>
      <c r="U73" s="3">
        <f>$S10*U10^0.9946</f>
        <v>214462.2992255704</v>
      </c>
      <c r="V73" s="3">
        <f>$S10*V10^0.9946</f>
        <v>214462.2992255704</v>
      </c>
      <c r="W73" s="3">
        <f>$S10*W10^0.9946</f>
        <v>214462.2992255704</v>
      </c>
      <c r="X73" s="3">
        <f>$S10*X10^0.9946</f>
        <v>143288.25423422892</v>
      </c>
      <c r="Y73" s="3">
        <f>$S10*Y10^0.9946</f>
        <v>356452.54847266985</v>
      </c>
      <c r="Z73" s="3">
        <f>$S10*Z10^0.9946</f>
        <v>356452.54847266985</v>
      </c>
      <c r="AA73" s="3">
        <f>$S10*AA10^0.9946</f>
        <v>320989.86783615226</v>
      </c>
      <c r="AB73" s="3">
        <f>$S10*AB10^0.9946</f>
        <v>320989.86783615226</v>
      </c>
      <c r="AC73" s="3">
        <f>$S10*AC10^0.9946</f>
        <v>143288.25423422892</v>
      </c>
      <c r="AD73" s="3">
        <f>$S10*AD10^0.9946</f>
        <v>391896.05231695552</v>
      </c>
    </row>
    <row r="74" spans="18:30" x14ac:dyDescent="0.25">
      <c r="T74" s="3">
        <f>$S11*T11^0.9946</f>
        <v>237647.41265536181</v>
      </c>
      <c r="U74" s="3">
        <f>$S11*U11^0.9946</f>
        <v>237647.41265536181</v>
      </c>
      <c r="V74" s="3">
        <f>$S11*V11^0.9946</f>
        <v>237647.41265536181</v>
      </c>
      <c r="W74" s="3">
        <f>$S11*W11^0.9946</f>
        <v>237647.41265536181</v>
      </c>
      <c r="X74" s="3">
        <f>$S11*X11^0.9946</f>
        <v>158778.87631360503</v>
      </c>
      <c r="Y74" s="3">
        <f>$S11*Y11^0.9946</f>
        <v>198234.58366676746</v>
      </c>
      <c r="Z74" s="3">
        <f>$S11*Z11^0.9946</f>
        <v>158778.87631360503</v>
      </c>
      <c r="AA74" s="3">
        <f>$S11*AA11^0.9946</f>
        <v>139031.73218333797</v>
      </c>
      <c r="AB74" s="3">
        <f>$S11*AB11^0.9946</f>
        <v>178512.66061751576</v>
      </c>
      <c r="AC74" s="3">
        <f>$S11*AC11^0.9946</f>
        <v>277024.61968039453</v>
      </c>
      <c r="AD74" s="3">
        <f>$S11*AD11^0.9946</f>
        <v>316371.35733915737</v>
      </c>
    </row>
    <row r="75" spans="18:30" x14ac:dyDescent="0.25">
      <c r="T75" s="3">
        <f>$S12*T12^0.9946</f>
        <v>312999.03130218381</v>
      </c>
      <c r="U75" s="3">
        <f>$S12*U12^0.9946</f>
        <v>312999.03130218381</v>
      </c>
      <c r="V75" s="3">
        <f>$S12*V12^0.9946</f>
        <v>312999.03130218381</v>
      </c>
      <c r="W75" s="3">
        <f>$S12*W12^0.9946</f>
        <v>312999.03130218381</v>
      </c>
      <c r="X75" s="3">
        <f>$S12*X12^0.9946</f>
        <v>261089.45165866934</v>
      </c>
      <c r="Y75" s="3">
        <f>$S12*Y12^0.9946</f>
        <v>416684.22673937806</v>
      </c>
      <c r="Z75" s="3">
        <f>$S12*Z12^0.9946</f>
        <v>468471.69900411408</v>
      </c>
      <c r="AA75" s="3">
        <f>$S12*AA12^0.9946</f>
        <v>312999.03130218381</v>
      </c>
      <c r="AB75" s="3">
        <f>$S12*AB12^0.9946</f>
        <v>364861.69421320257</v>
      </c>
      <c r="AC75" s="3">
        <f>$S12*AC12^0.9946</f>
        <v>468471.69900411408</v>
      </c>
      <c r="AD75" s="3">
        <f>$S12*AD12^0.9946</f>
        <v>209123.39807157737</v>
      </c>
    </row>
    <row r="76" spans="18:30" x14ac:dyDescent="0.25">
      <c r="T76" s="3">
        <f>$S13*T13^0.9946</f>
        <v>256254.46181313842</v>
      </c>
      <c r="U76" s="3">
        <f>$S13*U13^0.9946</f>
        <v>256254.46181313842</v>
      </c>
      <c r="V76" s="3">
        <f>$S13*V13^0.9946</f>
        <v>256254.46181313842</v>
      </c>
      <c r="W76" s="3">
        <f>$S13*W13^0.9946</f>
        <v>358104.99617221736</v>
      </c>
      <c r="X76" s="3">
        <f>$S13*X13^0.9946</f>
        <v>154177.38294405962</v>
      </c>
      <c r="Y76" s="3">
        <f>$S13*Y13^0.9946</f>
        <v>459796.29717070458</v>
      </c>
      <c r="Z76" s="3">
        <f>$S13*Z13^0.9946</f>
        <v>256254.46181313842</v>
      </c>
      <c r="AA76" s="3">
        <f>$S13*AA13^0.9946</f>
        <v>205250.74255173333</v>
      </c>
      <c r="AB76" s="3">
        <f>$S13*AB13^0.9946</f>
        <v>179723.94648090031</v>
      </c>
      <c r="AC76" s="3">
        <f>$S13*AC13^0.9946</f>
        <v>510594.19105544599</v>
      </c>
      <c r="AD76" s="3">
        <f>$S13*AD13^0.9946</f>
        <v>307202.75294473598</v>
      </c>
    </row>
    <row r="77" spans="18:30" x14ac:dyDescent="0.25">
      <c r="T77" s="3">
        <f>$S14*T14^0.9946</f>
        <v>50344.521757972325</v>
      </c>
      <c r="U77" s="3">
        <f>$S14*U14^0.9946</f>
        <v>50344.521757972325</v>
      </c>
      <c r="V77" s="3">
        <f>$S14*V14^0.9946</f>
        <v>50344.521757972325</v>
      </c>
      <c r="W77" s="3">
        <f>$S14*W14^0.9946</f>
        <v>50344.521757972325</v>
      </c>
      <c r="X77" s="3">
        <f>$S14*X14^0.9946</f>
        <v>50344.521757972325</v>
      </c>
      <c r="Y77" s="3">
        <f>$S14*Y14^0.9946</f>
        <v>62854.867991901876</v>
      </c>
      <c r="Z77" s="3">
        <f>$S14*Z14^0.9946</f>
        <v>75351.61864682204</v>
      </c>
      <c r="AA77" s="3">
        <f>$S14*AA14^0.9946</f>
        <v>44083.232155692524</v>
      </c>
      <c r="AB77" s="3">
        <f>$S14*AB14^0.9946</f>
        <v>62854.867991901876</v>
      </c>
      <c r="AC77" s="3">
        <f>$S14*AC14^0.9946</f>
        <v>137693.20757082221</v>
      </c>
      <c r="AD77" s="3">
        <f>$S14*AD14^0.9946</f>
        <v>44083.232155692524</v>
      </c>
    </row>
    <row r="78" spans="18:30" x14ac:dyDescent="0.25">
      <c r="T78" s="3">
        <f>$S15*T15^0.9946</f>
        <v>136723.33959190192</v>
      </c>
      <c r="U78" s="3">
        <f>$S15*U15^0.9946</f>
        <v>136723.33959190192</v>
      </c>
      <c r="V78" s="3">
        <f>$S15*V15^0.9946</f>
        <v>136723.33959190192</v>
      </c>
      <c r="W78" s="3">
        <f>$S15*W15^0.9946</f>
        <v>136723.33959190192</v>
      </c>
      <c r="X78" s="3">
        <f>$S15*X15^0.9946</f>
        <v>136723.33959190192</v>
      </c>
      <c r="Y78" s="3">
        <f>$S15*Y15^0.9946</f>
        <v>159377.83933211913</v>
      </c>
      <c r="Z78" s="3">
        <f>$S15*Z15^0.9946</f>
        <v>362669.60475464386</v>
      </c>
      <c r="AA78" s="3">
        <f>$S15*AA15^0.9946</f>
        <v>407743.88617024745</v>
      </c>
      <c r="AB78" s="3">
        <f>$S15*AB15^0.9946</f>
        <v>182014.80943266919</v>
      </c>
      <c r="AC78" s="3">
        <f>$S15*AC15^0.9946</f>
        <v>362669.60475464386</v>
      </c>
      <c r="AD78" s="3">
        <f>$S15*AD15^0.9946</f>
        <v>182014.80943266919</v>
      </c>
    </row>
    <row r="79" spans="18:30" x14ac:dyDescent="0.25">
      <c r="T79" s="3">
        <f>$S16*T16^0.9946</f>
        <v>249997.8275164536</v>
      </c>
      <c r="U79" s="3">
        <f>$S16*U16^0.9946</f>
        <v>249997.8275164536</v>
      </c>
      <c r="V79" s="3">
        <f>$S16*V16^0.9946</f>
        <v>249997.8275164536</v>
      </c>
      <c r="W79" s="3">
        <f>$S16*W16^0.9946</f>
        <v>249997.8275164536</v>
      </c>
      <c r="X79" s="3">
        <f>$S16*X16^0.9946</f>
        <v>356452.54847266985</v>
      </c>
      <c r="Y79" s="3">
        <f>$S16*Y16^0.9946</f>
        <v>143288.25423422892</v>
      </c>
      <c r="Z79" s="3">
        <f>$S16*Z16^0.9946</f>
        <v>178894.6242846438</v>
      </c>
      <c r="AA79" s="3">
        <f>$S16*AA16^0.9946</f>
        <v>249997.8275164536</v>
      </c>
      <c r="AB79" s="3">
        <f>$S16*AB16^0.9946</f>
        <v>107633.26733830578</v>
      </c>
      <c r="AC79" s="3">
        <f>$S16*AC16^0.9946</f>
        <v>320989.86783615226</v>
      </c>
      <c r="AD79" s="3">
        <f>$S16*AD16^0.9946</f>
        <v>356452.54847266985</v>
      </c>
    </row>
    <row r="80" spans="18:30" x14ac:dyDescent="0.25">
      <c r="T80" s="3">
        <f>$S17*T17^0.9946</f>
        <v>136723.33959190192</v>
      </c>
      <c r="U80" s="3">
        <f>$S17*U17^0.9946</f>
        <v>136723.33959190192</v>
      </c>
      <c r="V80" s="3">
        <f>$S17*V17^0.9946</f>
        <v>136723.33959190192</v>
      </c>
      <c r="W80" s="3">
        <f>$S17*W17^0.9946</f>
        <v>136723.33959190192</v>
      </c>
      <c r="X80" s="3">
        <f>$S17*X17^0.9946</f>
        <v>136723.33959190192</v>
      </c>
      <c r="Y80" s="3">
        <f>$S17*Y17^0.9946</f>
        <v>159377.83933211913</v>
      </c>
      <c r="Z80" s="3">
        <f>$S17*Z17^0.9946</f>
        <v>204636.46461032296</v>
      </c>
      <c r="AA80" s="3">
        <f>$S17*AA17^0.9946</f>
        <v>317564.80792630592</v>
      </c>
      <c r="AB80" s="3">
        <f>$S17*AB17^0.9946</f>
        <v>182014.80943266919</v>
      </c>
      <c r="AC80" s="3">
        <f>$S17*AC17^0.9946</f>
        <v>362669.60475464386</v>
      </c>
      <c r="AD80" s="3">
        <f>$S17*AD17^0.9946</f>
        <v>204636.46461032296</v>
      </c>
    </row>
    <row r="81" spans="20:30" x14ac:dyDescent="0.25">
      <c r="T81" s="3">
        <f>$S18*T18^0.9946</f>
        <v>110542.2745636654</v>
      </c>
      <c r="U81" s="3">
        <f>$S18*U18^0.9946</f>
        <v>110542.2745636654</v>
      </c>
      <c r="V81" s="3">
        <f>$S18*V18^0.9946</f>
        <v>110542.2745636654</v>
      </c>
      <c r="W81" s="3">
        <f>$S18*W18^0.9946</f>
        <v>110542.2745636654</v>
      </c>
      <c r="X81" s="3">
        <f>$S18*X18^0.9946</f>
        <v>110542.2745636654</v>
      </c>
      <c r="Y81" s="3">
        <f>$S18*Y18^0.9946</f>
        <v>128858.67860894739</v>
      </c>
      <c r="Z81" s="3">
        <f>$S18*Z18^0.9946</f>
        <v>220258.57758301825</v>
      </c>
      <c r="AA81" s="3">
        <f>$S18*AA18^0.9946</f>
        <v>329665.26966956176</v>
      </c>
      <c r="AB81" s="3">
        <f>$S18*AB18^0.9946</f>
        <v>183729.61413017471</v>
      </c>
      <c r="AC81" s="3">
        <f>$S18*AC18^0.9946</f>
        <v>147160.90975407296</v>
      </c>
      <c r="AD81" s="3">
        <f>$S18*AD18^0.9946</f>
        <v>293222.23363141419</v>
      </c>
    </row>
    <row r="82" spans="20:30" x14ac:dyDescent="0.25">
      <c r="T82" s="3">
        <f>$S19*T19^0.9946</f>
        <v>237647.41265536181</v>
      </c>
      <c r="U82" s="3">
        <f>$S19*U19^0.9946</f>
        <v>237647.41265536181</v>
      </c>
      <c r="V82" s="3">
        <f>$S19*V19^0.9946</f>
        <v>237647.41265536181</v>
      </c>
      <c r="W82" s="3">
        <f>$S19*W19^0.9946</f>
        <v>158778.87631360503</v>
      </c>
      <c r="X82" s="3">
        <f>$S19*X19^0.9946</f>
        <v>355691.47516979033</v>
      </c>
      <c r="Y82" s="3">
        <f>$S19*Y19^0.9946</f>
        <v>119269.29623974425</v>
      </c>
      <c r="Z82" s="3">
        <f>$S19*Z19^0.9946</f>
        <v>158778.87631360503</v>
      </c>
      <c r="AA82" s="3">
        <f>$S19*AA19^0.9946</f>
        <v>277024.61968039453</v>
      </c>
      <c r="AB82" s="3">
        <f>$S19*AB19^0.9946</f>
        <v>434263.19310797774</v>
      </c>
      <c r="AC82" s="3">
        <f>$S19*AC19^0.9946</f>
        <v>316371.35733915737</v>
      </c>
      <c r="AD82" s="3">
        <f>$S19*AD19^0.9946</f>
        <v>394987.95911836385</v>
      </c>
    </row>
    <row r="83" spans="20:30" x14ac:dyDescent="0.25">
      <c r="T83" s="3">
        <f>$S20*T20^0.9946</f>
        <v>312999.03130218381</v>
      </c>
      <c r="U83" s="3">
        <f>$S20*U20^0.9946</f>
        <v>312999.03130218381</v>
      </c>
      <c r="V83" s="3">
        <f>$S20*V20^0.9946</f>
        <v>312999.03130218381</v>
      </c>
      <c r="W83" s="3">
        <f>$S20*W20^0.9946</f>
        <v>312999.03130218381</v>
      </c>
      <c r="X83" s="3">
        <f>$S20*X20^0.9946</f>
        <v>209123.39807157737</v>
      </c>
      <c r="Y83" s="3">
        <f>$S20*Y20^0.9946</f>
        <v>235114.23593526467</v>
      </c>
      <c r="Z83" s="3">
        <f>$S20*Z20^0.9946</f>
        <v>571956.40067879995</v>
      </c>
      <c r="AA83" s="3">
        <f>$S20*AA20^0.9946</f>
        <v>209123.39807157737</v>
      </c>
      <c r="AB83" s="3">
        <f>$S20*AB20^0.9946</f>
        <v>312999.03130218381</v>
      </c>
      <c r="AC83" s="3">
        <f>$S20*AC20^0.9946</f>
        <v>157086.39016941923</v>
      </c>
      <c r="AD83" s="3">
        <f>$S20*AD20^0.9946</f>
        <v>235114.23593526467</v>
      </c>
    </row>
    <row r="84" spans="20:30" x14ac:dyDescent="0.25">
      <c r="T84" s="3">
        <f>$S21*T21^0.9946</f>
        <v>49453.122831113469</v>
      </c>
      <c r="U84" s="3">
        <f>$S21*U21^0.9946</f>
        <v>49453.122831113469</v>
      </c>
      <c r="V84" s="3">
        <f>$S21*V21^0.9946</f>
        <v>49453.122831113469</v>
      </c>
      <c r="W84" s="3">
        <f>$S21*W21^0.9946</f>
        <v>65835.143837348427</v>
      </c>
      <c r="X84" s="3">
        <f>$S21*X21^0.9946</f>
        <v>65835.143837348427</v>
      </c>
      <c r="Y84" s="3">
        <f>$S21*Y21^0.9946</f>
        <v>65835.143837348427</v>
      </c>
      <c r="Z84" s="3">
        <f>$S21*Z21^0.9946</f>
        <v>147481.83116796185</v>
      </c>
      <c r="AA84" s="3">
        <f>$S21*AA21^0.9946</f>
        <v>65835.143837348427</v>
      </c>
      <c r="AB84" s="3">
        <f>$S21*AB21^0.9946</f>
        <v>147481.83116796185</v>
      </c>
      <c r="AC84" s="3">
        <f>$S21*AC21^0.9946</f>
        <v>163775.49524419967</v>
      </c>
      <c r="AD84" s="3">
        <f>$S21*AD21^0.9946</f>
        <v>57647.303588213304</v>
      </c>
    </row>
    <row r="85" spans="20:30" x14ac:dyDescent="0.25">
      <c r="T85" s="3">
        <f>$S22*T22^0.9946</f>
        <v>113451.28178902502</v>
      </c>
      <c r="U85" s="3">
        <f>$S22*U22^0.9946</f>
        <v>113451.28178902502</v>
      </c>
      <c r="V85" s="3">
        <f>$S22*V22^0.9946</f>
        <v>113451.28178902502</v>
      </c>
      <c r="W85" s="3">
        <f>$S22*W22^0.9946</f>
        <v>113451.28178902502</v>
      </c>
      <c r="X85" s="3">
        <f>$S22*X22^0.9946</f>
        <v>132249.69646707759</v>
      </c>
      <c r="Y85" s="3">
        <f>$S22*Y22^0.9946</f>
        <v>151033.56527391699</v>
      </c>
      <c r="Z85" s="3">
        <f>$S22*Z22^0.9946</f>
        <v>226054.85594046611</v>
      </c>
      <c r="AA85" s="3">
        <f>$S22*AA22^0.9946</f>
        <v>375720.25379551685</v>
      </c>
      <c r="AB85" s="3">
        <f>$S22*AB22^0.9946</f>
        <v>338340.67150297126</v>
      </c>
      <c r="AC85" s="3">
        <f>$S22*AC22^0.9946</f>
        <v>300938.6082006619</v>
      </c>
      <c r="AD85" s="3">
        <f>$S22*AD22^0.9946</f>
        <v>413079.62271246663</v>
      </c>
    </row>
    <row r="86" spans="20:30" x14ac:dyDescent="0.25">
      <c r="T86" s="3">
        <f>$S23*T23^0.9946</f>
        <v>148359.36849334039</v>
      </c>
      <c r="U86" s="3">
        <f>$S23*U23^0.9946</f>
        <v>148359.36849334039</v>
      </c>
      <c r="V86" s="3">
        <f>$S23*V23^0.9946</f>
        <v>148359.36849334039</v>
      </c>
      <c r="W86" s="3">
        <f>$S23*W23^0.9946</f>
        <v>148359.36849334039</v>
      </c>
      <c r="X86" s="3">
        <f>$S23*X23^0.9946</f>
        <v>197505.4315120453</v>
      </c>
      <c r="Y86" s="3">
        <f>$S23*Y23^0.9946</f>
        <v>491326.48573259899</v>
      </c>
      <c r="Z86" s="3">
        <f>$S23*Z23^0.9946</f>
        <v>197505.4315120453</v>
      </c>
      <c r="AA86" s="3">
        <f>$S23*AA23^0.9946</f>
        <v>172941.91076463991</v>
      </c>
      <c r="AB86" s="3">
        <f>$S23*AB23^0.9946</f>
        <v>246584.48212207659</v>
      </c>
      <c r="AC86" s="3">
        <f>$S23*AC23^0.9946</f>
        <v>393535.10303163482</v>
      </c>
      <c r="AD86" s="3">
        <f>$S23*AD23^0.9946</f>
        <v>197505.4315120453</v>
      </c>
    </row>
    <row r="87" spans="20:30" x14ac:dyDescent="0.25">
      <c r="T87" s="3">
        <f>$S24*T24^0.9946</f>
        <v>174540.43352157692</v>
      </c>
      <c r="U87" s="3">
        <f>$S24*U24^0.9946</f>
        <v>174540.43352157692</v>
      </c>
      <c r="V87" s="3">
        <f>$S24*V24^0.9946</f>
        <v>174540.43352157692</v>
      </c>
      <c r="W87" s="3">
        <f>$S24*W24^0.9946</f>
        <v>232359.3311906415</v>
      </c>
      <c r="X87" s="3">
        <f>$S24*X24^0.9946</f>
        <v>520524.11000457121</v>
      </c>
      <c r="Y87" s="3">
        <f>$S24*Y24^0.9946</f>
        <v>232359.3311906415</v>
      </c>
      <c r="Z87" s="3">
        <f>$S24*Z24^0.9946</f>
        <v>578031.15968541056</v>
      </c>
      <c r="AA87" s="3">
        <f>$S24*AA24^0.9946</f>
        <v>578031.15968541056</v>
      </c>
      <c r="AB87" s="3">
        <f>$S24*AB24^0.9946</f>
        <v>261238.03992807187</v>
      </c>
      <c r="AC87" s="3">
        <f>$S24*AC24^0.9946</f>
        <v>261238.03992807187</v>
      </c>
      <c r="AD87" s="3">
        <f>$S24*AD24^0.9946</f>
        <v>578031.15968541056</v>
      </c>
    </row>
    <row r="88" spans="20:30" x14ac:dyDescent="0.25">
      <c r="T88" s="3">
        <f>$S25*T25^0.9946</f>
        <v>256254.46181313842</v>
      </c>
      <c r="U88" s="3">
        <f>$S25*U25^0.9946</f>
        <v>256254.46181313842</v>
      </c>
      <c r="V88" s="3">
        <f>$S25*V25^0.9946</f>
        <v>256254.46181313842</v>
      </c>
      <c r="W88" s="3">
        <f>$S25*W25^0.9946</f>
        <v>256254.46181313842</v>
      </c>
      <c r="X88" s="3">
        <f>$S25*X25^0.9946</f>
        <v>307202.75294473598</v>
      </c>
      <c r="Y88" s="3">
        <f>$S25*Y25^0.9946</f>
        <v>154177.38294405962</v>
      </c>
      <c r="Z88" s="3">
        <f>$S25*Z25^0.9946</f>
        <v>307202.75294473598</v>
      </c>
      <c r="AA88" s="3">
        <f>$S25*AA25^0.9946</f>
        <v>408967.8521701303</v>
      </c>
      <c r="AB88" s="3">
        <f>$S25*AB25^0.9946</f>
        <v>230760.26860313016</v>
      </c>
      <c r="AC88" s="3">
        <f>$S25*AC25^0.9946</f>
        <v>205250.74255173333</v>
      </c>
      <c r="AD88" s="3">
        <f>$S25*AD25^0.9946</f>
        <v>459796.29717070458</v>
      </c>
    </row>
    <row r="89" spans="20:30" x14ac:dyDescent="0.25">
      <c r="T89" s="3">
        <f>$S26*T26^0.9946</f>
        <v>50344.521757972325</v>
      </c>
      <c r="U89" s="3">
        <f>$S26*U26^0.9946</f>
        <v>50344.521757972325</v>
      </c>
      <c r="V89" s="3">
        <f>$S26*V26^0.9946</f>
        <v>50344.521757972325</v>
      </c>
      <c r="W89" s="3">
        <f>$S26*W26^0.9946</f>
        <v>50344.521757972325</v>
      </c>
      <c r="X89" s="3">
        <f>$S26*X26^0.9946</f>
        <v>37817.093929675</v>
      </c>
      <c r="Y89" s="3">
        <f>$S26*Y26^0.9946</f>
        <v>37817.093929675</v>
      </c>
      <c r="Z89" s="3">
        <f>$S26*Z26^0.9946</f>
        <v>87837.074532808023</v>
      </c>
      <c r="AA89" s="3">
        <f>$S26*AA26^0.9946</f>
        <v>125240.08459850562</v>
      </c>
      <c r="AB89" s="3">
        <f>$S26*AB26^0.9946</f>
        <v>75351.61864682204</v>
      </c>
      <c r="AC89" s="3">
        <f>$S26*AC26^0.9946</f>
        <v>44083.232155692524</v>
      </c>
      <c r="AD89" s="3">
        <f>$S26*AD26^0.9946</f>
        <v>100312.86940022063</v>
      </c>
    </row>
    <row r="90" spans="20:30" x14ac:dyDescent="0.25">
      <c r="T90" s="3">
        <f>$S27*T27^0.9946</f>
        <v>154177.38294405962</v>
      </c>
      <c r="U90" s="3">
        <f>$S27*U27^0.9946</f>
        <v>154177.38294405962</v>
      </c>
      <c r="V90" s="3">
        <f>$S27*V27^0.9946</f>
        <v>154177.38294405962</v>
      </c>
      <c r="W90" s="3">
        <f>$S27*W27^0.9946</f>
        <v>154177.38294405962</v>
      </c>
      <c r="X90" s="3">
        <f>$S27*X27^0.9946</f>
        <v>205250.74255173333</v>
      </c>
      <c r="Y90" s="3">
        <f>$S27*Y27^0.9946</f>
        <v>154177.38294405962</v>
      </c>
      <c r="Z90" s="3">
        <f>$S27*Z27^0.9946</f>
        <v>358104.99617221736</v>
      </c>
      <c r="AA90" s="3">
        <f>$S27*AA27^0.9946</f>
        <v>154177.38294405962</v>
      </c>
      <c r="AB90" s="3">
        <f>$S27*AB27^0.9946</f>
        <v>408967.8521701303</v>
      </c>
      <c r="AC90" s="3">
        <f>$S27*AC27^0.9946</f>
        <v>230760.26860313016</v>
      </c>
      <c r="AD90" s="3">
        <f>$S27*AD27^0.9946</f>
        <v>408967.8521701303</v>
      </c>
    </row>
    <row r="91" spans="20:30" x14ac:dyDescent="0.25">
      <c r="T91" s="3">
        <f>$S28*T28^0.9946</f>
        <v>162904.40462013846</v>
      </c>
      <c r="U91" s="3">
        <f>$S28*U28^0.9946</f>
        <v>162904.40462013846</v>
      </c>
      <c r="V91" s="3">
        <f>$S28*V28^0.9946</f>
        <v>162904.40462013846</v>
      </c>
      <c r="W91" s="3">
        <f>$S28*W28^0.9946</f>
        <v>162904.40462013846</v>
      </c>
      <c r="X91" s="3">
        <f>$S28*X28^0.9946</f>
        <v>162904.40462013846</v>
      </c>
      <c r="Y91" s="3">
        <f>$S28*Y28^0.9946</f>
        <v>378375.09029517305</v>
      </c>
      <c r="Z91" s="3">
        <f>$S28*Z28^0.9946</f>
        <v>539495.74903971655</v>
      </c>
      <c r="AA91" s="3">
        <f>$S28*AA28^0.9946</f>
        <v>324591.58801707951</v>
      </c>
      <c r="AB91" s="3">
        <f>$S28*AB28^0.9946</f>
        <v>432116.97587787354</v>
      </c>
      <c r="AC91" s="3">
        <f>$S28*AC28^0.9946</f>
        <v>216868.7091112654</v>
      </c>
      <c r="AD91" s="3">
        <f>$S28*AD28^0.9946</f>
        <v>485822.50267093314</v>
      </c>
    </row>
    <row r="92" spans="20:30" x14ac:dyDescent="0.25">
      <c r="T92" s="3">
        <f>$S29*T29^0.9946</f>
        <v>127996.31791582309</v>
      </c>
      <c r="U92" s="3">
        <f>$S29*U29^0.9946</f>
        <v>127996.31791582309</v>
      </c>
      <c r="V92" s="3">
        <f>$S29*V29^0.9946</f>
        <v>127996.31791582309</v>
      </c>
      <c r="W92" s="3">
        <f>$S29*W29^0.9946</f>
        <v>127996.31791582309</v>
      </c>
      <c r="X92" s="3">
        <f>$S29*X29^0.9946</f>
        <v>466038.54870124441</v>
      </c>
      <c r="Y92" s="3">
        <f>$S29*Y29^0.9946</f>
        <v>170396.8428731371</v>
      </c>
      <c r="Z92" s="3">
        <f>$S29*Z29^0.9946</f>
        <v>297294.71380335023</v>
      </c>
      <c r="AA92" s="3">
        <f>$S29*AA29^0.9946</f>
        <v>339520.48104690062</v>
      </c>
      <c r="AB92" s="3">
        <f>$S29*AB29^0.9946</f>
        <v>466038.54870124441</v>
      </c>
      <c r="AC92" s="3">
        <f>$S29*AC29^0.9946</f>
        <v>381717.68067001889</v>
      </c>
      <c r="AD92" s="3">
        <f>$S29*AD29^0.9946</f>
        <v>381717.68067001889</v>
      </c>
    </row>
    <row r="93" spans="20:30" x14ac:dyDescent="0.25">
      <c r="T93" s="3">
        <f>$S30*T30^0.9946</f>
        <v>46544.115605753846</v>
      </c>
      <c r="U93" s="3">
        <f>$S30*U30^0.9946</f>
        <v>46544.115605753846</v>
      </c>
      <c r="V93" s="3">
        <f>$S30*V30^0.9946</f>
        <v>46544.115605753846</v>
      </c>
      <c r="W93" s="3">
        <f>$S30*W30^0.9946</f>
        <v>46544.115605753846</v>
      </c>
      <c r="X93" s="3">
        <f>$S30*X30^0.9946</f>
        <v>69663.477314152493</v>
      </c>
      <c r="Y93" s="3">
        <f>$S30*Y30^0.9946</f>
        <v>92740.453719165584</v>
      </c>
      <c r="Z93" s="3">
        <f>$S30*Z30^0.9946</f>
        <v>138806.42933455232</v>
      </c>
      <c r="AA93" s="3">
        <f>$S30*AA30^0.9946</f>
        <v>69663.477314152493</v>
      </c>
      <c r="AB93" s="3">
        <f>$S30*AB30^0.9946</f>
        <v>108107.16865576373</v>
      </c>
      <c r="AC93" s="3">
        <f>$S30*AC30^0.9946</f>
        <v>61962.488317504401</v>
      </c>
      <c r="AD93" s="3">
        <f>$S30*AD30^0.9946</f>
        <v>154141.64258277614</v>
      </c>
    </row>
    <row r="94" spans="20:30" x14ac:dyDescent="0.25">
      <c r="T94" s="3">
        <f>$S31*T31^0.9946</f>
        <v>101815.25288758655</v>
      </c>
      <c r="U94" s="3">
        <f>$S31*U31^0.9946</f>
        <v>101815.25288758655</v>
      </c>
      <c r="V94" s="3">
        <f>$S31*V31^0.9946</f>
        <v>101815.25288758655</v>
      </c>
      <c r="W94" s="3">
        <f>$S31*W31^0.9946</f>
        <v>101815.25288758655</v>
      </c>
      <c r="X94" s="3">
        <f>$S31*X31^0.9946</f>
        <v>135542.94319454089</v>
      </c>
      <c r="Y94" s="3">
        <f>$S31*Y31^0.9946</f>
        <v>135542.94319454089</v>
      </c>
      <c r="Z94" s="3">
        <f>$S31*Z31^0.9946</f>
        <v>135542.94319454089</v>
      </c>
      <c r="AA94" s="3">
        <f>$S31*AA31^0.9946</f>
        <v>202869.7425106747</v>
      </c>
      <c r="AB94" s="3">
        <f>$S31*AB31^0.9946</f>
        <v>118685.6250345568</v>
      </c>
      <c r="AC94" s="3">
        <f>$S31*AC31^0.9946</f>
        <v>303639.0641693332</v>
      </c>
      <c r="AD94" s="3">
        <f>$S31*AD31^0.9946</f>
        <v>169224.64459358196</v>
      </c>
    </row>
    <row r="95" spans="20:30" x14ac:dyDescent="0.25">
      <c r="T95" s="3">
        <f>$S32*T32^0.9946</f>
        <v>49453.122831113469</v>
      </c>
      <c r="U95" s="3">
        <f>$S32*U32^0.9946</f>
        <v>49453.122831113469</v>
      </c>
      <c r="V95" s="3">
        <f>$S32*V32^0.9946</f>
        <v>49453.122831113469</v>
      </c>
      <c r="W95" s="3">
        <f>$S32*W32^0.9946</f>
        <v>49453.122831113469</v>
      </c>
      <c r="X95" s="3">
        <f>$S32*X32^0.9946</f>
        <v>57647.303588213304</v>
      </c>
      <c r="Y95" s="3">
        <f>$S32*Y32^0.9946</f>
        <v>65835.143837348427</v>
      </c>
      <c r="Z95" s="3">
        <f>$S32*Z32^0.9946</f>
        <v>131178.36767721162</v>
      </c>
      <c r="AA95" s="3">
        <f>$S32*AA32^0.9946</f>
        <v>180060.34836184443</v>
      </c>
      <c r="AB95" s="3">
        <f>$S32*AB32^0.9946</f>
        <v>65835.143837348427</v>
      </c>
      <c r="AC95" s="3">
        <f>$S32*AC32^0.9946</f>
        <v>65835.143837348427</v>
      </c>
      <c r="AD95" s="3">
        <f>$S32*AD32^0.9946</f>
        <v>131178.36767721162</v>
      </c>
    </row>
    <row r="96" spans="20:30" x14ac:dyDescent="0.25">
      <c r="T96" s="3">
        <f>$S33*T33^0.9946</f>
        <v>152388.8566247086</v>
      </c>
      <c r="U96" s="3">
        <f>$S33*U33^0.9946</f>
        <v>152388.8566247086</v>
      </c>
      <c r="V96" s="3">
        <f>$S33*V33^0.9946</f>
        <v>152388.8566247086</v>
      </c>
      <c r="W96" s="3">
        <f>$S33*W33^0.9946</f>
        <v>152388.8566247086</v>
      </c>
      <c r="X96" s="3">
        <f>$S33*X33^0.9946</f>
        <v>135542.94319454089</v>
      </c>
      <c r="Y96" s="3">
        <f>$S33*Y33^0.9946</f>
        <v>337184.84314982285</v>
      </c>
      <c r="Z96" s="3">
        <f>$S33*Z33^0.9946</f>
        <v>270073.10992367094</v>
      </c>
      <c r="AA96" s="3">
        <f>$S33*AA33^0.9946</f>
        <v>169224.64459358196</v>
      </c>
      <c r="AB96" s="3">
        <f>$S33*AB33^0.9946</f>
        <v>169224.64459358196</v>
      </c>
      <c r="AC96" s="3">
        <f>$S33*AC33^0.9946</f>
        <v>370712.48192144441</v>
      </c>
      <c r="AD96" s="3">
        <f>$S33*AD33^0.9946</f>
        <v>101815.25288758655</v>
      </c>
    </row>
    <row r="97" spans="20:30" x14ac:dyDescent="0.25">
      <c r="T97" s="3">
        <f>$S34*T34^0.9946</f>
        <v>171631.42629621731</v>
      </c>
      <c r="U97" s="3">
        <f>$S34*U34^0.9946</f>
        <v>171631.42629621731</v>
      </c>
      <c r="V97" s="3">
        <f>$S34*V34^0.9946</f>
        <v>171631.42629621731</v>
      </c>
      <c r="W97" s="3">
        <f>$S34*W34^0.9946</f>
        <v>171631.42629621731</v>
      </c>
      <c r="X97" s="3">
        <f>$S34*X34^0.9946</f>
        <v>228486.6756707975</v>
      </c>
      <c r="Y97" s="3">
        <f>$S34*Y34^0.9946</f>
        <v>511848.70817116171</v>
      </c>
      <c r="Z97" s="3">
        <f>$S34*Z34^0.9946</f>
        <v>200070.05362968147</v>
      </c>
      <c r="AA97" s="3">
        <f>$S34*AA34^0.9946</f>
        <v>200070.05362968147</v>
      </c>
      <c r="AB97" s="3">
        <f>$S34*AB34^0.9946</f>
        <v>455266.09958561673</v>
      </c>
      <c r="AC97" s="3">
        <f>$S34*AC34^0.9946</f>
        <v>398645.18441812875</v>
      </c>
      <c r="AD97" s="3">
        <f>$S34*AD34^0.9946</f>
        <v>341980.4230894231</v>
      </c>
    </row>
    <row r="98" spans="20:30" x14ac:dyDescent="0.25">
      <c r="T98" s="3">
        <f>$S35*T35^0.9946</f>
        <v>116360.28901438463</v>
      </c>
      <c r="U98" s="3">
        <f>$S35*U35^0.9946</f>
        <v>116360.28901438463</v>
      </c>
      <c r="V98" s="3">
        <f>$S35*V35^0.9946</f>
        <v>116360.28901438463</v>
      </c>
      <c r="W98" s="3">
        <f>$S35*W35^0.9946</f>
        <v>116360.28901438463</v>
      </c>
      <c r="X98" s="3">
        <f>$S35*X35^0.9946</f>
        <v>135640.71432520778</v>
      </c>
      <c r="Y98" s="3">
        <f>$S35*Y35^0.9946</f>
        <v>154906.22079376102</v>
      </c>
      <c r="Z98" s="3">
        <f>$S35*Z35^0.9946</f>
        <v>193399.59382123654</v>
      </c>
      <c r="AA98" s="3">
        <f>$S35*AA35^0.9946</f>
        <v>423671.40791022219</v>
      </c>
      <c r="AB98" s="3">
        <f>$S35*AB35^0.9946</f>
        <v>308654.98276990966</v>
      </c>
      <c r="AC98" s="3">
        <f>$S35*AC35^0.9946</f>
        <v>193399.59382123654</v>
      </c>
      <c r="AD98" s="3">
        <f>$S35*AD35^0.9946</f>
        <v>308654.98276990966</v>
      </c>
    </row>
    <row r="99" spans="20:30" x14ac:dyDescent="0.25">
      <c r="T99" s="3">
        <f>$S36*T36^0.9946</f>
        <v>136723.33959190192</v>
      </c>
      <c r="U99" s="3">
        <f>$S36*U36^0.9946</f>
        <v>136723.33959190192</v>
      </c>
      <c r="V99" s="3">
        <f>$S36*V36^0.9946</f>
        <v>136723.33959190192</v>
      </c>
      <c r="W99" s="3">
        <f>$S36*W36^0.9946</f>
        <v>136723.33959190192</v>
      </c>
      <c r="X99" s="3">
        <f>$S36*X36^0.9946</f>
        <v>182014.80943266919</v>
      </c>
      <c r="Y99" s="3">
        <f>$S36*Y36^0.9946</f>
        <v>136723.33959190192</v>
      </c>
      <c r="Z99" s="3">
        <f>$S36*Z36^0.9946</f>
        <v>136723.33959190192</v>
      </c>
      <c r="AA99" s="3">
        <f>$S36*AA36^0.9946</f>
        <v>362669.60475464386</v>
      </c>
      <c r="AB99" s="3">
        <f>$S36*AB36^0.9946</f>
        <v>362669.60475464386</v>
      </c>
      <c r="AC99" s="3">
        <f>$S36*AC36^0.9946</f>
        <v>452791.07508690492</v>
      </c>
      <c r="AD99" s="3">
        <f>$S36*AD36^0.9946</f>
        <v>407743.88617024745</v>
      </c>
    </row>
    <row r="100" spans="20:30" x14ac:dyDescent="0.25">
      <c r="T100" s="3">
        <f>$S37*T37^0.9946</f>
        <v>101815.25288758655</v>
      </c>
      <c r="U100" s="3">
        <f>$S37*U37^0.9946</f>
        <v>101815.25288758655</v>
      </c>
      <c r="V100" s="3">
        <f>$S37*V37^0.9946</f>
        <v>101815.25288758655</v>
      </c>
      <c r="W100" s="3">
        <f>$S37*W37^0.9946</f>
        <v>101815.25288758655</v>
      </c>
      <c r="X100" s="3">
        <f>$S37*X37^0.9946</f>
        <v>101815.25288758655</v>
      </c>
      <c r="Y100" s="3">
        <f>$S37*Y37^0.9946</f>
        <v>135542.94319454089</v>
      </c>
      <c r="Z100" s="3">
        <f>$S37*Z37^0.9946</f>
        <v>118685.6250345568</v>
      </c>
      <c r="AA100" s="3">
        <f>$S37*AA37^0.9946</f>
        <v>236484.43143448315</v>
      </c>
      <c r="AB100" s="3">
        <f>$S37*AB37^0.9946</f>
        <v>135542.94319454089</v>
      </c>
      <c r="AC100" s="3">
        <f>$S37*AC37^0.9946</f>
        <v>337184.84314982285</v>
      </c>
      <c r="AD100" s="3">
        <f>$S37*AD37^0.9946</f>
        <v>303639.0641693332</v>
      </c>
    </row>
    <row r="101" spans="20:30" x14ac:dyDescent="0.25">
      <c r="T101" s="3">
        <f>$S38*T38^0.9946</f>
        <v>157086.39016941923</v>
      </c>
      <c r="U101" s="3">
        <f>$S38*U38^0.9946</f>
        <v>157086.39016941923</v>
      </c>
      <c r="V101" s="3">
        <f>$S38*V38^0.9946</f>
        <v>157086.39016941923</v>
      </c>
      <c r="W101" s="3">
        <f>$S38*W38^0.9946</f>
        <v>157086.39016941923</v>
      </c>
      <c r="X101" s="3">
        <f>$S38*X38^0.9946</f>
        <v>209123.39807157737</v>
      </c>
      <c r="Y101" s="3">
        <f>$S38*Y38^0.9946</f>
        <v>261089.45165866934</v>
      </c>
      <c r="Z101" s="3">
        <f>$S38*Z38^0.9946</f>
        <v>312999.03130218381</v>
      </c>
      <c r="AA101" s="3">
        <f>$S38*AA38^0.9946</f>
        <v>209123.39807157737</v>
      </c>
      <c r="AB101" s="3">
        <f>$S38*AB38^0.9946</f>
        <v>468471.69900411408</v>
      </c>
      <c r="AC101" s="3">
        <f>$S38*AC38^0.9946</f>
        <v>364861.69421320257</v>
      </c>
      <c r="AD101" s="3">
        <f>$S38*AD38^0.9946</f>
        <v>157086.39016941923</v>
      </c>
    </row>
    <row r="102" spans="20:30" x14ac:dyDescent="0.25">
      <c r="T102" s="3">
        <f>$S39*T39^0.9946</f>
        <v>66907.166183271154</v>
      </c>
      <c r="U102" s="3">
        <f>$S39*U39^0.9946</f>
        <v>66907.166183271154</v>
      </c>
      <c r="V102" s="3">
        <f>$S39*V39^0.9946</f>
        <v>89071.07695641258</v>
      </c>
      <c r="W102" s="3">
        <f>$S39*W39^0.9946</f>
        <v>66907.166183271154</v>
      </c>
      <c r="X102" s="3">
        <f>$S39*X39^0.9946</f>
        <v>221578.61121274071</v>
      </c>
      <c r="Y102" s="3">
        <f>$S39*Y39^0.9946</f>
        <v>177476.61509269805</v>
      </c>
      <c r="Z102" s="3">
        <f>$S39*Z39^0.9946</f>
        <v>77993.410736994469</v>
      </c>
      <c r="AA102" s="3">
        <f>$S39*AA39^0.9946</f>
        <v>77993.410736994469</v>
      </c>
      <c r="AB102" s="3">
        <f>$S39*AB39^0.9946</f>
        <v>199534.24216841898</v>
      </c>
      <c r="AC102" s="3">
        <f>$S39*AC39^0.9946</f>
        <v>177476.61509269805</v>
      </c>
      <c r="AD102" s="3">
        <f>$S39*AD39^0.9946</f>
        <v>133314.40222130052</v>
      </c>
    </row>
    <row r="103" spans="20:30" x14ac:dyDescent="0.25">
      <c r="T103" s="3">
        <f>$S40*T40^0.9946</f>
        <v>78543.195084709616</v>
      </c>
      <c r="U103" s="3">
        <f>$S40*U40^0.9946</f>
        <v>78543.195084709616</v>
      </c>
      <c r="V103" s="3">
        <f>$S40*V40^0.9946</f>
        <v>78543.195084709616</v>
      </c>
      <c r="W103" s="3">
        <f>$S40*W40^0.9946</f>
        <v>104561.69903578868</v>
      </c>
      <c r="X103" s="3">
        <f>$S40*X40^0.9946</f>
        <v>104561.69903578868</v>
      </c>
      <c r="Y103" s="3">
        <f>$S40*Y40^0.9946</f>
        <v>117557.11796763234</v>
      </c>
      <c r="Z103" s="3">
        <f>$S40*Z40^0.9946</f>
        <v>117557.11796763234</v>
      </c>
      <c r="AA103" s="3">
        <f>$S40*AA40^0.9946</f>
        <v>260114.02185843475</v>
      </c>
      <c r="AB103" s="3">
        <f>$S40*AB40^0.9946</f>
        <v>182430.84710660129</v>
      </c>
      <c r="AC103" s="3">
        <f>$S40*AC40^0.9946</f>
        <v>182430.84710660129</v>
      </c>
      <c r="AD103" s="3">
        <f>$S40*AD40^0.9946</f>
        <v>78543.195084709616</v>
      </c>
    </row>
    <row r="104" spans="20:30" x14ac:dyDescent="0.25">
      <c r="T104" s="3">
        <f>$S41*T41^0.9946</f>
        <v>116360.28901438463</v>
      </c>
      <c r="U104" s="3">
        <f>$S41*U41^0.9946</f>
        <v>116360.28901438463</v>
      </c>
      <c r="V104" s="3">
        <f>$S41*V41^0.9946</f>
        <v>116360.28901438463</v>
      </c>
      <c r="W104" s="3">
        <f>$S41*W41^0.9946</f>
        <v>116360.28901438463</v>
      </c>
      <c r="X104" s="3">
        <f>$S41*X41^0.9946</f>
        <v>308654.98276990966</v>
      </c>
      <c r="Y104" s="3">
        <f>$S41*Y41^0.9946</f>
        <v>308654.98276990966</v>
      </c>
      <c r="Z104" s="3">
        <f>$S41*Z41^0.9946</f>
        <v>231851.13429791396</v>
      </c>
      <c r="AA104" s="3">
        <f>$S41*AA41^0.9946</f>
        <v>116360.28901438463</v>
      </c>
      <c r="AB104" s="3">
        <f>$S41*AB41^0.9946</f>
        <v>385354.10645694035</v>
      </c>
      <c r="AC104" s="3">
        <f>$S41*AC41^0.9946</f>
        <v>347016.07333638082</v>
      </c>
      <c r="AD104" s="3">
        <f>$S41*AD41^0.9946</f>
        <v>174158.69328538125</v>
      </c>
    </row>
    <row r="105" spans="20:30" x14ac:dyDescent="0.25">
      <c r="T105" s="3">
        <f>$S42*T42^0.9946</f>
        <v>180358.44797229616</v>
      </c>
      <c r="U105" s="3">
        <f>$S42*U42^0.9946</f>
        <v>180358.44797229616</v>
      </c>
      <c r="V105" s="3">
        <f>$S42*V42^0.9946</f>
        <v>180358.44797229616</v>
      </c>
      <c r="W105" s="3">
        <f>$S42*W42^0.9946</f>
        <v>180358.44797229616</v>
      </c>
      <c r="X105" s="3">
        <f>$S42*X42^0.9946</f>
        <v>269945.97459234094</v>
      </c>
      <c r="Y105" s="3">
        <f>$S42*Y42^0.9946</f>
        <v>597298.86500825756</v>
      </c>
      <c r="Z105" s="3">
        <f>$S42*Z42^0.9946</f>
        <v>180358.44797229616</v>
      </c>
      <c r="AA105" s="3">
        <f>$S42*AA42^0.9946</f>
        <v>478415.22329335997</v>
      </c>
      <c r="AB105" s="3">
        <f>$S42*AB42^0.9946</f>
        <v>597298.86500825756</v>
      </c>
      <c r="AC105" s="3">
        <f>$S42*AC42^0.9946</f>
        <v>269945.97459234094</v>
      </c>
      <c r="AD105" s="3">
        <f>$S42*AD42^0.9946</f>
        <v>537874.91367139027</v>
      </c>
    </row>
    <row r="106" spans="20:30" x14ac:dyDescent="0.25">
      <c r="T106" s="3">
        <f>$S43*T43^0.9946</f>
        <v>174540.43352157692</v>
      </c>
      <c r="U106" s="3">
        <f>$S43*U43^0.9946</f>
        <v>174540.43352157692</v>
      </c>
      <c r="V106" s="3">
        <f>$S43*V43^0.9946</f>
        <v>174540.43352157692</v>
      </c>
      <c r="W106" s="3">
        <f>$S43*W43^0.9946</f>
        <v>174540.43352157692</v>
      </c>
      <c r="X106" s="3">
        <f>$S43*X43^0.9946</f>
        <v>232359.3311906415</v>
      </c>
      <c r="Y106" s="3">
        <f>$S43*Y43^0.9946</f>
        <v>174540.43352157692</v>
      </c>
      <c r="Z106" s="3">
        <f>$S43*Z43^0.9946</f>
        <v>203461.07148781166</v>
      </c>
      <c r="AA106" s="3">
        <f>$S43*AA43^0.9946</f>
        <v>261238.03992807187</v>
      </c>
      <c r="AB106" s="3">
        <f>$S43*AB43^0.9946</f>
        <v>520524.11000457121</v>
      </c>
      <c r="AC106" s="3">
        <f>$S43*AC43^0.9946</f>
        <v>520524.11000457121</v>
      </c>
      <c r="AD106" s="3">
        <f>$S43*AD43^0.9946</f>
        <v>405401.88245911396</v>
      </c>
    </row>
    <row r="107" spans="20:30" x14ac:dyDescent="0.25">
      <c r="T107" s="3">
        <f>$S44*T44^0.9946</f>
        <v>101815.25288758655</v>
      </c>
      <c r="U107" s="3">
        <f>$S44*U44^0.9946</f>
        <v>101815.25288758655</v>
      </c>
      <c r="V107" s="3">
        <f>$S44*V44^0.9946</f>
        <v>101815.25288758655</v>
      </c>
      <c r="W107" s="3">
        <f>$S44*W44^0.9946</f>
        <v>101815.25288758655</v>
      </c>
      <c r="X107" s="3">
        <f>$S44*X44^0.9946</f>
        <v>135542.94319454089</v>
      </c>
      <c r="Y107" s="3">
        <f>$S44*Y44^0.9946</f>
        <v>135542.94319454089</v>
      </c>
      <c r="Z107" s="3">
        <f>$S44*Z44^0.9946</f>
        <v>270073.10992367094</v>
      </c>
      <c r="AA107" s="3">
        <f>$S44*AA44^0.9946</f>
        <v>270073.10992367094</v>
      </c>
      <c r="AB107" s="3">
        <f>$S44*AB44^0.9946</f>
        <v>337184.84314982285</v>
      </c>
      <c r="AC107" s="3">
        <f>$S44*AC44^0.9946</f>
        <v>236484.43143448315</v>
      </c>
      <c r="AD107" s="3">
        <f>$S44*AD44^0.9946</f>
        <v>270073.10992367094</v>
      </c>
    </row>
    <row r="108" spans="20:30" x14ac:dyDescent="0.25">
      <c r="T108" s="3">
        <f>$S45*T45^0.9946</f>
        <v>157086.39016941923</v>
      </c>
      <c r="U108" s="3">
        <f>$S45*U45^0.9946</f>
        <v>157086.39016941923</v>
      </c>
      <c r="V108" s="3">
        <f>$S45*V45^0.9946</f>
        <v>157086.39016941923</v>
      </c>
      <c r="W108" s="3">
        <f>$S45*W45^0.9946</f>
        <v>157086.39016941923</v>
      </c>
      <c r="X108" s="3">
        <f>$S45*X45^0.9946</f>
        <v>520228.04371686949</v>
      </c>
      <c r="Y108" s="3">
        <f>$S45*Y45^0.9946</f>
        <v>157086.39016941923</v>
      </c>
      <c r="Z108" s="3">
        <f>$S45*Z45^0.9946</f>
        <v>261089.45165866934</v>
      </c>
      <c r="AA108" s="3">
        <f>$S45*AA45^0.9946</f>
        <v>183114.9643390305</v>
      </c>
      <c r="AB108" s="3">
        <f>$S45*AB45^0.9946</f>
        <v>261089.45165866934</v>
      </c>
      <c r="AC108" s="3">
        <f>$S45*AC45^0.9946</f>
        <v>520228.04371686949</v>
      </c>
      <c r="AD108" s="3">
        <f>$S45*AD45^0.9946</f>
        <v>261089.45165866934</v>
      </c>
    </row>
    <row r="109" spans="20:30" x14ac:dyDescent="0.25">
      <c r="T109" s="3">
        <f>$S46*T46^0.9946</f>
        <v>107633.26733830578</v>
      </c>
      <c r="U109" s="3">
        <f>$S46*U46^0.9946</f>
        <v>107633.26733830578</v>
      </c>
      <c r="V109" s="3">
        <f>$S46*V46^0.9946</f>
        <v>107633.26733830578</v>
      </c>
      <c r="W109" s="3">
        <f>$S46*W46^0.9946</f>
        <v>107633.26733830578</v>
      </c>
      <c r="X109" s="3">
        <f>$S46*X46^0.9946</f>
        <v>285505.85906216642</v>
      </c>
      <c r="Y109" s="3">
        <f>$S46*Y46^0.9946</f>
        <v>320989.86783615226</v>
      </c>
      <c r="Z109" s="3">
        <f>$S46*Z46^0.9946</f>
        <v>285505.85906216642</v>
      </c>
      <c r="AA109" s="3">
        <f>$S46*AA46^0.9946</f>
        <v>161096.79128897763</v>
      </c>
      <c r="AB109" s="3">
        <f>$S46*AB46^0.9946</f>
        <v>143288.25423422892</v>
      </c>
      <c r="AC109" s="3">
        <f>$S46*AC46^0.9946</f>
        <v>249997.8275164536</v>
      </c>
      <c r="AD109" s="3">
        <f>$S46*AD46^0.9946</f>
        <v>143288.25423422892</v>
      </c>
    </row>
    <row r="110" spans="20:30" x14ac:dyDescent="0.25">
      <c r="T110" s="3">
        <f>$S47*T47^0.9946</f>
        <v>26181.065028236542</v>
      </c>
      <c r="U110" s="3">
        <f>$S47*U47^0.9946</f>
        <v>26181.065028236542</v>
      </c>
      <c r="V110" s="3">
        <f>$S47*V47^0.9946</f>
        <v>26181.065028236542</v>
      </c>
      <c r="W110" s="3">
        <f>$S47*W47^0.9946</f>
        <v>26181.065028236542</v>
      </c>
      <c r="X110" s="3">
        <f>$S47*X47^0.9946</f>
        <v>86704.673952811587</v>
      </c>
      <c r="Y110" s="3">
        <f>$S47*Y47^0.9946</f>
        <v>30519.16072317175</v>
      </c>
      <c r="Z110" s="3">
        <f>$S47*Z47^0.9946</f>
        <v>52166.505217030637</v>
      </c>
      <c r="AA110" s="3">
        <f>$S47*AA47^0.9946</f>
        <v>60810.282368867098</v>
      </c>
      <c r="AB110" s="3">
        <f>$S47*AB47^0.9946</f>
        <v>95326.066779799992</v>
      </c>
      <c r="AC110" s="3">
        <f>$S47*AC47^0.9946</f>
        <v>86704.673952811587</v>
      </c>
      <c r="AD110" s="3">
        <f>$S47*AD47^0.9946</f>
        <v>39185.705989210779</v>
      </c>
    </row>
    <row r="111" spans="20:30" x14ac:dyDescent="0.25">
      <c r="T111" s="3">
        <f>$S48*T48^0.9946</f>
        <v>157086.39016941923</v>
      </c>
      <c r="U111" s="3">
        <f>$S48*U48^0.9946</f>
        <v>157086.39016941923</v>
      </c>
      <c r="V111" s="3">
        <f>$S48*V48^0.9946</f>
        <v>157086.39016941923</v>
      </c>
      <c r="W111" s="3">
        <f>$S48*W48^0.9946</f>
        <v>157086.39016941923</v>
      </c>
      <c r="X111" s="3">
        <f>$S48*X48^0.9946</f>
        <v>157086.39016941923</v>
      </c>
      <c r="Y111" s="3">
        <f>$S48*Y48^0.9946</f>
        <v>520228.04371686949</v>
      </c>
      <c r="Z111" s="3">
        <f>$S48*Z48^0.9946</f>
        <v>312999.03130218381</v>
      </c>
      <c r="AA111" s="3">
        <f>$S48*AA48^0.9946</f>
        <v>235114.23593526467</v>
      </c>
      <c r="AB111" s="3">
        <f>$S48*AB48^0.9946</f>
        <v>261089.45165866934</v>
      </c>
      <c r="AC111" s="3">
        <f>$S48*AC48^0.9946</f>
        <v>416684.22673937806</v>
      </c>
      <c r="AD111" s="3">
        <f>$S48*AD48^0.9946</f>
        <v>520228.04371686949</v>
      </c>
    </row>
    <row r="112" spans="20:30" x14ac:dyDescent="0.25">
      <c r="T112" s="3">
        <f>$S49*T49^0.9946</f>
        <v>63998.158957911546</v>
      </c>
      <c r="U112" s="3">
        <f>$S49*U49^0.9946</f>
        <v>63998.158957911546</v>
      </c>
      <c r="V112" s="3">
        <f>$S49*V49^0.9946</f>
        <v>63998.158957911546</v>
      </c>
      <c r="W112" s="3">
        <f>$S49*W49^0.9946</f>
        <v>85198.421436568548</v>
      </c>
      <c r="X112" s="3">
        <f>$S49*X49^0.9946</f>
        <v>63998.158957911546</v>
      </c>
      <c r="Y112" s="3">
        <f>$S49*Y49^0.9946</f>
        <v>85198.421436568548</v>
      </c>
      <c r="Z112" s="3">
        <f>$S49*Z49^0.9946</f>
        <v>190858.84033500944</v>
      </c>
      <c r="AA112" s="3">
        <f>$S49*AA49^0.9946</f>
        <v>63998.158957911546</v>
      </c>
      <c r="AB112" s="3">
        <f>$S49*AB49^0.9946</f>
        <v>63998.158957911546</v>
      </c>
      <c r="AC112" s="3">
        <f>$S49*AC49^0.9946</f>
        <v>106369.7766016801</v>
      </c>
      <c r="AD112" s="3">
        <f>$S49*AD49^0.9946</f>
        <v>211944.75855131721</v>
      </c>
    </row>
    <row r="113" spans="20:30" x14ac:dyDescent="0.25">
      <c r="T113" s="3">
        <f>$S50*T50^0.9946</f>
        <v>113451.28178902502</v>
      </c>
      <c r="U113" s="3">
        <f>$S50*U50^0.9946</f>
        <v>113451.28178902502</v>
      </c>
      <c r="V113" s="3">
        <f>$S50*V50^0.9946</f>
        <v>113451.28178902502</v>
      </c>
      <c r="W113" s="3">
        <f>$S50*W50^0.9946</f>
        <v>113451.28178902502</v>
      </c>
      <c r="X113" s="3">
        <f>$S50*X50^0.9946</f>
        <v>151033.56527391699</v>
      </c>
      <c r="Y113" s="3">
        <f>$S50*Y50^0.9946</f>
        <v>113451.28178902502</v>
      </c>
      <c r="Z113" s="3">
        <f>$S50*Z50^0.9946</f>
        <v>226054.85594046611</v>
      </c>
      <c r="AA113" s="3">
        <f>$S50*AA50^0.9946</f>
        <v>263511.22359842405</v>
      </c>
      <c r="AB113" s="3">
        <f>$S50*AB50^0.9946</f>
        <v>226054.85594046611</v>
      </c>
      <c r="AC113" s="3">
        <f>$S50*AC50^0.9946</f>
        <v>338340.67150297126</v>
      </c>
      <c r="AD113" s="3">
        <f>$S50*AD50^0.9946</f>
        <v>226054.85594046611</v>
      </c>
    </row>
    <row r="114" spans="20:30" x14ac:dyDescent="0.25">
      <c r="T114" s="3">
        <f>$S51*T51^0.9946</f>
        <v>116360.28901438463</v>
      </c>
      <c r="U114" s="3">
        <f>$S51*U51^0.9946</f>
        <v>116360.28901438463</v>
      </c>
      <c r="V114" s="3">
        <f>$S51*V51^0.9946</f>
        <v>116360.28901438463</v>
      </c>
      <c r="W114" s="3">
        <f>$S51*W51^0.9946</f>
        <v>154906.22079376102</v>
      </c>
      <c r="X114" s="3">
        <f>$S51*X51^0.9946</f>
        <v>135640.71432520778</v>
      </c>
      <c r="Y114" s="3">
        <f>$S51*Y51^0.9946</f>
        <v>116360.28901438463</v>
      </c>
      <c r="Z114" s="3">
        <f>$S51*Z51^0.9946</f>
        <v>347016.07333638082</v>
      </c>
      <c r="AA114" s="3">
        <f>$S51*AA51^0.9946</f>
        <v>308654.98276990966</v>
      </c>
      <c r="AB114" s="3">
        <f>$S51*AB51^0.9946</f>
        <v>231851.13429791396</v>
      </c>
      <c r="AC114" s="3">
        <f>$S51*AC51^0.9946</f>
        <v>270267.92163940932</v>
      </c>
      <c r="AD114" s="3">
        <f>$S51*AD51^0.9946</f>
        <v>385354.10645694035</v>
      </c>
    </row>
    <row r="115" spans="20:30" x14ac:dyDescent="0.25">
      <c r="T115" s="3">
        <f>$S52*T52^0.9946</f>
        <v>162904.40462013846</v>
      </c>
      <c r="U115" s="3">
        <f>$S52*U52^0.9946</f>
        <v>162904.40462013846</v>
      </c>
      <c r="V115" s="3">
        <f>$S52*V52^0.9946</f>
        <v>162904.40462013846</v>
      </c>
      <c r="W115" s="3">
        <f>$S52*W52^0.9946</f>
        <v>162904.40462013846</v>
      </c>
      <c r="X115" s="3">
        <f>$S52*X52^0.9946</f>
        <v>216868.7091112654</v>
      </c>
      <c r="Y115" s="3">
        <f>$S52*Y52^0.9946</f>
        <v>539495.74903971655</v>
      </c>
      <c r="Z115" s="3">
        <f>$S52*Z52^0.9946</f>
        <v>539495.74903971655</v>
      </c>
      <c r="AA115" s="3">
        <f>$S52*AA52^0.9946</f>
        <v>216868.7091112654</v>
      </c>
      <c r="AB115" s="3">
        <f>$S52*AB52^0.9946</f>
        <v>243822.17059953374</v>
      </c>
      <c r="AC115" s="3">
        <f>$S52*AC52^0.9946</f>
        <v>324591.58801707951</v>
      </c>
      <c r="AD115" s="3">
        <f>$S52*AD52^0.9946</f>
        <v>216868.7091112654</v>
      </c>
    </row>
    <row r="116" spans="20:30" x14ac:dyDescent="0.25">
      <c r="T116" s="3">
        <f>$S53*T53^0.9946</f>
        <v>261810.65028236542</v>
      </c>
      <c r="U116" s="3">
        <f>$S53*U53^0.9946</f>
        <v>261810.65028236542</v>
      </c>
      <c r="V116" s="3">
        <f>$S53*V53^0.9946</f>
        <v>261810.65028236542</v>
      </c>
      <c r="W116" s="3">
        <f>$S53*W53^0.9946</f>
        <v>261810.65028236542</v>
      </c>
      <c r="X116" s="3">
        <f>$S53*X53^0.9946</f>
        <v>694473.71123229677</v>
      </c>
      <c r="Y116" s="3">
        <f>$S53*Y53^0.9946</f>
        <v>435149.08609778224</v>
      </c>
      <c r="Z116" s="3">
        <f>$S53*Z53^0.9946</f>
        <v>867046.73952811584</v>
      </c>
      <c r="AA116" s="3">
        <f>$S53*AA53^0.9946</f>
        <v>780786.16500685678</v>
      </c>
      <c r="AB116" s="3">
        <f>$S53*AB53^0.9946</f>
        <v>953260.66779799992</v>
      </c>
      <c r="AC116" s="3">
        <f>$S53*AC53^0.9946</f>
        <v>391857.05989210779</v>
      </c>
      <c r="AD116" s="3">
        <f>$S53*AD53^0.9946</f>
        <v>521665.05217030639</v>
      </c>
    </row>
    <row r="117" spans="20:30" x14ac:dyDescent="0.25">
      <c r="T117" s="3">
        <f>$S54*T54^0.9946</f>
        <v>90179.223986148078</v>
      </c>
      <c r="U117" s="3">
        <f>$S54*U54^0.9946</f>
        <v>90179.223986148078</v>
      </c>
      <c r="V117" s="3">
        <f>$S54*V54^0.9946</f>
        <v>90179.223986148078</v>
      </c>
      <c r="W117" s="3">
        <f>$S54*W54^0.9946</f>
        <v>90179.223986148078</v>
      </c>
      <c r="X117" s="3">
        <f>$S54*X54^0.9946</f>
        <v>90179.223986148078</v>
      </c>
      <c r="Y117" s="3">
        <f>$S54*Y54^0.9946</f>
        <v>120052.32111516478</v>
      </c>
      <c r="Z117" s="3">
        <f>$S54*Z54^0.9946</f>
        <v>209457.63927054222</v>
      </c>
      <c r="AA117" s="3">
        <f>$S54*AA54^0.9946</f>
        <v>149884.68521145833</v>
      </c>
      <c r="AB117" s="3">
        <f>$S54*AB54^0.9946</f>
        <v>209457.63927054222</v>
      </c>
      <c r="AC117" s="3">
        <f>$S54*AC54^0.9946</f>
        <v>149884.68521145833</v>
      </c>
      <c r="AD117" s="3">
        <f>$S54*AD54^0.9946</f>
        <v>120052.32111516478</v>
      </c>
    </row>
    <row r="118" spans="20:30" x14ac:dyDescent="0.25">
      <c r="T118" s="3">
        <f>$S55*T55^0.9946</f>
        <v>87270.216760788462</v>
      </c>
      <c r="U118" s="3">
        <f>$S55*U55^0.9946</f>
        <v>87270.216760788462</v>
      </c>
      <c r="V118" s="3">
        <f>$S55*V55^0.9946</f>
        <v>87270.216760788462</v>
      </c>
      <c r="W118" s="3">
        <f>$S55*W55^0.9946</f>
        <v>87270.216760788462</v>
      </c>
      <c r="X118" s="3">
        <f>$S55*X55^0.9946</f>
        <v>87270.216760788462</v>
      </c>
      <c r="Y118" s="3">
        <f>$S55*Y55^0.9946</f>
        <v>145049.69536592741</v>
      </c>
      <c r="Z118" s="3">
        <f>$S55*Z55^0.9946</f>
        <v>231491.23707743225</v>
      </c>
      <c r="AA118" s="3">
        <f>$S55*AA55^0.9946</f>
        <v>101730.53574390583</v>
      </c>
      <c r="AB118" s="3">
        <f>$S55*AB55^0.9946</f>
        <v>87270.216760788462</v>
      </c>
      <c r="AC118" s="3">
        <f>$S55*AC55^0.9946</f>
        <v>173888.35072343546</v>
      </c>
      <c r="AD118" s="3">
        <f>$S55*AD55^0.9946</f>
        <v>231491.23707743225</v>
      </c>
    </row>
    <row r="119" spans="20:30" x14ac:dyDescent="0.25">
      <c r="T119" s="3">
        <f>$S56*T56^0.9946</f>
        <v>148359.36849334039</v>
      </c>
      <c r="U119" s="3">
        <f>$S56*U56^0.9946</f>
        <v>148359.36849334039</v>
      </c>
      <c r="V119" s="3">
        <f>$S56*V56^0.9946</f>
        <v>197505.4315120453</v>
      </c>
      <c r="W119" s="3">
        <f>$S56*W56^0.9946</f>
        <v>197505.4315120453</v>
      </c>
      <c r="X119" s="3">
        <f>$S56*X56^0.9946</f>
        <v>148359.36849334039</v>
      </c>
      <c r="Y119" s="3">
        <f>$S56*Y56^0.9946</f>
        <v>295610.19622984028</v>
      </c>
      <c r="Z119" s="3">
        <f>$S56*Z56^0.9946</f>
        <v>148359.36849334039</v>
      </c>
      <c r="AA119" s="3">
        <f>$S56*AA56^0.9946</f>
        <v>344591.60009024688</v>
      </c>
      <c r="AB119" s="3">
        <f>$S56*AB56^0.9946</f>
        <v>148359.36849334039</v>
      </c>
      <c r="AC119" s="3">
        <f>$S56*AC56^0.9946</f>
        <v>246584.48212207659</v>
      </c>
      <c r="AD119" s="3">
        <f>$S56*AD56^0.9946</f>
        <v>172941.91076463991</v>
      </c>
    </row>
    <row r="120" spans="20:30" x14ac:dyDescent="0.25">
      <c r="T120" s="3">
        <f>$S57*T57^0.9946</f>
        <v>72725.180633990385</v>
      </c>
      <c r="U120" s="3">
        <f>$S57*U57^0.9946</f>
        <v>72725.180633990385</v>
      </c>
      <c r="V120" s="3">
        <f>$S57*V57^0.9946</f>
        <v>72725.180633990385</v>
      </c>
      <c r="W120" s="3">
        <f>$S57*W57^0.9946</f>
        <v>72725.180633990385</v>
      </c>
      <c r="X120" s="3">
        <f>$S57*X57^0.9946</f>
        <v>192909.36423119353</v>
      </c>
      <c r="Y120" s="3">
        <f>$S57*Y57^0.9946</f>
        <v>72725.180633990385</v>
      </c>
      <c r="Z120" s="3">
        <f>$S57*Z57^0.9946</f>
        <v>168917.45102463083</v>
      </c>
      <c r="AA120" s="3">
        <f>$S57*AA57^0.9946</f>
        <v>216885.04583523801</v>
      </c>
      <c r="AB120" s="3">
        <f>$S57*AB57^0.9946</f>
        <v>192909.36423119353</v>
      </c>
      <c r="AC120" s="3">
        <f>$S57*AC57^0.9946</f>
        <v>84775.446453254859</v>
      </c>
      <c r="AD120" s="3">
        <f>$S57*AD57^0.9946</f>
        <v>120874.74613827284</v>
      </c>
    </row>
    <row r="121" spans="20:30" x14ac:dyDescent="0.25">
      <c r="T121" s="3">
        <f>$S58*T58^0.9946</f>
        <v>101815.25288758655</v>
      </c>
      <c r="U121" s="3">
        <f>$S58*U58^0.9946</f>
        <v>101815.25288758655</v>
      </c>
      <c r="V121" s="3">
        <f>$S58*V58^0.9946</f>
        <v>135542.94319454089</v>
      </c>
      <c r="W121" s="3">
        <f>$S58*W58^0.9946</f>
        <v>135542.94319454089</v>
      </c>
      <c r="X121" s="3">
        <f>$S58*X58^0.9946</f>
        <v>135542.94319454089</v>
      </c>
      <c r="Y121" s="3">
        <f>$S58*Y58^0.9946</f>
        <v>152388.8566247086</v>
      </c>
      <c r="Z121" s="3">
        <f>$S58*Z58^0.9946</f>
        <v>169224.64459358196</v>
      </c>
      <c r="AA121" s="3">
        <f>$S58*AA58^0.9946</f>
        <v>236484.43143448315</v>
      </c>
      <c r="AB121" s="3">
        <f>$S58*AB58^0.9946</f>
        <v>169224.64459358196</v>
      </c>
      <c r="AC121" s="3">
        <f>$S58*AC58^0.9946</f>
        <v>169224.64459358196</v>
      </c>
      <c r="AD121" s="3">
        <f>$S58*AD58^0.9946</f>
        <v>101815.25288758655</v>
      </c>
    </row>
    <row r="122" spans="20:30" x14ac:dyDescent="0.25">
      <c r="T122" s="3">
        <f>$S59*T59^0.9946</f>
        <v>110542.2745636654</v>
      </c>
      <c r="U122" s="3">
        <f>$S59*U59^0.9946</f>
        <v>110542.2745636654</v>
      </c>
      <c r="V122" s="3">
        <f>$S59*V59^0.9946</f>
        <v>110542.2745636654</v>
      </c>
      <c r="W122" s="3">
        <f>$S59*W59^0.9946</f>
        <v>110542.2745636654</v>
      </c>
      <c r="X122" s="3">
        <f>$S59*X59^0.9946</f>
        <v>110542.2745636654</v>
      </c>
      <c r="Y122" s="3">
        <f>$S59*Y59^0.9946</f>
        <v>165450.75862111218</v>
      </c>
      <c r="Z122" s="3">
        <f>$S59*Z59^0.9946</f>
        <v>165450.75862111218</v>
      </c>
      <c r="AA122" s="3">
        <f>$S59*AA59^0.9946</f>
        <v>110542.2745636654</v>
      </c>
      <c r="AB122" s="3">
        <f>$S59*AB59^0.9946</f>
        <v>402487.83751471108</v>
      </c>
      <c r="AC122" s="3">
        <f>$S59*AC59^0.9946</f>
        <v>402487.83751471108</v>
      </c>
      <c r="AD122" s="3">
        <f>$S59*AD59^0.9946</f>
        <v>293222.23363141419</v>
      </c>
    </row>
    <row r="123" spans="20:30" x14ac:dyDescent="0.25">
      <c r="T123" s="3">
        <f>$S60*T60^0.9946</f>
        <v>200721.49854981349</v>
      </c>
      <c r="U123" s="3">
        <f>$S60*U60^0.9946</f>
        <v>200721.49854981349</v>
      </c>
      <c r="V123" s="3">
        <f>$S60*V60^0.9946</f>
        <v>200721.49854981349</v>
      </c>
      <c r="W123" s="3">
        <f>$S60*W60^0.9946</f>
        <v>200721.49854981349</v>
      </c>
      <c r="X123" s="3">
        <f>$S60*X60^0.9946</f>
        <v>200721.49854981349</v>
      </c>
      <c r="Y123" s="3">
        <f>$S60*Y60^0.9946</f>
        <v>267213.23086923774</v>
      </c>
      <c r="Z123" s="3">
        <f>$S60*Z60^0.9946</f>
        <v>267213.23086923774</v>
      </c>
      <c r="AA123" s="3">
        <f>$S60*AA60^0.9946</f>
        <v>399943.20666390157</v>
      </c>
      <c r="AB123" s="3">
        <f>$S60*AB60^0.9946</f>
        <v>300423.74591728265</v>
      </c>
      <c r="AC123" s="3">
        <f>$S60*AC60^0.9946</f>
        <v>267213.23086923774</v>
      </c>
      <c r="AD123" s="3">
        <f>$S60*AD60^0.9946</f>
        <v>730833.17864513327</v>
      </c>
    </row>
    <row r="124" spans="20:30" x14ac:dyDescent="0.25">
      <c r="T124" s="3">
        <f>$S61*T61^0.9946</f>
        <v>194903.48409909426</v>
      </c>
      <c r="U124" s="3">
        <f>$S61*U61^0.9946</f>
        <v>194903.48409909426</v>
      </c>
      <c r="V124" s="3">
        <f>$S61*V61^0.9946</f>
        <v>194903.48409909426</v>
      </c>
      <c r="W124" s="3">
        <f>$S61*W61^0.9946</f>
        <v>194903.48409909426</v>
      </c>
      <c r="X124" s="3">
        <f>$S61*X61^0.9946</f>
        <v>194903.48409909426</v>
      </c>
      <c r="Y124" s="3">
        <f>$S61*Y61^0.9946</f>
        <v>581251.92283843784</v>
      </c>
      <c r="Z124" s="3">
        <f>$S61*Z61^0.9946</f>
        <v>516997.0961395987</v>
      </c>
      <c r="AA124" s="3">
        <f>$S61*AA61^0.9946</f>
        <v>709649.60824962216</v>
      </c>
      <c r="AB124" s="3">
        <f>$S61*AB61^0.9946</f>
        <v>516997.0961395987</v>
      </c>
      <c r="AC124" s="3">
        <f>$S61*AC61^0.9946</f>
        <v>581251.92283843784</v>
      </c>
      <c r="AD124" s="3">
        <f>$S61*AD61^0.9946</f>
        <v>227198.19649472303</v>
      </c>
    </row>
    <row r="125" spans="20:30" x14ac:dyDescent="0.25">
      <c r="T125" s="3">
        <f>$S62*T62^0.9946</f>
        <v>253083.62860628657</v>
      </c>
      <c r="U125" s="3">
        <f>$S62*U62^0.9946</f>
        <v>253083.62860628657</v>
      </c>
      <c r="V125" s="3">
        <f>$S62*V62^0.9946</f>
        <v>253083.62860628657</v>
      </c>
      <c r="W125" s="3">
        <f>$S62*W62^0.9946</f>
        <v>336921.03022643022</v>
      </c>
      <c r="X125" s="3">
        <f>$S62*X62^0.9946</f>
        <v>336921.03022643022</v>
      </c>
      <c r="Y125" s="3">
        <f>$S62*Y62^0.9946</f>
        <v>336921.03022643022</v>
      </c>
      <c r="Z125" s="3">
        <f>$S62*Z62^0.9946</f>
        <v>504276.21709796286</v>
      </c>
      <c r="AA125" s="3">
        <f>$S62*AA62^0.9946</f>
        <v>420644.11656118947</v>
      </c>
      <c r="AB125" s="3">
        <f>$S62*AB62^0.9946</f>
        <v>754759.95950662822</v>
      </c>
      <c r="AC125" s="3">
        <f>$S62*AC62^0.9946</f>
        <v>295018.55365732691</v>
      </c>
      <c r="AD125" s="3">
        <f>$S62*AD62^0.9946</f>
        <v>838145.18154384533</v>
      </c>
    </row>
    <row r="126" spans="20:30" x14ac:dyDescent="0.25">
      <c r="T126" s="3">
        <f>$S63*T63^0.9946</f>
        <v>180358.44797229616</v>
      </c>
      <c r="U126" s="3">
        <f>$S63*U63^0.9946</f>
        <v>180358.44797229616</v>
      </c>
      <c r="V126" s="3">
        <f>$S63*V63^0.9946</f>
        <v>180358.44797229616</v>
      </c>
      <c r="W126" s="3">
        <f>$S63*W63^0.9946</f>
        <v>180358.44797229616</v>
      </c>
      <c r="X126" s="3">
        <f>$S63*X63^0.9946</f>
        <v>240104.64223032957</v>
      </c>
      <c r="Y126" s="3">
        <f>$S63*Y63^0.9946</f>
        <v>240104.64223032957</v>
      </c>
      <c r="Z126" s="3">
        <f>$S63*Z63^0.9946</f>
        <v>210243.10720407206</v>
      </c>
      <c r="AA126" s="3">
        <f>$S63*AA63^0.9946</f>
        <v>537874.91367139027</v>
      </c>
      <c r="AB126" s="3">
        <f>$S63*AB63^0.9946</f>
        <v>299769.37042291666</v>
      </c>
      <c r="AC126" s="3">
        <f>$S63*AC63^0.9946</f>
        <v>359369.25816176663</v>
      </c>
      <c r="AD126" s="3">
        <f>$S63*AD63^0.9946</f>
        <v>597298.86500825756</v>
      </c>
    </row>
    <row r="127" spans="20:30" x14ac:dyDescent="0.25">
      <c r="T127" s="3">
        <f>$S64*T64^0.9946</f>
        <v>168722.41907085769</v>
      </c>
      <c r="U127" s="3">
        <f>$S64*U64^0.9946</f>
        <v>168722.41907085769</v>
      </c>
      <c r="V127" s="3">
        <f>$S64*V64^0.9946</f>
        <v>168722.41907085769</v>
      </c>
      <c r="W127" s="3">
        <f>$S64*W64^0.9946</f>
        <v>168722.41907085769</v>
      </c>
      <c r="X127" s="3">
        <f>$S64*X64^0.9946</f>
        <v>168722.41907085769</v>
      </c>
      <c r="Y127" s="3">
        <f>$S64*Y64^0.9946</f>
        <v>168722.41907085769</v>
      </c>
      <c r="Z127" s="3">
        <f>$S64*Z64^0.9946</f>
        <v>447549.72501636902</v>
      </c>
      <c r="AA127" s="3">
        <f>$S64*AA64^0.9946</f>
        <v>391888.48637714353</v>
      </c>
      <c r="AB127" s="3">
        <f>$S64*AB64^0.9946</f>
        <v>336184.14473197522</v>
      </c>
      <c r="AC127" s="3">
        <f>$S64*AC64^0.9946</f>
        <v>336184.14473197522</v>
      </c>
      <c r="AD127" s="3">
        <f>$S64*AD64^0.9946</f>
        <v>391888.48637714353</v>
      </c>
    </row>
  </sheetData>
  <mergeCells count="3">
    <mergeCell ref="T5:AD5"/>
    <mergeCell ref="T69:AD69"/>
    <mergeCell ref="R65:S6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2021-02-18T23:53:11Z</dcterms:modified>
</cp:coreProperties>
</file>